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hidePivotFieldList="1" autoCompressPictures="0"/>
  <bookViews>
    <workbookView xWindow="2520" yWindow="0" windowWidth="37900" windowHeight="16380" firstSheet="4" activeTab="9"/>
  </bookViews>
  <sheets>
    <sheet name="legend" sheetId="8" r:id="rId1"/>
    <sheet name="pLink output_U1_U2_S1" sheetId="1" r:id="rId2"/>
    <sheet name="pivot unfiltered_U1_U2_S1" sheetId="2" r:id="rId3"/>
    <sheet name="pLinkoutputfilteredexclude1_T" sheetId="5" r:id="rId4"/>
    <sheet name="pivot filtered_U1_U2_S1" sheetId="6" r:id="rId5"/>
    <sheet name="database pLink_U1_U2_S1" sheetId="7" r:id="rId6"/>
    <sheet name="pLinkoutput_U1_U2" sheetId="9" r:id="rId7"/>
    <sheet name="pivot unfiltered_U1_U2" sheetId="10" r:id="rId8"/>
    <sheet name="pLinkoutputfilteredexclude1_B" sheetId="11" r:id="rId9"/>
    <sheet name="pivot filtered_U1_U2" sheetId="12" r:id="rId10"/>
    <sheet name="database pLink_U1_U2" sheetId="13" r:id="rId11"/>
  </sheets>
  <calcPr calcId="140001" concurrentCalc="0"/>
  <pivotCaches>
    <pivotCache cacheId="0" r:id="rId12"/>
    <pivotCache cacheId="1" r:id="rId13"/>
    <pivotCache cacheId="2" r:id="rId14"/>
    <pivotCache cacheId="3" r:id="rId15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1816" i="11" l="1"/>
  <c r="W1815" i="11"/>
  <c r="L1815" i="11"/>
  <c r="W1814" i="11"/>
  <c r="L1814" i="11"/>
  <c r="W1813" i="11"/>
  <c r="L1813" i="11"/>
  <c r="W1812" i="11"/>
  <c r="L1812" i="11"/>
  <c r="W1811" i="11"/>
  <c r="L1811" i="11"/>
  <c r="W1810" i="11"/>
  <c r="L1810" i="11"/>
  <c r="W1809" i="11"/>
  <c r="L1809" i="11"/>
  <c r="W1808" i="11"/>
  <c r="L1808" i="11"/>
  <c r="W1807" i="11"/>
  <c r="L1807" i="11"/>
  <c r="W1806" i="11"/>
  <c r="L1806" i="11"/>
  <c r="W1805" i="11"/>
  <c r="L1805" i="11"/>
  <c r="W1804" i="11"/>
  <c r="L1804" i="11"/>
  <c r="W1803" i="11"/>
  <c r="L1803" i="11"/>
  <c r="W1802" i="11"/>
  <c r="L1802" i="11"/>
  <c r="W1801" i="11"/>
  <c r="L1801" i="11"/>
  <c r="W1800" i="11"/>
  <c r="L1800" i="11"/>
  <c r="W1799" i="11"/>
  <c r="L1799" i="11"/>
  <c r="W1798" i="11"/>
  <c r="W1797" i="11"/>
  <c r="L1797" i="11"/>
  <c r="W1796" i="11"/>
  <c r="L1796" i="11"/>
  <c r="W1795" i="11"/>
  <c r="L1795" i="11"/>
  <c r="W1794" i="11"/>
  <c r="L1794" i="11"/>
  <c r="W1793" i="11"/>
  <c r="L1793" i="11"/>
  <c r="W1792" i="11"/>
  <c r="L1792" i="11"/>
  <c r="W1791" i="11"/>
  <c r="L1791" i="11"/>
  <c r="W1790" i="11"/>
  <c r="L1790" i="11"/>
  <c r="W1789" i="11"/>
  <c r="L1789" i="11"/>
  <c r="W1788" i="11"/>
  <c r="L1788" i="11"/>
  <c r="W1787" i="11"/>
  <c r="L1787" i="11"/>
  <c r="W1786" i="11"/>
  <c r="L1786" i="11"/>
  <c r="W1785" i="11"/>
  <c r="L1785" i="11"/>
  <c r="W1784" i="11"/>
  <c r="L1784" i="11"/>
  <c r="W1783" i="11"/>
  <c r="L1783" i="11"/>
  <c r="W1782" i="11"/>
  <c r="L1782" i="11"/>
  <c r="W1781" i="11"/>
  <c r="L1781" i="11"/>
  <c r="W1780" i="11"/>
  <c r="L1780" i="11"/>
  <c r="W1779" i="11"/>
  <c r="L1779" i="11"/>
  <c r="W1778" i="11"/>
  <c r="L1778" i="11"/>
  <c r="W1777" i="11"/>
  <c r="L1777" i="11"/>
  <c r="W1776" i="11"/>
  <c r="L1776" i="11"/>
  <c r="W1775" i="11"/>
  <c r="L1775" i="11"/>
  <c r="W1774" i="11"/>
  <c r="L1774" i="11"/>
  <c r="W1773" i="11"/>
  <c r="L1773" i="11"/>
  <c r="W1772" i="11"/>
  <c r="L1772" i="11"/>
  <c r="W1771" i="11"/>
  <c r="W1770" i="11"/>
  <c r="L1770" i="11"/>
  <c r="W1769" i="11"/>
  <c r="W1768" i="11"/>
  <c r="W1767" i="11"/>
  <c r="L1767" i="11"/>
  <c r="W1766" i="11"/>
  <c r="L1766" i="11"/>
  <c r="W1765" i="11"/>
  <c r="L1765" i="11"/>
  <c r="W1764" i="11"/>
  <c r="L1764" i="11"/>
  <c r="W1763" i="11"/>
  <c r="L1763" i="11"/>
  <c r="W1762" i="11"/>
  <c r="L1762" i="11"/>
  <c r="W1761" i="11"/>
  <c r="L1761" i="11"/>
  <c r="W1760" i="11"/>
  <c r="L1760" i="11"/>
  <c r="W1759" i="11"/>
  <c r="L1759" i="11"/>
  <c r="W1758" i="11"/>
  <c r="L1758" i="11"/>
  <c r="W1757" i="11"/>
  <c r="L1757" i="11"/>
  <c r="W1756" i="11"/>
  <c r="L1756" i="11"/>
  <c r="W1755" i="11"/>
  <c r="L1755" i="11"/>
  <c r="W1754" i="11"/>
  <c r="L1754" i="11"/>
  <c r="W1753" i="11"/>
  <c r="L1753" i="11"/>
  <c r="W1752" i="11"/>
  <c r="L1752" i="11"/>
  <c r="W1751" i="11"/>
  <c r="L1751" i="11"/>
  <c r="W1750" i="11"/>
  <c r="L1750" i="11"/>
  <c r="W1749" i="11"/>
  <c r="L1749" i="11"/>
  <c r="W1748" i="11"/>
  <c r="L1748" i="11"/>
  <c r="W1747" i="11"/>
  <c r="L1747" i="11"/>
  <c r="W1746" i="11"/>
  <c r="W1745" i="11"/>
  <c r="L1745" i="11"/>
  <c r="W1744" i="11"/>
  <c r="L1744" i="11"/>
  <c r="W1743" i="11"/>
  <c r="L1743" i="11"/>
  <c r="W1742" i="11"/>
  <c r="L1742" i="11"/>
  <c r="W1741" i="11"/>
  <c r="L1741" i="11"/>
  <c r="W1740" i="11"/>
  <c r="L1740" i="11"/>
  <c r="W1739" i="11"/>
  <c r="L1739" i="11"/>
  <c r="W1738" i="11"/>
  <c r="L1738" i="11"/>
  <c r="W1737" i="11"/>
  <c r="L1737" i="11"/>
  <c r="W1736" i="11"/>
  <c r="L1736" i="11"/>
  <c r="W1735" i="11"/>
  <c r="L1735" i="11"/>
  <c r="W1734" i="11"/>
  <c r="L1734" i="11"/>
  <c r="W1733" i="11"/>
  <c r="L1733" i="11"/>
  <c r="W1732" i="11"/>
  <c r="L1732" i="11"/>
  <c r="W1731" i="11"/>
  <c r="L1731" i="11"/>
  <c r="W1730" i="11"/>
  <c r="L1730" i="11"/>
  <c r="W1729" i="11"/>
  <c r="L1729" i="11"/>
  <c r="W1728" i="11"/>
  <c r="L1728" i="11"/>
  <c r="W1727" i="11"/>
  <c r="L1727" i="11"/>
  <c r="W1726" i="11"/>
  <c r="L1726" i="11"/>
  <c r="W1725" i="11"/>
  <c r="L1725" i="11"/>
  <c r="W1724" i="11"/>
  <c r="L1724" i="11"/>
  <c r="W1723" i="11"/>
  <c r="L1723" i="11"/>
  <c r="W1722" i="11"/>
  <c r="L1722" i="11"/>
  <c r="W1721" i="11"/>
  <c r="L1721" i="11"/>
  <c r="W1720" i="11"/>
  <c r="L1720" i="11"/>
  <c r="W1719" i="11"/>
  <c r="L1719" i="11"/>
  <c r="W1718" i="11"/>
  <c r="L1718" i="11"/>
  <c r="W1717" i="11"/>
  <c r="L1717" i="11"/>
  <c r="W1716" i="11"/>
  <c r="L1716" i="11"/>
  <c r="W1715" i="11"/>
  <c r="L1715" i="11"/>
  <c r="W1714" i="11"/>
  <c r="L1714" i="11"/>
  <c r="W1713" i="11"/>
  <c r="L1713" i="11"/>
  <c r="W1712" i="11"/>
  <c r="L1712" i="11"/>
  <c r="W1711" i="11"/>
  <c r="L1711" i="11"/>
  <c r="W1710" i="11"/>
  <c r="L1710" i="11"/>
  <c r="W1709" i="11"/>
  <c r="L1709" i="11"/>
  <c r="W1708" i="11"/>
  <c r="L1708" i="11"/>
  <c r="W1707" i="11"/>
  <c r="L1707" i="11"/>
  <c r="W1706" i="11"/>
  <c r="L1706" i="11"/>
  <c r="W1705" i="11"/>
  <c r="L1705" i="11"/>
  <c r="W1704" i="11"/>
  <c r="L1704" i="11"/>
  <c r="W1703" i="11"/>
  <c r="L1703" i="11"/>
  <c r="W1702" i="11"/>
  <c r="L1702" i="11"/>
  <c r="W1701" i="11"/>
  <c r="L1701" i="11"/>
  <c r="W1700" i="11"/>
  <c r="L1700" i="11"/>
  <c r="W1699" i="11"/>
  <c r="L1699" i="11"/>
  <c r="W1698" i="11"/>
  <c r="L1698" i="11"/>
  <c r="W1697" i="11"/>
  <c r="L1697" i="11"/>
  <c r="W1696" i="11"/>
  <c r="L1696" i="11"/>
  <c r="W1695" i="11"/>
  <c r="L1695" i="11"/>
  <c r="W1694" i="11"/>
  <c r="L1694" i="11"/>
  <c r="W1693" i="11"/>
  <c r="L1693" i="11"/>
  <c r="W1692" i="11"/>
  <c r="L1692" i="11"/>
  <c r="W1691" i="11"/>
  <c r="L1691" i="11"/>
  <c r="W1690" i="11"/>
  <c r="L1690" i="11"/>
  <c r="W1689" i="11"/>
  <c r="L1689" i="11"/>
  <c r="W1688" i="11"/>
  <c r="L1688" i="11"/>
  <c r="W1687" i="11"/>
  <c r="W1686" i="11"/>
  <c r="L1686" i="11"/>
  <c r="W1685" i="11"/>
  <c r="L1685" i="11"/>
  <c r="W1684" i="11"/>
  <c r="L1684" i="11"/>
  <c r="W1683" i="11"/>
  <c r="L1683" i="11"/>
  <c r="W1682" i="11"/>
  <c r="L1682" i="11"/>
  <c r="W1681" i="11"/>
  <c r="L1681" i="11"/>
  <c r="W1680" i="11"/>
  <c r="L1680" i="11"/>
  <c r="W1679" i="11"/>
  <c r="L1679" i="11"/>
  <c r="W1678" i="11"/>
  <c r="W1677" i="11"/>
  <c r="L1677" i="11"/>
  <c r="W1676" i="11"/>
  <c r="L1676" i="11"/>
  <c r="W1675" i="11"/>
  <c r="L1675" i="11"/>
  <c r="W1674" i="11"/>
  <c r="L1674" i="11"/>
  <c r="W1673" i="11"/>
  <c r="L1673" i="11"/>
  <c r="W1672" i="11"/>
  <c r="L1672" i="11"/>
  <c r="W1671" i="11"/>
  <c r="L1671" i="11"/>
  <c r="W1670" i="11"/>
  <c r="L1670" i="11"/>
  <c r="W1669" i="11"/>
  <c r="L1669" i="11"/>
  <c r="W1668" i="11"/>
  <c r="L1668" i="11"/>
  <c r="W1667" i="11"/>
  <c r="L1667" i="11"/>
  <c r="W1666" i="11"/>
  <c r="L1666" i="11"/>
  <c r="W1665" i="11"/>
  <c r="L1665" i="11"/>
  <c r="W1664" i="11"/>
  <c r="L1664" i="11"/>
  <c r="W1663" i="11"/>
  <c r="L1663" i="11"/>
  <c r="W1662" i="11"/>
  <c r="L1662" i="11"/>
  <c r="W1661" i="11"/>
  <c r="L1661" i="11"/>
  <c r="W1660" i="11"/>
  <c r="W1659" i="11"/>
  <c r="L1659" i="11"/>
  <c r="W1658" i="11"/>
  <c r="L1658" i="11"/>
  <c r="W1657" i="11"/>
  <c r="L1657" i="11"/>
  <c r="W1656" i="11"/>
  <c r="L1656" i="11"/>
  <c r="W1655" i="11"/>
  <c r="L1655" i="11"/>
  <c r="W1654" i="11"/>
  <c r="L1654" i="11"/>
  <c r="W1653" i="11"/>
  <c r="L1653" i="11"/>
  <c r="W1652" i="11"/>
  <c r="L1652" i="11"/>
  <c r="W1651" i="11"/>
  <c r="L1651" i="11"/>
  <c r="W1650" i="11"/>
  <c r="L1650" i="11"/>
  <c r="W1649" i="11"/>
  <c r="L1649" i="11"/>
  <c r="W1648" i="11"/>
  <c r="L1648" i="11"/>
  <c r="W1647" i="11"/>
  <c r="L1647" i="11"/>
  <c r="W1646" i="11"/>
  <c r="L1646" i="11"/>
  <c r="W1645" i="11"/>
  <c r="L1645" i="11"/>
  <c r="W1644" i="11"/>
  <c r="L1644" i="11"/>
  <c r="W1643" i="11"/>
  <c r="L1643" i="11"/>
  <c r="W1642" i="11"/>
  <c r="L1642" i="11"/>
  <c r="W1641" i="11"/>
  <c r="L1641" i="11"/>
  <c r="W1640" i="11"/>
  <c r="L1640" i="11"/>
  <c r="W1639" i="11"/>
  <c r="L1639" i="11"/>
  <c r="W1638" i="11"/>
  <c r="L1638" i="11"/>
  <c r="W1637" i="11"/>
  <c r="L1637" i="11"/>
  <c r="W1636" i="11"/>
  <c r="L1636" i="11"/>
  <c r="W1635" i="11"/>
  <c r="L1635" i="11"/>
  <c r="W1634" i="11"/>
  <c r="L1634" i="11"/>
  <c r="W1633" i="11"/>
  <c r="L1633" i="11"/>
  <c r="W1632" i="11"/>
  <c r="L1632" i="11"/>
  <c r="W1631" i="11"/>
  <c r="L1631" i="11"/>
  <c r="W1630" i="11"/>
  <c r="L1630" i="11"/>
  <c r="W1629" i="11"/>
  <c r="L1629" i="11"/>
  <c r="W1628" i="11"/>
  <c r="L1628" i="11"/>
  <c r="W1627" i="11"/>
  <c r="L1627" i="11"/>
  <c r="W1626" i="11"/>
  <c r="L1626" i="11"/>
  <c r="W1625" i="11"/>
  <c r="L1625" i="11"/>
  <c r="W1624" i="11"/>
  <c r="L1624" i="11"/>
  <c r="W1623" i="11"/>
  <c r="L1623" i="11"/>
  <c r="W1622" i="11"/>
  <c r="L1622" i="11"/>
  <c r="W1621" i="11"/>
  <c r="L1621" i="11"/>
  <c r="W1620" i="11"/>
  <c r="L1620" i="11"/>
  <c r="W1619" i="11"/>
  <c r="L1619" i="11"/>
  <c r="W1618" i="11"/>
  <c r="W1617" i="11"/>
  <c r="W1616" i="11"/>
  <c r="L1616" i="11"/>
  <c r="W1615" i="11"/>
  <c r="W1614" i="11"/>
  <c r="L1614" i="11"/>
  <c r="W1613" i="11"/>
  <c r="L1613" i="11"/>
  <c r="W1612" i="11"/>
  <c r="L1612" i="11"/>
  <c r="W1611" i="11"/>
  <c r="L1611" i="11"/>
  <c r="W1610" i="11"/>
  <c r="L1610" i="11"/>
  <c r="W1609" i="11"/>
  <c r="L1609" i="11"/>
  <c r="W1608" i="11"/>
  <c r="L1608" i="11"/>
  <c r="W1607" i="11"/>
  <c r="L1607" i="11"/>
  <c r="W1606" i="11"/>
  <c r="W1605" i="11"/>
  <c r="L1605" i="11"/>
  <c r="W1604" i="11"/>
  <c r="L1604" i="11"/>
  <c r="W1603" i="11"/>
  <c r="L1603" i="11"/>
  <c r="W1602" i="11"/>
  <c r="L1602" i="11"/>
  <c r="W1601" i="11"/>
  <c r="W1600" i="11"/>
  <c r="L1600" i="11"/>
  <c r="W1599" i="11"/>
  <c r="L1599" i="11"/>
  <c r="W1598" i="11"/>
  <c r="L1598" i="11"/>
  <c r="W1597" i="11"/>
  <c r="L1597" i="11"/>
  <c r="W1596" i="11"/>
  <c r="W1595" i="11"/>
  <c r="L1595" i="11"/>
  <c r="W1594" i="11"/>
  <c r="L1594" i="11"/>
  <c r="W1593" i="11"/>
  <c r="L1593" i="11"/>
  <c r="W1592" i="11"/>
  <c r="L1592" i="11"/>
  <c r="W1591" i="11"/>
  <c r="L1591" i="11"/>
  <c r="W1590" i="11"/>
  <c r="L1590" i="11"/>
  <c r="W1589" i="11"/>
  <c r="L1589" i="11"/>
  <c r="W1588" i="11"/>
  <c r="L1588" i="11"/>
  <c r="W1587" i="11"/>
  <c r="L1587" i="11"/>
  <c r="W1586" i="11"/>
  <c r="L1586" i="11"/>
  <c r="W1585" i="11"/>
  <c r="L1585" i="11"/>
  <c r="W1584" i="11"/>
  <c r="L1584" i="11"/>
  <c r="W1583" i="11"/>
  <c r="L1583" i="11"/>
  <c r="W1582" i="11"/>
  <c r="L1582" i="11"/>
  <c r="W1581" i="11"/>
  <c r="L1581" i="11"/>
  <c r="W1580" i="11"/>
  <c r="L1580" i="11"/>
  <c r="W1579" i="11"/>
  <c r="L1579" i="11"/>
  <c r="W1578" i="11"/>
  <c r="L1578" i="11"/>
  <c r="W1577" i="11"/>
  <c r="L1577" i="11"/>
  <c r="W1576" i="11"/>
  <c r="L1576" i="11"/>
  <c r="W1575" i="11"/>
  <c r="L1575" i="11"/>
  <c r="W1574" i="11"/>
  <c r="W1573" i="11"/>
  <c r="L1573" i="11"/>
  <c r="W1572" i="11"/>
  <c r="L1572" i="11"/>
  <c r="W1571" i="11"/>
  <c r="L1571" i="11"/>
  <c r="W1570" i="11"/>
  <c r="L1570" i="11"/>
  <c r="W1569" i="11"/>
  <c r="L1569" i="11"/>
  <c r="W1568" i="11"/>
  <c r="L1568" i="11"/>
  <c r="W1567" i="11"/>
  <c r="L1567" i="11"/>
  <c r="W1566" i="11"/>
  <c r="L1566" i="11"/>
  <c r="W1565" i="11"/>
  <c r="L1565" i="11"/>
  <c r="W1564" i="11"/>
  <c r="L1564" i="11"/>
  <c r="W1563" i="11"/>
  <c r="L1563" i="11"/>
  <c r="W1562" i="11"/>
  <c r="L1562" i="11"/>
  <c r="W1561" i="11"/>
  <c r="L1561" i="11"/>
  <c r="W1560" i="11"/>
  <c r="L1560" i="11"/>
  <c r="W1559" i="11"/>
  <c r="L1559" i="11"/>
  <c r="W1558" i="11"/>
  <c r="L1558" i="11"/>
  <c r="W1557" i="11"/>
  <c r="W1556" i="11"/>
  <c r="L1556" i="11"/>
  <c r="W1555" i="11"/>
  <c r="L1555" i="11"/>
  <c r="W1554" i="11"/>
  <c r="L1554" i="11"/>
  <c r="W1553" i="11"/>
  <c r="L1553" i="11"/>
  <c r="W1552" i="11"/>
  <c r="L1552" i="11"/>
  <c r="W1551" i="11"/>
  <c r="L1551" i="11"/>
  <c r="W1550" i="11"/>
  <c r="L1550" i="11"/>
  <c r="W1549" i="11"/>
  <c r="L1549" i="11"/>
  <c r="W1548" i="11"/>
  <c r="L1548" i="11"/>
  <c r="W1547" i="11"/>
  <c r="L1547" i="11"/>
  <c r="W1546" i="11"/>
  <c r="L1546" i="11"/>
  <c r="W1545" i="11"/>
  <c r="L1545" i="11"/>
  <c r="W1544" i="11"/>
  <c r="L1544" i="11"/>
  <c r="W1543" i="11"/>
  <c r="L1543" i="11"/>
  <c r="W1542" i="11"/>
  <c r="L1542" i="11"/>
  <c r="W1541" i="11"/>
  <c r="L1541" i="11"/>
  <c r="W1540" i="11"/>
  <c r="L1540" i="11"/>
  <c r="W1539" i="11"/>
  <c r="L1539" i="11"/>
  <c r="W1538" i="11"/>
  <c r="L1538" i="11"/>
  <c r="W1537" i="11"/>
  <c r="L1537" i="11"/>
  <c r="W1536" i="11"/>
  <c r="L1536" i="11"/>
  <c r="W1535" i="11"/>
  <c r="L1535" i="11"/>
  <c r="W1534" i="11"/>
  <c r="L1534" i="11"/>
  <c r="W1533" i="11"/>
  <c r="W1532" i="11"/>
  <c r="L1532" i="11"/>
  <c r="W1531" i="11"/>
  <c r="L1531" i="11"/>
  <c r="W1530" i="11"/>
  <c r="L1530" i="11"/>
  <c r="W1529" i="11"/>
  <c r="L1529" i="11"/>
  <c r="W1528" i="11"/>
  <c r="L1528" i="11"/>
  <c r="W1527" i="11"/>
  <c r="L1527" i="11"/>
  <c r="W1526" i="11"/>
  <c r="L1526" i="11"/>
  <c r="W1525" i="11"/>
  <c r="L1525" i="11"/>
  <c r="W1524" i="11"/>
  <c r="L1524" i="11"/>
  <c r="W1523" i="11"/>
  <c r="L1523" i="11"/>
  <c r="W1522" i="11"/>
  <c r="L1522" i="11"/>
  <c r="W1521" i="11"/>
  <c r="L1521" i="11"/>
  <c r="W1520" i="11"/>
  <c r="L1520" i="11"/>
  <c r="W1519" i="11"/>
  <c r="L1519" i="11"/>
  <c r="W1518" i="11"/>
  <c r="L1518" i="11"/>
  <c r="W1517" i="11"/>
  <c r="L1517" i="11"/>
  <c r="W1516" i="11"/>
  <c r="L1516" i="11"/>
  <c r="W1515" i="11"/>
  <c r="L1515" i="11"/>
  <c r="W1514" i="11"/>
  <c r="L1514" i="11"/>
  <c r="W1513" i="11"/>
  <c r="L1513" i="11"/>
  <c r="W1512" i="11"/>
  <c r="W1511" i="11"/>
  <c r="L1511" i="11"/>
  <c r="W1510" i="11"/>
  <c r="L1510" i="11"/>
  <c r="W1509" i="11"/>
  <c r="L1509" i="11"/>
  <c r="W1508" i="11"/>
  <c r="L1508" i="11"/>
  <c r="W1507" i="11"/>
  <c r="L1507" i="11"/>
  <c r="W1506" i="11"/>
  <c r="L1506" i="11"/>
  <c r="W1505" i="11"/>
  <c r="L1505" i="11"/>
  <c r="W1504" i="11"/>
  <c r="L1504" i="11"/>
  <c r="W1503" i="11"/>
  <c r="L1503" i="11"/>
  <c r="W1502" i="11"/>
  <c r="L1502" i="11"/>
  <c r="W1501" i="11"/>
  <c r="L1501" i="11"/>
  <c r="W1500" i="11"/>
  <c r="L1500" i="11"/>
  <c r="W1499" i="11"/>
  <c r="L1499" i="11"/>
  <c r="W1498" i="11"/>
  <c r="L1498" i="11"/>
  <c r="W1497" i="11"/>
  <c r="L1497" i="11"/>
  <c r="W1496" i="11"/>
  <c r="W1495" i="11"/>
  <c r="L1495" i="11"/>
  <c r="W1494" i="11"/>
  <c r="L1494" i="11"/>
  <c r="W1493" i="11"/>
  <c r="L1493" i="11"/>
  <c r="W1492" i="11"/>
  <c r="L1492" i="11"/>
  <c r="W1491" i="11"/>
  <c r="L1491" i="11"/>
  <c r="W1490" i="11"/>
  <c r="L1490" i="11"/>
  <c r="W1489" i="11"/>
  <c r="L1489" i="11"/>
  <c r="W1488" i="11"/>
  <c r="L1488" i="11"/>
  <c r="W1487" i="11"/>
  <c r="L1487" i="11"/>
  <c r="W1486" i="11"/>
  <c r="W1485" i="11"/>
  <c r="L1485" i="11"/>
  <c r="W1484" i="11"/>
  <c r="L1484" i="11"/>
  <c r="W1483" i="11"/>
  <c r="L1483" i="11"/>
  <c r="W1482" i="11"/>
  <c r="L1482" i="11"/>
  <c r="W1481" i="11"/>
  <c r="L1481" i="11"/>
  <c r="W1480" i="11"/>
  <c r="L1480" i="11"/>
  <c r="W1479" i="11"/>
  <c r="L1479" i="11"/>
  <c r="W1478" i="11"/>
  <c r="L1478" i="11"/>
  <c r="W1477" i="11"/>
  <c r="L1477" i="11"/>
  <c r="W1476" i="11"/>
  <c r="L1476" i="11"/>
  <c r="W1475" i="11"/>
  <c r="L1475" i="11"/>
  <c r="W1474" i="11"/>
  <c r="L1474" i="11"/>
  <c r="W1473" i="11"/>
  <c r="L1473" i="11"/>
  <c r="W1472" i="11"/>
  <c r="L1472" i="11"/>
  <c r="W1471" i="11"/>
  <c r="L1471" i="11"/>
  <c r="W1470" i="11"/>
  <c r="L1470" i="11"/>
  <c r="W1469" i="11"/>
  <c r="L1469" i="11"/>
  <c r="W1468" i="11"/>
  <c r="L1468" i="11"/>
  <c r="W1467" i="11"/>
  <c r="L1467" i="11"/>
  <c r="W1466" i="11"/>
  <c r="L1466" i="11"/>
  <c r="W1465" i="11"/>
  <c r="L1465" i="11"/>
  <c r="W1464" i="11"/>
  <c r="L1464" i="11"/>
  <c r="W1463" i="11"/>
  <c r="L1463" i="11"/>
  <c r="W1462" i="11"/>
  <c r="L1462" i="11"/>
  <c r="W1461" i="11"/>
  <c r="L1461" i="11"/>
  <c r="W1460" i="11"/>
  <c r="L1460" i="11"/>
  <c r="W1459" i="11"/>
  <c r="L1459" i="11"/>
  <c r="W1458" i="11"/>
  <c r="L1458" i="11"/>
  <c r="W1457" i="11"/>
  <c r="L1457" i="11"/>
  <c r="W1456" i="11"/>
  <c r="L1456" i="11"/>
  <c r="W1455" i="11"/>
  <c r="L1455" i="11"/>
  <c r="W1454" i="11"/>
  <c r="L1454" i="11"/>
  <c r="W1453" i="11"/>
  <c r="L1453" i="11"/>
  <c r="W1452" i="11"/>
  <c r="L1452" i="11"/>
  <c r="W1451" i="11"/>
  <c r="L1451" i="11"/>
  <c r="W1450" i="11"/>
  <c r="L1450" i="11"/>
  <c r="W1449" i="11"/>
  <c r="L1449" i="11"/>
  <c r="W1448" i="11"/>
  <c r="L1448" i="11"/>
  <c r="W1447" i="11"/>
  <c r="L1447" i="11"/>
  <c r="W1446" i="11"/>
  <c r="L1446" i="11"/>
  <c r="W1445" i="11"/>
  <c r="L1445" i="11"/>
  <c r="W1444" i="11"/>
  <c r="L1444" i="11"/>
  <c r="W1443" i="11"/>
  <c r="L1443" i="11"/>
  <c r="W1442" i="11"/>
  <c r="L1442" i="11"/>
  <c r="W1441" i="11"/>
  <c r="L1441" i="11"/>
  <c r="W1440" i="11"/>
  <c r="L1440" i="11"/>
  <c r="W1439" i="11"/>
  <c r="L1439" i="11"/>
  <c r="W1438" i="11"/>
  <c r="L1438" i="11"/>
  <c r="W1437" i="11"/>
  <c r="L1437" i="11"/>
  <c r="W1436" i="11"/>
  <c r="L1436" i="11"/>
  <c r="W1435" i="11"/>
  <c r="L1435" i="11"/>
  <c r="W1434" i="11"/>
  <c r="L1434" i="11"/>
  <c r="W1433" i="11"/>
  <c r="L1433" i="11"/>
  <c r="W1432" i="11"/>
  <c r="L1432" i="11"/>
  <c r="W1431" i="11"/>
  <c r="L1431" i="11"/>
  <c r="W1430" i="11"/>
  <c r="L1430" i="11"/>
  <c r="W1429" i="11"/>
  <c r="L1429" i="11"/>
  <c r="W1428" i="11"/>
  <c r="L1428" i="11"/>
  <c r="W1427" i="11"/>
  <c r="L1427" i="11"/>
  <c r="W1426" i="11"/>
  <c r="L1426" i="11"/>
  <c r="W1425" i="11"/>
  <c r="L1425" i="11"/>
  <c r="W1424" i="11"/>
  <c r="L1424" i="11"/>
  <c r="W1423" i="11"/>
  <c r="L1423" i="11"/>
  <c r="W1422" i="11"/>
  <c r="L1422" i="11"/>
  <c r="W1421" i="11"/>
  <c r="L1421" i="11"/>
  <c r="W1420" i="11"/>
  <c r="L1420" i="11"/>
  <c r="W1419" i="11"/>
  <c r="L1419" i="11"/>
  <c r="W1418" i="11"/>
  <c r="L1418" i="11"/>
  <c r="W1417" i="11"/>
  <c r="L1417" i="11"/>
  <c r="W1416" i="11"/>
  <c r="L1416" i="11"/>
  <c r="W1415" i="11"/>
  <c r="L1415" i="11"/>
  <c r="W1414" i="11"/>
  <c r="L1414" i="11"/>
  <c r="W1413" i="11"/>
  <c r="L1413" i="11"/>
  <c r="W1412" i="11"/>
  <c r="L1412" i="11"/>
  <c r="W1411" i="11"/>
  <c r="L1411" i="11"/>
  <c r="W1410" i="11"/>
  <c r="L1410" i="11"/>
  <c r="W1409" i="11"/>
  <c r="L1409" i="11"/>
  <c r="W1408" i="11"/>
  <c r="L1408" i="11"/>
  <c r="W1407" i="11"/>
  <c r="L1407" i="11"/>
  <c r="W1406" i="11"/>
  <c r="L1406" i="11"/>
  <c r="W1405" i="11"/>
  <c r="L1405" i="11"/>
  <c r="W1404" i="11"/>
  <c r="L1404" i="11"/>
  <c r="W1403" i="11"/>
  <c r="L1403" i="11"/>
  <c r="W1402" i="11"/>
  <c r="L1402" i="11"/>
  <c r="W1401" i="11"/>
  <c r="L1401" i="11"/>
  <c r="W1400" i="11"/>
  <c r="L1400" i="11"/>
  <c r="W1399" i="11"/>
  <c r="L1399" i="11"/>
  <c r="W1398" i="11"/>
  <c r="L1398" i="11"/>
  <c r="W1397" i="11"/>
  <c r="L1397" i="11"/>
  <c r="W1396" i="11"/>
  <c r="L1396" i="11"/>
  <c r="W1395" i="11"/>
  <c r="L1395" i="11"/>
  <c r="W1394" i="11"/>
  <c r="L1394" i="11"/>
  <c r="W1393" i="11"/>
  <c r="L1393" i="11"/>
  <c r="W1392" i="11"/>
  <c r="L1392" i="11"/>
  <c r="W1391" i="11"/>
  <c r="L1391" i="11"/>
  <c r="W1390" i="11"/>
  <c r="L1390" i="11"/>
  <c r="W1389" i="11"/>
  <c r="L1389" i="11"/>
  <c r="W1388" i="11"/>
  <c r="L1388" i="11"/>
  <c r="W1387" i="11"/>
  <c r="L1387" i="11"/>
  <c r="W1386" i="11"/>
  <c r="L1386" i="11"/>
  <c r="W1385" i="11"/>
  <c r="L1385" i="11"/>
  <c r="W1384" i="11"/>
  <c r="L1384" i="11"/>
  <c r="W1383" i="11"/>
  <c r="L1383" i="11"/>
  <c r="W1382" i="11"/>
  <c r="L1382" i="11"/>
  <c r="W1381" i="11"/>
  <c r="L1381" i="11"/>
  <c r="W1380" i="11"/>
  <c r="L1380" i="11"/>
  <c r="W1379" i="11"/>
  <c r="L1379" i="11"/>
  <c r="W1378" i="11"/>
  <c r="L1378" i="11"/>
  <c r="W1377" i="11"/>
  <c r="L1377" i="11"/>
  <c r="W1376" i="11"/>
  <c r="L1376" i="11"/>
  <c r="W1375" i="11"/>
  <c r="L1375" i="11"/>
  <c r="W1374" i="11"/>
  <c r="L1374" i="11"/>
  <c r="W1373" i="11"/>
  <c r="L1373" i="11"/>
  <c r="W1372" i="11"/>
  <c r="L1372" i="11"/>
  <c r="W1371" i="11"/>
  <c r="L1371" i="11"/>
  <c r="W1370" i="11"/>
  <c r="L1370" i="11"/>
  <c r="W1369" i="11"/>
  <c r="L1369" i="11"/>
  <c r="W1368" i="11"/>
  <c r="L1368" i="11"/>
  <c r="W1367" i="11"/>
  <c r="L1367" i="11"/>
  <c r="W1366" i="11"/>
  <c r="L1366" i="11"/>
  <c r="W1365" i="11"/>
  <c r="L1365" i="11"/>
  <c r="W1364" i="11"/>
  <c r="L1364" i="11"/>
  <c r="W1363" i="11"/>
  <c r="L1363" i="11"/>
  <c r="W1362" i="11"/>
  <c r="L1362" i="11"/>
  <c r="W1361" i="11"/>
  <c r="L1361" i="11"/>
  <c r="W1360" i="11"/>
  <c r="L1360" i="11"/>
  <c r="W1359" i="11"/>
  <c r="L1359" i="11"/>
  <c r="W1358" i="11"/>
  <c r="L1358" i="11"/>
  <c r="W1357" i="11"/>
  <c r="L1357" i="11"/>
  <c r="W1356" i="11"/>
  <c r="L1356" i="11"/>
  <c r="W1355" i="11"/>
  <c r="L1355" i="11"/>
  <c r="W1354" i="11"/>
  <c r="L1354" i="11"/>
  <c r="W1353" i="11"/>
  <c r="L1353" i="11"/>
  <c r="W1352" i="11"/>
  <c r="L1352" i="11"/>
  <c r="W1351" i="11"/>
  <c r="L1351" i="11"/>
  <c r="W1350" i="11"/>
  <c r="W1349" i="11"/>
  <c r="L1349" i="11"/>
  <c r="W1348" i="11"/>
  <c r="L1348" i="11"/>
  <c r="W1347" i="11"/>
  <c r="L1347" i="11"/>
  <c r="W1346" i="11"/>
  <c r="L1346" i="11"/>
  <c r="W1345" i="11"/>
  <c r="L1345" i="11"/>
  <c r="W1344" i="11"/>
  <c r="L1344" i="11"/>
  <c r="W1343" i="11"/>
  <c r="L1343" i="11"/>
  <c r="W1342" i="11"/>
  <c r="L1342" i="11"/>
  <c r="W1341" i="11"/>
  <c r="L1341" i="11"/>
  <c r="W1340" i="11"/>
  <c r="L1340" i="11"/>
  <c r="W1339" i="11"/>
  <c r="L1339" i="11"/>
  <c r="W1338" i="11"/>
  <c r="L1338" i="11"/>
  <c r="W1337" i="11"/>
  <c r="L1337" i="11"/>
  <c r="W1336" i="11"/>
  <c r="L1336" i="11"/>
  <c r="W1335" i="11"/>
  <c r="L1335" i="11"/>
  <c r="W1334" i="11"/>
  <c r="L1334" i="11"/>
  <c r="W1333" i="11"/>
  <c r="L1333" i="11"/>
  <c r="W1332" i="11"/>
  <c r="L1332" i="11"/>
  <c r="W1331" i="11"/>
  <c r="L1331" i="11"/>
  <c r="W1330" i="11"/>
  <c r="L1330" i="11"/>
  <c r="W1329" i="11"/>
  <c r="L1329" i="11"/>
  <c r="W1328" i="11"/>
  <c r="L1328" i="11"/>
  <c r="W1327" i="11"/>
  <c r="L1327" i="11"/>
  <c r="W1326" i="11"/>
  <c r="L1326" i="11"/>
  <c r="W1325" i="11"/>
  <c r="L1325" i="11"/>
  <c r="W1324" i="11"/>
  <c r="L1324" i="11"/>
  <c r="W1323" i="11"/>
  <c r="L1323" i="11"/>
  <c r="W1322" i="11"/>
  <c r="L1322" i="11"/>
  <c r="W1321" i="11"/>
  <c r="L1321" i="11"/>
  <c r="W1320" i="11"/>
  <c r="L1320" i="11"/>
  <c r="W1319" i="11"/>
  <c r="L1319" i="11"/>
  <c r="W1318" i="11"/>
  <c r="L1318" i="11"/>
  <c r="W1317" i="11"/>
  <c r="L1317" i="11"/>
  <c r="W1316" i="11"/>
  <c r="L1316" i="11"/>
  <c r="W1315" i="11"/>
  <c r="L1315" i="11"/>
  <c r="W1314" i="11"/>
  <c r="L1314" i="11"/>
  <c r="W1313" i="11"/>
  <c r="L1313" i="11"/>
  <c r="W1312" i="11"/>
  <c r="L1312" i="11"/>
  <c r="W1311" i="11"/>
  <c r="L1311" i="11"/>
  <c r="W1310" i="11"/>
  <c r="L1310" i="11"/>
  <c r="W1309" i="11"/>
  <c r="L1309" i="11"/>
  <c r="W1308" i="11"/>
  <c r="L1308" i="11"/>
  <c r="W1307" i="11"/>
  <c r="L1307" i="11"/>
  <c r="W1306" i="11"/>
  <c r="L1306" i="11"/>
  <c r="W1305" i="11"/>
  <c r="L1305" i="11"/>
  <c r="W1304" i="11"/>
  <c r="L1304" i="11"/>
  <c r="W1303" i="11"/>
  <c r="L1303" i="11"/>
  <c r="W1302" i="11"/>
  <c r="L1302" i="11"/>
  <c r="W1301" i="11"/>
  <c r="L1301" i="11"/>
  <c r="W1300" i="11"/>
  <c r="L1300" i="11"/>
  <c r="W1299" i="11"/>
  <c r="L1299" i="11"/>
  <c r="W1298" i="11"/>
  <c r="L1298" i="11"/>
  <c r="W1297" i="11"/>
  <c r="L1297" i="11"/>
  <c r="W1296" i="11"/>
  <c r="L1296" i="11"/>
  <c r="W1295" i="11"/>
  <c r="L1295" i="11"/>
  <c r="W1294" i="11"/>
  <c r="L1294" i="11"/>
  <c r="W1293" i="11"/>
  <c r="L1293" i="11"/>
  <c r="W1292" i="11"/>
  <c r="L1292" i="11"/>
  <c r="W1291" i="11"/>
  <c r="L1291" i="11"/>
  <c r="W1290" i="11"/>
  <c r="L1290" i="11"/>
  <c r="W1289" i="11"/>
  <c r="L1289" i="11"/>
  <c r="W1288" i="11"/>
  <c r="L1288" i="11"/>
  <c r="W1287" i="11"/>
  <c r="L1287" i="11"/>
  <c r="W1286" i="11"/>
  <c r="L1286" i="11"/>
  <c r="W1285" i="11"/>
  <c r="L1285" i="11"/>
  <c r="W1284" i="11"/>
  <c r="L1284" i="11"/>
  <c r="W1283" i="11"/>
  <c r="L1283" i="11"/>
  <c r="W1282" i="11"/>
  <c r="L1282" i="11"/>
  <c r="W1281" i="11"/>
  <c r="L1281" i="11"/>
  <c r="W1280" i="11"/>
  <c r="L1280" i="11"/>
  <c r="W1279" i="11"/>
  <c r="L1279" i="11"/>
  <c r="W1278" i="11"/>
  <c r="L1278" i="11"/>
  <c r="W1277" i="11"/>
  <c r="L1277" i="11"/>
  <c r="W1276" i="11"/>
  <c r="L1276" i="11"/>
  <c r="W1275" i="11"/>
  <c r="L1275" i="11"/>
  <c r="W1274" i="11"/>
  <c r="L1274" i="11"/>
  <c r="W1273" i="11"/>
  <c r="L1273" i="11"/>
  <c r="W1272" i="11"/>
  <c r="L1272" i="11"/>
  <c r="W1271" i="11"/>
  <c r="L1271" i="11"/>
  <c r="W1270" i="11"/>
  <c r="L1270" i="11"/>
  <c r="W1269" i="11"/>
  <c r="L1269" i="11"/>
  <c r="W1268" i="11"/>
  <c r="L1268" i="11"/>
  <c r="W1267" i="11"/>
  <c r="L1267" i="11"/>
  <c r="W1266" i="11"/>
  <c r="L1266" i="11"/>
  <c r="W1265" i="11"/>
  <c r="L1265" i="11"/>
  <c r="W1264" i="11"/>
  <c r="L1264" i="11"/>
  <c r="W1263" i="11"/>
  <c r="L1263" i="11"/>
  <c r="W1262" i="11"/>
  <c r="L1262" i="11"/>
  <c r="W1261" i="11"/>
  <c r="L1261" i="11"/>
  <c r="W1260" i="11"/>
  <c r="L1260" i="11"/>
  <c r="W1259" i="11"/>
  <c r="L1259" i="11"/>
  <c r="W1258" i="11"/>
  <c r="L1258" i="11"/>
  <c r="W1257" i="11"/>
  <c r="L1257" i="11"/>
  <c r="W1256" i="11"/>
  <c r="L1256" i="11"/>
  <c r="W1255" i="11"/>
  <c r="L1255" i="11"/>
  <c r="W1254" i="11"/>
  <c r="L1254" i="11"/>
  <c r="W1253" i="11"/>
  <c r="L1253" i="11"/>
  <c r="W1252" i="11"/>
  <c r="L1252" i="11"/>
  <c r="W1251" i="11"/>
  <c r="L1251" i="11"/>
  <c r="W1250" i="11"/>
  <c r="L1250" i="11"/>
  <c r="W1249" i="11"/>
  <c r="L1249" i="11"/>
  <c r="W1248" i="11"/>
  <c r="L1248" i="11"/>
  <c r="W1247" i="11"/>
  <c r="L1247" i="11"/>
  <c r="W1246" i="11"/>
  <c r="L1246" i="11"/>
  <c r="W1245" i="11"/>
  <c r="L1245" i="11"/>
  <c r="W1244" i="11"/>
  <c r="W1243" i="11"/>
  <c r="L1243" i="11"/>
  <c r="W1242" i="11"/>
  <c r="L1242" i="11"/>
  <c r="W1241" i="11"/>
  <c r="L1241" i="11"/>
  <c r="W1240" i="11"/>
  <c r="L1240" i="11"/>
  <c r="W1239" i="11"/>
  <c r="L1239" i="11"/>
  <c r="W1238" i="11"/>
  <c r="L1238" i="11"/>
  <c r="W1237" i="11"/>
  <c r="L1237" i="11"/>
  <c r="W1236" i="11"/>
  <c r="L1236" i="11"/>
  <c r="W1235" i="11"/>
  <c r="L1235" i="11"/>
  <c r="W1234" i="11"/>
  <c r="L1234" i="11"/>
  <c r="W1233" i="11"/>
  <c r="L1233" i="11"/>
  <c r="W1232" i="11"/>
  <c r="L1232" i="11"/>
  <c r="W1231" i="11"/>
  <c r="L1231" i="11"/>
  <c r="W1230" i="11"/>
  <c r="L1230" i="11"/>
  <c r="W1229" i="11"/>
  <c r="L1229" i="11"/>
  <c r="W1228" i="11"/>
  <c r="L1228" i="11"/>
  <c r="W1227" i="11"/>
  <c r="L1227" i="11"/>
  <c r="W1226" i="11"/>
  <c r="L1226" i="11"/>
  <c r="W1225" i="11"/>
  <c r="L1225" i="11"/>
  <c r="W1224" i="11"/>
  <c r="L1224" i="11"/>
  <c r="W1223" i="11"/>
  <c r="L1223" i="11"/>
  <c r="W1222" i="11"/>
  <c r="L1222" i="11"/>
  <c r="W1221" i="11"/>
  <c r="L1221" i="11"/>
  <c r="W1220" i="11"/>
  <c r="L1220" i="11"/>
  <c r="W1219" i="11"/>
  <c r="L1219" i="11"/>
  <c r="W1218" i="11"/>
  <c r="L1218" i="11"/>
  <c r="W1217" i="11"/>
  <c r="L1217" i="11"/>
  <c r="W1216" i="11"/>
  <c r="L1216" i="11"/>
  <c r="W1215" i="11"/>
  <c r="L1215" i="11"/>
  <c r="W1214" i="11"/>
  <c r="L1214" i="11"/>
  <c r="W1213" i="11"/>
  <c r="L1213" i="11"/>
  <c r="W1212" i="11"/>
  <c r="L1212" i="11"/>
  <c r="W1211" i="11"/>
  <c r="L1211" i="11"/>
  <c r="W1210" i="11"/>
  <c r="L1210" i="11"/>
  <c r="W1209" i="11"/>
  <c r="L1209" i="11"/>
  <c r="W1208" i="11"/>
  <c r="L1208" i="11"/>
  <c r="W1207" i="11"/>
  <c r="L1207" i="11"/>
  <c r="W1206" i="11"/>
  <c r="L1206" i="11"/>
  <c r="W1205" i="11"/>
  <c r="L1205" i="11"/>
  <c r="W1204" i="11"/>
  <c r="L1204" i="11"/>
  <c r="W1203" i="11"/>
  <c r="L1203" i="11"/>
  <c r="W1202" i="11"/>
  <c r="L1202" i="11"/>
  <c r="W1201" i="11"/>
  <c r="L1201" i="11"/>
  <c r="W1200" i="11"/>
  <c r="L1200" i="11"/>
  <c r="W1199" i="11"/>
  <c r="L1199" i="11"/>
  <c r="W1198" i="11"/>
  <c r="L1198" i="11"/>
  <c r="W1197" i="11"/>
  <c r="L1197" i="11"/>
  <c r="W1196" i="11"/>
  <c r="L1196" i="11"/>
  <c r="W1195" i="11"/>
  <c r="L1195" i="11"/>
  <c r="W1194" i="11"/>
  <c r="L1194" i="11"/>
  <c r="W1193" i="11"/>
  <c r="L1193" i="11"/>
  <c r="W1192" i="11"/>
  <c r="L1192" i="11"/>
  <c r="W1191" i="11"/>
  <c r="L1191" i="11"/>
  <c r="W1190" i="11"/>
  <c r="L1190" i="11"/>
  <c r="W1189" i="11"/>
  <c r="L1189" i="11"/>
  <c r="W1188" i="11"/>
  <c r="L1188" i="11"/>
  <c r="W1187" i="11"/>
  <c r="W1186" i="11"/>
  <c r="L1186" i="11"/>
  <c r="W1185" i="11"/>
  <c r="L1185" i="11"/>
  <c r="W1184" i="11"/>
  <c r="L1184" i="11"/>
  <c r="W1183" i="11"/>
  <c r="L1183" i="11"/>
  <c r="W1182" i="11"/>
  <c r="L1182" i="11"/>
  <c r="W1181" i="11"/>
  <c r="L1181" i="11"/>
  <c r="W1180" i="11"/>
  <c r="L1180" i="11"/>
  <c r="W1179" i="11"/>
  <c r="W1178" i="11"/>
  <c r="L1178" i="11"/>
  <c r="W1177" i="11"/>
  <c r="L1177" i="11"/>
  <c r="W1176" i="11"/>
  <c r="L1176" i="11"/>
  <c r="W1175" i="11"/>
  <c r="L1175" i="11"/>
  <c r="W1174" i="11"/>
  <c r="L1174" i="11"/>
  <c r="W1173" i="11"/>
  <c r="L1173" i="11"/>
  <c r="W1172" i="11"/>
  <c r="L1172" i="11"/>
  <c r="W1171" i="11"/>
  <c r="L1171" i="11"/>
  <c r="W1170" i="11"/>
  <c r="L1170" i="11"/>
  <c r="W1169" i="11"/>
  <c r="L1169" i="11"/>
  <c r="W1168" i="11"/>
  <c r="L1168" i="11"/>
  <c r="W1167" i="11"/>
  <c r="L1167" i="11"/>
  <c r="W1166" i="11"/>
  <c r="L1166" i="11"/>
  <c r="W1165" i="11"/>
  <c r="L1165" i="11"/>
  <c r="W1164" i="11"/>
  <c r="L1164" i="11"/>
  <c r="W1163" i="11"/>
  <c r="L1163" i="11"/>
  <c r="W1162" i="11"/>
  <c r="L1162" i="11"/>
  <c r="W1161" i="11"/>
  <c r="L1161" i="11"/>
  <c r="W1160" i="11"/>
  <c r="L1160" i="11"/>
  <c r="W1159" i="11"/>
  <c r="L1159" i="11"/>
  <c r="W1158" i="11"/>
  <c r="L1158" i="11"/>
  <c r="W1157" i="11"/>
  <c r="L1157" i="11"/>
  <c r="W1156" i="11"/>
  <c r="L1156" i="11"/>
  <c r="W1155" i="11"/>
  <c r="L1155" i="11"/>
  <c r="W1154" i="11"/>
  <c r="L1154" i="11"/>
  <c r="W1153" i="11"/>
  <c r="W1152" i="11"/>
  <c r="L1152" i="11"/>
  <c r="W1151" i="11"/>
  <c r="L1151" i="11"/>
  <c r="W1150" i="11"/>
  <c r="L1150" i="11"/>
  <c r="W1149" i="11"/>
  <c r="L1149" i="11"/>
  <c r="W1148" i="11"/>
  <c r="L1148" i="11"/>
  <c r="W1147" i="11"/>
  <c r="L1147" i="11"/>
  <c r="W1146" i="11"/>
  <c r="L1146" i="11"/>
  <c r="W1145" i="11"/>
  <c r="L1145" i="11"/>
  <c r="W1144" i="11"/>
  <c r="L1144" i="11"/>
  <c r="W1143" i="11"/>
  <c r="L1143" i="11"/>
  <c r="W1142" i="11"/>
  <c r="L1142" i="11"/>
  <c r="W1141" i="11"/>
  <c r="L1141" i="11"/>
  <c r="W1140" i="11"/>
  <c r="L1140" i="11"/>
  <c r="W1139" i="11"/>
  <c r="L1139" i="11"/>
  <c r="W1138" i="11"/>
  <c r="L1138" i="11"/>
  <c r="W1137" i="11"/>
  <c r="L1137" i="11"/>
  <c r="W1136" i="11"/>
  <c r="L1136" i="11"/>
  <c r="W1135" i="11"/>
  <c r="L1135" i="11"/>
  <c r="W1134" i="11"/>
  <c r="L1134" i="11"/>
  <c r="W1133" i="11"/>
  <c r="L1133" i="11"/>
  <c r="W1132" i="11"/>
  <c r="L1132" i="11"/>
  <c r="W1131" i="11"/>
  <c r="L1131" i="11"/>
  <c r="W1130" i="11"/>
  <c r="L1130" i="11"/>
  <c r="W1129" i="11"/>
  <c r="L1129" i="11"/>
  <c r="W1128" i="11"/>
  <c r="L1128" i="11"/>
  <c r="W1127" i="11"/>
  <c r="L1127" i="11"/>
  <c r="W1126" i="11"/>
  <c r="L1126" i="11"/>
  <c r="W1125" i="11"/>
  <c r="L1125" i="11"/>
  <c r="W1124" i="11"/>
  <c r="L1124" i="11"/>
  <c r="W1123" i="11"/>
  <c r="L1123" i="11"/>
  <c r="W1122" i="11"/>
  <c r="L1122" i="11"/>
  <c r="W1121" i="11"/>
  <c r="L1121" i="11"/>
  <c r="W1120" i="11"/>
  <c r="L1120" i="11"/>
  <c r="W1119" i="11"/>
  <c r="L1119" i="11"/>
  <c r="W1118" i="11"/>
  <c r="L1118" i="11"/>
  <c r="W1117" i="11"/>
  <c r="L1117" i="11"/>
  <c r="W1116" i="11"/>
  <c r="L1116" i="11"/>
  <c r="W1115" i="11"/>
  <c r="L1115" i="11"/>
  <c r="W1114" i="11"/>
  <c r="L1114" i="11"/>
  <c r="W1113" i="11"/>
  <c r="L1113" i="11"/>
  <c r="W1112" i="11"/>
  <c r="L1112" i="11"/>
  <c r="W1111" i="11"/>
  <c r="L1111" i="11"/>
  <c r="W1110" i="11"/>
  <c r="L1110" i="11"/>
  <c r="W1109" i="11"/>
  <c r="L1109" i="11"/>
  <c r="W1108" i="11"/>
  <c r="L1108" i="11"/>
  <c r="W1107" i="11"/>
  <c r="L1107" i="11"/>
  <c r="W1106" i="11"/>
  <c r="L1106" i="11"/>
  <c r="W1105" i="11"/>
  <c r="L1105" i="11"/>
  <c r="W1104" i="11"/>
  <c r="L1104" i="11"/>
  <c r="W1103" i="11"/>
  <c r="L1103" i="11"/>
  <c r="W1102" i="11"/>
  <c r="L1102" i="11"/>
  <c r="W1101" i="11"/>
  <c r="L1101" i="11"/>
  <c r="W1100" i="11"/>
  <c r="L1100" i="11"/>
  <c r="W1099" i="11"/>
  <c r="L1099" i="11"/>
  <c r="W1098" i="11"/>
  <c r="L1098" i="11"/>
  <c r="W1097" i="11"/>
  <c r="L1097" i="11"/>
  <c r="W1096" i="11"/>
  <c r="L1096" i="11"/>
  <c r="W1095" i="11"/>
  <c r="L1095" i="11"/>
  <c r="W1094" i="11"/>
  <c r="L1094" i="11"/>
  <c r="W1093" i="11"/>
  <c r="L1093" i="11"/>
  <c r="W1092" i="11"/>
  <c r="L1092" i="11"/>
  <c r="W1091" i="11"/>
  <c r="L1091" i="11"/>
  <c r="W1090" i="11"/>
  <c r="L1090" i="11"/>
  <c r="W1089" i="11"/>
  <c r="L1089" i="11"/>
  <c r="W1088" i="11"/>
  <c r="L1088" i="11"/>
  <c r="W1087" i="11"/>
  <c r="L1087" i="11"/>
  <c r="W1086" i="11"/>
  <c r="L1086" i="11"/>
  <c r="W1085" i="11"/>
  <c r="L1085" i="11"/>
  <c r="W1084" i="11"/>
  <c r="L1084" i="11"/>
  <c r="W1083" i="11"/>
  <c r="L1083" i="11"/>
  <c r="W1082" i="11"/>
  <c r="L1082" i="11"/>
  <c r="W1081" i="11"/>
  <c r="L1081" i="11"/>
  <c r="W1080" i="11"/>
  <c r="L1080" i="11"/>
  <c r="W1079" i="11"/>
  <c r="L1079" i="11"/>
  <c r="W1078" i="11"/>
  <c r="L1078" i="11"/>
  <c r="W1077" i="11"/>
  <c r="L1077" i="11"/>
  <c r="W1076" i="11"/>
  <c r="L1076" i="11"/>
  <c r="W1075" i="11"/>
  <c r="L1075" i="11"/>
  <c r="W1074" i="11"/>
  <c r="L1074" i="11"/>
  <c r="W1073" i="11"/>
  <c r="L1073" i="11"/>
  <c r="W1072" i="11"/>
  <c r="L1072" i="11"/>
  <c r="W1071" i="11"/>
  <c r="L1071" i="11"/>
  <c r="W1070" i="11"/>
  <c r="L1070" i="11"/>
  <c r="W1069" i="11"/>
  <c r="L1069" i="11"/>
  <c r="W1068" i="11"/>
  <c r="L1068" i="11"/>
  <c r="W1067" i="11"/>
  <c r="L1067" i="11"/>
  <c r="W1066" i="11"/>
  <c r="L1066" i="11"/>
  <c r="W1065" i="11"/>
  <c r="L1065" i="11"/>
  <c r="W1064" i="11"/>
  <c r="L1064" i="11"/>
  <c r="W1063" i="11"/>
  <c r="L1063" i="11"/>
  <c r="W1062" i="11"/>
  <c r="L1062" i="11"/>
  <c r="W1061" i="11"/>
  <c r="L1061" i="11"/>
  <c r="W1060" i="11"/>
  <c r="L1060" i="11"/>
  <c r="W1059" i="11"/>
  <c r="L1059" i="11"/>
  <c r="W1058" i="11"/>
  <c r="L1058" i="11"/>
  <c r="W1057" i="11"/>
  <c r="L1057" i="11"/>
  <c r="W1056" i="11"/>
  <c r="L1056" i="11"/>
  <c r="W1055" i="11"/>
  <c r="L1055" i="11"/>
  <c r="W1054" i="11"/>
  <c r="L1054" i="11"/>
  <c r="W1053" i="11"/>
  <c r="L1053" i="11"/>
  <c r="W1052" i="11"/>
  <c r="L1052" i="11"/>
  <c r="W1051" i="11"/>
  <c r="L1051" i="11"/>
  <c r="W1050" i="11"/>
  <c r="L1050" i="11"/>
  <c r="W1049" i="11"/>
  <c r="L1049" i="11"/>
  <c r="W1048" i="11"/>
  <c r="L1048" i="11"/>
  <c r="W1047" i="11"/>
  <c r="L1047" i="11"/>
  <c r="W1046" i="11"/>
  <c r="L1046" i="11"/>
  <c r="W1045" i="11"/>
  <c r="L1045" i="11"/>
  <c r="W1044" i="11"/>
  <c r="L1044" i="11"/>
  <c r="W1043" i="11"/>
  <c r="L1043" i="11"/>
  <c r="W1042" i="11"/>
  <c r="L1042" i="11"/>
  <c r="W1041" i="11"/>
  <c r="L1041" i="11"/>
  <c r="W1040" i="11"/>
  <c r="L1040" i="11"/>
  <c r="W1039" i="11"/>
  <c r="L1039" i="11"/>
  <c r="W1038" i="11"/>
  <c r="L1038" i="11"/>
  <c r="W1037" i="11"/>
  <c r="L1037" i="11"/>
  <c r="W1036" i="11"/>
  <c r="L1036" i="11"/>
  <c r="W1035" i="11"/>
  <c r="L1035" i="11"/>
  <c r="W1034" i="11"/>
  <c r="L1034" i="11"/>
  <c r="W1033" i="11"/>
  <c r="L1033" i="11"/>
  <c r="W1032" i="11"/>
  <c r="L1032" i="11"/>
  <c r="W1031" i="11"/>
  <c r="L1031" i="11"/>
  <c r="W1030" i="11"/>
  <c r="L1030" i="11"/>
  <c r="W1029" i="11"/>
  <c r="L1029" i="11"/>
  <c r="W1028" i="11"/>
  <c r="L1028" i="11"/>
  <c r="W1027" i="11"/>
  <c r="L1027" i="11"/>
  <c r="W1026" i="11"/>
  <c r="L1026" i="11"/>
  <c r="W1025" i="11"/>
  <c r="L1025" i="11"/>
  <c r="W1024" i="11"/>
  <c r="L1024" i="11"/>
  <c r="W1023" i="11"/>
  <c r="L1023" i="11"/>
  <c r="W1022" i="11"/>
  <c r="L1022" i="11"/>
  <c r="W1021" i="11"/>
  <c r="L1021" i="11"/>
  <c r="W1020" i="11"/>
  <c r="L1020" i="11"/>
  <c r="W1019" i="11"/>
  <c r="L1019" i="11"/>
  <c r="W1018" i="11"/>
  <c r="L1018" i="11"/>
  <c r="W1017" i="11"/>
  <c r="L1017" i="11"/>
  <c r="W1016" i="11"/>
  <c r="L1016" i="11"/>
  <c r="W1015" i="11"/>
  <c r="L1015" i="11"/>
  <c r="W1014" i="11"/>
  <c r="L1014" i="11"/>
  <c r="W1013" i="11"/>
  <c r="L1013" i="11"/>
  <c r="W1012" i="11"/>
  <c r="L1012" i="11"/>
  <c r="W1011" i="11"/>
  <c r="L1011" i="11"/>
  <c r="W1010" i="11"/>
  <c r="W1009" i="11"/>
  <c r="L1009" i="11"/>
  <c r="W1008" i="11"/>
  <c r="L1008" i="11"/>
  <c r="W1007" i="11"/>
  <c r="L1007" i="11"/>
  <c r="W1006" i="11"/>
  <c r="L1006" i="11"/>
  <c r="W1005" i="11"/>
  <c r="L1005" i="11"/>
  <c r="W1004" i="11"/>
  <c r="L1004" i="11"/>
  <c r="W1003" i="11"/>
  <c r="L1003" i="11"/>
  <c r="W1002" i="11"/>
  <c r="L1002" i="11"/>
  <c r="W1001" i="11"/>
  <c r="L1001" i="11"/>
  <c r="W1000" i="11"/>
  <c r="L1000" i="11"/>
  <c r="W999" i="11"/>
  <c r="L999" i="11"/>
  <c r="W998" i="11"/>
  <c r="L998" i="11"/>
  <c r="W997" i="11"/>
  <c r="L997" i="11"/>
  <c r="W996" i="11"/>
  <c r="L996" i="11"/>
  <c r="W995" i="11"/>
  <c r="L995" i="11"/>
  <c r="W994" i="11"/>
  <c r="L994" i="11"/>
  <c r="W993" i="11"/>
  <c r="L993" i="11"/>
  <c r="W992" i="11"/>
  <c r="L992" i="11"/>
  <c r="W991" i="11"/>
  <c r="L991" i="11"/>
  <c r="W990" i="11"/>
  <c r="L990" i="11"/>
  <c r="W989" i="11"/>
  <c r="L989" i="11"/>
  <c r="W988" i="11"/>
  <c r="W987" i="11"/>
  <c r="L987" i="11"/>
  <c r="W986" i="11"/>
  <c r="L986" i="11"/>
  <c r="W985" i="11"/>
  <c r="L985" i="11"/>
  <c r="W984" i="11"/>
  <c r="L984" i="11"/>
  <c r="W983" i="11"/>
  <c r="L983" i="11"/>
  <c r="W982" i="11"/>
  <c r="L982" i="11"/>
  <c r="W981" i="11"/>
  <c r="L981" i="11"/>
  <c r="W980" i="11"/>
  <c r="W979" i="11"/>
  <c r="L979" i="11"/>
  <c r="W978" i="11"/>
  <c r="L978" i="11"/>
  <c r="W977" i="11"/>
  <c r="L977" i="11"/>
  <c r="W976" i="11"/>
  <c r="L976" i="11"/>
  <c r="W975" i="11"/>
  <c r="L975" i="11"/>
  <c r="W974" i="11"/>
  <c r="L974" i="11"/>
  <c r="W973" i="11"/>
  <c r="L973" i="11"/>
  <c r="W972" i="11"/>
  <c r="L972" i="11"/>
  <c r="W971" i="11"/>
  <c r="L971" i="11"/>
  <c r="W970" i="11"/>
  <c r="L970" i="11"/>
  <c r="W969" i="11"/>
  <c r="L969" i="11"/>
  <c r="W968" i="11"/>
  <c r="L968" i="11"/>
  <c r="W967" i="11"/>
  <c r="L967" i="11"/>
  <c r="W966" i="11"/>
  <c r="L966" i="11"/>
  <c r="W965" i="11"/>
  <c r="L965" i="11"/>
  <c r="W964" i="11"/>
  <c r="L964" i="11"/>
  <c r="W963" i="11"/>
  <c r="L963" i="11"/>
  <c r="W962" i="11"/>
  <c r="L962" i="11"/>
  <c r="W961" i="11"/>
  <c r="L961" i="11"/>
  <c r="W960" i="11"/>
  <c r="L960" i="11"/>
  <c r="W959" i="11"/>
  <c r="L959" i="11"/>
  <c r="W958" i="11"/>
  <c r="L958" i="11"/>
  <c r="W957" i="11"/>
  <c r="L957" i="11"/>
  <c r="W956" i="11"/>
  <c r="L956" i="11"/>
  <c r="W955" i="11"/>
  <c r="L955" i="11"/>
  <c r="W954" i="11"/>
  <c r="L954" i="11"/>
  <c r="W953" i="11"/>
  <c r="L953" i="11"/>
  <c r="W952" i="11"/>
  <c r="L952" i="11"/>
  <c r="W951" i="11"/>
  <c r="L951" i="11"/>
  <c r="W950" i="11"/>
  <c r="L950" i="11"/>
  <c r="W949" i="11"/>
  <c r="L949" i="11"/>
  <c r="W948" i="11"/>
  <c r="L948" i="11"/>
  <c r="W947" i="11"/>
  <c r="L947" i="11"/>
  <c r="W946" i="11"/>
  <c r="L946" i="11"/>
  <c r="W945" i="11"/>
  <c r="L945" i="11"/>
  <c r="W944" i="11"/>
  <c r="L944" i="11"/>
  <c r="W943" i="11"/>
  <c r="L943" i="11"/>
  <c r="W942" i="11"/>
  <c r="L942" i="11"/>
  <c r="W941" i="11"/>
  <c r="L941" i="11"/>
  <c r="W940" i="11"/>
  <c r="L940" i="11"/>
  <c r="W939" i="11"/>
  <c r="L939" i="11"/>
  <c r="W938" i="11"/>
  <c r="L938" i="11"/>
  <c r="W937" i="11"/>
  <c r="L937" i="11"/>
  <c r="W936" i="11"/>
  <c r="L936" i="11"/>
  <c r="W935" i="11"/>
  <c r="L935" i="11"/>
  <c r="W934" i="11"/>
  <c r="L934" i="11"/>
  <c r="W933" i="11"/>
  <c r="L933" i="11"/>
  <c r="W932" i="11"/>
  <c r="L932" i="11"/>
  <c r="W931" i="11"/>
  <c r="L931" i="11"/>
  <c r="W930" i="11"/>
  <c r="L930" i="11"/>
  <c r="W929" i="11"/>
  <c r="L929" i="11"/>
  <c r="W928" i="11"/>
  <c r="L928" i="11"/>
  <c r="W927" i="11"/>
  <c r="L927" i="11"/>
  <c r="W926" i="11"/>
  <c r="L926" i="11"/>
  <c r="W925" i="11"/>
  <c r="L925" i="11"/>
  <c r="W924" i="11"/>
  <c r="L924" i="11"/>
  <c r="W923" i="11"/>
  <c r="L923" i="11"/>
  <c r="W922" i="11"/>
  <c r="L922" i="11"/>
  <c r="W921" i="11"/>
  <c r="L921" i="11"/>
  <c r="W920" i="11"/>
  <c r="L920" i="11"/>
  <c r="W919" i="11"/>
  <c r="L919" i="11"/>
  <c r="W918" i="11"/>
  <c r="W917" i="11"/>
  <c r="L917" i="11"/>
  <c r="W916" i="11"/>
  <c r="L916" i="11"/>
  <c r="W915" i="11"/>
  <c r="L915" i="11"/>
  <c r="W914" i="11"/>
  <c r="L914" i="11"/>
  <c r="W913" i="11"/>
  <c r="L913" i="11"/>
  <c r="W912" i="11"/>
  <c r="L912" i="11"/>
  <c r="W911" i="11"/>
  <c r="L911" i="11"/>
  <c r="W910" i="11"/>
  <c r="W909" i="11"/>
  <c r="L909" i="11"/>
  <c r="W908" i="11"/>
  <c r="L908" i="11"/>
  <c r="W907" i="11"/>
  <c r="L907" i="11"/>
  <c r="W906" i="11"/>
  <c r="L906" i="11"/>
  <c r="W905" i="11"/>
  <c r="L905" i="11"/>
  <c r="W904" i="11"/>
  <c r="L904" i="11"/>
  <c r="W903" i="11"/>
  <c r="L903" i="11"/>
  <c r="W902" i="11"/>
  <c r="L902" i="11"/>
  <c r="W901" i="11"/>
  <c r="L901" i="11"/>
  <c r="W900" i="11"/>
  <c r="L900" i="11"/>
  <c r="W899" i="11"/>
  <c r="L899" i="11"/>
  <c r="W898" i="11"/>
  <c r="L898" i="11"/>
  <c r="W897" i="11"/>
  <c r="L897" i="11"/>
  <c r="W896" i="11"/>
  <c r="L896" i="11"/>
  <c r="W895" i="11"/>
  <c r="L895" i="11"/>
  <c r="W894" i="11"/>
  <c r="L894" i="11"/>
  <c r="W893" i="11"/>
  <c r="L893" i="11"/>
  <c r="W892" i="11"/>
  <c r="L892" i="11"/>
  <c r="W891" i="11"/>
  <c r="L891" i="11"/>
  <c r="W890" i="11"/>
  <c r="L890" i="11"/>
  <c r="W889" i="11"/>
  <c r="L889" i="11"/>
  <c r="W888" i="11"/>
  <c r="L888" i="11"/>
  <c r="W887" i="11"/>
  <c r="L887" i="11"/>
  <c r="W886" i="11"/>
  <c r="L886" i="11"/>
  <c r="W885" i="11"/>
  <c r="L885" i="11"/>
  <c r="W884" i="11"/>
  <c r="L884" i="11"/>
  <c r="W883" i="11"/>
  <c r="L883" i="11"/>
  <c r="W882" i="11"/>
  <c r="L882" i="11"/>
  <c r="W881" i="11"/>
  <c r="L881" i="11"/>
  <c r="W880" i="11"/>
  <c r="L880" i="11"/>
  <c r="W879" i="11"/>
  <c r="L879" i="11"/>
  <c r="W878" i="11"/>
  <c r="L878" i="11"/>
  <c r="W877" i="11"/>
  <c r="L877" i="11"/>
  <c r="W876" i="11"/>
  <c r="L876" i="11"/>
  <c r="W875" i="11"/>
  <c r="L875" i="11"/>
  <c r="W874" i="11"/>
  <c r="L874" i="11"/>
  <c r="W873" i="11"/>
  <c r="L873" i="11"/>
  <c r="W872" i="11"/>
  <c r="L872" i="11"/>
  <c r="W871" i="11"/>
  <c r="L871" i="11"/>
  <c r="W870" i="11"/>
  <c r="L870" i="11"/>
  <c r="W869" i="11"/>
  <c r="L869" i="11"/>
  <c r="W868" i="11"/>
  <c r="L868" i="11"/>
  <c r="W867" i="11"/>
  <c r="L867" i="11"/>
  <c r="W866" i="11"/>
  <c r="L866" i="11"/>
  <c r="W865" i="11"/>
  <c r="L865" i="11"/>
  <c r="W864" i="11"/>
  <c r="L864" i="11"/>
  <c r="W863" i="11"/>
  <c r="L863" i="11"/>
  <c r="W862" i="11"/>
  <c r="L862" i="11"/>
  <c r="W861" i="11"/>
  <c r="L861" i="11"/>
  <c r="W860" i="11"/>
  <c r="L860" i="11"/>
  <c r="W859" i="11"/>
  <c r="L859" i="11"/>
  <c r="W858" i="11"/>
  <c r="L858" i="11"/>
  <c r="W857" i="11"/>
  <c r="L857" i="11"/>
  <c r="W856" i="11"/>
  <c r="L856" i="11"/>
  <c r="W855" i="11"/>
  <c r="L855" i="11"/>
  <c r="W854" i="11"/>
  <c r="L854" i="11"/>
  <c r="W853" i="11"/>
  <c r="L853" i="11"/>
  <c r="W852" i="11"/>
  <c r="L852" i="11"/>
  <c r="W851" i="11"/>
  <c r="L851" i="11"/>
  <c r="W850" i="11"/>
  <c r="L850" i="11"/>
  <c r="W849" i="11"/>
  <c r="L849" i="11"/>
  <c r="W848" i="11"/>
  <c r="L848" i="11"/>
  <c r="W847" i="11"/>
  <c r="L847" i="11"/>
  <c r="W846" i="11"/>
  <c r="L846" i="11"/>
  <c r="W845" i="11"/>
  <c r="L845" i="11"/>
  <c r="W844" i="11"/>
  <c r="L844" i="11"/>
  <c r="W843" i="11"/>
  <c r="L843" i="11"/>
  <c r="W842" i="11"/>
  <c r="L842" i="11"/>
  <c r="W841" i="11"/>
  <c r="L841" i="11"/>
  <c r="W840" i="11"/>
  <c r="L840" i="11"/>
  <c r="W839" i="11"/>
  <c r="L839" i="11"/>
  <c r="W838" i="11"/>
  <c r="L838" i="11"/>
  <c r="W837" i="11"/>
  <c r="L837" i="11"/>
  <c r="W836" i="11"/>
  <c r="L836" i="11"/>
  <c r="W835" i="11"/>
  <c r="L835" i="11"/>
  <c r="W834" i="11"/>
  <c r="L834" i="11"/>
  <c r="W833" i="11"/>
  <c r="L833" i="11"/>
  <c r="W832" i="11"/>
  <c r="L832" i="11"/>
  <c r="W831" i="11"/>
  <c r="L831" i="11"/>
  <c r="W830" i="11"/>
  <c r="L830" i="11"/>
  <c r="W829" i="11"/>
  <c r="L829" i="11"/>
  <c r="W828" i="11"/>
  <c r="L828" i="11"/>
  <c r="W827" i="11"/>
  <c r="L827" i="11"/>
  <c r="W826" i="11"/>
  <c r="L826" i="11"/>
  <c r="W825" i="11"/>
  <c r="L825" i="11"/>
  <c r="W824" i="11"/>
  <c r="L824" i="11"/>
  <c r="W823" i="11"/>
  <c r="L823" i="11"/>
  <c r="W822" i="11"/>
  <c r="L822" i="11"/>
  <c r="W821" i="11"/>
  <c r="L821" i="11"/>
  <c r="W820" i="11"/>
  <c r="L820" i="11"/>
  <c r="W819" i="11"/>
  <c r="L819" i="11"/>
  <c r="W818" i="11"/>
  <c r="L818" i="11"/>
  <c r="W817" i="11"/>
  <c r="L817" i="11"/>
  <c r="W816" i="11"/>
  <c r="L816" i="11"/>
  <c r="W815" i="11"/>
  <c r="L815" i="11"/>
  <c r="W814" i="11"/>
  <c r="L814" i="11"/>
  <c r="W813" i="11"/>
  <c r="L813" i="11"/>
  <c r="W812" i="11"/>
  <c r="L812" i="11"/>
  <c r="W811" i="11"/>
  <c r="L811" i="11"/>
  <c r="W810" i="11"/>
  <c r="L810" i="11"/>
  <c r="W809" i="11"/>
  <c r="L809" i="11"/>
  <c r="W808" i="11"/>
  <c r="L808" i="11"/>
  <c r="W807" i="11"/>
  <c r="L807" i="11"/>
  <c r="W806" i="11"/>
  <c r="L806" i="11"/>
  <c r="W805" i="11"/>
  <c r="L805" i="11"/>
  <c r="W804" i="11"/>
  <c r="L804" i="11"/>
  <c r="W803" i="11"/>
  <c r="L803" i="11"/>
  <c r="W802" i="11"/>
  <c r="L802" i="11"/>
  <c r="W801" i="11"/>
  <c r="L801" i="11"/>
  <c r="W800" i="11"/>
  <c r="L800" i="11"/>
  <c r="W799" i="11"/>
  <c r="L799" i="11"/>
  <c r="W798" i="11"/>
  <c r="L798" i="11"/>
  <c r="W797" i="11"/>
  <c r="L797" i="11"/>
  <c r="W796" i="11"/>
  <c r="L796" i="11"/>
  <c r="W795" i="11"/>
  <c r="L795" i="11"/>
  <c r="W794" i="11"/>
  <c r="L794" i="11"/>
  <c r="W793" i="11"/>
  <c r="L793" i="11"/>
  <c r="W792" i="11"/>
  <c r="L792" i="11"/>
  <c r="W791" i="11"/>
  <c r="L791" i="11"/>
  <c r="W790" i="11"/>
  <c r="L790" i="11"/>
  <c r="W789" i="11"/>
  <c r="L789" i="11"/>
  <c r="W788" i="11"/>
  <c r="L788" i="11"/>
  <c r="W787" i="11"/>
  <c r="L787" i="11"/>
  <c r="W786" i="11"/>
  <c r="L786" i="11"/>
  <c r="W785" i="11"/>
  <c r="L785" i="11"/>
  <c r="W784" i="11"/>
  <c r="L784" i="11"/>
  <c r="W783" i="11"/>
  <c r="L783" i="11"/>
  <c r="W782" i="11"/>
  <c r="L782" i="11"/>
  <c r="W781" i="11"/>
  <c r="L781" i="11"/>
  <c r="W780" i="11"/>
  <c r="L780" i="11"/>
  <c r="W779" i="11"/>
  <c r="L779" i="11"/>
  <c r="W778" i="11"/>
  <c r="L778" i="11"/>
  <c r="W777" i="11"/>
  <c r="W776" i="11"/>
  <c r="L776" i="11"/>
  <c r="W775" i="11"/>
  <c r="L775" i="11"/>
  <c r="W774" i="11"/>
  <c r="L774" i="11"/>
  <c r="W773" i="11"/>
  <c r="L773" i="11"/>
  <c r="W772" i="11"/>
  <c r="L772" i="11"/>
  <c r="W771" i="11"/>
  <c r="L771" i="11"/>
  <c r="W770" i="11"/>
  <c r="L770" i="11"/>
  <c r="W769" i="11"/>
  <c r="L769" i="11"/>
  <c r="W768" i="11"/>
  <c r="L768" i="11"/>
  <c r="W767" i="11"/>
  <c r="L767" i="11"/>
  <c r="W766" i="11"/>
  <c r="L766" i="11"/>
  <c r="W765" i="11"/>
  <c r="L765" i="11"/>
  <c r="W764" i="11"/>
  <c r="L764" i="11"/>
  <c r="W763" i="11"/>
  <c r="L763" i="11"/>
  <c r="W762" i="11"/>
  <c r="L762" i="11"/>
  <c r="W761" i="11"/>
  <c r="L761" i="11"/>
  <c r="W760" i="11"/>
  <c r="L760" i="11"/>
  <c r="W759" i="11"/>
  <c r="L759" i="11"/>
  <c r="W758" i="11"/>
  <c r="L758" i="11"/>
  <c r="W757" i="11"/>
  <c r="L757" i="11"/>
  <c r="W756" i="11"/>
  <c r="L756" i="11"/>
  <c r="W755" i="11"/>
  <c r="L755" i="11"/>
  <c r="W754" i="11"/>
  <c r="L754" i="11"/>
  <c r="W753" i="11"/>
  <c r="L753" i="11"/>
  <c r="W752" i="11"/>
  <c r="L752" i="11"/>
  <c r="W751" i="11"/>
  <c r="L751" i="11"/>
  <c r="W750" i="11"/>
  <c r="L750" i="11"/>
  <c r="W749" i="11"/>
  <c r="L749" i="11"/>
  <c r="W748" i="11"/>
  <c r="L748" i="11"/>
  <c r="W747" i="11"/>
  <c r="W746" i="11"/>
  <c r="L746" i="11"/>
  <c r="W745" i="11"/>
  <c r="L745" i="11"/>
  <c r="W744" i="11"/>
  <c r="L744" i="11"/>
  <c r="W743" i="11"/>
  <c r="L743" i="11"/>
  <c r="W742" i="11"/>
  <c r="L742" i="11"/>
  <c r="W741" i="11"/>
  <c r="L741" i="11"/>
  <c r="W740" i="11"/>
  <c r="L740" i="11"/>
  <c r="W739" i="11"/>
  <c r="L739" i="11"/>
  <c r="W738" i="11"/>
  <c r="L738" i="11"/>
  <c r="W737" i="11"/>
  <c r="L737" i="11"/>
  <c r="W736" i="11"/>
  <c r="L736" i="11"/>
  <c r="W735" i="11"/>
  <c r="L735" i="11"/>
  <c r="W734" i="11"/>
  <c r="L734" i="11"/>
  <c r="W733" i="11"/>
  <c r="L733" i="11"/>
  <c r="W732" i="11"/>
  <c r="L732" i="11"/>
  <c r="W731" i="11"/>
  <c r="L731" i="11"/>
  <c r="W730" i="11"/>
  <c r="L730" i="11"/>
  <c r="W729" i="11"/>
  <c r="L729" i="11"/>
  <c r="W728" i="11"/>
  <c r="L728" i="11"/>
  <c r="W727" i="11"/>
  <c r="L727" i="11"/>
  <c r="W726" i="11"/>
  <c r="L726" i="11"/>
  <c r="W725" i="11"/>
  <c r="L725" i="11"/>
  <c r="W724" i="11"/>
  <c r="L724" i="11"/>
  <c r="W723" i="11"/>
  <c r="L723" i="11"/>
  <c r="W722" i="11"/>
  <c r="L722" i="11"/>
  <c r="W721" i="11"/>
  <c r="L721" i="11"/>
  <c r="W720" i="11"/>
  <c r="L720" i="11"/>
  <c r="W719" i="11"/>
  <c r="L719" i="11"/>
  <c r="W718" i="11"/>
  <c r="L718" i="11"/>
  <c r="W717" i="11"/>
  <c r="L717" i="11"/>
  <c r="W716" i="11"/>
  <c r="L716" i="11"/>
  <c r="W715" i="11"/>
  <c r="L715" i="11"/>
  <c r="W714" i="11"/>
  <c r="L714" i="11"/>
  <c r="W713" i="11"/>
  <c r="L713" i="11"/>
  <c r="W712" i="11"/>
  <c r="L712" i="11"/>
  <c r="W711" i="11"/>
  <c r="L711" i="11"/>
  <c r="W710" i="11"/>
  <c r="L710" i="11"/>
  <c r="W709" i="11"/>
  <c r="L709" i="11"/>
  <c r="W708" i="11"/>
  <c r="L708" i="11"/>
  <c r="W707" i="11"/>
  <c r="L707" i="11"/>
  <c r="W706" i="11"/>
  <c r="L706" i="11"/>
  <c r="W705" i="11"/>
  <c r="L705" i="11"/>
  <c r="W704" i="11"/>
  <c r="L704" i="11"/>
  <c r="W703" i="11"/>
  <c r="L703" i="11"/>
  <c r="W702" i="11"/>
  <c r="L702" i="11"/>
  <c r="W701" i="11"/>
  <c r="L701" i="11"/>
  <c r="W700" i="11"/>
  <c r="L700" i="11"/>
  <c r="W699" i="11"/>
  <c r="L699" i="11"/>
  <c r="W698" i="11"/>
  <c r="L698" i="11"/>
  <c r="W697" i="11"/>
  <c r="L697" i="11"/>
  <c r="W696" i="11"/>
  <c r="L696" i="11"/>
  <c r="W695" i="11"/>
  <c r="L695" i="11"/>
  <c r="W694" i="11"/>
  <c r="L694" i="11"/>
  <c r="W693" i="11"/>
  <c r="L693" i="11"/>
  <c r="W692" i="11"/>
  <c r="L692" i="11"/>
  <c r="W691" i="11"/>
  <c r="L691" i="11"/>
  <c r="W690" i="11"/>
  <c r="L690" i="11"/>
  <c r="W689" i="11"/>
  <c r="L689" i="11"/>
  <c r="W688" i="11"/>
  <c r="L688" i="11"/>
  <c r="W687" i="11"/>
  <c r="L687" i="11"/>
  <c r="W686" i="11"/>
  <c r="L686" i="11"/>
  <c r="W685" i="11"/>
  <c r="L685" i="11"/>
  <c r="W684" i="11"/>
  <c r="L684" i="11"/>
  <c r="W683" i="11"/>
  <c r="L683" i="11"/>
  <c r="W682" i="11"/>
  <c r="L682" i="11"/>
  <c r="W681" i="11"/>
  <c r="L681" i="11"/>
  <c r="W680" i="11"/>
  <c r="L680" i="11"/>
  <c r="W679" i="11"/>
  <c r="L679" i="11"/>
  <c r="W678" i="11"/>
  <c r="L678" i="11"/>
  <c r="W677" i="11"/>
  <c r="L677" i="11"/>
  <c r="W676" i="11"/>
  <c r="L676" i="11"/>
  <c r="W675" i="11"/>
  <c r="L675" i="11"/>
  <c r="W674" i="11"/>
  <c r="L674" i="11"/>
  <c r="W673" i="11"/>
  <c r="L673" i="11"/>
  <c r="W672" i="11"/>
  <c r="L672" i="11"/>
  <c r="W671" i="11"/>
  <c r="L671" i="11"/>
  <c r="W670" i="11"/>
  <c r="L670" i="11"/>
  <c r="W669" i="11"/>
  <c r="L669" i="11"/>
  <c r="W668" i="11"/>
  <c r="L668" i="11"/>
  <c r="W667" i="11"/>
  <c r="L667" i="11"/>
  <c r="W666" i="11"/>
  <c r="L666" i="11"/>
  <c r="W665" i="11"/>
  <c r="L665" i="11"/>
  <c r="W664" i="11"/>
  <c r="L664" i="11"/>
  <c r="W663" i="11"/>
  <c r="L663" i="11"/>
  <c r="W662" i="11"/>
  <c r="L662" i="11"/>
  <c r="W661" i="11"/>
  <c r="L661" i="11"/>
  <c r="W660" i="11"/>
  <c r="L660" i="11"/>
  <c r="W659" i="11"/>
  <c r="L659" i="11"/>
  <c r="W658" i="11"/>
  <c r="L658" i="11"/>
  <c r="W657" i="11"/>
  <c r="L657" i="11"/>
  <c r="W656" i="11"/>
  <c r="L656" i="11"/>
  <c r="W655" i="11"/>
  <c r="L655" i="11"/>
  <c r="W654" i="11"/>
  <c r="L654" i="11"/>
  <c r="W653" i="11"/>
  <c r="L653" i="11"/>
  <c r="W652" i="11"/>
  <c r="L652" i="11"/>
  <c r="W651" i="11"/>
  <c r="L651" i="11"/>
  <c r="W650" i="11"/>
  <c r="L650" i="11"/>
  <c r="W649" i="11"/>
  <c r="L649" i="11"/>
  <c r="W648" i="11"/>
  <c r="L648" i="11"/>
  <c r="W647" i="11"/>
  <c r="L647" i="11"/>
  <c r="W646" i="11"/>
  <c r="L646" i="11"/>
  <c r="W645" i="11"/>
  <c r="L645" i="11"/>
  <c r="W644" i="11"/>
  <c r="L644" i="11"/>
  <c r="W643" i="11"/>
  <c r="L643" i="11"/>
  <c r="W642" i="11"/>
  <c r="L642" i="11"/>
  <c r="W641" i="11"/>
  <c r="L641" i="11"/>
  <c r="W640" i="11"/>
  <c r="L640" i="11"/>
  <c r="W639" i="11"/>
  <c r="L639" i="11"/>
  <c r="W638" i="11"/>
  <c r="L638" i="11"/>
  <c r="W637" i="11"/>
  <c r="L637" i="11"/>
  <c r="W636" i="11"/>
  <c r="L636" i="11"/>
  <c r="W635" i="11"/>
  <c r="L635" i="11"/>
  <c r="W634" i="11"/>
  <c r="L634" i="11"/>
  <c r="W633" i="11"/>
  <c r="L633" i="11"/>
  <c r="W632" i="11"/>
  <c r="L632" i="11"/>
  <c r="W631" i="11"/>
  <c r="L631" i="11"/>
  <c r="W630" i="11"/>
  <c r="L630" i="11"/>
  <c r="W629" i="11"/>
  <c r="W628" i="11"/>
  <c r="L628" i="11"/>
  <c r="W627" i="11"/>
  <c r="L627" i="11"/>
  <c r="W626" i="11"/>
  <c r="L626" i="11"/>
  <c r="W625" i="11"/>
  <c r="L625" i="11"/>
  <c r="W624" i="11"/>
  <c r="L624" i="11"/>
  <c r="W623" i="11"/>
  <c r="L623" i="11"/>
  <c r="W622" i="11"/>
  <c r="L622" i="11"/>
  <c r="W621" i="11"/>
  <c r="L621" i="11"/>
  <c r="W620" i="11"/>
  <c r="L620" i="11"/>
  <c r="W619" i="11"/>
  <c r="L619" i="11"/>
  <c r="W618" i="11"/>
  <c r="L618" i="11"/>
  <c r="W617" i="11"/>
  <c r="L617" i="11"/>
  <c r="W616" i="11"/>
  <c r="L616" i="11"/>
  <c r="W615" i="11"/>
  <c r="L615" i="11"/>
  <c r="W614" i="11"/>
  <c r="L614" i="11"/>
  <c r="W613" i="11"/>
  <c r="L613" i="11"/>
  <c r="W612" i="11"/>
  <c r="L612" i="11"/>
  <c r="W611" i="11"/>
  <c r="L611" i="11"/>
  <c r="W610" i="11"/>
  <c r="L610" i="11"/>
  <c r="W609" i="11"/>
  <c r="L609" i="11"/>
  <c r="W608" i="11"/>
  <c r="L608" i="11"/>
  <c r="W607" i="11"/>
  <c r="L607" i="11"/>
  <c r="W606" i="11"/>
  <c r="L606" i="11"/>
  <c r="W605" i="11"/>
  <c r="L605" i="11"/>
  <c r="W604" i="11"/>
  <c r="L604" i="11"/>
  <c r="W603" i="11"/>
  <c r="L603" i="11"/>
  <c r="W602" i="11"/>
  <c r="L602" i="11"/>
  <c r="W601" i="11"/>
  <c r="L601" i="11"/>
  <c r="W600" i="11"/>
  <c r="L600" i="11"/>
  <c r="W599" i="11"/>
  <c r="L599" i="11"/>
  <c r="W598" i="11"/>
  <c r="L598" i="11"/>
  <c r="W597" i="11"/>
  <c r="L597" i="11"/>
  <c r="W596" i="11"/>
  <c r="L596" i="11"/>
  <c r="W595" i="11"/>
  <c r="L595" i="11"/>
  <c r="W594" i="11"/>
  <c r="L594" i="11"/>
  <c r="W593" i="11"/>
  <c r="L593" i="11"/>
  <c r="W592" i="11"/>
  <c r="W591" i="11"/>
  <c r="L591" i="11"/>
  <c r="W590" i="11"/>
  <c r="L590" i="11"/>
  <c r="W589" i="11"/>
  <c r="L589" i="11"/>
  <c r="W588" i="11"/>
  <c r="L588" i="11"/>
  <c r="W587" i="11"/>
  <c r="L587" i="11"/>
  <c r="W586" i="11"/>
  <c r="L586" i="11"/>
  <c r="W585" i="11"/>
  <c r="L585" i="11"/>
  <c r="W584" i="11"/>
  <c r="L584" i="11"/>
  <c r="W583" i="11"/>
  <c r="L583" i="11"/>
  <c r="W582" i="11"/>
  <c r="L582" i="11"/>
  <c r="W581" i="11"/>
  <c r="L581" i="11"/>
  <c r="W580" i="11"/>
  <c r="L580" i="11"/>
  <c r="W579" i="11"/>
  <c r="L579" i="11"/>
  <c r="W578" i="11"/>
  <c r="L578" i="11"/>
  <c r="W577" i="11"/>
  <c r="L577" i="11"/>
  <c r="W576" i="11"/>
  <c r="L576" i="11"/>
  <c r="W575" i="11"/>
  <c r="L575" i="11"/>
  <c r="W574" i="11"/>
  <c r="L574" i="11"/>
  <c r="W573" i="11"/>
  <c r="L573" i="11"/>
  <c r="W572" i="11"/>
  <c r="L572" i="11"/>
  <c r="W571" i="11"/>
  <c r="L571" i="11"/>
  <c r="W570" i="11"/>
  <c r="L570" i="11"/>
  <c r="W569" i="11"/>
  <c r="L569" i="11"/>
  <c r="W568" i="11"/>
  <c r="L568" i="11"/>
  <c r="W567" i="11"/>
  <c r="L567" i="11"/>
  <c r="W566" i="11"/>
  <c r="L566" i="11"/>
  <c r="W565" i="11"/>
  <c r="L565" i="11"/>
  <c r="W564" i="11"/>
  <c r="L564" i="11"/>
  <c r="W563" i="11"/>
  <c r="L563" i="11"/>
  <c r="W562" i="11"/>
  <c r="L562" i="11"/>
  <c r="W561" i="11"/>
  <c r="L561" i="11"/>
  <c r="W560" i="11"/>
  <c r="L560" i="11"/>
  <c r="W559" i="11"/>
  <c r="L559" i="11"/>
  <c r="W558" i="11"/>
  <c r="L558" i="11"/>
  <c r="W557" i="11"/>
  <c r="L557" i="11"/>
  <c r="W556" i="11"/>
  <c r="L556" i="11"/>
  <c r="W555" i="11"/>
  <c r="L555" i="11"/>
  <c r="W554" i="11"/>
  <c r="L554" i="11"/>
  <c r="W553" i="11"/>
  <c r="L553" i="11"/>
  <c r="W552" i="11"/>
  <c r="L552" i="11"/>
  <c r="W551" i="11"/>
  <c r="L551" i="11"/>
  <c r="W550" i="11"/>
  <c r="L550" i="11"/>
  <c r="W549" i="11"/>
  <c r="L549" i="11"/>
  <c r="W548" i="11"/>
  <c r="L548" i="11"/>
  <c r="W547" i="11"/>
  <c r="W546" i="11"/>
  <c r="L546" i="11"/>
  <c r="W545" i="11"/>
  <c r="L545" i="11"/>
  <c r="W544" i="11"/>
  <c r="L544" i="11"/>
  <c r="W543" i="11"/>
  <c r="L543" i="11"/>
  <c r="W542" i="11"/>
  <c r="L542" i="11"/>
  <c r="W541" i="11"/>
  <c r="L541" i="11"/>
  <c r="W540" i="11"/>
  <c r="L540" i="11"/>
  <c r="W539" i="11"/>
  <c r="L539" i="11"/>
  <c r="W538" i="11"/>
  <c r="L538" i="11"/>
  <c r="W537" i="11"/>
  <c r="L537" i="11"/>
  <c r="W536" i="11"/>
  <c r="L536" i="11"/>
  <c r="W535" i="11"/>
  <c r="L535" i="11"/>
  <c r="W534" i="11"/>
  <c r="L534" i="11"/>
  <c r="W533" i="11"/>
  <c r="L533" i="11"/>
  <c r="W532" i="11"/>
  <c r="L532" i="11"/>
  <c r="W531" i="11"/>
  <c r="L531" i="11"/>
  <c r="W530" i="11"/>
  <c r="L530" i="11"/>
  <c r="W529" i="11"/>
  <c r="L529" i="11"/>
  <c r="W528" i="11"/>
  <c r="L528" i="11"/>
  <c r="W527" i="11"/>
  <c r="L527" i="11"/>
  <c r="W526" i="11"/>
  <c r="L526" i="11"/>
  <c r="W525" i="11"/>
  <c r="L525" i="11"/>
  <c r="W524" i="11"/>
  <c r="L524" i="11"/>
  <c r="W523" i="11"/>
  <c r="L523" i="11"/>
  <c r="W522" i="11"/>
  <c r="L522" i="11"/>
  <c r="W521" i="11"/>
  <c r="L521" i="11"/>
  <c r="W520" i="11"/>
  <c r="L520" i="11"/>
  <c r="W519" i="11"/>
  <c r="L519" i="11"/>
  <c r="W518" i="11"/>
  <c r="L518" i="11"/>
  <c r="W517" i="11"/>
  <c r="L517" i="11"/>
  <c r="W516" i="11"/>
  <c r="L516" i="11"/>
  <c r="W515" i="11"/>
  <c r="L515" i="11"/>
  <c r="W514" i="11"/>
  <c r="L514" i="11"/>
  <c r="W513" i="11"/>
  <c r="L513" i="11"/>
  <c r="W512" i="11"/>
  <c r="L512" i="11"/>
  <c r="W511" i="11"/>
  <c r="L511" i="11"/>
  <c r="W510" i="11"/>
  <c r="L510" i="11"/>
  <c r="W509" i="11"/>
  <c r="L509" i="11"/>
  <c r="W508" i="11"/>
  <c r="L508" i="11"/>
  <c r="W507" i="11"/>
  <c r="L507" i="11"/>
  <c r="W506" i="11"/>
  <c r="L506" i="11"/>
  <c r="W505" i="11"/>
  <c r="L505" i="11"/>
  <c r="W504" i="11"/>
  <c r="L504" i="11"/>
  <c r="W503" i="11"/>
  <c r="L503" i="11"/>
  <c r="W502" i="11"/>
  <c r="L502" i="11"/>
  <c r="W501" i="11"/>
  <c r="L501" i="11"/>
  <c r="W500" i="11"/>
  <c r="L500" i="11"/>
  <c r="W499" i="11"/>
  <c r="L499" i="11"/>
  <c r="W498" i="11"/>
  <c r="L498" i="11"/>
  <c r="W497" i="11"/>
  <c r="L497" i="11"/>
  <c r="W496" i="11"/>
  <c r="L496" i="11"/>
  <c r="W495" i="11"/>
  <c r="L495" i="11"/>
  <c r="W494" i="11"/>
  <c r="L494" i="11"/>
  <c r="W493" i="11"/>
  <c r="L493" i="11"/>
  <c r="W492" i="11"/>
  <c r="L492" i="11"/>
  <c r="W491" i="11"/>
  <c r="L491" i="11"/>
  <c r="W490" i="11"/>
  <c r="L490" i="11"/>
  <c r="W489" i="11"/>
  <c r="L489" i="11"/>
  <c r="W488" i="11"/>
  <c r="L488" i="11"/>
  <c r="W487" i="11"/>
  <c r="L487" i="11"/>
  <c r="W486" i="11"/>
  <c r="L486" i="11"/>
  <c r="W485" i="11"/>
  <c r="L485" i="11"/>
  <c r="W484" i="11"/>
  <c r="L484" i="11"/>
  <c r="W483" i="11"/>
  <c r="L483" i="11"/>
  <c r="W482" i="11"/>
  <c r="W481" i="11"/>
  <c r="L481" i="11"/>
  <c r="W480" i="11"/>
  <c r="L480" i="11"/>
  <c r="W479" i="11"/>
  <c r="L479" i="11"/>
  <c r="W478" i="11"/>
  <c r="L478" i="11"/>
  <c r="W477" i="11"/>
  <c r="W476" i="11"/>
  <c r="L476" i="11"/>
  <c r="W475" i="11"/>
  <c r="L475" i="11"/>
  <c r="W474" i="11"/>
  <c r="L474" i="11"/>
  <c r="W473" i="11"/>
  <c r="L473" i="11"/>
  <c r="W472" i="11"/>
  <c r="L472" i="11"/>
  <c r="W471" i="11"/>
  <c r="L471" i="11"/>
  <c r="W470" i="11"/>
  <c r="L470" i="11"/>
  <c r="W469" i="11"/>
  <c r="L469" i="11"/>
  <c r="W468" i="11"/>
  <c r="L468" i="11"/>
  <c r="W467" i="11"/>
  <c r="L467" i="11"/>
  <c r="W466" i="11"/>
  <c r="L466" i="11"/>
  <c r="W465" i="11"/>
  <c r="L465" i="11"/>
  <c r="W464" i="11"/>
  <c r="W463" i="11"/>
  <c r="L463" i="11"/>
  <c r="W462" i="11"/>
  <c r="L462" i="11"/>
  <c r="W461" i="11"/>
  <c r="L461" i="11"/>
  <c r="W460" i="11"/>
  <c r="L460" i="11"/>
  <c r="W459" i="11"/>
  <c r="L459" i="11"/>
  <c r="W458" i="11"/>
  <c r="L458" i="11"/>
  <c r="W457" i="11"/>
  <c r="L457" i="11"/>
  <c r="W456" i="11"/>
  <c r="L456" i="11"/>
  <c r="W455" i="11"/>
  <c r="L455" i="11"/>
  <c r="W454" i="11"/>
  <c r="W453" i="11"/>
  <c r="L453" i="11"/>
  <c r="W452" i="11"/>
  <c r="L452" i="11"/>
  <c r="W451" i="11"/>
  <c r="L451" i="11"/>
  <c r="W450" i="11"/>
  <c r="L450" i="11"/>
  <c r="W449" i="11"/>
  <c r="L449" i="11"/>
  <c r="W448" i="11"/>
  <c r="L448" i="11"/>
  <c r="W447" i="11"/>
  <c r="L447" i="11"/>
  <c r="W446" i="11"/>
  <c r="L446" i="11"/>
  <c r="W445" i="11"/>
  <c r="L445" i="11"/>
  <c r="W444" i="11"/>
  <c r="L444" i="11"/>
  <c r="W443" i="11"/>
  <c r="L443" i="11"/>
  <c r="W442" i="11"/>
  <c r="L442" i="11"/>
  <c r="W441" i="11"/>
  <c r="L441" i="11"/>
  <c r="W440" i="11"/>
  <c r="L440" i="11"/>
  <c r="W439" i="11"/>
  <c r="L439" i="11"/>
  <c r="W438" i="11"/>
  <c r="L438" i="11"/>
  <c r="W437" i="11"/>
  <c r="L437" i="11"/>
  <c r="W436" i="11"/>
  <c r="L436" i="11"/>
  <c r="W435" i="11"/>
  <c r="L435" i="11"/>
  <c r="W434" i="11"/>
  <c r="L434" i="11"/>
  <c r="W433" i="11"/>
  <c r="L433" i="11"/>
  <c r="W432" i="11"/>
  <c r="L432" i="11"/>
  <c r="W431" i="11"/>
  <c r="L431" i="11"/>
  <c r="W430" i="11"/>
  <c r="L430" i="11"/>
  <c r="W429" i="11"/>
  <c r="L429" i="11"/>
  <c r="W428" i="11"/>
  <c r="L428" i="11"/>
  <c r="W427" i="11"/>
  <c r="L427" i="11"/>
  <c r="W426" i="11"/>
  <c r="L426" i="11"/>
  <c r="W425" i="11"/>
  <c r="L425" i="11"/>
  <c r="W424" i="11"/>
  <c r="L424" i="11"/>
  <c r="W423" i="11"/>
  <c r="L423" i="11"/>
  <c r="W422" i="11"/>
  <c r="L422" i="11"/>
  <c r="W421" i="11"/>
  <c r="L421" i="11"/>
  <c r="W420" i="11"/>
  <c r="W419" i="11"/>
  <c r="L419" i="11"/>
  <c r="W418" i="11"/>
  <c r="L418" i="11"/>
  <c r="W417" i="11"/>
  <c r="L417" i="11"/>
  <c r="W416" i="11"/>
  <c r="L416" i="11"/>
  <c r="W415" i="11"/>
  <c r="L415" i="11"/>
  <c r="W414" i="11"/>
  <c r="L414" i="11"/>
  <c r="W413" i="11"/>
  <c r="L413" i="11"/>
  <c r="W412" i="11"/>
  <c r="L412" i="11"/>
  <c r="W411" i="11"/>
  <c r="L411" i="11"/>
  <c r="W410" i="11"/>
  <c r="L410" i="11"/>
  <c r="W409" i="11"/>
  <c r="L409" i="11"/>
  <c r="W408" i="11"/>
  <c r="L408" i="11"/>
  <c r="W407" i="11"/>
  <c r="L407" i="11"/>
  <c r="W406" i="11"/>
  <c r="L406" i="11"/>
  <c r="W405" i="11"/>
  <c r="L405" i="11"/>
  <c r="W404" i="11"/>
  <c r="L404" i="11"/>
  <c r="W403" i="11"/>
  <c r="L403" i="11"/>
  <c r="W402" i="11"/>
  <c r="L402" i="11"/>
  <c r="W401" i="11"/>
  <c r="L401" i="11"/>
  <c r="W400" i="11"/>
  <c r="L400" i="11"/>
  <c r="W399" i="11"/>
  <c r="L399" i="11"/>
  <c r="W398" i="11"/>
  <c r="L398" i="11"/>
  <c r="W397" i="11"/>
  <c r="L397" i="11"/>
  <c r="W396" i="11"/>
  <c r="L396" i="11"/>
  <c r="W395" i="11"/>
  <c r="L395" i="11"/>
  <c r="W394" i="11"/>
  <c r="L394" i="11"/>
  <c r="W393" i="11"/>
  <c r="L393" i="11"/>
  <c r="W392" i="11"/>
  <c r="L392" i="11"/>
  <c r="W391" i="11"/>
  <c r="L391" i="11"/>
  <c r="W390" i="11"/>
  <c r="L390" i="11"/>
  <c r="W389" i="11"/>
  <c r="L389" i="11"/>
  <c r="W388" i="11"/>
  <c r="L388" i="11"/>
  <c r="W387" i="11"/>
  <c r="L387" i="11"/>
  <c r="W386" i="11"/>
  <c r="L386" i="11"/>
  <c r="W385" i="11"/>
  <c r="L385" i="11"/>
  <c r="W384" i="11"/>
  <c r="L384" i="11"/>
  <c r="W383" i="11"/>
  <c r="L383" i="11"/>
  <c r="W382" i="11"/>
  <c r="L382" i="11"/>
  <c r="W381" i="11"/>
  <c r="L381" i="11"/>
  <c r="W380" i="11"/>
  <c r="L380" i="11"/>
  <c r="W379" i="11"/>
  <c r="L379" i="11"/>
  <c r="W378" i="11"/>
  <c r="L378" i="11"/>
  <c r="W377" i="11"/>
  <c r="L377" i="11"/>
  <c r="W376" i="11"/>
  <c r="L376" i="11"/>
  <c r="W375" i="11"/>
  <c r="L375" i="11"/>
  <c r="W374" i="11"/>
  <c r="L374" i="11"/>
  <c r="W373" i="11"/>
  <c r="W372" i="11"/>
  <c r="L372" i="11"/>
  <c r="W371" i="11"/>
  <c r="L371" i="11"/>
  <c r="W370" i="11"/>
  <c r="L370" i="11"/>
  <c r="W369" i="11"/>
  <c r="L369" i="11"/>
  <c r="W368" i="11"/>
  <c r="L368" i="11"/>
  <c r="W367" i="11"/>
  <c r="L367" i="11"/>
  <c r="W366" i="11"/>
  <c r="L366" i="11"/>
  <c r="W365" i="11"/>
  <c r="L365" i="11"/>
  <c r="W364" i="11"/>
  <c r="L364" i="11"/>
  <c r="W363" i="11"/>
  <c r="L363" i="11"/>
  <c r="W362" i="11"/>
  <c r="L362" i="11"/>
  <c r="W361" i="11"/>
  <c r="L361" i="11"/>
  <c r="W360" i="11"/>
  <c r="L360" i="11"/>
  <c r="W359" i="11"/>
  <c r="L359" i="11"/>
  <c r="W358" i="11"/>
  <c r="L358" i="11"/>
  <c r="W357" i="11"/>
  <c r="L357" i="11"/>
  <c r="W356" i="11"/>
  <c r="L356" i="11"/>
  <c r="W355" i="11"/>
  <c r="W354" i="11"/>
  <c r="L354" i="11"/>
  <c r="W353" i="11"/>
  <c r="L353" i="11"/>
  <c r="W352" i="11"/>
  <c r="L352" i="11"/>
  <c r="W351" i="11"/>
  <c r="L351" i="11"/>
  <c r="W350" i="11"/>
  <c r="L350" i="11"/>
  <c r="W349" i="11"/>
  <c r="L349" i="11"/>
  <c r="W348" i="11"/>
  <c r="L348" i="11"/>
  <c r="W347" i="11"/>
  <c r="L347" i="11"/>
  <c r="W346" i="11"/>
  <c r="L346" i="11"/>
  <c r="W345" i="11"/>
  <c r="L345" i="11"/>
  <c r="W344" i="11"/>
  <c r="L344" i="11"/>
  <c r="W343" i="11"/>
  <c r="L343" i="11"/>
  <c r="W342" i="11"/>
  <c r="L342" i="11"/>
  <c r="W341" i="11"/>
  <c r="L341" i="11"/>
  <c r="W340" i="11"/>
  <c r="L340" i="11"/>
  <c r="W339" i="11"/>
  <c r="L339" i="11"/>
  <c r="W338" i="11"/>
  <c r="L338" i="11"/>
  <c r="W337" i="11"/>
  <c r="L337" i="11"/>
  <c r="W336" i="11"/>
  <c r="L336" i="11"/>
  <c r="W335" i="11"/>
  <c r="L335" i="11"/>
  <c r="W334" i="11"/>
  <c r="L334" i="11"/>
  <c r="W333" i="11"/>
  <c r="L333" i="11"/>
  <c r="W332" i="11"/>
  <c r="L332" i="11"/>
  <c r="W331" i="11"/>
  <c r="L331" i="11"/>
  <c r="W330" i="11"/>
  <c r="L330" i="11"/>
  <c r="W329" i="11"/>
  <c r="L329" i="11"/>
  <c r="W328" i="11"/>
  <c r="L328" i="11"/>
  <c r="W327" i="11"/>
  <c r="L327" i="11"/>
  <c r="W326" i="11"/>
  <c r="L326" i="11"/>
  <c r="W325" i="11"/>
  <c r="L325" i="11"/>
  <c r="W324" i="11"/>
  <c r="W323" i="11"/>
  <c r="L323" i="11"/>
  <c r="W322" i="11"/>
  <c r="L322" i="11"/>
  <c r="W321" i="11"/>
  <c r="L321" i="11"/>
  <c r="W320" i="11"/>
  <c r="L320" i="11"/>
  <c r="W319" i="11"/>
  <c r="L319" i="11"/>
  <c r="W318" i="11"/>
  <c r="L318" i="11"/>
  <c r="W317" i="11"/>
  <c r="L317" i="11"/>
  <c r="W316" i="11"/>
  <c r="L316" i="11"/>
  <c r="W315" i="11"/>
  <c r="L315" i="11"/>
  <c r="W314" i="11"/>
  <c r="L314" i="11"/>
  <c r="W313" i="11"/>
  <c r="L313" i="11"/>
  <c r="W312" i="11"/>
  <c r="L312" i="11"/>
  <c r="W311" i="11"/>
  <c r="L311" i="11"/>
  <c r="W310" i="11"/>
  <c r="L310" i="11"/>
  <c r="W309" i="11"/>
  <c r="L309" i="11"/>
  <c r="W308" i="11"/>
  <c r="L308" i="11"/>
  <c r="W307" i="11"/>
  <c r="L307" i="11"/>
  <c r="W306" i="11"/>
  <c r="L306" i="11"/>
  <c r="W305" i="11"/>
  <c r="L305" i="11"/>
  <c r="W304" i="11"/>
  <c r="L304" i="11"/>
  <c r="W303" i="11"/>
  <c r="L303" i="11"/>
  <c r="W302" i="11"/>
  <c r="L302" i="11"/>
  <c r="W301" i="11"/>
  <c r="L301" i="11"/>
  <c r="W300" i="11"/>
  <c r="L300" i="11"/>
  <c r="W299" i="11"/>
  <c r="L299" i="11"/>
  <c r="W298" i="11"/>
  <c r="L298" i="11"/>
  <c r="W297" i="11"/>
  <c r="L297" i="11"/>
  <c r="W296" i="11"/>
  <c r="L296" i="11"/>
  <c r="W295" i="11"/>
  <c r="L295" i="11"/>
  <c r="W294" i="11"/>
  <c r="L294" i="11"/>
  <c r="W293" i="11"/>
  <c r="L293" i="11"/>
  <c r="W292" i="11"/>
  <c r="L292" i="11"/>
  <c r="W291" i="11"/>
  <c r="L291" i="11"/>
  <c r="W290" i="11"/>
  <c r="L290" i="11"/>
  <c r="W289" i="11"/>
  <c r="L289" i="11"/>
  <c r="W288" i="11"/>
  <c r="L288" i="11"/>
  <c r="W287" i="11"/>
  <c r="L287" i="11"/>
  <c r="W286" i="11"/>
  <c r="L286" i="11"/>
  <c r="W285" i="11"/>
  <c r="L285" i="11"/>
  <c r="W284" i="11"/>
  <c r="L284" i="11"/>
  <c r="W283" i="11"/>
  <c r="L283" i="11"/>
  <c r="W282" i="11"/>
  <c r="L282" i="11"/>
  <c r="W281" i="11"/>
  <c r="L281" i="11"/>
  <c r="W280" i="11"/>
  <c r="L280" i="11"/>
  <c r="W279" i="11"/>
  <c r="L279" i="11"/>
  <c r="W278" i="11"/>
  <c r="W277" i="11"/>
  <c r="L277" i="11"/>
  <c r="W276" i="11"/>
  <c r="L276" i="11"/>
  <c r="W275" i="11"/>
  <c r="L275" i="11"/>
  <c r="W274" i="11"/>
  <c r="L274" i="11"/>
  <c r="W273" i="11"/>
  <c r="L273" i="11"/>
  <c r="W272" i="11"/>
  <c r="L272" i="11"/>
  <c r="W271" i="11"/>
  <c r="L271" i="11"/>
  <c r="W270" i="11"/>
  <c r="L270" i="11"/>
  <c r="W269" i="11"/>
  <c r="L269" i="11"/>
  <c r="W268" i="11"/>
  <c r="L268" i="11"/>
  <c r="W267" i="11"/>
  <c r="L267" i="11"/>
  <c r="W266" i="11"/>
  <c r="L266" i="11"/>
  <c r="W265" i="11"/>
  <c r="L265" i="11"/>
  <c r="W264" i="11"/>
  <c r="L264" i="11"/>
  <c r="W263" i="11"/>
  <c r="L263" i="11"/>
  <c r="W262" i="11"/>
  <c r="L262" i="11"/>
  <c r="W261" i="11"/>
  <c r="L261" i="11"/>
  <c r="W260" i="11"/>
  <c r="L260" i="11"/>
  <c r="W259" i="11"/>
  <c r="L259" i="11"/>
  <c r="W258" i="11"/>
  <c r="L258" i="11"/>
  <c r="W257" i="11"/>
  <c r="L257" i="11"/>
  <c r="W256" i="11"/>
  <c r="L256" i="11"/>
  <c r="W255" i="11"/>
  <c r="L255" i="11"/>
  <c r="W254" i="11"/>
  <c r="L254" i="11"/>
  <c r="W253" i="11"/>
  <c r="L253" i="11"/>
  <c r="W252" i="11"/>
  <c r="L252" i="11"/>
  <c r="W251" i="11"/>
  <c r="W250" i="11"/>
  <c r="L250" i="11"/>
  <c r="W249" i="11"/>
  <c r="L249" i="11"/>
  <c r="W248" i="11"/>
  <c r="L248" i="11"/>
  <c r="W247" i="11"/>
  <c r="L247" i="11"/>
  <c r="W246" i="11"/>
  <c r="L246" i="11"/>
  <c r="W245" i="11"/>
  <c r="L245" i="11"/>
  <c r="W244" i="11"/>
  <c r="L244" i="11"/>
  <c r="W243" i="11"/>
  <c r="L243" i="11"/>
  <c r="W242" i="11"/>
  <c r="L242" i="11"/>
  <c r="W241" i="11"/>
  <c r="L241" i="11"/>
  <c r="W240" i="11"/>
  <c r="L240" i="11"/>
  <c r="W239" i="11"/>
  <c r="L239" i="11"/>
  <c r="W238" i="11"/>
  <c r="L238" i="11"/>
  <c r="W237" i="11"/>
  <c r="L237" i="11"/>
  <c r="W236" i="11"/>
  <c r="L236" i="11"/>
  <c r="W235" i="11"/>
  <c r="L235" i="11"/>
  <c r="W234" i="11"/>
  <c r="L234" i="11"/>
  <c r="W233" i="11"/>
  <c r="L233" i="11"/>
  <c r="W232" i="11"/>
  <c r="L232" i="11"/>
  <c r="W231" i="11"/>
  <c r="L231" i="11"/>
  <c r="W230" i="11"/>
  <c r="L230" i="11"/>
  <c r="W229" i="11"/>
  <c r="L229" i="11"/>
  <c r="W228" i="11"/>
  <c r="L228" i="11"/>
  <c r="W227" i="11"/>
  <c r="L227" i="11"/>
  <c r="W226" i="11"/>
  <c r="L226" i="11"/>
  <c r="W225" i="11"/>
  <c r="L225" i="11"/>
  <c r="W224" i="11"/>
  <c r="L224" i="11"/>
  <c r="W223" i="11"/>
  <c r="L223" i="11"/>
  <c r="W222" i="11"/>
  <c r="L222" i="11"/>
  <c r="W221" i="11"/>
  <c r="L221" i="11"/>
  <c r="W220" i="11"/>
  <c r="L220" i="11"/>
  <c r="W219" i="11"/>
  <c r="L219" i="11"/>
  <c r="W218" i="11"/>
  <c r="L218" i="11"/>
  <c r="W217" i="11"/>
  <c r="L217" i="11"/>
  <c r="W216" i="11"/>
  <c r="L216" i="11"/>
  <c r="W215" i="11"/>
  <c r="L215" i="11"/>
  <c r="W214" i="11"/>
  <c r="L214" i="11"/>
  <c r="W213" i="11"/>
  <c r="L213" i="11"/>
  <c r="W212" i="11"/>
  <c r="L212" i="11"/>
  <c r="W211" i="11"/>
  <c r="L211" i="11"/>
  <c r="W210" i="11"/>
  <c r="L210" i="11"/>
  <c r="W209" i="11"/>
  <c r="L209" i="11"/>
  <c r="W208" i="11"/>
  <c r="L208" i="11"/>
  <c r="W207" i="11"/>
  <c r="L207" i="11"/>
  <c r="W206" i="11"/>
  <c r="L206" i="11"/>
  <c r="W205" i="11"/>
  <c r="L205" i="11"/>
  <c r="W204" i="11"/>
  <c r="L204" i="11"/>
  <c r="W203" i="11"/>
  <c r="L203" i="11"/>
  <c r="W202" i="11"/>
  <c r="L202" i="11"/>
  <c r="W201" i="11"/>
  <c r="L201" i="11"/>
  <c r="W200" i="11"/>
  <c r="L200" i="11"/>
  <c r="W199" i="11"/>
  <c r="L199" i="11"/>
  <c r="W198" i="11"/>
  <c r="L198" i="11"/>
  <c r="W197" i="11"/>
  <c r="L197" i="11"/>
  <c r="W196" i="11"/>
  <c r="L196" i="11"/>
  <c r="W195" i="11"/>
  <c r="L195" i="11"/>
  <c r="W194" i="11"/>
  <c r="L194" i="11"/>
  <c r="W193" i="11"/>
  <c r="L193" i="11"/>
  <c r="W192" i="11"/>
  <c r="L192" i="11"/>
  <c r="W191" i="11"/>
  <c r="L191" i="11"/>
  <c r="W190" i="11"/>
  <c r="L190" i="11"/>
  <c r="W189" i="11"/>
  <c r="L189" i="11"/>
  <c r="W188" i="11"/>
  <c r="L188" i="11"/>
  <c r="W187" i="11"/>
  <c r="L187" i="11"/>
  <c r="W186" i="11"/>
  <c r="L186" i="11"/>
  <c r="W185" i="11"/>
  <c r="L185" i="11"/>
  <c r="W184" i="11"/>
  <c r="L184" i="11"/>
  <c r="W183" i="11"/>
  <c r="L183" i="11"/>
  <c r="W182" i="11"/>
  <c r="L182" i="11"/>
  <c r="W181" i="11"/>
  <c r="L181" i="11"/>
  <c r="W180" i="11"/>
  <c r="L180" i="11"/>
  <c r="W179" i="11"/>
  <c r="L179" i="11"/>
  <c r="W178" i="11"/>
  <c r="L178" i="11"/>
  <c r="W177" i="11"/>
  <c r="L177" i="11"/>
  <c r="W176" i="11"/>
  <c r="L176" i="11"/>
  <c r="W175" i="11"/>
  <c r="L175" i="11"/>
  <c r="W174" i="11"/>
  <c r="L174" i="11"/>
  <c r="W173" i="11"/>
  <c r="L173" i="11"/>
  <c r="W172" i="11"/>
  <c r="L172" i="11"/>
  <c r="W171" i="11"/>
  <c r="L171" i="11"/>
  <c r="W170" i="11"/>
  <c r="L170" i="11"/>
  <c r="W169" i="11"/>
  <c r="L169" i="11"/>
  <c r="W168" i="11"/>
  <c r="L168" i="11"/>
  <c r="W167" i="11"/>
  <c r="L167" i="11"/>
  <c r="W166" i="11"/>
  <c r="L166" i="11"/>
  <c r="W165" i="11"/>
  <c r="L165" i="11"/>
  <c r="W164" i="11"/>
  <c r="L164" i="11"/>
  <c r="W163" i="11"/>
  <c r="L163" i="11"/>
  <c r="W162" i="11"/>
  <c r="L162" i="11"/>
  <c r="W161" i="11"/>
  <c r="L161" i="11"/>
  <c r="W160" i="11"/>
  <c r="L160" i="11"/>
  <c r="W159" i="11"/>
  <c r="L159" i="11"/>
  <c r="W158" i="11"/>
  <c r="L158" i="11"/>
  <c r="W157" i="11"/>
  <c r="L157" i="11"/>
  <c r="W156" i="11"/>
  <c r="L156" i="11"/>
  <c r="W155" i="11"/>
  <c r="L155" i="11"/>
  <c r="W154" i="11"/>
  <c r="L154" i="11"/>
  <c r="W153" i="11"/>
  <c r="L153" i="11"/>
  <c r="W152" i="11"/>
  <c r="L152" i="11"/>
  <c r="W151" i="11"/>
  <c r="L151" i="11"/>
  <c r="W150" i="11"/>
  <c r="L150" i="11"/>
  <c r="W149" i="11"/>
  <c r="L149" i="11"/>
  <c r="W148" i="11"/>
  <c r="L148" i="11"/>
  <c r="W147" i="11"/>
  <c r="L147" i="11"/>
  <c r="W146" i="11"/>
  <c r="L146" i="11"/>
  <c r="W145" i="11"/>
  <c r="L145" i="11"/>
  <c r="W144" i="11"/>
  <c r="L144" i="11"/>
  <c r="W143" i="11"/>
  <c r="L143" i="11"/>
  <c r="W142" i="11"/>
  <c r="L142" i="11"/>
  <c r="W141" i="11"/>
  <c r="L141" i="11"/>
  <c r="W140" i="11"/>
  <c r="L140" i="11"/>
  <c r="W139" i="11"/>
  <c r="L139" i="11"/>
  <c r="W138" i="11"/>
  <c r="L138" i="11"/>
  <c r="W137" i="11"/>
  <c r="L137" i="11"/>
  <c r="W136" i="11"/>
  <c r="L136" i="11"/>
  <c r="W135" i="11"/>
  <c r="L135" i="11"/>
  <c r="W134" i="11"/>
  <c r="L134" i="11"/>
  <c r="W133" i="11"/>
  <c r="L133" i="11"/>
  <c r="W132" i="11"/>
  <c r="L132" i="11"/>
  <c r="W131" i="11"/>
  <c r="L131" i="11"/>
  <c r="W130" i="11"/>
  <c r="L130" i="11"/>
  <c r="W129" i="11"/>
  <c r="L129" i="11"/>
  <c r="W128" i="11"/>
  <c r="L128" i="11"/>
  <c r="W127" i="11"/>
  <c r="L127" i="11"/>
  <c r="W126" i="11"/>
  <c r="L126" i="11"/>
  <c r="W125" i="11"/>
  <c r="L125" i="11"/>
  <c r="W124" i="11"/>
  <c r="L124" i="11"/>
  <c r="W123" i="11"/>
  <c r="L123" i="11"/>
  <c r="W122" i="11"/>
  <c r="L122" i="11"/>
  <c r="W121" i="11"/>
  <c r="L121" i="11"/>
  <c r="W120" i="11"/>
  <c r="L120" i="11"/>
  <c r="W119" i="11"/>
  <c r="L119" i="11"/>
  <c r="W118" i="11"/>
  <c r="L118" i="11"/>
  <c r="W117" i="11"/>
  <c r="L117" i="11"/>
  <c r="W116" i="11"/>
  <c r="L116" i="11"/>
  <c r="W115" i="11"/>
  <c r="L115" i="11"/>
  <c r="W114" i="11"/>
  <c r="L114" i="11"/>
  <c r="W113" i="11"/>
  <c r="L113" i="11"/>
  <c r="W112" i="11"/>
  <c r="L112" i="11"/>
  <c r="W111" i="11"/>
  <c r="L111" i="11"/>
  <c r="W110" i="11"/>
  <c r="L110" i="11"/>
  <c r="W109" i="11"/>
  <c r="L109" i="11"/>
  <c r="W108" i="11"/>
  <c r="L108" i="11"/>
  <c r="W107" i="11"/>
  <c r="L107" i="11"/>
  <c r="W106" i="11"/>
  <c r="L106" i="11"/>
  <c r="W105" i="11"/>
  <c r="L105" i="11"/>
  <c r="W104" i="11"/>
  <c r="L104" i="11"/>
  <c r="W103" i="11"/>
  <c r="L103" i="11"/>
  <c r="W102" i="11"/>
  <c r="L102" i="11"/>
  <c r="W101" i="11"/>
  <c r="L101" i="11"/>
  <c r="W100" i="11"/>
  <c r="L100" i="11"/>
  <c r="W99" i="11"/>
  <c r="L99" i="11"/>
  <c r="W98" i="11"/>
  <c r="L98" i="11"/>
  <c r="W97" i="11"/>
  <c r="L97" i="11"/>
  <c r="W96" i="11"/>
  <c r="L96" i="11"/>
  <c r="W95" i="11"/>
  <c r="L95" i="11"/>
  <c r="W94" i="11"/>
  <c r="L94" i="11"/>
  <c r="W93" i="11"/>
  <c r="L93" i="11"/>
  <c r="W92" i="11"/>
  <c r="L92" i="11"/>
  <c r="W91" i="11"/>
  <c r="L91" i="11"/>
  <c r="W90" i="11"/>
  <c r="L90" i="11"/>
  <c r="W89" i="11"/>
  <c r="L89" i="11"/>
  <c r="W88" i="11"/>
  <c r="L88" i="11"/>
  <c r="W87" i="11"/>
  <c r="L87" i="11"/>
  <c r="W86" i="11"/>
  <c r="L86" i="11"/>
  <c r="W85" i="11"/>
  <c r="L85" i="11"/>
  <c r="W84" i="11"/>
  <c r="L84" i="11"/>
  <c r="W83" i="11"/>
  <c r="L83" i="11"/>
  <c r="W82" i="11"/>
  <c r="L82" i="11"/>
  <c r="W81" i="11"/>
  <c r="L81" i="11"/>
  <c r="W80" i="11"/>
  <c r="L80" i="11"/>
  <c r="W79" i="11"/>
  <c r="L79" i="11"/>
  <c r="W78" i="11"/>
  <c r="L78" i="11"/>
  <c r="W77" i="11"/>
  <c r="L77" i="11"/>
  <c r="W76" i="11"/>
  <c r="L76" i="11"/>
  <c r="W75" i="11"/>
  <c r="L75" i="11"/>
  <c r="W74" i="11"/>
  <c r="L74" i="11"/>
  <c r="W73" i="11"/>
  <c r="L73" i="11"/>
  <c r="W72" i="11"/>
  <c r="L72" i="11"/>
  <c r="W71" i="11"/>
  <c r="L71" i="11"/>
  <c r="W70" i="11"/>
  <c r="L70" i="11"/>
  <c r="W69" i="11"/>
  <c r="L69" i="11"/>
  <c r="W68" i="11"/>
  <c r="L68" i="11"/>
  <c r="W67" i="11"/>
  <c r="L67" i="11"/>
  <c r="W66" i="11"/>
  <c r="L66" i="11"/>
  <c r="W65" i="11"/>
  <c r="L65" i="11"/>
  <c r="W64" i="11"/>
  <c r="L64" i="11"/>
  <c r="W63" i="11"/>
  <c r="L63" i="11"/>
  <c r="W62" i="11"/>
  <c r="L62" i="11"/>
  <c r="W61" i="11"/>
  <c r="L61" i="11"/>
  <c r="W60" i="11"/>
  <c r="L60" i="11"/>
  <c r="W59" i="11"/>
  <c r="L59" i="11"/>
  <c r="W58" i="11"/>
  <c r="L58" i="11"/>
  <c r="W57" i="11"/>
  <c r="L57" i="11"/>
  <c r="W56" i="11"/>
  <c r="L56" i="11"/>
  <c r="W55" i="11"/>
  <c r="L55" i="11"/>
  <c r="W54" i="11"/>
  <c r="L54" i="11"/>
  <c r="W53" i="11"/>
  <c r="L53" i="11"/>
  <c r="W52" i="11"/>
  <c r="L52" i="11"/>
  <c r="W51" i="11"/>
  <c r="L51" i="11"/>
  <c r="W50" i="11"/>
  <c r="L50" i="11"/>
  <c r="W49" i="11"/>
  <c r="W48" i="11"/>
  <c r="L48" i="11"/>
  <c r="W47" i="11"/>
  <c r="L47" i="11"/>
  <c r="W46" i="11"/>
  <c r="L46" i="11"/>
  <c r="W45" i="11"/>
  <c r="L45" i="11"/>
  <c r="W44" i="11"/>
  <c r="L44" i="11"/>
  <c r="W43" i="11"/>
  <c r="L43" i="11"/>
  <c r="W42" i="11"/>
  <c r="L42" i="11"/>
  <c r="W41" i="11"/>
  <c r="L41" i="11"/>
  <c r="W40" i="11"/>
  <c r="L40" i="11"/>
  <c r="W39" i="11"/>
  <c r="L39" i="11"/>
  <c r="W38" i="11"/>
  <c r="L38" i="11"/>
  <c r="W37" i="11"/>
  <c r="L37" i="11"/>
  <c r="W36" i="11"/>
  <c r="L36" i="11"/>
  <c r="W35" i="11"/>
  <c r="L35" i="11"/>
  <c r="W34" i="11"/>
  <c r="L34" i="11"/>
  <c r="W33" i="11"/>
  <c r="L33" i="11"/>
  <c r="W32" i="11"/>
  <c r="L32" i="11"/>
  <c r="W31" i="11"/>
  <c r="L31" i="11"/>
  <c r="W30" i="11"/>
  <c r="L30" i="11"/>
  <c r="W29" i="11"/>
  <c r="L29" i="11"/>
  <c r="W28" i="11"/>
  <c r="L28" i="11"/>
  <c r="W27" i="11"/>
  <c r="L27" i="11"/>
  <c r="W26" i="11"/>
  <c r="L26" i="11"/>
  <c r="W25" i="11"/>
  <c r="L25" i="11"/>
  <c r="W24" i="11"/>
  <c r="L24" i="11"/>
  <c r="W23" i="11"/>
  <c r="L23" i="11"/>
  <c r="W22" i="11"/>
  <c r="L22" i="11"/>
  <c r="W21" i="11"/>
  <c r="L21" i="11"/>
  <c r="W20" i="11"/>
  <c r="L20" i="11"/>
  <c r="W19" i="11"/>
  <c r="L19" i="11"/>
  <c r="W18" i="11"/>
  <c r="L18" i="11"/>
  <c r="W17" i="11"/>
  <c r="L17" i="11"/>
  <c r="W16" i="11"/>
  <c r="L16" i="11"/>
  <c r="W15" i="11"/>
  <c r="L15" i="11"/>
  <c r="W14" i="11"/>
  <c r="L14" i="11"/>
  <c r="W13" i="11"/>
  <c r="L13" i="11"/>
  <c r="W12" i="11"/>
  <c r="L12" i="11"/>
  <c r="W11" i="11"/>
  <c r="L11" i="11"/>
  <c r="W10" i="11"/>
  <c r="L10" i="11"/>
  <c r="W9" i="11"/>
  <c r="L9" i="11"/>
  <c r="W8" i="11"/>
  <c r="L8" i="11"/>
  <c r="W7" i="11"/>
  <c r="L7" i="11"/>
  <c r="W6" i="11"/>
  <c r="L6" i="11"/>
  <c r="W5" i="11"/>
  <c r="L5" i="11"/>
  <c r="W4" i="11"/>
  <c r="L4" i="11"/>
  <c r="W3" i="11"/>
  <c r="L3" i="11"/>
  <c r="W2" i="11"/>
  <c r="L2" i="11"/>
  <c r="L1" i="11"/>
  <c r="X1816" i="9"/>
  <c r="W1816" i="9"/>
  <c r="L1816" i="9"/>
  <c r="X1815" i="9"/>
  <c r="W1815" i="9"/>
  <c r="L1815" i="9"/>
  <c r="X1814" i="9"/>
  <c r="W1814" i="9"/>
  <c r="L1814" i="9"/>
  <c r="X1813" i="9"/>
  <c r="W1813" i="9"/>
  <c r="L1813" i="9"/>
  <c r="X1812" i="9"/>
  <c r="W1812" i="9"/>
  <c r="L1812" i="9"/>
  <c r="X1811" i="9"/>
  <c r="W1811" i="9"/>
  <c r="L1811" i="9"/>
  <c r="X1810" i="9"/>
  <c r="W1810" i="9"/>
  <c r="L1810" i="9"/>
  <c r="X1809" i="9"/>
  <c r="W1809" i="9"/>
  <c r="L1809" i="9"/>
  <c r="X1808" i="9"/>
  <c r="W1808" i="9"/>
  <c r="L1808" i="9"/>
  <c r="X1807" i="9"/>
  <c r="W1807" i="9"/>
  <c r="L1807" i="9"/>
  <c r="X1806" i="9"/>
  <c r="W1806" i="9"/>
  <c r="L1806" i="9"/>
  <c r="X1805" i="9"/>
  <c r="W1805" i="9"/>
  <c r="L1805" i="9"/>
  <c r="X1804" i="9"/>
  <c r="W1804" i="9"/>
  <c r="L1804" i="9"/>
  <c r="X1803" i="9"/>
  <c r="W1803" i="9"/>
  <c r="L1803" i="9"/>
  <c r="X1802" i="9"/>
  <c r="W1802" i="9"/>
  <c r="L1802" i="9"/>
  <c r="X1801" i="9"/>
  <c r="W1801" i="9"/>
  <c r="L1801" i="9"/>
  <c r="X1800" i="9"/>
  <c r="W1800" i="9"/>
  <c r="L1800" i="9"/>
  <c r="X1799" i="9"/>
  <c r="W1799" i="9"/>
  <c r="L1799" i="9"/>
  <c r="X1798" i="9"/>
  <c r="W1798" i="9"/>
  <c r="L1798" i="9"/>
  <c r="X1797" i="9"/>
  <c r="W1797" i="9"/>
  <c r="L1797" i="9"/>
  <c r="X1796" i="9"/>
  <c r="W1796" i="9"/>
  <c r="L1796" i="9"/>
  <c r="X1795" i="9"/>
  <c r="W1795" i="9"/>
  <c r="L1795" i="9"/>
  <c r="X1794" i="9"/>
  <c r="W1794" i="9"/>
  <c r="L1794" i="9"/>
  <c r="X1793" i="9"/>
  <c r="W1793" i="9"/>
  <c r="L1793" i="9"/>
  <c r="X1792" i="9"/>
  <c r="W1792" i="9"/>
  <c r="L1792" i="9"/>
  <c r="X1791" i="9"/>
  <c r="W1791" i="9"/>
  <c r="L1791" i="9"/>
  <c r="X1790" i="9"/>
  <c r="W1790" i="9"/>
  <c r="L1790" i="9"/>
  <c r="X1789" i="9"/>
  <c r="W1789" i="9"/>
  <c r="L1789" i="9"/>
  <c r="X1788" i="9"/>
  <c r="W1788" i="9"/>
  <c r="L1788" i="9"/>
  <c r="X1787" i="9"/>
  <c r="W1787" i="9"/>
  <c r="L1787" i="9"/>
  <c r="X1786" i="9"/>
  <c r="W1786" i="9"/>
  <c r="L1786" i="9"/>
  <c r="X1785" i="9"/>
  <c r="W1785" i="9"/>
  <c r="L1785" i="9"/>
  <c r="X1784" i="9"/>
  <c r="W1784" i="9"/>
  <c r="L1784" i="9"/>
  <c r="X1783" i="9"/>
  <c r="W1783" i="9"/>
  <c r="L1783" i="9"/>
  <c r="X1782" i="9"/>
  <c r="W1782" i="9"/>
  <c r="L1782" i="9"/>
  <c r="X1781" i="9"/>
  <c r="W1781" i="9"/>
  <c r="L1781" i="9"/>
  <c r="X1780" i="9"/>
  <c r="W1780" i="9"/>
  <c r="L1780" i="9"/>
  <c r="X1779" i="9"/>
  <c r="W1779" i="9"/>
  <c r="L1779" i="9"/>
  <c r="X1778" i="9"/>
  <c r="W1778" i="9"/>
  <c r="L1778" i="9"/>
  <c r="X1777" i="9"/>
  <c r="W1777" i="9"/>
  <c r="L1777" i="9"/>
  <c r="X1776" i="9"/>
  <c r="W1776" i="9"/>
  <c r="L1776" i="9"/>
  <c r="X1775" i="9"/>
  <c r="W1775" i="9"/>
  <c r="L1775" i="9"/>
  <c r="X1774" i="9"/>
  <c r="W1774" i="9"/>
  <c r="L1774" i="9"/>
  <c r="X1773" i="9"/>
  <c r="W1773" i="9"/>
  <c r="L1773" i="9"/>
  <c r="X1772" i="9"/>
  <c r="W1772" i="9"/>
  <c r="L1772" i="9"/>
  <c r="X1771" i="9"/>
  <c r="W1771" i="9"/>
  <c r="L1771" i="9"/>
  <c r="X1770" i="9"/>
  <c r="W1770" i="9"/>
  <c r="L1770" i="9"/>
  <c r="X1769" i="9"/>
  <c r="W1769" i="9"/>
  <c r="L1769" i="9"/>
  <c r="X1768" i="9"/>
  <c r="W1768" i="9"/>
  <c r="L1768" i="9"/>
  <c r="X1767" i="9"/>
  <c r="W1767" i="9"/>
  <c r="L1767" i="9"/>
  <c r="X1766" i="9"/>
  <c r="W1766" i="9"/>
  <c r="L1766" i="9"/>
  <c r="X1765" i="9"/>
  <c r="W1765" i="9"/>
  <c r="L1765" i="9"/>
  <c r="X1764" i="9"/>
  <c r="W1764" i="9"/>
  <c r="L1764" i="9"/>
  <c r="X1763" i="9"/>
  <c r="W1763" i="9"/>
  <c r="L1763" i="9"/>
  <c r="X1762" i="9"/>
  <c r="W1762" i="9"/>
  <c r="L1762" i="9"/>
  <c r="X1761" i="9"/>
  <c r="W1761" i="9"/>
  <c r="L1761" i="9"/>
  <c r="X1760" i="9"/>
  <c r="W1760" i="9"/>
  <c r="L1760" i="9"/>
  <c r="X1759" i="9"/>
  <c r="W1759" i="9"/>
  <c r="L1759" i="9"/>
  <c r="X1758" i="9"/>
  <c r="W1758" i="9"/>
  <c r="L1758" i="9"/>
  <c r="X1757" i="9"/>
  <c r="W1757" i="9"/>
  <c r="L1757" i="9"/>
  <c r="X1756" i="9"/>
  <c r="W1756" i="9"/>
  <c r="L1756" i="9"/>
  <c r="X1755" i="9"/>
  <c r="W1755" i="9"/>
  <c r="L1755" i="9"/>
  <c r="X1754" i="9"/>
  <c r="W1754" i="9"/>
  <c r="L1754" i="9"/>
  <c r="X1753" i="9"/>
  <c r="W1753" i="9"/>
  <c r="L1753" i="9"/>
  <c r="X1752" i="9"/>
  <c r="W1752" i="9"/>
  <c r="L1752" i="9"/>
  <c r="X1751" i="9"/>
  <c r="W1751" i="9"/>
  <c r="L1751" i="9"/>
  <c r="X1750" i="9"/>
  <c r="W1750" i="9"/>
  <c r="L1750" i="9"/>
  <c r="X1749" i="9"/>
  <c r="W1749" i="9"/>
  <c r="L1749" i="9"/>
  <c r="X1748" i="9"/>
  <c r="W1748" i="9"/>
  <c r="L1748" i="9"/>
  <c r="X1747" i="9"/>
  <c r="W1747" i="9"/>
  <c r="L1747" i="9"/>
  <c r="X1746" i="9"/>
  <c r="W1746" i="9"/>
  <c r="L1746" i="9"/>
  <c r="X1745" i="9"/>
  <c r="W1745" i="9"/>
  <c r="L1745" i="9"/>
  <c r="X1744" i="9"/>
  <c r="W1744" i="9"/>
  <c r="L1744" i="9"/>
  <c r="X1743" i="9"/>
  <c r="W1743" i="9"/>
  <c r="L1743" i="9"/>
  <c r="X1742" i="9"/>
  <c r="W1742" i="9"/>
  <c r="L1742" i="9"/>
  <c r="X1741" i="9"/>
  <c r="W1741" i="9"/>
  <c r="L1741" i="9"/>
  <c r="X1740" i="9"/>
  <c r="W1740" i="9"/>
  <c r="L1740" i="9"/>
  <c r="X1739" i="9"/>
  <c r="W1739" i="9"/>
  <c r="L1739" i="9"/>
  <c r="X1738" i="9"/>
  <c r="W1738" i="9"/>
  <c r="L1738" i="9"/>
  <c r="X1737" i="9"/>
  <c r="W1737" i="9"/>
  <c r="L1737" i="9"/>
  <c r="X1736" i="9"/>
  <c r="W1736" i="9"/>
  <c r="L1736" i="9"/>
  <c r="X1735" i="9"/>
  <c r="W1735" i="9"/>
  <c r="L1735" i="9"/>
  <c r="X1734" i="9"/>
  <c r="W1734" i="9"/>
  <c r="L1734" i="9"/>
  <c r="X1733" i="9"/>
  <c r="W1733" i="9"/>
  <c r="L1733" i="9"/>
  <c r="X1732" i="9"/>
  <c r="W1732" i="9"/>
  <c r="L1732" i="9"/>
  <c r="X1731" i="9"/>
  <c r="W1731" i="9"/>
  <c r="L1731" i="9"/>
  <c r="X1730" i="9"/>
  <c r="W1730" i="9"/>
  <c r="L1730" i="9"/>
  <c r="X1729" i="9"/>
  <c r="W1729" i="9"/>
  <c r="L1729" i="9"/>
  <c r="X1728" i="9"/>
  <c r="W1728" i="9"/>
  <c r="L1728" i="9"/>
  <c r="X1727" i="9"/>
  <c r="W1727" i="9"/>
  <c r="L1727" i="9"/>
  <c r="X1726" i="9"/>
  <c r="W1726" i="9"/>
  <c r="L1726" i="9"/>
  <c r="X1725" i="9"/>
  <c r="W1725" i="9"/>
  <c r="L1725" i="9"/>
  <c r="X1724" i="9"/>
  <c r="W1724" i="9"/>
  <c r="L1724" i="9"/>
  <c r="X1723" i="9"/>
  <c r="W1723" i="9"/>
  <c r="L1723" i="9"/>
  <c r="X1722" i="9"/>
  <c r="W1722" i="9"/>
  <c r="L1722" i="9"/>
  <c r="X1721" i="9"/>
  <c r="W1721" i="9"/>
  <c r="L1721" i="9"/>
  <c r="X1720" i="9"/>
  <c r="W1720" i="9"/>
  <c r="L1720" i="9"/>
  <c r="X1719" i="9"/>
  <c r="W1719" i="9"/>
  <c r="L1719" i="9"/>
  <c r="X1718" i="9"/>
  <c r="W1718" i="9"/>
  <c r="L1718" i="9"/>
  <c r="X1717" i="9"/>
  <c r="W1717" i="9"/>
  <c r="L1717" i="9"/>
  <c r="X1716" i="9"/>
  <c r="W1716" i="9"/>
  <c r="L1716" i="9"/>
  <c r="X1715" i="9"/>
  <c r="W1715" i="9"/>
  <c r="L1715" i="9"/>
  <c r="X1714" i="9"/>
  <c r="W1714" i="9"/>
  <c r="L1714" i="9"/>
  <c r="X1713" i="9"/>
  <c r="W1713" i="9"/>
  <c r="L1713" i="9"/>
  <c r="X1712" i="9"/>
  <c r="W1712" i="9"/>
  <c r="L1712" i="9"/>
  <c r="X1711" i="9"/>
  <c r="W1711" i="9"/>
  <c r="L1711" i="9"/>
  <c r="X1710" i="9"/>
  <c r="W1710" i="9"/>
  <c r="L1710" i="9"/>
  <c r="X1709" i="9"/>
  <c r="W1709" i="9"/>
  <c r="L1709" i="9"/>
  <c r="X1708" i="9"/>
  <c r="W1708" i="9"/>
  <c r="L1708" i="9"/>
  <c r="X1707" i="9"/>
  <c r="W1707" i="9"/>
  <c r="L1707" i="9"/>
  <c r="X1706" i="9"/>
  <c r="W1706" i="9"/>
  <c r="L1706" i="9"/>
  <c r="X1705" i="9"/>
  <c r="W1705" i="9"/>
  <c r="L1705" i="9"/>
  <c r="X1704" i="9"/>
  <c r="W1704" i="9"/>
  <c r="L1704" i="9"/>
  <c r="X1703" i="9"/>
  <c r="W1703" i="9"/>
  <c r="L1703" i="9"/>
  <c r="X1702" i="9"/>
  <c r="W1702" i="9"/>
  <c r="L1702" i="9"/>
  <c r="X1701" i="9"/>
  <c r="W1701" i="9"/>
  <c r="L1701" i="9"/>
  <c r="X1700" i="9"/>
  <c r="W1700" i="9"/>
  <c r="L1700" i="9"/>
  <c r="X1699" i="9"/>
  <c r="W1699" i="9"/>
  <c r="L1699" i="9"/>
  <c r="X1698" i="9"/>
  <c r="W1698" i="9"/>
  <c r="L1698" i="9"/>
  <c r="X1697" i="9"/>
  <c r="W1697" i="9"/>
  <c r="L1697" i="9"/>
  <c r="X1696" i="9"/>
  <c r="W1696" i="9"/>
  <c r="L1696" i="9"/>
  <c r="X1695" i="9"/>
  <c r="W1695" i="9"/>
  <c r="L1695" i="9"/>
  <c r="X1694" i="9"/>
  <c r="W1694" i="9"/>
  <c r="L1694" i="9"/>
  <c r="X1693" i="9"/>
  <c r="W1693" i="9"/>
  <c r="L1693" i="9"/>
  <c r="X1692" i="9"/>
  <c r="W1692" i="9"/>
  <c r="L1692" i="9"/>
  <c r="X1691" i="9"/>
  <c r="W1691" i="9"/>
  <c r="L1691" i="9"/>
  <c r="X1690" i="9"/>
  <c r="W1690" i="9"/>
  <c r="L1690" i="9"/>
  <c r="X1689" i="9"/>
  <c r="W1689" i="9"/>
  <c r="L1689" i="9"/>
  <c r="X1688" i="9"/>
  <c r="W1688" i="9"/>
  <c r="L1688" i="9"/>
  <c r="X1687" i="9"/>
  <c r="W1687" i="9"/>
  <c r="L1687" i="9"/>
  <c r="X1686" i="9"/>
  <c r="W1686" i="9"/>
  <c r="L1686" i="9"/>
  <c r="X1685" i="9"/>
  <c r="W1685" i="9"/>
  <c r="L1685" i="9"/>
  <c r="X1684" i="9"/>
  <c r="W1684" i="9"/>
  <c r="L1684" i="9"/>
  <c r="X1683" i="9"/>
  <c r="W1683" i="9"/>
  <c r="L1683" i="9"/>
  <c r="X1682" i="9"/>
  <c r="W1682" i="9"/>
  <c r="L1682" i="9"/>
  <c r="X1681" i="9"/>
  <c r="W1681" i="9"/>
  <c r="L1681" i="9"/>
  <c r="X1680" i="9"/>
  <c r="W1680" i="9"/>
  <c r="L1680" i="9"/>
  <c r="X1679" i="9"/>
  <c r="W1679" i="9"/>
  <c r="L1679" i="9"/>
  <c r="X1678" i="9"/>
  <c r="W1678" i="9"/>
  <c r="L1678" i="9"/>
  <c r="X1677" i="9"/>
  <c r="W1677" i="9"/>
  <c r="L1677" i="9"/>
  <c r="X1676" i="9"/>
  <c r="W1676" i="9"/>
  <c r="L1676" i="9"/>
  <c r="X1675" i="9"/>
  <c r="W1675" i="9"/>
  <c r="L1675" i="9"/>
  <c r="X1674" i="9"/>
  <c r="W1674" i="9"/>
  <c r="L1674" i="9"/>
  <c r="X1673" i="9"/>
  <c r="W1673" i="9"/>
  <c r="L1673" i="9"/>
  <c r="X1672" i="9"/>
  <c r="W1672" i="9"/>
  <c r="L1672" i="9"/>
  <c r="X1671" i="9"/>
  <c r="W1671" i="9"/>
  <c r="L1671" i="9"/>
  <c r="X1670" i="9"/>
  <c r="W1670" i="9"/>
  <c r="L1670" i="9"/>
  <c r="X1669" i="9"/>
  <c r="W1669" i="9"/>
  <c r="L1669" i="9"/>
  <c r="X1668" i="9"/>
  <c r="W1668" i="9"/>
  <c r="L1668" i="9"/>
  <c r="X1667" i="9"/>
  <c r="W1667" i="9"/>
  <c r="L1667" i="9"/>
  <c r="X1666" i="9"/>
  <c r="W1666" i="9"/>
  <c r="L1666" i="9"/>
  <c r="X1665" i="9"/>
  <c r="W1665" i="9"/>
  <c r="L1665" i="9"/>
  <c r="X1664" i="9"/>
  <c r="W1664" i="9"/>
  <c r="L1664" i="9"/>
  <c r="X1663" i="9"/>
  <c r="W1663" i="9"/>
  <c r="L1663" i="9"/>
  <c r="X1662" i="9"/>
  <c r="W1662" i="9"/>
  <c r="L1662" i="9"/>
  <c r="X1661" i="9"/>
  <c r="W1661" i="9"/>
  <c r="L1661" i="9"/>
  <c r="X1660" i="9"/>
  <c r="W1660" i="9"/>
  <c r="L1660" i="9"/>
  <c r="X1659" i="9"/>
  <c r="W1659" i="9"/>
  <c r="L1659" i="9"/>
  <c r="X1658" i="9"/>
  <c r="W1658" i="9"/>
  <c r="L1658" i="9"/>
  <c r="X1657" i="9"/>
  <c r="W1657" i="9"/>
  <c r="L1657" i="9"/>
  <c r="X1656" i="9"/>
  <c r="W1656" i="9"/>
  <c r="L1656" i="9"/>
  <c r="X1655" i="9"/>
  <c r="W1655" i="9"/>
  <c r="L1655" i="9"/>
  <c r="X1654" i="9"/>
  <c r="W1654" i="9"/>
  <c r="L1654" i="9"/>
  <c r="X1653" i="9"/>
  <c r="W1653" i="9"/>
  <c r="L1653" i="9"/>
  <c r="X1652" i="9"/>
  <c r="W1652" i="9"/>
  <c r="L1652" i="9"/>
  <c r="X1651" i="9"/>
  <c r="W1651" i="9"/>
  <c r="L1651" i="9"/>
  <c r="X1650" i="9"/>
  <c r="W1650" i="9"/>
  <c r="L1650" i="9"/>
  <c r="X1649" i="9"/>
  <c r="W1649" i="9"/>
  <c r="L1649" i="9"/>
  <c r="X1648" i="9"/>
  <c r="W1648" i="9"/>
  <c r="L1648" i="9"/>
  <c r="X1647" i="9"/>
  <c r="W1647" i="9"/>
  <c r="L1647" i="9"/>
  <c r="X1646" i="9"/>
  <c r="W1646" i="9"/>
  <c r="L1646" i="9"/>
  <c r="X1645" i="9"/>
  <c r="W1645" i="9"/>
  <c r="L1645" i="9"/>
  <c r="X1644" i="9"/>
  <c r="W1644" i="9"/>
  <c r="L1644" i="9"/>
  <c r="X1643" i="9"/>
  <c r="W1643" i="9"/>
  <c r="L1643" i="9"/>
  <c r="X1642" i="9"/>
  <c r="W1642" i="9"/>
  <c r="L1642" i="9"/>
  <c r="X1641" i="9"/>
  <c r="W1641" i="9"/>
  <c r="L1641" i="9"/>
  <c r="X1640" i="9"/>
  <c r="W1640" i="9"/>
  <c r="L1640" i="9"/>
  <c r="X1639" i="9"/>
  <c r="W1639" i="9"/>
  <c r="L1639" i="9"/>
  <c r="X1638" i="9"/>
  <c r="W1638" i="9"/>
  <c r="L1638" i="9"/>
  <c r="X1637" i="9"/>
  <c r="W1637" i="9"/>
  <c r="L1637" i="9"/>
  <c r="X1636" i="9"/>
  <c r="W1636" i="9"/>
  <c r="L1636" i="9"/>
  <c r="X1635" i="9"/>
  <c r="W1635" i="9"/>
  <c r="L1635" i="9"/>
  <c r="X1634" i="9"/>
  <c r="W1634" i="9"/>
  <c r="L1634" i="9"/>
  <c r="X1633" i="9"/>
  <c r="W1633" i="9"/>
  <c r="L1633" i="9"/>
  <c r="X1632" i="9"/>
  <c r="W1632" i="9"/>
  <c r="L1632" i="9"/>
  <c r="X1631" i="9"/>
  <c r="W1631" i="9"/>
  <c r="L1631" i="9"/>
  <c r="X1630" i="9"/>
  <c r="W1630" i="9"/>
  <c r="L1630" i="9"/>
  <c r="X1629" i="9"/>
  <c r="W1629" i="9"/>
  <c r="L1629" i="9"/>
  <c r="X1628" i="9"/>
  <c r="W1628" i="9"/>
  <c r="L1628" i="9"/>
  <c r="X1627" i="9"/>
  <c r="W1627" i="9"/>
  <c r="L1627" i="9"/>
  <c r="X1626" i="9"/>
  <c r="W1626" i="9"/>
  <c r="L1626" i="9"/>
  <c r="X1625" i="9"/>
  <c r="W1625" i="9"/>
  <c r="L1625" i="9"/>
  <c r="X1624" i="9"/>
  <c r="W1624" i="9"/>
  <c r="L1624" i="9"/>
  <c r="X1623" i="9"/>
  <c r="W1623" i="9"/>
  <c r="L1623" i="9"/>
  <c r="X1622" i="9"/>
  <c r="W1622" i="9"/>
  <c r="L1622" i="9"/>
  <c r="X1621" i="9"/>
  <c r="W1621" i="9"/>
  <c r="L1621" i="9"/>
  <c r="X1620" i="9"/>
  <c r="W1620" i="9"/>
  <c r="L1620" i="9"/>
  <c r="X1619" i="9"/>
  <c r="W1619" i="9"/>
  <c r="L1619" i="9"/>
  <c r="X1618" i="9"/>
  <c r="W1618" i="9"/>
  <c r="L1618" i="9"/>
  <c r="X1617" i="9"/>
  <c r="W1617" i="9"/>
  <c r="L1617" i="9"/>
  <c r="X1616" i="9"/>
  <c r="W1616" i="9"/>
  <c r="L1616" i="9"/>
  <c r="X1615" i="9"/>
  <c r="W1615" i="9"/>
  <c r="L1615" i="9"/>
  <c r="X1614" i="9"/>
  <c r="W1614" i="9"/>
  <c r="L1614" i="9"/>
  <c r="X1613" i="9"/>
  <c r="W1613" i="9"/>
  <c r="L1613" i="9"/>
  <c r="X1612" i="9"/>
  <c r="W1612" i="9"/>
  <c r="L1612" i="9"/>
  <c r="X1611" i="9"/>
  <c r="W1611" i="9"/>
  <c r="L1611" i="9"/>
  <c r="X1610" i="9"/>
  <c r="W1610" i="9"/>
  <c r="L1610" i="9"/>
  <c r="X1609" i="9"/>
  <c r="W1609" i="9"/>
  <c r="L1609" i="9"/>
  <c r="X1608" i="9"/>
  <c r="W1608" i="9"/>
  <c r="L1608" i="9"/>
  <c r="X1607" i="9"/>
  <c r="W1607" i="9"/>
  <c r="L1607" i="9"/>
  <c r="X1606" i="9"/>
  <c r="W1606" i="9"/>
  <c r="L1606" i="9"/>
  <c r="X1605" i="9"/>
  <c r="W1605" i="9"/>
  <c r="L1605" i="9"/>
  <c r="X1604" i="9"/>
  <c r="W1604" i="9"/>
  <c r="L1604" i="9"/>
  <c r="X1603" i="9"/>
  <c r="W1603" i="9"/>
  <c r="L1603" i="9"/>
  <c r="X1602" i="9"/>
  <c r="W1602" i="9"/>
  <c r="L1602" i="9"/>
  <c r="X1601" i="9"/>
  <c r="W1601" i="9"/>
  <c r="L1601" i="9"/>
  <c r="X1600" i="9"/>
  <c r="W1600" i="9"/>
  <c r="L1600" i="9"/>
  <c r="X1599" i="9"/>
  <c r="W1599" i="9"/>
  <c r="L1599" i="9"/>
  <c r="X1598" i="9"/>
  <c r="W1598" i="9"/>
  <c r="L1598" i="9"/>
  <c r="X1597" i="9"/>
  <c r="W1597" i="9"/>
  <c r="L1597" i="9"/>
  <c r="X1596" i="9"/>
  <c r="W1596" i="9"/>
  <c r="L1596" i="9"/>
  <c r="X1595" i="9"/>
  <c r="W1595" i="9"/>
  <c r="L1595" i="9"/>
  <c r="X1594" i="9"/>
  <c r="W1594" i="9"/>
  <c r="L1594" i="9"/>
  <c r="X1593" i="9"/>
  <c r="W1593" i="9"/>
  <c r="L1593" i="9"/>
  <c r="X1592" i="9"/>
  <c r="W1592" i="9"/>
  <c r="L1592" i="9"/>
  <c r="X1591" i="9"/>
  <c r="W1591" i="9"/>
  <c r="L1591" i="9"/>
  <c r="X1590" i="9"/>
  <c r="W1590" i="9"/>
  <c r="L1590" i="9"/>
  <c r="X1589" i="9"/>
  <c r="W1589" i="9"/>
  <c r="L1589" i="9"/>
  <c r="X1588" i="9"/>
  <c r="W1588" i="9"/>
  <c r="L1588" i="9"/>
  <c r="X1587" i="9"/>
  <c r="W1587" i="9"/>
  <c r="L1587" i="9"/>
  <c r="X1586" i="9"/>
  <c r="W1586" i="9"/>
  <c r="L1586" i="9"/>
  <c r="X1585" i="9"/>
  <c r="W1585" i="9"/>
  <c r="L1585" i="9"/>
  <c r="X1584" i="9"/>
  <c r="W1584" i="9"/>
  <c r="L1584" i="9"/>
  <c r="X1583" i="9"/>
  <c r="W1583" i="9"/>
  <c r="L1583" i="9"/>
  <c r="X1582" i="9"/>
  <c r="W1582" i="9"/>
  <c r="L1582" i="9"/>
  <c r="X1581" i="9"/>
  <c r="W1581" i="9"/>
  <c r="L1581" i="9"/>
  <c r="X1580" i="9"/>
  <c r="W1580" i="9"/>
  <c r="L1580" i="9"/>
  <c r="X1579" i="9"/>
  <c r="W1579" i="9"/>
  <c r="L1579" i="9"/>
  <c r="X1578" i="9"/>
  <c r="W1578" i="9"/>
  <c r="L1578" i="9"/>
  <c r="X1577" i="9"/>
  <c r="W1577" i="9"/>
  <c r="L1577" i="9"/>
  <c r="X1576" i="9"/>
  <c r="W1576" i="9"/>
  <c r="L1576" i="9"/>
  <c r="X1575" i="9"/>
  <c r="W1575" i="9"/>
  <c r="L1575" i="9"/>
  <c r="X1574" i="9"/>
  <c r="W1574" i="9"/>
  <c r="L1574" i="9"/>
  <c r="X1573" i="9"/>
  <c r="W1573" i="9"/>
  <c r="L1573" i="9"/>
  <c r="X1572" i="9"/>
  <c r="W1572" i="9"/>
  <c r="L1572" i="9"/>
  <c r="X1571" i="9"/>
  <c r="W1571" i="9"/>
  <c r="L1571" i="9"/>
  <c r="X1570" i="9"/>
  <c r="W1570" i="9"/>
  <c r="L1570" i="9"/>
  <c r="X1569" i="9"/>
  <c r="W1569" i="9"/>
  <c r="L1569" i="9"/>
  <c r="X1568" i="9"/>
  <c r="W1568" i="9"/>
  <c r="L1568" i="9"/>
  <c r="X1567" i="9"/>
  <c r="W1567" i="9"/>
  <c r="L1567" i="9"/>
  <c r="X1566" i="9"/>
  <c r="W1566" i="9"/>
  <c r="L1566" i="9"/>
  <c r="X1565" i="9"/>
  <c r="W1565" i="9"/>
  <c r="L1565" i="9"/>
  <c r="X1564" i="9"/>
  <c r="W1564" i="9"/>
  <c r="L1564" i="9"/>
  <c r="X1563" i="9"/>
  <c r="W1563" i="9"/>
  <c r="L1563" i="9"/>
  <c r="X1562" i="9"/>
  <c r="W1562" i="9"/>
  <c r="L1562" i="9"/>
  <c r="X1561" i="9"/>
  <c r="W1561" i="9"/>
  <c r="L1561" i="9"/>
  <c r="X1560" i="9"/>
  <c r="W1560" i="9"/>
  <c r="L1560" i="9"/>
  <c r="X1559" i="9"/>
  <c r="W1559" i="9"/>
  <c r="L1559" i="9"/>
  <c r="X1558" i="9"/>
  <c r="W1558" i="9"/>
  <c r="L1558" i="9"/>
  <c r="X1557" i="9"/>
  <c r="W1557" i="9"/>
  <c r="L1557" i="9"/>
  <c r="X1556" i="9"/>
  <c r="W1556" i="9"/>
  <c r="L1556" i="9"/>
  <c r="X1555" i="9"/>
  <c r="W1555" i="9"/>
  <c r="L1555" i="9"/>
  <c r="X1554" i="9"/>
  <c r="W1554" i="9"/>
  <c r="L1554" i="9"/>
  <c r="X1553" i="9"/>
  <c r="W1553" i="9"/>
  <c r="L1553" i="9"/>
  <c r="X1552" i="9"/>
  <c r="W1552" i="9"/>
  <c r="L1552" i="9"/>
  <c r="X1551" i="9"/>
  <c r="W1551" i="9"/>
  <c r="L1551" i="9"/>
  <c r="X1550" i="9"/>
  <c r="W1550" i="9"/>
  <c r="L1550" i="9"/>
  <c r="X1549" i="9"/>
  <c r="W1549" i="9"/>
  <c r="L1549" i="9"/>
  <c r="X1548" i="9"/>
  <c r="W1548" i="9"/>
  <c r="L1548" i="9"/>
  <c r="X1547" i="9"/>
  <c r="W1547" i="9"/>
  <c r="L1547" i="9"/>
  <c r="X1546" i="9"/>
  <c r="W1546" i="9"/>
  <c r="L1546" i="9"/>
  <c r="X1545" i="9"/>
  <c r="W1545" i="9"/>
  <c r="L1545" i="9"/>
  <c r="X1544" i="9"/>
  <c r="W1544" i="9"/>
  <c r="L1544" i="9"/>
  <c r="X1543" i="9"/>
  <c r="W1543" i="9"/>
  <c r="L1543" i="9"/>
  <c r="X1542" i="9"/>
  <c r="W1542" i="9"/>
  <c r="L1542" i="9"/>
  <c r="X1541" i="9"/>
  <c r="W1541" i="9"/>
  <c r="L1541" i="9"/>
  <c r="X1540" i="9"/>
  <c r="W1540" i="9"/>
  <c r="L1540" i="9"/>
  <c r="X1539" i="9"/>
  <c r="W1539" i="9"/>
  <c r="L1539" i="9"/>
  <c r="X1538" i="9"/>
  <c r="W1538" i="9"/>
  <c r="L1538" i="9"/>
  <c r="X1537" i="9"/>
  <c r="W1537" i="9"/>
  <c r="L1537" i="9"/>
  <c r="X1536" i="9"/>
  <c r="W1536" i="9"/>
  <c r="L1536" i="9"/>
  <c r="X1535" i="9"/>
  <c r="W1535" i="9"/>
  <c r="L1535" i="9"/>
  <c r="X1534" i="9"/>
  <c r="W1534" i="9"/>
  <c r="L1534" i="9"/>
  <c r="X1533" i="9"/>
  <c r="W1533" i="9"/>
  <c r="L1533" i="9"/>
  <c r="X1532" i="9"/>
  <c r="W1532" i="9"/>
  <c r="L1532" i="9"/>
  <c r="X1531" i="9"/>
  <c r="W1531" i="9"/>
  <c r="L1531" i="9"/>
  <c r="X1530" i="9"/>
  <c r="W1530" i="9"/>
  <c r="L1530" i="9"/>
  <c r="X1529" i="9"/>
  <c r="W1529" i="9"/>
  <c r="L1529" i="9"/>
  <c r="X1528" i="9"/>
  <c r="W1528" i="9"/>
  <c r="L1528" i="9"/>
  <c r="X1527" i="9"/>
  <c r="W1527" i="9"/>
  <c r="L1527" i="9"/>
  <c r="X1526" i="9"/>
  <c r="W1526" i="9"/>
  <c r="L1526" i="9"/>
  <c r="X1525" i="9"/>
  <c r="W1525" i="9"/>
  <c r="L1525" i="9"/>
  <c r="X1524" i="9"/>
  <c r="W1524" i="9"/>
  <c r="L1524" i="9"/>
  <c r="X1523" i="9"/>
  <c r="W1523" i="9"/>
  <c r="L1523" i="9"/>
  <c r="X1522" i="9"/>
  <c r="W1522" i="9"/>
  <c r="L1522" i="9"/>
  <c r="X1521" i="9"/>
  <c r="W1521" i="9"/>
  <c r="L1521" i="9"/>
  <c r="X1520" i="9"/>
  <c r="W1520" i="9"/>
  <c r="L1520" i="9"/>
  <c r="X1519" i="9"/>
  <c r="W1519" i="9"/>
  <c r="L1519" i="9"/>
  <c r="X1518" i="9"/>
  <c r="W1518" i="9"/>
  <c r="L1518" i="9"/>
  <c r="X1517" i="9"/>
  <c r="W1517" i="9"/>
  <c r="L1517" i="9"/>
  <c r="X1516" i="9"/>
  <c r="W1516" i="9"/>
  <c r="L1516" i="9"/>
  <c r="X1515" i="9"/>
  <c r="W1515" i="9"/>
  <c r="L1515" i="9"/>
  <c r="X1514" i="9"/>
  <c r="W1514" i="9"/>
  <c r="L1514" i="9"/>
  <c r="X1513" i="9"/>
  <c r="W1513" i="9"/>
  <c r="L1513" i="9"/>
  <c r="X1512" i="9"/>
  <c r="W1512" i="9"/>
  <c r="L1512" i="9"/>
  <c r="X1511" i="9"/>
  <c r="W1511" i="9"/>
  <c r="L1511" i="9"/>
  <c r="X1510" i="9"/>
  <c r="W1510" i="9"/>
  <c r="L1510" i="9"/>
  <c r="X1509" i="9"/>
  <c r="W1509" i="9"/>
  <c r="L1509" i="9"/>
  <c r="X1508" i="9"/>
  <c r="W1508" i="9"/>
  <c r="L1508" i="9"/>
  <c r="X1507" i="9"/>
  <c r="W1507" i="9"/>
  <c r="L1507" i="9"/>
  <c r="X1506" i="9"/>
  <c r="W1506" i="9"/>
  <c r="L1506" i="9"/>
  <c r="X1505" i="9"/>
  <c r="W1505" i="9"/>
  <c r="L1505" i="9"/>
  <c r="X1504" i="9"/>
  <c r="W1504" i="9"/>
  <c r="L1504" i="9"/>
  <c r="X1503" i="9"/>
  <c r="W1503" i="9"/>
  <c r="L1503" i="9"/>
  <c r="X1502" i="9"/>
  <c r="W1502" i="9"/>
  <c r="L1502" i="9"/>
  <c r="X1501" i="9"/>
  <c r="W1501" i="9"/>
  <c r="L1501" i="9"/>
  <c r="X1500" i="9"/>
  <c r="W1500" i="9"/>
  <c r="L1500" i="9"/>
  <c r="X1499" i="9"/>
  <c r="W1499" i="9"/>
  <c r="L1499" i="9"/>
  <c r="X1498" i="9"/>
  <c r="W1498" i="9"/>
  <c r="L1498" i="9"/>
  <c r="X1497" i="9"/>
  <c r="W1497" i="9"/>
  <c r="L1497" i="9"/>
  <c r="X1496" i="9"/>
  <c r="W1496" i="9"/>
  <c r="L1496" i="9"/>
  <c r="X1495" i="9"/>
  <c r="W1495" i="9"/>
  <c r="L1495" i="9"/>
  <c r="X1494" i="9"/>
  <c r="W1494" i="9"/>
  <c r="L1494" i="9"/>
  <c r="X1493" i="9"/>
  <c r="W1493" i="9"/>
  <c r="L1493" i="9"/>
  <c r="X1492" i="9"/>
  <c r="W1492" i="9"/>
  <c r="L1492" i="9"/>
  <c r="X1491" i="9"/>
  <c r="W1491" i="9"/>
  <c r="L1491" i="9"/>
  <c r="X1490" i="9"/>
  <c r="W1490" i="9"/>
  <c r="L1490" i="9"/>
  <c r="X1489" i="9"/>
  <c r="W1489" i="9"/>
  <c r="L1489" i="9"/>
  <c r="X1488" i="9"/>
  <c r="W1488" i="9"/>
  <c r="L1488" i="9"/>
  <c r="X1487" i="9"/>
  <c r="W1487" i="9"/>
  <c r="L1487" i="9"/>
  <c r="X1486" i="9"/>
  <c r="W1486" i="9"/>
  <c r="L1486" i="9"/>
  <c r="X1485" i="9"/>
  <c r="W1485" i="9"/>
  <c r="L1485" i="9"/>
  <c r="X1484" i="9"/>
  <c r="W1484" i="9"/>
  <c r="L1484" i="9"/>
  <c r="X1483" i="9"/>
  <c r="W1483" i="9"/>
  <c r="L1483" i="9"/>
  <c r="X1482" i="9"/>
  <c r="W1482" i="9"/>
  <c r="L1482" i="9"/>
  <c r="X1481" i="9"/>
  <c r="W1481" i="9"/>
  <c r="L1481" i="9"/>
  <c r="X1480" i="9"/>
  <c r="W1480" i="9"/>
  <c r="L1480" i="9"/>
  <c r="X1479" i="9"/>
  <c r="W1479" i="9"/>
  <c r="L1479" i="9"/>
  <c r="X1478" i="9"/>
  <c r="W1478" i="9"/>
  <c r="L1478" i="9"/>
  <c r="X1477" i="9"/>
  <c r="W1477" i="9"/>
  <c r="L1477" i="9"/>
  <c r="X1476" i="9"/>
  <c r="W1476" i="9"/>
  <c r="L1476" i="9"/>
  <c r="X1475" i="9"/>
  <c r="W1475" i="9"/>
  <c r="L1475" i="9"/>
  <c r="X1474" i="9"/>
  <c r="W1474" i="9"/>
  <c r="L1474" i="9"/>
  <c r="X1473" i="9"/>
  <c r="W1473" i="9"/>
  <c r="L1473" i="9"/>
  <c r="X1472" i="9"/>
  <c r="W1472" i="9"/>
  <c r="L1472" i="9"/>
  <c r="X1471" i="9"/>
  <c r="W1471" i="9"/>
  <c r="L1471" i="9"/>
  <c r="X1470" i="9"/>
  <c r="W1470" i="9"/>
  <c r="L1470" i="9"/>
  <c r="X1469" i="9"/>
  <c r="W1469" i="9"/>
  <c r="L1469" i="9"/>
  <c r="X1468" i="9"/>
  <c r="W1468" i="9"/>
  <c r="L1468" i="9"/>
  <c r="X1467" i="9"/>
  <c r="W1467" i="9"/>
  <c r="L1467" i="9"/>
  <c r="X1466" i="9"/>
  <c r="W1466" i="9"/>
  <c r="L1466" i="9"/>
  <c r="X1465" i="9"/>
  <c r="W1465" i="9"/>
  <c r="L1465" i="9"/>
  <c r="X1464" i="9"/>
  <c r="W1464" i="9"/>
  <c r="L1464" i="9"/>
  <c r="X1463" i="9"/>
  <c r="W1463" i="9"/>
  <c r="L1463" i="9"/>
  <c r="X1462" i="9"/>
  <c r="W1462" i="9"/>
  <c r="L1462" i="9"/>
  <c r="X1461" i="9"/>
  <c r="W1461" i="9"/>
  <c r="L1461" i="9"/>
  <c r="X1460" i="9"/>
  <c r="W1460" i="9"/>
  <c r="L1460" i="9"/>
  <c r="X1459" i="9"/>
  <c r="W1459" i="9"/>
  <c r="L1459" i="9"/>
  <c r="X1458" i="9"/>
  <c r="W1458" i="9"/>
  <c r="L1458" i="9"/>
  <c r="X1457" i="9"/>
  <c r="W1457" i="9"/>
  <c r="L1457" i="9"/>
  <c r="X1456" i="9"/>
  <c r="W1456" i="9"/>
  <c r="L1456" i="9"/>
  <c r="X1455" i="9"/>
  <c r="W1455" i="9"/>
  <c r="L1455" i="9"/>
  <c r="X1454" i="9"/>
  <c r="W1454" i="9"/>
  <c r="L1454" i="9"/>
  <c r="X1453" i="9"/>
  <c r="W1453" i="9"/>
  <c r="L1453" i="9"/>
  <c r="X1452" i="9"/>
  <c r="W1452" i="9"/>
  <c r="L1452" i="9"/>
  <c r="X1451" i="9"/>
  <c r="W1451" i="9"/>
  <c r="L1451" i="9"/>
  <c r="X1450" i="9"/>
  <c r="W1450" i="9"/>
  <c r="L1450" i="9"/>
  <c r="X1449" i="9"/>
  <c r="W1449" i="9"/>
  <c r="L1449" i="9"/>
  <c r="X1448" i="9"/>
  <c r="W1448" i="9"/>
  <c r="L1448" i="9"/>
  <c r="X1447" i="9"/>
  <c r="W1447" i="9"/>
  <c r="L1447" i="9"/>
  <c r="X1446" i="9"/>
  <c r="W1446" i="9"/>
  <c r="L1446" i="9"/>
  <c r="X1445" i="9"/>
  <c r="W1445" i="9"/>
  <c r="L1445" i="9"/>
  <c r="X1444" i="9"/>
  <c r="W1444" i="9"/>
  <c r="L1444" i="9"/>
  <c r="X1443" i="9"/>
  <c r="W1443" i="9"/>
  <c r="L1443" i="9"/>
  <c r="X1442" i="9"/>
  <c r="W1442" i="9"/>
  <c r="L1442" i="9"/>
  <c r="X1441" i="9"/>
  <c r="W1441" i="9"/>
  <c r="L1441" i="9"/>
  <c r="X1440" i="9"/>
  <c r="W1440" i="9"/>
  <c r="L1440" i="9"/>
  <c r="X1439" i="9"/>
  <c r="W1439" i="9"/>
  <c r="L1439" i="9"/>
  <c r="X1438" i="9"/>
  <c r="W1438" i="9"/>
  <c r="L1438" i="9"/>
  <c r="X1437" i="9"/>
  <c r="W1437" i="9"/>
  <c r="L1437" i="9"/>
  <c r="X1436" i="9"/>
  <c r="W1436" i="9"/>
  <c r="L1436" i="9"/>
  <c r="X1435" i="9"/>
  <c r="W1435" i="9"/>
  <c r="L1435" i="9"/>
  <c r="X1434" i="9"/>
  <c r="W1434" i="9"/>
  <c r="L1434" i="9"/>
  <c r="X1433" i="9"/>
  <c r="W1433" i="9"/>
  <c r="L1433" i="9"/>
  <c r="X1432" i="9"/>
  <c r="W1432" i="9"/>
  <c r="L1432" i="9"/>
  <c r="X1431" i="9"/>
  <c r="W1431" i="9"/>
  <c r="L1431" i="9"/>
  <c r="X1430" i="9"/>
  <c r="W1430" i="9"/>
  <c r="L1430" i="9"/>
  <c r="X1429" i="9"/>
  <c r="W1429" i="9"/>
  <c r="L1429" i="9"/>
  <c r="X1428" i="9"/>
  <c r="W1428" i="9"/>
  <c r="L1428" i="9"/>
  <c r="X1427" i="9"/>
  <c r="W1427" i="9"/>
  <c r="L1427" i="9"/>
  <c r="X1426" i="9"/>
  <c r="W1426" i="9"/>
  <c r="L1426" i="9"/>
  <c r="X1425" i="9"/>
  <c r="W1425" i="9"/>
  <c r="L1425" i="9"/>
  <c r="X1424" i="9"/>
  <c r="W1424" i="9"/>
  <c r="L1424" i="9"/>
  <c r="X1423" i="9"/>
  <c r="W1423" i="9"/>
  <c r="L1423" i="9"/>
  <c r="X1422" i="9"/>
  <c r="W1422" i="9"/>
  <c r="L1422" i="9"/>
  <c r="X1421" i="9"/>
  <c r="W1421" i="9"/>
  <c r="L1421" i="9"/>
  <c r="X1420" i="9"/>
  <c r="W1420" i="9"/>
  <c r="L1420" i="9"/>
  <c r="X1419" i="9"/>
  <c r="W1419" i="9"/>
  <c r="L1419" i="9"/>
  <c r="X1418" i="9"/>
  <c r="W1418" i="9"/>
  <c r="L1418" i="9"/>
  <c r="X1417" i="9"/>
  <c r="W1417" i="9"/>
  <c r="L1417" i="9"/>
  <c r="X1416" i="9"/>
  <c r="W1416" i="9"/>
  <c r="L1416" i="9"/>
  <c r="X1415" i="9"/>
  <c r="W1415" i="9"/>
  <c r="L1415" i="9"/>
  <c r="X1414" i="9"/>
  <c r="W1414" i="9"/>
  <c r="L1414" i="9"/>
  <c r="X1413" i="9"/>
  <c r="W1413" i="9"/>
  <c r="L1413" i="9"/>
  <c r="X1412" i="9"/>
  <c r="W1412" i="9"/>
  <c r="L1412" i="9"/>
  <c r="X1411" i="9"/>
  <c r="W1411" i="9"/>
  <c r="L1411" i="9"/>
  <c r="X1410" i="9"/>
  <c r="W1410" i="9"/>
  <c r="L1410" i="9"/>
  <c r="X1409" i="9"/>
  <c r="W1409" i="9"/>
  <c r="L1409" i="9"/>
  <c r="X1408" i="9"/>
  <c r="W1408" i="9"/>
  <c r="L1408" i="9"/>
  <c r="X1407" i="9"/>
  <c r="W1407" i="9"/>
  <c r="L1407" i="9"/>
  <c r="X1406" i="9"/>
  <c r="W1406" i="9"/>
  <c r="L1406" i="9"/>
  <c r="X1405" i="9"/>
  <c r="W1405" i="9"/>
  <c r="L1405" i="9"/>
  <c r="X1404" i="9"/>
  <c r="W1404" i="9"/>
  <c r="L1404" i="9"/>
  <c r="X1403" i="9"/>
  <c r="W1403" i="9"/>
  <c r="L1403" i="9"/>
  <c r="X1402" i="9"/>
  <c r="W1402" i="9"/>
  <c r="L1402" i="9"/>
  <c r="X1401" i="9"/>
  <c r="W1401" i="9"/>
  <c r="L1401" i="9"/>
  <c r="X1400" i="9"/>
  <c r="W1400" i="9"/>
  <c r="L1400" i="9"/>
  <c r="X1399" i="9"/>
  <c r="W1399" i="9"/>
  <c r="L1399" i="9"/>
  <c r="X1398" i="9"/>
  <c r="W1398" i="9"/>
  <c r="L1398" i="9"/>
  <c r="X1397" i="9"/>
  <c r="W1397" i="9"/>
  <c r="L1397" i="9"/>
  <c r="X1396" i="9"/>
  <c r="W1396" i="9"/>
  <c r="L1396" i="9"/>
  <c r="X1395" i="9"/>
  <c r="W1395" i="9"/>
  <c r="L1395" i="9"/>
  <c r="X1394" i="9"/>
  <c r="W1394" i="9"/>
  <c r="L1394" i="9"/>
  <c r="X1393" i="9"/>
  <c r="W1393" i="9"/>
  <c r="L1393" i="9"/>
  <c r="X1392" i="9"/>
  <c r="W1392" i="9"/>
  <c r="L1392" i="9"/>
  <c r="X1391" i="9"/>
  <c r="W1391" i="9"/>
  <c r="L1391" i="9"/>
  <c r="X1390" i="9"/>
  <c r="W1390" i="9"/>
  <c r="L1390" i="9"/>
  <c r="X1389" i="9"/>
  <c r="W1389" i="9"/>
  <c r="L1389" i="9"/>
  <c r="X1388" i="9"/>
  <c r="W1388" i="9"/>
  <c r="L1388" i="9"/>
  <c r="X1387" i="9"/>
  <c r="W1387" i="9"/>
  <c r="L1387" i="9"/>
  <c r="X1386" i="9"/>
  <c r="W1386" i="9"/>
  <c r="L1386" i="9"/>
  <c r="X1385" i="9"/>
  <c r="W1385" i="9"/>
  <c r="L1385" i="9"/>
  <c r="X1384" i="9"/>
  <c r="W1384" i="9"/>
  <c r="L1384" i="9"/>
  <c r="X1383" i="9"/>
  <c r="W1383" i="9"/>
  <c r="L1383" i="9"/>
  <c r="X1382" i="9"/>
  <c r="W1382" i="9"/>
  <c r="L1382" i="9"/>
  <c r="X1381" i="9"/>
  <c r="W1381" i="9"/>
  <c r="L1381" i="9"/>
  <c r="X1380" i="9"/>
  <c r="W1380" i="9"/>
  <c r="L1380" i="9"/>
  <c r="X1379" i="9"/>
  <c r="W1379" i="9"/>
  <c r="L1379" i="9"/>
  <c r="X1378" i="9"/>
  <c r="W1378" i="9"/>
  <c r="L1378" i="9"/>
  <c r="X1377" i="9"/>
  <c r="W1377" i="9"/>
  <c r="L1377" i="9"/>
  <c r="X1376" i="9"/>
  <c r="W1376" i="9"/>
  <c r="L1376" i="9"/>
  <c r="X1375" i="9"/>
  <c r="W1375" i="9"/>
  <c r="L1375" i="9"/>
  <c r="X1374" i="9"/>
  <c r="W1374" i="9"/>
  <c r="L1374" i="9"/>
  <c r="X1373" i="9"/>
  <c r="W1373" i="9"/>
  <c r="L1373" i="9"/>
  <c r="X1372" i="9"/>
  <c r="W1372" i="9"/>
  <c r="L1372" i="9"/>
  <c r="X1371" i="9"/>
  <c r="W1371" i="9"/>
  <c r="L1371" i="9"/>
  <c r="X1370" i="9"/>
  <c r="W1370" i="9"/>
  <c r="L1370" i="9"/>
  <c r="X1369" i="9"/>
  <c r="W1369" i="9"/>
  <c r="L1369" i="9"/>
  <c r="X1368" i="9"/>
  <c r="W1368" i="9"/>
  <c r="L1368" i="9"/>
  <c r="X1367" i="9"/>
  <c r="W1367" i="9"/>
  <c r="L1367" i="9"/>
  <c r="X1366" i="9"/>
  <c r="W1366" i="9"/>
  <c r="L1366" i="9"/>
  <c r="X1365" i="9"/>
  <c r="W1365" i="9"/>
  <c r="L1365" i="9"/>
  <c r="X1364" i="9"/>
  <c r="W1364" i="9"/>
  <c r="L1364" i="9"/>
  <c r="X1363" i="9"/>
  <c r="W1363" i="9"/>
  <c r="L1363" i="9"/>
  <c r="X1362" i="9"/>
  <c r="W1362" i="9"/>
  <c r="L1362" i="9"/>
  <c r="X1361" i="9"/>
  <c r="W1361" i="9"/>
  <c r="L1361" i="9"/>
  <c r="X1360" i="9"/>
  <c r="W1360" i="9"/>
  <c r="L1360" i="9"/>
  <c r="X1359" i="9"/>
  <c r="W1359" i="9"/>
  <c r="L1359" i="9"/>
  <c r="X1358" i="9"/>
  <c r="W1358" i="9"/>
  <c r="L1358" i="9"/>
  <c r="X1357" i="9"/>
  <c r="W1357" i="9"/>
  <c r="L1357" i="9"/>
  <c r="X1356" i="9"/>
  <c r="W1356" i="9"/>
  <c r="L1356" i="9"/>
  <c r="X1355" i="9"/>
  <c r="W1355" i="9"/>
  <c r="L1355" i="9"/>
  <c r="X1354" i="9"/>
  <c r="W1354" i="9"/>
  <c r="L1354" i="9"/>
  <c r="X1353" i="9"/>
  <c r="W1353" i="9"/>
  <c r="L1353" i="9"/>
  <c r="X1352" i="9"/>
  <c r="W1352" i="9"/>
  <c r="L1352" i="9"/>
  <c r="X1351" i="9"/>
  <c r="W1351" i="9"/>
  <c r="L1351" i="9"/>
  <c r="X1350" i="9"/>
  <c r="W1350" i="9"/>
  <c r="L1350" i="9"/>
  <c r="X1349" i="9"/>
  <c r="W1349" i="9"/>
  <c r="L1349" i="9"/>
  <c r="X1348" i="9"/>
  <c r="W1348" i="9"/>
  <c r="L1348" i="9"/>
  <c r="X1347" i="9"/>
  <c r="W1347" i="9"/>
  <c r="L1347" i="9"/>
  <c r="X1346" i="9"/>
  <c r="W1346" i="9"/>
  <c r="L1346" i="9"/>
  <c r="X1345" i="9"/>
  <c r="W1345" i="9"/>
  <c r="L1345" i="9"/>
  <c r="X1344" i="9"/>
  <c r="W1344" i="9"/>
  <c r="L1344" i="9"/>
  <c r="X1343" i="9"/>
  <c r="W1343" i="9"/>
  <c r="L1343" i="9"/>
  <c r="X1342" i="9"/>
  <c r="W1342" i="9"/>
  <c r="L1342" i="9"/>
  <c r="X1341" i="9"/>
  <c r="W1341" i="9"/>
  <c r="L1341" i="9"/>
  <c r="X1340" i="9"/>
  <c r="W1340" i="9"/>
  <c r="L1340" i="9"/>
  <c r="X1339" i="9"/>
  <c r="W1339" i="9"/>
  <c r="L1339" i="9"/>
  <c r="X1338" i="9"/>
  <c r="W1338" i="9"/>
  <c r="L1338" i="9"/>
  <c r="X1337" i="9"/>
  <c r="W1337" i="9"/>
  <c r="L1337" i="9"/>
  <c r="X1336" i="9"/>
  <c r="W1336" i="9"/>
  <c r="L1336" i="9"/>
  <c r="X1335" i="9"/>
  <c r="W1335" i="9"/>
  <c r="L1335" i="9"/>
  <c r="X1334" i="9"/>
  <c r="W1334" i="9"/>
  <c r="L1334" i="9"/>
  <c r="X1333" i="9"/>
  <c r="W1333" i="9"/>
  <c r="L1333" i="9"/>
  <c r="X1332" i="9"/>
  <c r="W1332" i="9"/>
  <c r="L1332" i="9"/>
  <c r="X1331" i="9"/>
  <c r="W1331" i="9"/>
  <c r="L1331" i="9"/>
  <c r="X1330" i="9"/>
  <c r="W1330" i="9"/>
  <c r="L1330" i="9"/>
  <c r="X1329" i="9"/>
  <c r="W1329" i="9"/>
  <c r="L1329" i="9"/>
  <c r="X1328" i="9"/>
  <c r="W1328" i="9"/>
  <c r="L1328" i="9"/>
  <c r="X1327" i="9"/>
  <c r="W1327" i="9"/>
  <c r="L1327" i="9"/>
  <c r="X1326" i="9"/>
  <c r="W1326" i="9"/>
  <c r="L1326" i="9"/>
  <c r="X1325" i="9"/>
  <c r="W1325" i="9"/>
  <c r="L1325" i="9"/>
  <c r="X1324" i="9"/>
  <c r="W1324" i="9"/>
  <c r="L1324" i="9"/>
  <c r="X1323" i="9"/>
  <c r="W1323" i="9"/>
  <c r="L1323" i="9"/>
  <c r="X1322" i="9"/>
  <c r="W1322" i="9"/>
  <c r="L1322" i="9"/>
  <c r="X1321" i="9"/>
  <c r="W1321" i="9"/>
  <c r="L1321" i="9"/>
  <c r="X1320" i="9"/>
  <c r="W1320" i="9"/>
  <c r="L1320" i="9"/>
  <c r="X1319" i="9"/>
  <c r="W1319" i="9"/>
  <c r="L1319" i="9"/>
  <c r="X1318" i="9"/>
  <c r="W1318" i="9"/>
  <c r="L1318" i="9"/>
  <c r="X1317" i="9"/>
  <c r="W1317" i="9"/>
  <c r="L1317" i="9"/>
  <c r="X1316" i="9"/>
  <c r="W1316" i="9"/>
  <c r="L1316" i="9"/>
  <c r="X1315" i="9"/>
  <c r="W1315" i="9"/>
  <c r="L1315" i="9"/>
  <c r="X1314" i="9"/>
  <c r="W1314" i="9"/>
  <c r="L1314" i="9"/>
  <c r="X1313" i="9"/>
  <c r="W1313" i="9"/>
  <c r="L1313" i="9"/>
  <c r="X1312" i="9"/>
  <c r="W1312" i="9"/>
  <c r="L1312" i="9"/>
  <c r="X1311" i="9"/>
  <c r="W1311" i="9"/>
  <c r="L1311" i="9"/>
  <c r="X1310" i="9"/>
  <c r="W1310" i="9"/>
  <c r="L1310" i="9"/>
  <c r="X1309" i="9"/>
  <c r="W1309" i="9"/>
  <c r="L1309" i="9"/>
  <c r="X1308" i="9"/>
  <c r="W1308" i="9"/>
  <c r="L1308" i="9"/>
  <c r="X1307" i="9"/>
  <c r="W1307" i="9"/>
  <c r="L1307" i="9"/>
  <c r="X1306" i="9"/>
  <c r="W1306" i="9"/>
  <c r="L1306" i="9"/>
  <c r="X1305" i="9"/>
  <c r="W1305" i="9"/>
  <c r="L1305" i="9"/>
  <c r="X1304" i="9"/>
  <c r="W1304" i="9"/>
  <c r="L1304" i="9"/>
  <c r="X1303" i="9"/>
  <c r="W1303" i="9"/>
  <c r="L1303" i="9"/>
  <c r="X1302" i="9"/>
  <c r="W1302" i="9"/>
  <c r="L1302" i="9"/>
  <c r="X1301" i="9"/>
  <c r="W1301" i="9"/>
  <c r="L1301" i="9"/>
  <c r="X1300" i="9"/>
  <c r="W1300" i="9"/>
  <c r="L1300" i="9"/>
  <c r="X1299" i="9"/>
  <c r="W1299" i="9"/>
  <c r="L1299" i="9"/>
  <c r="X1298" i="9"/>
  <c r="W1298" i="9"/>
  <c r="L1298" i="9"/>
  <c r="X1297" i="9"/>
  <c r="W1297" i="9"/>
  <c r="L1297" i="9"/>
  <c r="X1296" i="9"/>
  <c r="W1296" i="9"/>
  <c r="L1296" i="9"/>
  <c r="X1295" i="9"/>
  <c r="W1295" i="9"/>
  <c r="L1295" i="9"/>
  <c r="X1294" i="9"/>
  <c r="W1294" i="9"/>
  <c r="L1294" i="9"/>
  <c r="X1293" i="9"/>
  <c r="W1293" i="9"/>
  <c r="L1293" i="9"/>
  <c r="X1292" i="9"/>
  <c r="W1292" i="9"/>
  <c r="L1292" i="9"/>
  <c r="X1291" i="9"/>
  <c r="W1291" i="9"/>
  <c r="L1291" i="9"/>
  <c r="X1290" i="9"/>
  <c r="W1290" i="9"/>
  <c r="L1290" i="9"/>
  <c r="X1289" i="9"/>
  <c r="W1289" i="9"/>
  <c r="L1289" i="9"/>
  <c r="X1288" i="9"/>
  <c r="W1288" i="9"/>
  <c r="L1288" i="9"/>
  <c r="X1287" i="9"/>
  <c r="W1287" i="9"/>
  <c r="L1287" i="9"/>
  <c r="X1286" i="9"/>
  <c r="W1286" i="9"/>
  <c r="L1286" i="9"/>
  <c r="X1285" i="9"/>
  <c r="W1285" i="9"/>
  <c r="L1285" i="9"/>
  <c r="X1284" i="9"/>
  <c r="W1284" i="9"/>
  <c r="L1284" i="9"/>
  <c r="X1283" i="9"/>
  <c r="W1283" i="9"/>
  <c r="L1283" i="9"/>
  <c r="X1282" i="9"/>
  <c r="W1282" i="9"/>
  <c r="L1282" i="9"/>
  <c r="X1281" i="9"/>
  <c r="W1281" i="9"/>
  <c r="L1281" i="9"/>
  <c r="X1280" i="9"/>
  <c r="W1280" i="9"/>
  <c r="L1280" i="9"/>
  <c r="X1279" i="9"/>
  <c r="W1279" i="9"/>
  <c r="L1279" i="9"/>
  <c r="X1278" i="9"/>
  <c r="W1278" i="9"/>
  <c r="L1278" i="9"/>
  <c r="X1277" i="9"/>
  <c r="W1277" i="9"/>
  <c r="L1277" i="9"/>
  <c r="X1276" i="9"/>
  <c r="W1276" i="9"/>
  <c r="L1276" i="9"/>
  <c r="X1275" i="9"/>
  <c r="W1275" i="9"/>
  <c r="L1275" i="9"/>
  <c r="X1274" i="9"/>
  <c r="W1274" i="9"/>
  <c r="L1274" i="9"/>
  <c r="X1273" i="9"/>
  <c r="W1273" i="9"/>
  <c r="L1273" i="9"/>
  <c r="X1272" i="9"/>
  <c r="W1272" i="9"/>
  <c r="L1272" i="9"/>
  <c r="X1271" i="9"/>
  <c r="W1271" i="9"/>
  <c r="L1271" i="9"/>
  <c r="X1270" i="9"/>
  <c r="W1270" i="9"/>
  <c r="L1270" i="9"/>
  <c r="X1269" i="9"/>
  <c r="W1269" i="9"/>
  <c r="L1269" i="9"/>
  <c r="X1268" i="9"/>
  <c r="W1268" i="9"/>
  <c r="L1268" i="9"/>
  <c r="X1267" i="9"/>
  <c r="W1267" i="9"/>
  <c r="L1267" i="9"/>
  <c r="X1266" i="9"/>
  <c r="W1266" i="9"/>
  <c r="L1266" i="9"/>
  <c r="X1265" i="9"/>
  <c r="W1265" i="9"/>
  <c r="L1265" i="9"/>
  <c r="X1264" i="9"/>
  <c r="W1264" i="9"/>
  <c r="L1264" i="9"/>
  <c r="X1263" i="9"/>
  <c r="W1263" i="9"/>
  <c r="L1263" i="9"/>
  <c r="X1262" i="9"/>
  <c r="W1262" i="9"/>
  <c r="L1262" i="9"/>
  <c r="X1261" i="9"/>
  <c r="W1261" i="9"/>
  <c r="L1261" i="9"/>
  <c r="X1260" i="9"/>
  <c r="W1260" i="9"/>
  <c r="L1260" i="9"/>
  <c r="X1259" i="9"/>
  <c r="W1259" i="9"/>
  <c r="L1259" i="9"/>
  <c r="X1258" i="9"/>
  <c r="W1258" i="9"/>
  <c r="L1258" i="9"/>
  <c r="X1257" i="9"/>
  <c r="W1257" i="9"/>
  <c r="L1257" i="9"/>
  <c r="X1256" i="9"/>
  <c r="W1256" i="9"/>
  <c r="L1256" i="9"/>
  <c r="X1255" i="9"/>
  <c r="W1255" i="9"/>
  <c r="L1255" i="9"/>
  <c r="X1254" i="9"/>
  <c r="W1254" i="9"/>
  <c r="L1254" i="9"/>
  <c r="X1253" i="9"/>
  <c r="W1253" i="9"/>
  <c r="L1253" i="9"/>
  <c r="X1252" i="9"/>
  <c r="W1252" i="9"/>
  <c r="L1252" i="9"/>
  <c r="X1251" i="9"/>
  <c r="W1251" i="9"/>
  <c r="L1251" i="9"/>
  <c r="X1250" i="9"/>
  <c r="W1250" i="9"/>
  <c r="L1250" i="9"/>
  <c r="X1249" i="9"/>
  <c r="W1249" i="9"/>
  <c r="L1249" i="9"/>
  <c r="X1248" i="9"/>
  <c r="W1248" i="9"/>
  <c r="L1248" i="9"/>
  <c r="X1247" i="9"/>
  <c r="W1247" i="9"/>
  <c r="L1247" i="9"/>
  <c r="X1246" i="9"/>
  <c r="W1246" i="9"/>
  <c r="L1246" i="9"/>
  <c r="X1245" i="9"/>
  <c r="W1245" i="9"/>
  <c r="L1245" i="9"/>
  <c r="X1244" i="9"/>
  <c r="W1244" i="9"/>
  <c r="L1244" i="9"/>
  <c r="X1243" i="9"/>
  <c r="W1243" i="9"/>
  <c r="L1243" i="9"/>
  <c r="X1242" i="9"/>
  <c r="W1242" i="9"/>
  <c r="L1242" i="9"/>
  <c r="X1241" i="9"/>
  <c r="W1241" i="9"/>
  <c r="L1241" i="9"/>
  <c r="X1240" i="9"/>
  <c r="W1240" i="9"/>
  <c r="L1240" i="9"/>
  <c r="X1239" i="9"/>
  <c r="W1239" i="9"/>
  <c r="L1239" i="9"/>
  <c r="X1238" i="9"/>
  <c r="W1238" i="9"/>
  <c r="L1238" i="9"/>
  <c r="X1237" i="9"/>
  <c r="W1237" i="9"/>
  <c r="L1237" i="9"/>
  <c r="X1236" i="9"/>
  <c r="W1236" i="9"/>
  <c r="L1236" i="9"/>
  <c r="X1235" i="9"/>
  <c r="W1235" i="9"/>
  <c r="L1235" i="9"/>
  <c r="X1234" i="9"/>
  <c r="W1234" i="9"/>
  <c r="L1234" i="9"/>
  <c r="X1233" i="9"/>
  <c r="W1233" i="9"/>
  <c r="L1233" i="9"/>
  <c r="X1232" i="9"/>
  <c r="W1232" i="9"/>
  <c r="L1232" i="9"/>
  <c r="X1231" i="9"/>
  <c r="W1231" i="9"/>
  <c r="L1231" i="9"/>
  <c r="X1230" i="9"/>
  <c r="W1230" i="9"/>
  <c r="L1230" i="9"/>
  <c r="X1229" i="9"/>
  <c r="W1229" i="9"/>
  <c r="L1229" i="9"/>
  <c r="X1228" i="9"/>
  <c r="W1228" i="9"/>
  <c r="L1228" i="9"/>
  <c r="X1227" i="9"/>
  <c r="W1227" i="9"/>
  <c r="L1227" i="9"/>
  <c r="X1226" i="9"/>
  <c r="W1226" i="9"/>
  <c r="L1226" i="9"/>
  <c r="X1225" i="9"/>
  <c r="W1225" i="9"/>
  <c r="L1225" i="9"/>
  <c r="X1224" i="9"/>
  <c r="W1224" i="9"/>
  <c r="L1224" i="9"/>
  <c r="X1223" i="9"/>
  <c r="W1223" i="9"/>
  <c r="L1223" i="9"/>
  <c r="X1222" i="9"/>
  <c r="W1222" i="9"/>
  <c r="L1222" i="9"/>
  <c r="X1221" i="9"/>
  <c r="W1221" i="9"/>
  <c r="L1221" i="9"/>
  <c r="X1220" i="9"/>
  <c r="W1220" i="9"/>
  <c r="L1220" i="9"/>
  <c r="X1219" i="9"/>
  <c r="W1219" i="9"/>
  <c r="L1219" i="9"/>
  <c r="X1218" i="9"/>
  <c r="W1218" i="9"/>
  <c r="L1218" i="9"/>
  <c r="X1217" i="9"/>
  <c r="W1217" i="9"/>
  <c r="L1217" i="9"/>
  <c r="X1216" i="9"/>
  <c r="W1216" i="9"/>
  <c r="L1216" i="9"/>
  <c r="X1215" i="9"/>
  <c r="W1215" i="9"/>
  <c r="L1215" i="9"/>
  <c r="X1214" i="9"/>
  <c r="W1214" i="9"/>
  <c r="L1214" i="9"/>
  <c r="X1213" i="9"/>
  <c r="W1213" i="9"/>
  <c r="L1213" i="9"/>
  <c r="X1212" i="9"/>
  <c r="W1212" i="9"/>
  <c r="L1212" i="9"/>
  <c r="X1211" i="9"/>
  <c r="W1211" i="9"/>
  <c r="L1211" i="9"/>
  <c r="X1210" i="9"/>
  <c r="W1210" i="9"/>
  <c r="L1210" i="9"/>
  <c r="X1209" i="9"/>
  <c r="W1209" i="9"/>
  <c r="L1209" i="9"/>
  <c r="X1208" i="9"/>
  <c r="W1208" i="9"/>
  <c r="L1208" i="9"/>
  <c r="X1207" i="9"/>
  <c r="W1207" i="9"/>
  <c r="L1207" i="9"/>
  <c r="X1206" i="9"/>
  <c r="W1206" i="9"/>
  <c r="L1206" i="9"/>
  <c r="X1205" i="9"/>
  <c r="W1205" i="9"/>
  <c r="L1205" i="9"/>
  <c r="X1204" i="9"/>
  <c r="W1204" i="9"/>
  <c r="L1204" i="9"/>
  <c r="X1203" i="9"/>
  <c r="W1203" i="9"/>
  <c r="L1203" i="9"/>
  <c r="X1202" i="9"/>
  <c r="W1202" i="9"/>
  <c r="L1202" i="9"/>
  <c r="X1201" i="9"/>
  <c r="W1201" i="9"/>
  <c r="L1201" i="9"/>
  <c r="X1200" i="9"/>
  <c r="W1200" i="9"/>
  <c r="L1200" i="9"/>
  <c r="X1199" i="9"/>
  <c r="W1199" i="9"/>
  <c r="L1199" i="9"/>
  <c r="X1198" i="9"/>
  <c r="W1198" i="9"/>
  <c r="L1198" i="9"/>
  <c r="X1197" i="9"/>
  <c r="W1197" i="9"/>
  <c r="L1197" i="9"/>
  <c r="X1196" i="9"/>
  <c r="W1196" i="9"/>
  <c r="L1196" i="9"/>
  <c r="X1195" i="9"/>
  <c r="W1195" i="9"/>
  <c r="L1195" i="9"/>
  <c r="X1194" i="9"/>
  <c r="W1194" i="9"/>
  <c r="L1194" i="9"/>
  <c r="X1193" i="9"/>
  <c r="W1193" i="9"/>
  <c r="L1193" i="9"/>
  <c r="X1192" i="9"/>
  <c r="W1192" i="9"/>
  <c r="L1192" i="9"/>
  <c r="X1191" i="9"/>
  <c r="W1191" i="9"/>
  <c r="L1191" i="9"/>
  <c r="X1190" i="9"/>
  <c r="W1190" i="9"/>
  <c r="L1190" i="9"/>
  <c r="X1189" i="9"/>
  <c r="W1189" i="9"/>
  <c r="L1189" i="9"/>
  <c r="X1188" i="9"/>
  <c r="W1188" i="9"/>
  <c r="L1188" i="9"/>
  <c r="X1187" i="9"/>
  <c r="W1187" i="9"/>
  <c r="L1187" i="9"/>
  <c r="X1186" i="9"/>
  <c r="W1186" i="9"/>
  <c r="L1186" i="9"/>
  <c r="X1185" i="9"/>
  <c r="W1185" i="9"/>
  <c r="L1185" i="9"/>
  <c r="X1184" i="9"/>
  <c r="W1184" i="9"/>
  <c r="L1184" i="9"/>
  <c r="X1183" i="9"/>
  <c r="W1183" i="9"/>
  <c r="L1183" i="9"/>
  <c r="X1182" i="9"/>
  <c r="W1182" i="9"/>
  <c r="L1182" i="9"/>
  <c r="X1181" i="9"/>
  <c r="W1181" i="9"/>
  <c r="L1181" i="9"/>
  <c r="X1180" i="9"/>
  <c r="W1180" i="9"/>
  <c r="L1180" i="9"/>
  <c r="X1179" i="9"/>
  <c r="W1179" i="9"/>
  <c r="L1179" i="9"/>
  <c r="X1178" i="9"/>
  <c r="W1178" i="9"/>
  <c r="L1178" i="9"/>
  <c r="X1177" i="9"/>
  <c r="W1177" i="9"/>
  <c r="L1177" i="9"/>
  <c r="X1176" i="9"/>
  <c r="W1176" i="9"/>
  <c r="L1176" i="9"/>
  <c r="X1175" i="9"/>
  <c r="W1175" i="9"/>
  <c r="L1175" i="9"/>
  <c r="X1174" i="9"/>
  <c r="W1174" i="9"/>
  <c r="L1174" i="9"/>
  <c r="X1173" i="9"/>
  <c r="W1173" i="9"/>
  <c r="L1173" i="9"/>
  <c r="X1172" i="9"/>
  <c r="W1172" i="9"/>
  <c r="L1172" i="9"/>
  <c r="X1171" i="9"/>
  <c r="W1171" i="9"/>
  <c r="L1171" i="9"/>
  <c r="X1170" i="9"/>
  <c r="W1170" i="9"/>
  <c r="L1170" i="9"/>
  <c r="X1169" i="9"/>
  <c r="W1169" i="9"/>
  <c r="L1169" i="9"/>
  <c r="X1168" i="9"/>
  <c r="W1168" i="9"/>
  <c r="L1168" i="9"/>
  <c r="X1167" i="9"/>
  <c r="W1167" i="9"/>
  <c r="L1167" i="9"/>
  <c r="X1166" i="9"/>
  <c r="W1166" i="9"/>
  <c r="L1166" i="9"/>
  <c r="X1165" i="9"/>
  <c r="W1165" i="9"/>
  <c r="L1165" i="9"/>
  <c r="X1164" i="9"/>
  <c r="W1164" i="9"/>
  <c r="L1164" i="9"/>
  <c r="X1163" i="9"/>
  <c r="W1163" i="9"/>
  <c r="L1163" i="9"/>
  <c r="X1162" i="9"/>
  <c r="W1162" i="9"/>
  <c r="L1162" i="9"/>
  <c r="X1161" i="9"/>
  <c r="W1161" i="9"/>
  <c r="L1161" i="9"/>
  <c r="X1160" i="9"/>
  <c r="W1160" i="9"/>
  <c r="L1160" i="9"/>
  <c r="X1159" i="9"/>
  <c r="W1159" i="9"/>
  <c r="L1159" i="9"/>
  <c r="X1158" i="9"/>
  <c r="W1158" i="9"/>
  <c r="L1158" i="9"/>
  <c r="X1157" i="9"/>
  <c r="W1157" i="9"/>
  <c r="L1157" i="9"/>
  <c r="X1156" i="9"/>
  <c r="W1156" i="9"/>
  <c r="L1156" i="9"/>
  <c r="X1155" i="9"/>
  <c r="W1155" i="9"/>
  <c r="L1155" i="9"/>
  <c r="X1154" i="9"/>
  <c r="W1154" i="9"/>
  <c r="L1154" i="9"/>
  <c r="X1153" i="9"/>
  <c r="W1153" i="9"/>
  <c r="L1153" i="9"/>
  <c r="X1152" i="9"/>
  <c r="W1152" i="9"/>
  <c r="L1152" i="9"/>
  <c r="X1151" i="9"/>
  <c r="W1151" i="9"/>
  <c r="L1151" i="9"/>
  <c r="X1150" i="9"/>
  <c r="W1150" i="9"/>
  <c r="L1150" i="9"/>
  <c r="X1149" i="9"/>
  <c r="W1149" i="9"/>
  <c r="L1149" i="9"/>
  <c r="X1148" i="9"/>
  <c r="W1148" i="9"/>
  <c r="L1148" i="9"/>
  <c r="X1147" i="9"/>
  <c r="W1147" i="9"/>
  <c r="L1147" i="9"/>
  <c r="X1146" i="9"/>
  <c r="W1146" i="9"/>
  <c r="L1146" i="9"/>
  <c r="X1145" i="9"/>
  <c r="W1145" i="9"/>
  <c r="L1145" i="9"/>
  <c r="X1144" i="9"/>
  <c r="W1144" i="9"/>
  <c r="L1144" i="9"/>
  <c r="X1143" i="9"/>
  <c r="W1143" i="9"/>
  <c r="L1143" i="9"/>
  <c r="X1142" i="9"/>
  <c r="W1142" i="9"/>
  <c r="L1142" i="9"/>
  <c r="X1141" i="9"/>
  <c r="W1141" i="9"/>
  <c r="L1141" i="9"/>
  <c r="X1140" i="9"/>
  <c r="W1140" i="9"/>
  <c r="L1140" i="9"/>
  <c r="X1139" i="9"/>
  <c r="W1139" i="9"/>
  <c r="L1139" i="9"/>
  <c r="X1138" i="9"/>
  <c r="W1138" i="9"/>
  <c r="L1138" i="9"/>
  <c r="X1137" i="9"/>
  <c r="W1137" i="9"/>
  <c r="L1137" i="9"/>
  <c r="X1136" i="9"/>
  <c r="W1136" i="9"/>
  <c r="L1136" i="9"/>
  <c r="X1135" i="9"/>
  <c r="W1135" i="9"/>
  <c r="L1135" i="9"/>
  <c r="X1134" i="9"/>
  <c r="W1134" i="9"/>
  <c r="L1134" i="9"/>
  <c r="X1133" i="9"/>
  <c r="W1133" i="9"/>
  <c r="L1133" i="9"/>
  <c r="X1132" i="9"/>
  <c r="W1132" i="9"/>
  <c r="L1132" i="9"/>
  <c r="X1131" i="9"/>
  <c r="W1131" i="9"/>
  <c r="L1131" i="9"/>
  <c r="X1130" i="9"/>
  <c r="W1130" i="9"/>
  <c r="L1130" i="9"/>
  <c r="X1129" i="9"/>
  <c r="W1129" i="9"/>
  <c r="L1129" i="9"/>
  <c r="X1128" i="9"/>
  <c r="W1128" i="9"/>
  <c r="L1128" i="9"/>
  <c r="X1127" i="9"/>
  <c r="W1127" i="9"/>
  <c r="L1127" i="9"/>
  <c r="X1126" i="9"/>
  <c r="W1126" i="9"/>
  <c r="L1126" i="9"/>
  <c r="X1125" i="9"/>
  <c r="W1125" i="9"/>
  <c r="L1125" i="9"/>
  <c r="X1124" i="9"/>
  <c r="W1124" i="9"/>
  <c r="L1124" i="9"/>
  <c r="X1123" i="9"/>
  <c r="W1123" i="9"/>
  <c r="L1123" i="9"/>
  <c r="X1122" i="9"/>
  <c r="W1122" i="9"/>
  <c r="L1122" i="9"/>
  <c r="X1121" i="9"/>
  <c r="W1121" i="9"/>
  <c r="L1121" i="9"/>
  <c r="X1120" i="9"/>
  <c r="W1120" i="9"/>
  <c r="L1120" i="9"/>
  <c r="X1119" i="9"/>
  <c r="W1119" i="9"/>
  <c r="L1119" i="9"/>
  <c r="X1118" i="9"/>
  <c r="W1118" i="9"/>
  <c r="L1118" i="9"/>
  <c r="X1117" i="9"/>
  <c r="W1117" i="9"/>
  <c r="L1117" i="9"/>
  <c r="X1116" i="9"/>
  <c r="W1116" i="9"/>
  <c r="L1116" i="9"/>
  <c r="X1115" i="9"/>
  <c r="W1115" i="9"/>
  <c r="L1115" i="9"/>
  <c r="X1114" i="9"/>
  <c r="W1114" i="9"/>
  <c r="L1114" i="9"/>
  <c r="X1113" i="9"/>
  <c r="W1113" i="9"/>
  <c r="L1113" i="9"/>
  <c r="X1112" i="9"/>
  <c r="W1112" i="9"/>
  <c r="L1112" i="9"/>
  <c r="X1111" i="9"/>
  <c r="W1111" i="9"/>
  <c r="L1111" i="9"/>
  <c r="X1110" i="9"/>
  <c r="W1110" i="9"/>
  <c r="L1110" i="9"/>
  <c r="X1109" i="9"/>
  <c r="W1109" i="9"/>
  <c r="L1109" i="9"/>
  <c r="X1108" i="9"/>
  <c r="W1108" i="9"/>
  <c r="L1108" i="9"/>
  <c r="X1107" i="9"/>
  <c r="W1107" i="9"/>
  <c r="L1107" i="9"/>
  <c r="X1106" i="9"/>
  <c r="W1106" i="9"/>
  <c r="L1106" i="9"/>
  <c r="X1105" i="9"/>
  <c r="W1105" i="9"/>
  <c r="L1105" i="9"/>
  <c r="X1104" i="9"/>
  <c r="W1104" i="9"/>
  <c r="L1104" i="9"/>
  <c r="X1103" i="9"/>
  <c r="W1103" i="9"/>
  <c r="L1103" i="9"/>
  <c r="X1102" i="9"/>
  <c r="W1102" i="9"/>
  <c r="L1102" i="9"/>
  <c r="X1101" i="9"/>
  <c r="W1101" i="9"/>
  <c r="L1101" i="9"/>
  <c r="X1100" i="9"/>
  <c r="W1100" i="9"/>
  <c r="L1100" i="9"/>
  <c r="X1099" i="9"/>
  <c r="W1099" i="9"/>
  <c r="L1099" i="9"/>
  <c r="X1098" i="9"/>
  <c r="W1098" i="9"/>
  <c r="L1098" i="9"/>
  <c r="X1097" i="9"/>
  <c r="W1097" i="9"/>
  <c r="L1097" i="9"/>
  <c r="X1096" i="9"/>
  <c r="W1096" i="9"/>
  <c r="L1096" i="9"/>
  <c r="X1095" i="9"/>
  <c r="W1095" i="9"/>
  <c r="L1095" i="9"/>
  <c r="X1094" i="9"/>
  <c r="W1094" i="9"/>
  <c r="L1094" i="9"/>
  <c r="X1093" i="9"/>
  <c r="W1093" i="9"/>
  <c r="L1093" i="9"/>
  <c r="X1092" i="9"/>
  <c r="W1092" i="9"/>
  <c r="L1092" i="9"/>
  <c r="X1091" i="9"/>
  <c r="W1091" i="9"/>
  <c r="L1091" i="9"/>
  <c r="X1090" i="9"/>
  <c r="W1090" i="9"/>
  <c r="L1090" i="9"/>
  <c r="X1089" i="9"/>
  <c r="W1089" i="9"/>
  <c r="L1089" i="9"/>
  <c r="X1088" i="9"/>
  <c r="W1088" i="9"/>
  <c r="L1088" i="9"/>
  <c r="X1087" i="9"/>
  <c r="W1087" i="9"/>
  <c r="L1087" i="9"/>
  <c r="X1086" i="9"/>
  <c r="W1086" i="9"/>
  <c r="L1086" i="9"/>
  <c r="X1085" i="9"/>
  <c r="W1085" i="9"/>
  <c r="L1085" i="9"/>
  <c r="X1084" i="9"/>
  <c r="W1084" i="9"/>
  <c r="L1084" i="9"/>
  <c r="X1083" i="9"/>
  <c r="W1083" i="9"/>
  <c r="L1083" i="9"/>
  <c r="X1082" i="9"/>
  <c r="W1082" i="9"/>
  <c r="L1082" i="9"/>
  <c r="X1081" i="9"/>
  <c r="W1081" i="9"/>
  <c r="L1081" i="9"/>
  <c r="X1080" i="9"/>
  <c r="W1080" i="9"/>
  <c r="L1080" i="9"/>
  <c r="X1079" i="9"/>
  <c r="W1079" i="9"/>
  <c r="L1079" i="9"/>
  <c r="X1078" i="9"/>
  <c r="W1078" i="9"/>
  <c r="L1078" i="9"/>
  <c r="X1077" i="9"/>
  <c r="W1077" i="9"/>
  <c r="L1077" i="9"/>
  <c r="X1076" i="9"/>
  <c r="W1076" i="9"/>
  <c r="L1076" i="9"/>
  <c r="X1075" i="9"/>
  <c r="W1075" i="9"/>
  <c r="L1075" i="9"/>
  <c r="X1074" i="9"/>
  <c r="W1074" i="9"/>
  <c r="L1074" i="9"/>
  <c r="X1073" i="9"/>
  <c r="W1073" i="9"/>
  <c r="L1073" i="9"/>
  <c r="X1072" i="9"/>
  <c r="W1072" i="9"/>
  <c r="L1072" i="9"/>
  <c r="X1071" i="9"/>
  <c r="W1071" i="9"/>
  <c r="L1071" i="9"/>
  <c r="X1070" i="9"/>
  <c r="W1070" i="9"/>
  <c r="L1070" i="9"/>
  <c r="X1069" i="9"/>
  <c r="W1069" i="9"/>
  <c r="L1069" i="9"/>
  <c r="X1068" i="9"/>
  <c r="W1068" i="9"/>
  <c r="L1068" i="9"/>
  <c r="X1067" i="9"/>
  <c r="W1067" i="9"/>
  <c r="L1067" i="9"/>
  <c r="X1066" i="9"/>
  <c r="W1066" i="9"/>
  <c r="L1066" i="9"/>
  <c r="X1065" i="9"/>
  <c r="W1065" i="9"/>
  <c r="L1065" i="9"/>
  <c r="X1064" i="9"/>
  <c r="W1064" i="9"/>
  <c r="L1064" i="9"/>
  <c r="X1063" i="9"/>
  <c r="W1063" i="9"/>
  <c r="L1063" i="9"/>
  <c r="X1062" i="9"/>
  <c r="W1062" i="9"/>
  <c r="L1062" i="9"/>
  <c r="X1061" i="9"/>
  <c r="W1061" i="9"/>
  <c r="L1061" i="9"/>
  <c r="X1060" i="9"/>
  <c r="W1060" i="9"/>
  <c r="L1060" i="9"/>
  <c r="X1059" i="9"/>
  <c r="W1059" i="9"/>
  <c r="L1059" i="9"/>
  <c r="X1058" i="9"/>
  <c r="W1058" i="9"/>
  <c r="L1058" i="9"/>
  <c r="X1057" i="9"/>
  <c r="W1057" i="9"/>
  <c r="L1057" i="9"/>
  <c r="X1056" i="9"/>
  <c r="W1056" i="9"/>
  <c r="L1056" i="9"/>
  <c r="X1055" i="9"/>
  <c r="W1055" i="9"/>
  <c r="L1055" i="9"/>
  <c r="X1054" i="9"/>
  <c r="W1054" i="9"/>
  <c r="L1054" i="9"/>
  <c r="X1053" i="9"/>
  <c r="W1053" i="9"/>
  <c r="L1053" i="9"/>
  <c r="X1052" i="9"/>
  <c r="W1052" i="9"/>
  <c r="L1052" i="9"/>
  <c r="X1051" i="9"/>
  <c r="W1051" i="9"/>
  <c r="L1051" i="9"/>
  <c r="X1050" i="9"/>
  <c r="W1050" i="9"/>
  <c r="L1050" i="9"/>
  <c r="X1049" i="9"/>
  <c r="W1049" i="9"/>
  <c r="L1049" i="9"/>
  <c r="X1048" i="9"/>
  <c r="W1048" i="9"/>
  <c r="L1048" i="9"/>
  <c r="X1047" i="9"/>
  <c r="W1047" i="9"/>
  <c r="L1047" i="9"/>
  <c r="X1046" i="9"/>
  <c r="W1046" i="9"/>
  <c r="L1046" i="9"/>
  <c r="X1045" i="9"/>
  <c r="W1045" i="9"/>
  <c r="L1045" i="9"/>
  <c r="X1044" i="9"/>
  <c r="W1044" i="9"/>
  <c r="L1044" i="9"/>
  <c r="X1043" i="9"/>
  <c r="W1043" i="9"/>
  <c r="L1043" i="9"/>
  <c r="X1042" i="9"/>
  <c r="W1042" i="9"/>
  <c r="L1042" i="9"/>
  <c r="X1041" i="9"/>
  <c r="W1041" i="9"/>
  <c r="L1041" i="9"/>
  <c r="X1040" i="9"/>
  <c r="W1040" i="9"/>
  <c r="L1040" i="9"/>
  <c r="X1039" i="9"/>
  <c r="W1039" i="9"/>
  <c r="L1039" i="9"/>
  <c r="X1038" i="9"/>
  <c r="W1038" i="9"/>
  <c r="L1038" i="9"/>
  <c r="X1037" i="9"/>
  <c r="W1037" i="9"/>
  <c r="L1037" i="9"/>
  <c r="X1036" i="9"/>
  <c r="W1036" i="9"/>
  <c r="L1036" i="9"/>
  <c r="X1035" i="9"/>
  <c r="W1035" i="9"/>
  <c r="L1035" i="9"/>
  <c r="X1034" i="9"/>
  <c r="W1034" i="9"/>
  <c r="L1034" i="9"/>
  <c r="X1033" i="9"/>
  <c r="W1033" i="9"/>
  <c r="L1033" i="9"/>
  <c r="X1032" i="9"/>
  <c r="W1032" i="9"/>
  <c r="L1032" i="9"/>
  <c r="X1031" i="9"/>
  <c r="W1031" i="9"/>
  <c r="L1031" i="9"/>
  <c r="X1030" i="9"/>
  <c r="W1030" i="9"/>
  <c r="L1030" i="9"/>
  <c r="X1029" i="9"/>
  <c r="W1029" i="9"/>
  <c r="L1029" i="9"/>
  <c r="X1028" i="9"/>
  <c r="W1028" i="9"/>
  <c r="L1028" i="9"/>
  <c r="X1027" i="9"/>
  <c r="W1027" i="9"/>
  <c r="L1027" i="9"/>
  <c r="X1026" i="9"/>
  <c r="W1026" i="9"/>
  <c r="L1026" i="9"/>
  <c r="X1025" i="9"/>
  <c r="W1025" i="9"/>
  <c r="L1025" i="9"/>
  <c r="X1024" i="9"/>
  <c r="W1024" i="9"/>
  <c r="L1024" i="9"/>
  <c r="X1023" i="9"/>
  <c r="W1023" i="9"/>
  <c r="L1023" i="9"/>
  <c r="X1022" i="9"/>
  <c r="W1022" i="9"/>
  <c r="L1022" i="9"/>
  <c r="X1021" i="9"/>
  <c r="W1021" i="9"/>
  <c r="L1021" i="9"/>
  <c r="X1020" i="9"/>
  <c r="W1020" i="9"/>
  <c r="L1020" i="9"/>
  <c r="X1019" i="9"/>
  <c r="W1019" i="9"/>
  <c r="L1019" i="9"/>
  <c r="X1018" i="9"/>
  <c r="W1018" i="9"/>
  <c r="L1018" i="9"/>
  <c r="X1017" i="9"/>
  <c r="W1017" i="9"/>
  <c r="L1017" i="9"/>
  <c r="X1016" i="9"/>
  <c r="W1016" i="9"/>
  <c r="L1016" i="9"/>
  <c r="X1015" i="9"/>
  <c r="W1015" i="9"/>
  <c r="L1015" i="9"/>
  <c r="X1014" i="9"/>
  <c r="W1014" i="9"/>
  <c r="L1014" i="9"/>
  <c r="X1013" i="9"/>
  <c r="W1013" i="9"/>
  <c r="L1013" i="9"/>
  <c r="X1012" i="9"/>
  <c r="W1012" i="9"/>
  <c r="L1012" i="9"/>
  <c r="X1011" i="9"/>
  <c r="W1011" i="9"/>
  <c r="L1011" i="9"/>
  <c r="X1010" i="9"/>
  <c r="W1010" i="9"/>
  <c r="L1010" i="9"/>
  <c r="X1009" i="9"/>
  <c r="W1009" i="9"/>
  <c r="L1009" i="9"/>
  <c r="X1008" i="9"/>
  <c r="W1008" i="9"/>
  <c r="L1008" i="9"/>
  <c r="X1007" i="9"/>
  <c r="W1007" i="9"/>
  <c r="L1007" i="9"/>
  <c r="X1006" i="9"/>
  <c r="W1006" i="9"/>
  <c r="L1006" i="9"/>
  <c r="X1005" i="9"/>
  <c r="W1005" i="9"/>
  <c r="L1005" i="9"/>
  <c r="X1004" i="9"/>
  <c r="W1004" i="9"/>
  <c r="L1004" i="9"/>
  <c r="X1003" i="9"/>
  <c r="W1003" i="9"/>
  <c r="L1003" i="9"/>
  <c r="X1002" i="9"/>
  <c r="W1002" i="9"/>
  <c r="L1002" i="9"/>
  <c r="X1001" i="9"/>
  <c r="W1001" i="9"/>
  <c r="L1001" i="9"/>
  <c r="X1000" i="9"/>
  <c r="W1000" i="9"/>
  <c r="L1000" i="9"/>
  <c r="X999" i="9"/>
  <c r="W999" i="9"/>
  <c r="L999" i="9"/>
  <c r="X998" i="9"/>
  <c r="W998" i="9"/>
  <c r="L998" i="9"/>
  <c r="X997" i="9"/>
  <c r="W997" i="9"/>
  <c r="L997" i="9"/>
  <c r="X996" i="9"/>
  <c r="W996" i="9"/>
  <c r="L996" i="9"/>
  <c r="X995" i="9"/>
  <c r="W995" i="9"/>
  <c r="L995" i="9"/>
  <c r="X994" i="9"/>
  <c r="W994" i="9"/>
  <c r="L994" i="9"/>
  <c r="X993" i="9"/>
  <c r="W993" i="9"/>
  <c r="L993" i="9"/>
  <c r="X992" i="9"/>
  <c r="W992" i="9"/>
  <c r="L992" i="9"/>
  <c r="X991" i="9"/>
  <c r="W991" i="9"/>
  <c r="L991" i="9"/>
  <c r="X990" i="9"/>
  <c r="W990" i="9"/>
  <c r="L990" i="9"/>
  <c r="X989" i="9"/>
  <c r="W989" i="9"/>
  <c r="L989" i="9"/>
  <c r="X988" i="9"/>
  <c r="W988" i="9"/>
  <c r="L988" i="9"/>
  <c r="X987" i="9"/>
  <c r="W987" i="9"/>
  <c r="L987" i="9"/>
  <c r="X986" i="9"/>
  <c r="W986" i="9"/>
  <c r="L986" i="9"/>
  <c r="X985" i="9"/>
  <c r="W985" i="9"/>
  <c r="L985" i="9"/>
  <c r="X984" i="9"/>
  <c r="W984" i="9"/>
  <c r="L984" i="9"/>
  <c r="X983" i="9"/>
  <c r="W983" i="9"/>
  <c r="L983" i="9"/>
  <c r="X982" i="9"/>
  <c r="W982" i="9"/>
  <c r="L982" i="9"/>
  <c r="X981" i="9"/>
  <c r="W981" i="9"/>
  <c r="L981" i="9"/>
  <c r="X980" i="9"/>
  <c r="W980" i="9"/>
  <c r="L980" i="9"/>
  <c r="X979" i="9"/>
  <c r="W979" i="9"/>
  <c r="L979" i="9"/>
  <c r="X978" i="9"/>
  <c r="W978" i="9"/>
  <c r="L978" i="9"/>
  <c r="X977" i="9"/>
  <c r="W977" i="9"/>
  <c r="L977" i="9"/>
  <c r="X976" i="9"/>
  <c r="W976" i="9"/>
  <c r="L976" i="9"/>
  <c r="X975" i="9"/>
  <c r="W975" i="9"/>
  <c r="L975" i="9"/>
  <c r="X974" i="9"/>
  <c r="W974" i="9"/>
  <c r="L974" i="9"/>
  <c r="X973" i="9"/>
  <c r="W973" i="9"/>
  <c r="L973" i="9"/>
  <c r="X972" i="9"/>
  <c r="W972" i="9"/>
  <c r="L972" i="9"/>
  <c r="X971" i="9"/>
  <c r="W971" i="9"/>
  <c r="L971" i="9"/>
  <c r="X970" i="9"/>
  <c r="W970" i="9"/>
  <c r="L970" i="9"/>
  <c r="X969" i="9"/>
  <c r="W969" i="9"/>
  <c r="L969" i="9"/>
  <c r="X968" i="9"/>
  <c r="W968" i="9"/>
  <c r="L968" i="9"/>
  <c r="X967" i="9"/>
  <c r="W967" i="9"/>
  <c r="L967" i="9"/>
  <c r="X966" i="9"/>
  <c r="W966" i="9"/>
  <c r="L966" i="9"/>
  <c r="X965" i="9"/>
  <c r="W965" i="9"/>
  <c r="L965" i="9"/>
  <c r="X964" i="9"/>
  <c r="W964" i="9"/>
  <c r="L964" i="9"/>
  <c r="X963" i="9"/>
  <c r="W963" i="9"/>
  <c r="L963" i="9"/>
  <c r="X962" i="9"/>
  <c r="W962" i="9"/>
  <c r="L962" i="9"/>
  <c r="X961" i="9"/>
  <c r="W961" i="9"/>
  <c r="L961" i="9"/>
  <c r="X960" i="9"/>
  <c r="W960" i="9"/>
  <c r="L960" i="9"/>
  <c r="X959" i="9"/>
  <c r="W959" i="9"/>
  <c r="L959" i="9"/>
  <c r="X958" i="9"/>
  <c r="W958" i="9"/>
  <c r="L958" i="9"/>
  <c r="X957" i="9"/>
  <c r="W957" i="9"/>
  <c r="L957" i="9"/>
  <c r="X956" i="9"/>
  <c r="W956" i="9"/>
  <c r="L956" i="9"/>
  <c r="X955" i="9"/>
  <c r="W955" i="9"/>
  <c r="L955" i="9"/>
  <c r="X954" i="9"/>
  <c r="W954" i="9"/>
  <c r="L954" i="9"/>
  <c r="X953" i="9"/>
  <c r="W953" i="9"/>
  <c r="L953" i="9"/>
  <c r="X952" i="9"/>
  <c r="W952" i="9"/>
  <c r="L952" i="9"/>
  <c r="X951" i="9"/>
  <c r="W951" i="9"/>
  <c r="L951" i="9"/>
  <c r="X950" i="9"/>
  <c r="W950" i="9"/>
  <c r="L950" i="9"/>
  <c r="X949" i="9"/>
  <c r="W949" i="9"/>
  <c r="L949" i="9"/>
  <c r="X948" i="9"/>
  <c r="W948" i="9"/>
  <c r="L948" i="9"/>
  <c r="X947" i="9"/>
  <c r="W947" i="9"/>
  <c r="L947" i="9"/>
  <c r="X946" i="9"/>
  <c r="W946" i="9"/>
  <c r="L946" i="9"/>
  <c r="X945" i="9"/>
  <c r="W945" i="9"/>
  <c r="L945" i="9"/>
  <c r="X944" i="9"/>
  <c r="W944" i="9"/>
  <c r="L944" i="9"/>
  <c r="X943" i="9"/>
  <c r="W943" i="9"/>
  <c r="L943" i="9"/>
  <c r="X942" i="9"/>
  <c r="W942" i="9"/>
  <c r="L942" i="9"/>
  <c r="X941" i="9"/>
  <c r="W941" i="9"/>
  <c r="L941" i="9"/>
  <c r="X940" i="9"/>
  <c r="W940" i="9"/>
  <c r="L940" i="9"/>
  <c r="X939" i="9"/>
  <c r="W939" i="9"/>
  <c r="L939" i="9"/>
  <c r="X938" i="9"/>
  <c r="W938" i="9"/>
  <c r="L938" i="9"/>
  <c r="X937" i="9"/>
  <c r="W937" i="9"/>
  <c r="L937" i="9"/>
  <c r="X936" i="9"/>
  <c r="W936" i="9"/>
  <c r="L936" i="9"/>
  <c r="X935" i="9"/>
  <c r="W935" i="9"/>
  <c r="L935" i="9"/>
  <c r="X934" i="9"/>
  <c r="W934" i="9"/>
  <c r="L934" i="9"/>
  <c r="X933" i="9"/>
  <c r="W933" i="9"/>
  <c r="L933" i="9"/>
  <c r="X932" i="9"/>
  <c r="W932" i="9"/>
  <c r="L932" i="9"/>
  <c r="X931" i="9"/>
  <c r="W931" i="9"/>
  <c r="L931" i="9"/>
  <c r="X930" i="9"/>
  <c r="W930" i="9"/>
  <c r="L930" i="9"/>
  <c r="X929" i="9"/>
  <c r="W929" i="9"/>
  <c r="L929" i="9"/>
  <c r="X928" i="9"/>
  <c r="W928" i="9"/>
  <c r="L928" i="9"/>
  <c r="X927" i="9"/>
  <c r="W927" i="9"/>
  <c r="L927" i="9"/>
  <c r="X926" i="9"/>
  <c r="W926" i="9"/>
  <c r="L926" i="9"/>
  <c r="X925" i="9"/>
  <c r="W925" i="9"/>
  <c r="L925" i="9"/>
  <c r="X924" i="9"/>
  <c r="W924" i="9"/>
  <c r="L924" i="9"/>
  <c r="X923" i="9"/>
  <c r="W923" i="9"/>
  <c r="L923" i="9"/>
  <c r="X922" i="9"/>
  <c r="W922" i="9"/>
  <c r="L922" i="9"/>
  <c r="X921" i="9"/>
  <c r="W921" i="9"/>
  <c r="L921" i="9"/>
  <c r="X920" i="9"/>
  <c r="W920" i="9"/>
  <c r="L920" i="9"/>
  <c r="X919" i="9"/>
  <c r="W919" i="9"/>
  <c r="L919" i="9"/>
  <c r="X918" i="9"/>
  <c r="W918" i="9"/>
  <c r="L918" i="9"/>
  <c r="X917" i="9"/>
  <c r="W917" i="9"/>
  <c r="L917" i="9"/>
  <c r="X916" i="9"/>
  <c r="W916" i="9"/>
  <c r="L916" i="9"/>
  <c r="X915" i="9"/>
  <c r="W915" i="9"/>
  <c r="L915" i="9"/>
  <c r="X914" i="9"/>
  <c r="W914" i="9"/>
  <c r="L914" i="9"/>
  <c r="X913" i="9"/>
  <c r="W913" i="9"/>
  <c r="L913" i="9"/>
  <c r="X912" i="9"/>
  <c r="W912" i="9"/>
  <c r="L912" i="9"/>
  <c r="X911" i="9"/>
  <c r="W911" i="9"/>
  <c r="L911" i="9"/>
  <c r="X910" i="9"/>
  <c r="W910" i="9"/>
  <c r="L910" i="9"/>
  <c r="X909" i="9"/>
  <c r="W909" i="9"/>
  <c r="L909" i="9"/>
  <c r="X908" i="9"/>
  <c r="W908" i="9"/>
  <c r="L908" i="9"/>
  <c r="X907" i="9"/>
  <c r="W907" i="9"/>
  <c r="L907" i="9"/>
  <c r="X906" i="9"/>
  <c r="W906" i="9"/>
  <c r="L906" i="9"/>
  <c r="X905" i="9"/>
  <c r="W905" i="9"/>
  <c r="L905" i="9"/>
  <c r="X904" i="9"/>
  <c r="W904" i="9"/>
  <c r="L904" i="9"/>
  <c r="X903" i="9"/>
  <c r="W903" i="9"/>
  <c r="L903" i="9"/>
  <c r="X902" i="9"/>
  <c r="W902" i="9"/>
  <c r="L902" i="9"/>
  <c r="X901" i="9"/>
  <c r="W901" i="9"/>
  <c r="L901" i="9"/>
  <c r="X900" i="9"/>
  <c r="W900" i="9"/>
  <c r="L900" i="9"/>
  <c r="X899" i="9"/>
  <c r="W899" i="9"/>
  <c r="L899" i="9"/>
  <c r="X898" i="9"/>
  <c r="W898" i="9"/>
  <c r="L898" i="9"/>
  <c r="X897" i="9"/>
  <c r="W897" i="9"/>
  <c r="L897" i="9"/>
  <c r="X896" i="9"/>
  <c r="W896" i="9"/>
  <c r="L896" i="9"/>
  <c r="X895" i="9"/>
  <c r="W895" i="9"/>
  <c r="L895" i="9"/>
  <c r="X894" i="9"/>
  <c r="W894" i="9"/>
  <c r="L894" i="9"/>
  <c r="X893" i="9"/>
  <c r="W893" i="9"/>
  <c r="L893" i="9"/>
  <c r="X892" i="9"/>
  <c r="W892" i="9"/>
  <c r="L892" i="9"/>
  <c r="X891" i="9"/>
  <c r="W891" i="9"/>
  <c r="L891" i="9"/>
  <c r="X890" i="9"/>
  <c r="W890" i="9"/>
  <c r="L890" i="9"/>
  <c r="X889" i="9"/>
  <c r="W889" i="9"/>
  <c r="L889" i="9"/>
  <c r="X888" i="9"/>
  <c r="W888" i="9"/>
  <c r="L888" i="9"/>
  <c r="X887" i="9"/>
  <c r="W887" i="9"/>
  <c r="L887" i="9"/>
  <c r="X886" i="9"/>
  <c r="W886" i="9"/>
  <c r="L886" i="9"/>
  <c r="X885" i="9"/>
  <c r="W885" i="9"/>
  <c r="L885" i="9"/>
  <c r="X884" i="9"/>
  <c r="W884" i="9"/>
  <c r="L884" i="9"/>
  <c r="X883" i="9"/>
  <c r="W883" i="9"/>
  <c r="L883" i="9"/>
  <c r="X882" i="9"/>
  <c r="W882" i="9"/>
  <c r="L882" i="9"/>
  <c r="X881" i="9"/>
  <c r="W881" i="9"/>
  <c r="L881" i="9"/>
  <c r="X880" i="9"/>
  <c r="W880" i="9"/>
  <c r="L880" i="9"/>
  <c r="X879" i="9"/>
  <c r="W879" i="9"/>
  <c r="L879" i="9"/>
  <c r="X878" i="9"/>
  <c r="W878" i="9"/>
  <c r="L878" i="9"/>
  <c r="X877" i="9"/>
  <c r="W877" i="9"/>
  <c r="L877" i="9"/>
  <c r="X876" i="9"/>
  <c r="W876" i="9"/>
  <c r="L876" i="9"/>
  <c r="X875" i="9"/>
  <c r="W875" i="9"/>
  <c r="L875" i="9"/>
  <c r="X874" i="9"/>
  <c r="W874" i="9"/>
  <c r="L874" i="9"/>
  <c r="X873" i="9"/>
  <c r="W873" i="9"/>
  <c r="L873" i="9"/>
  <c r="X872" i="9"/>
  <c r="W872" i="9"/>
  <c r="L872" i="9"/>
  <c r="X871" i="9"/>
  <c r="W871" i="9"/>
  <c r="L871" i="9"/>
  <c r="X870" i="9"/>
  <c r="W870" i="9"/>
  <c r="L870" i="9"/>
  <c r="X869" i="9"/>
  <c r="W869" i="9"/>
  <c r="L869" i="9"/>
  <c r="X868" i="9"/>
  <c r="W868" i="9"/>
  <c r="L868" i="9"/>
  <c r="X867" i="9"/>
  <c r="W867" i="9"/>
  <c r="L867" i="9"/>
  <c r="X866" i="9"/>
  <c r="W866" i="9"/>
  <c r="L866" i="9"/>
  <c r="X865" i="9"/>
  <c r="W865" i="9"/>
  <c r="L865" i="9"/>
  <c r="X864" i="9"/>
  <c r="W864" i="9"/>
  <c r="L864" i="9"/>
  <c r="X863" i="9"/>
  <c r="W863" i="9"/>
  <c r="L863" i="9"/>
  <c r="X862" i="9"/>
  <c r="W862" i="9"/>
  <c r="L862" i="9"/>
  <c r="X861" i="9"/>
  <c r="W861" i="9"/>
  <c r="L861" i="9"/>
  <c r="X860" i="9"/>
  <c r="W860" i="9"/>
  <c r="L860" i="9"/>
  <c r="X859" i="9"/>
  <c r="W859" i="9"/>
  <c r="L859" i="9"/>
  <c r="X858" i="9"/>
  <c r="W858" i="9"/>
  <c r="L858" i="9"/>
  <c r="X857" i="9"/>
  <c r="W857" i="9"/>
  <c r="L857" i="9"/>
  <c r="X856" i="9"/>
  <c r="W856" i="9"/>
  <c r="L856" i="9"/>
  <c r="X855" i="9"/>
  <c r="W855" i="9"/>
  <c r="L855" i="9"/>
  <c r="X854" i="9"/>
  <c r="W854" i="9"/>
  <c r="L854" i="9"/>
  <c r="X853" i="9"/>
  <c r="W853" i="9"/>
  <c r="L853" i="9"/>
  <c r="X852" i="9"/>
  <c r="W852" i="9"/>
  <c r="L852" i="9"/>
  <c r="X851" i="9"/>
  <c r="W851" i="9"/>
  <c r="L851" i="9"/>
  <c r="X850" i="9"/>
  <c r="W850" i="9"/>
  <c r="L850" i="9"/>
  <c r="X849" i="9"/>
  <c r="W849" i="9"/>
  <c r="L849" i="9"/>
  <c r="X848" i="9"/>
  <c r="W848" i="9"/>
  <c r="L848" i="9"/>
  <c r="X847" i="9"/>
  <c r="W847" i="9"/>
  <c r="L847" i="9"/>
  <c r="X846" i="9"/>
  <c r="W846" i="9"/>
  <c r="L846" i="9"/>
  <c r="X845" i="9"/>
  <c r="W845" i="9"/>
  <c r="L845" i="9"/>
  <c r="X844" i="9"/>
  <c r="W844" i="9"/>
  <c r="L844" i="9"/>
  <c r="X843" i="9"/>
  <c r="W843" i="9"/>
  <c r="L843" i="9"/>
  <c r="X842" i="9"/>
  <c r="W842" i="9"/>
  <c r="L842" i="9"/>
  <c r="X841" i="9"/>
  <c r="W841" i="9"/>
  <c r="L841" i="9"/>
  <c r="X840" i="9"/>
  <c r="W840" i="9"/>
  <c r="L840" i="9"/>
  <c r="X839" i="9"/>
  <c r="W839" i="9"/>
  <c r="L839" i="9"/>
  <c r="X838" i="9"/>
  <c r="W838" i="9"/>
  <c r="L838" i="9"/>
  <c r="X837" i="9"/>
  <c r="W837" i="9"/>
  <c r="L837" i="9"/>
  <c r="X836" i="9"/>
  <c r="W836" i="9"/>
  <c r="L836" i="9"/>
  <c r="X835" i="9"/>
  <c r="W835" i="9"/>
  <c r="L835" i="9"/>
  <c r="X834" i="9"/>
  <c r="W834" i="9"/>
  <c r="L834" i="9"/>
  <c r="X833" i="9"/>
  <c r="W833" i="9"/>
  <c r="L833" i="9"/>
  <c r="X832" i="9"/>
  <c r="W832" i="9"/>
  <c r="L832" i="9"/>
  <c r="X831" i="9"/>
  <c r="W831" i="9"/>
  <c r="L831" i="9"/>
  <c r="X830" i="9"/>
  <c r="W830" i="9"/>
  <c r="L830" i="9"/>
  <c r="X829" i="9"/>
  <c r="W829" i="9"/>
  <c r="L829" i="9"/>
  <c r="X828" i="9"/>
  <c r="W828" i="9"/>
  <c r="L828" i="9"/>
  <c r="X827" i="9"/>
  <c r="W827" i="9"/>
  <c r="L827" i="9"/>
  <c r="X826" i="9"/>
  <c r="W826" i="9"/>
  <c r="L826" i="9"/>
  <c r="X825" i="9"/>
  <c r="W825" i="9"/>
  <c r="L825" i="9"/>
  <c r="X824" i="9"/>
  <c r="W824" i="9"/>
  <c r="L824" i="9"/>
  <c r="X823" i="9"/>
  <c r="W823" i="9"/>
  <c r="L823" i="9"/>
  <c r="X822" i="9"/>
  <c r="W822" i="9"/>
  <c r="L822" i="9"/>
  <c r="X821" i="9"/>
  <c r="W821" i="9"/>
  <c r="L821" i="9"/>
  <c r="X820" i="9"/>
  <c r="W820" i="9"/>
  <c r="L820" i="9"/>
  <c r="X819" i="9"/>
  <c r="W819" i="9"/>
  <c r="L819" i="9"/>
  <c r="X818" i="9"/>
  <c r="W818" i="9"/>
  <c r="L818" i="9"/>
  <c r="X817" i="9"/>
  <c r="W817" i="9"/>
  <c r="L817" i="9"/>
  <c r="X816" i="9"/>
  <c r="W816" i="9"/>
  <c r="L816" i="9"/>
  <c r="X815" i="9"/>
  <c r="W815" i="9"/>
  <c r="L815" i="9"/>
  <c r="X814" i="9"/>
  <c r="W814" i="9"/>
  <c r="L814" i="9"/>
  <c r="X813" i="9"/>
  <c r="W813" i="9"/>
  <c r="L813" i="9"/>
  <c r="X812" i="9"/>
  <c r="W812" i="9"/>
  <c r="L812" i="9"/>
  <c r="X811" i="9"/>
  <c r="W811" i="9"/>
  <c r="L811" i="9"/>
  <c r="X810" i="9"/>
  <c r="W810" i="9"/>
  <c r="L810" i="9"/>
  <c r="X809" i="9"/>
  <c r="W809" i="9"/>
  <c r="L809" i="9"/>
  <c r="X808" i="9"/>
  <c r="W808" i="9"/>
  <c r="L808" i="9"/>
  <c r="X807" i="9"/>
  <c r="W807" i="9"/>
  <c r="L807" i="9"/>
  <c r="X806" i="9"/>
  <c r="W806" i="9"/>
  <c r="L806" i="9"/>
  <c r="X805" i="9"/>
  <c r="W805" i="9"/>
  <c r="L805" i="9"/>
  <c r="X804" i="9"/>
  <c r="W804" i="9"/>
  <c r="L804" i="9"/>
  <c r="X803" i="9"/>
  <c r="W803" i="9"/>
  <c r="L803" i="9"/>
  <c r="X802" i="9"/>
  <c r="W802" i="9"/>
  <c r="L802" i="9"/>
  <c r="X801" i="9"/>
  <c r="W801" i="9"/>
  <c r="L801" i="9"/>
  <c r="X800" i="9"/>
  <c r="W800" i="9"/>
  <c r="L800" i="9"/>
  <c r="X799" i="9"/>
  <c r="W799" i="9"/>
  <c r="L799" i="9"/>
  <c r="X798" i="9"/>
  <c r="W798" i="9"/>
  <c r="L798" i="9"/>
  <c r="X797" i="9"/>
  <c r="W797" i="9"/>
  <c r="L797" i="9"/>
  <c r="X796" i="9"/>
  <c r="W796" i="9"/>
  <c r="L796" i="9"/>
  <c r="X795" i="9"/>
  <c r="W795" i="9"/>
  <c r="L795" i="9"/>
  <c r="X794" i="9"/>
  <c r="W794" i="9"/>
  <c r="L794" i="9"/>
  <c r="X793" i="9"/>
  <c r="W793" i="9"/>
  <c r="L793" i="9"/>
  <c r="X792" i="9"/>
  <c r="W792" i="9"/>
  <c r="L792" i="9"/>
  <c r="X791" i="9"/>
  <c r="W791" i="9"/>
  <c r="L791" i="9"/>
  <c r="X790" i="9"/>
  <c r="W790" i="9"/>
  <c r="L790" i="9"/>
  <c r="X789" i="9"/>
  <c r="W789" i="9"/>
  <c r="L789" i="9"/>
  <c r="X788" i="9"/>
  <c r="W788" i="9"/>
  <c r="L788" i="9"/>
  <c r="X787" i="9"/>
  <c r="W787" i="9"/>
  <c r="L787" i="9"/>
  <c r="X786" i="9"/>
  <c r="W786" i="9"/>
  <c r="L786" i="9"/>
  <c r="X785" i="9"/>
  <c r="W785" i="9"/>
  <c r="L785" i="9"/>
  <c r="X784" i="9"/>
  <c r="W784" i="9"/>
  <c r="L784" i="9"/>
  <c r="X783" i="9"/>
  <c r="W783" i="9"/>
  <c r="L783" i="9"/>
  <c r="X782" i="9"/>
  <c r="W782" i="9"/>
  <c r="L782" i="9"/>
  <c r="X781" i="9"/>
  <c r="W781" i="9"/>
  <c r="L781" i="9"/>
  <c r="X780" i="9"/>
  <c r="W780" i="9"/>
  <c r="L780" i="9"/>
  <c r="X779" i="9"/>
  <c r="W779" i="9"/>
  <c r="L779" i="9"/>
  <c r="X778" i="9"/>
  <c r="W778" i="9"/>
  <c r="L778" i="9"/>
  <c r="X777" i="9"/>
  <c r="W777" i="9"/>
  <c r="L777" i="9"/>
  <c r="X776" i="9"/>
  <c r="W776" i="9"/>
  <c r="L776" i="9"/>
  <c r="X775" i="9"/>
  <c r="W775" i="9"/>
  <c r="L775" i="9"/>
  <c r="X774" i="9"/>
  <c r="W774" i="9"/>
  <c r="L774" i="9"/>
  <c r="X773" i="9"/>
  <c r="W773" i="9"/>
  <c r="L773" i="9"/>
  <c r="X772" i="9"/>
  <c r="W772" i="9"/>
  <c r="L772" i="9"/>
  <c r="X771" i="9"/>
  <c r="W771" i="9"/>
  <c r="L771" i="9"/>
  <c r="X770" i="9"/>
  <c r="W770" i="9"/>
  <c r="L770" i="9"/>
  <c r="X769" i="9"/>
  <c r="W769" i="9"/>
  <c r="L769" i="9"/>
  <c r="X768" i="9"/>
  <c r="W768" i="9"/>
  <c r="L768" i="9"/>
  <c r="X767" i="9"/>
  <c r="W767" i="9"/>
  <c r="L767" i="9"/>
  <c r="X766" i="9"/>
  <c r="W766" i="9"/>
  <c r="L766" i="9"/>
  <c r="X765" i="9"/>
  <c r="W765" i="9"/>
  <c r="L765" i="9"/>
  <c r="X764" i="9"/>
  <c r="W764" i="9"/>
  <c r="L764" i="9"/>
  <c r="X763" i="9"/>
  <c r="W763" i="9"/>
  <c r="L763" i="9"/>
  <c r="X762" i="9"/>
  <c r="W762" i="9"/>
  <c r="L762" i="9"/>
  <c r="X761" i="9"/>
  <c r="W761" i="9"/>
  <c r="L761" i="9"/>
  <c r="X760" i="9"/>
  <c r="W760" i="9"/>
  <c r="L760" i="9"/>
  <c r="X759" i="9"/>
  <c r="W759" i="9"/>
  <c r="L759" i="9"/>
  <c r="X758" i="9"/>
  <c r="W758" i="9"/>
  <c r="L758" i="9"/>
  <c r="X757" i="9"/>
  <c r="W757" i="9"/>
  <c r="L757" i="9"/>
  <c r="X756" i="9"/>
  <c r="W756" i="9"/>
  <c r="L756" i="9"/>
  <c r="X755" i="9"/>
  <c r="W755" i="9"/>
  <c r="L755" i="9"/>
  <c r="X754" i="9"/>
  <c r="W754" i="9"/>
  <c r="L754" i="9"/>
  <c r="X753" i="9"/>
  <c r="W753" i="9"/>
  <c r="L753" i="9"/>
  <c r="X752" i="9"/>
  <c r="W752" i="9"/>
  <c r="L752" i="9"/>
  <c r="X751" i="9"/>
  <c r="W751" i="9"/>
  <c r="L751" i="9"/>
  <c r="X750" i="9"/>
  <c r="W750" i="9"/>
  <c r="L750" i="9"/>
  <c r="X749" i="9"/>
  <c r="W749" i="9"/>
  <c r="L749" i="9"/>
  <c r="X748" i="9"/>
  <c r="W748" i="9"/>
  <c r="L748" i="9"/>
  <c r="X747" i="9"/>
  <c r="W747" i="9"/>
  <c r="L747" i="9"/>
  <c r="X746" i="9"/>
  <c r="W746" i="9"/>
  <c r="L746" i="9"/>
  <c r="X745" i="9"/>
  <c r="W745" i="9"/>
  <c r="L745" i="9"/>
  <c r="X744" i="9"/>
  <c r="W744" i="9"/>
  <c r="L744" i="9"/>
  <c r="X743" i="9"/>
  <c r="W743" i="9"/>
  <c r="L743" i="9"/>
  <c r="X742" i="9"/>
  <c r="W742" i="9"/>
  <c r="L742" i="9"/>
  <c r="X741" i="9"/>
  <c r="W741" i="9"/>
  <c r="L741" i="9"/>
  <c r="X740" i="9"/>
  <c r="W740" i="9"/>
  <c r="L740" i="9"/>
  <c r="X739" i="9"/>
  <c r="W739" i="9"/>
  <c r="L739" i="9"/>
  <c r="X738" i="9"/>
  <c r="W738" i="9"/>
  <c r="L738" i="9"/>
  <c r="X737" i="9"/>
  <c r="W737" i="9"/>
  <c r="L737" i="9"/>
  <c r="X736" i="9"/>
  <c r="W736" i="9"/>
  <c r="L736" i="9"/>
  <c r="X735" i="9"/>
  <c r="W735" i="9"/>
  <c r="L735" i="9"/>
  <c r="X734" i="9"/>
  <c r="W734" i="9"/>
  <c r="L734" i="9"/>
  <c r="X733" i="9"/>
  <c r="W733" i="9"/>
  <c r="L733" i="9"/>
  <c r="X732" i="9"/>
  <c r="W732" i="9"/>
  <c r="L732" i="9"/>
  <c r="X731" i="9"/>
  <c r="W731" i="9"/>
  <c r="L731" i="9"/>
  <c r="X730" i="9"/>
  <c r="W730" i="9"/>
  <c r="L730" i="9"/>
  <c r="X729" i="9"/>
  <c r="W729" i="9"/>
  <c r="L729" i="9"/>
  <c r="X728" i="9"/>
  <c r="W728" i="9"/>
  <c r="L728" i="9"/>
  <c r="X727" i="9"/>
  <c r="W727" i="9"/>
  <c r="L727" i="9"/>
  <c r="X726" i="9"/>
  <c r="W726" i="9"/>
  <c r="L726" i="9"/>
  <c r="X725" i="9"/>
  <c r="W725" i="9"/>
  <c r="L725" i="9"/>
  <c r="X724" i="9"/>
  <c r="W724" i="9"/>
  <c r="L724" i="9"/>
  <c r="X723" i="9"/>
  <c r="W723" i="9"/>
  <c r="L723" i="9"/>
  <c r="X722" i="9"/>
  <c r="W722" i="9"/>
  <c r="L722" i="9"/>
  <c r="X721" i="9"/>
  <c r="W721" i="9"/>
  <c r="L721" i="9"/>
  <c r="X720" i="9"/>
  <c r="W720" i="9"/>
  <c r="L720" i="9"/>
  <c r="X719" i="9"/>
  <c r="W719" i="9"/>
  <c r="L719" i="9"/>
  <c r="X718" i="9"/>
  <c r="W718" i="9"/>
  <c r="L718" i="9"/>
  <c r="X717" i="9"/>
  <c r="W717" i="9"/>
  <c r="L717" i="9"/>
  <c r="X716" i="9"/>
  <c r="W716" i="9"/>
  <c r="L716" i="9"/>
  <c r="X715" i="9"/>
  <c r="W715" i="9"/>
  <c r="L715" i="9"/>
  <c r="X714" i="9"/>
  <c r="W714" i="9"/>
  <c r="L714" i="9"/>
  <c r="X713" i="9"/>
  <c r="W713" i="9"/>
  <c r="L713" i="9"/>
  <c r="X712" i="9"/>
  <c r="W712" i="9"/>
  <c r="L712" i="9"/>
  <c r="X711" i="9"/>
  <c r="W711" i="9"/>
  <c r="L711" i="9"/>
  <c r="X710" i="9"/>
  <c r="W710" i="9"/>
  <c r="L710" i="9"/>
  <c r="X709" i="9"/>
  <c r="W709" i="9"/>
  <c r="L709" i="9"/>
  <c r="X708" i="9"/>
  <c r="W708" i="9"/>
  <c r="L708" i="9"/>
  <c r="X707" i="9"/>
  <c r="W707" i="9"/>
  <c r="L707" i="9"/>
  <c r="X706" i="9"/>
  <c r="W706" i="9"/>
  <c r="L706" i="9"/>
  <c r="X705" i="9"/>
  <c r="W705" i="9"/>
  <c r="L705" i="9"/>
  <c r="X704" i="9"/>
  <c r="W704" i="9"/>
  <c r="L704" i="9"/>
  <c r="X703" i="9"/>
  <c r="W703" i="9"/>
  <c r="L703" i="9"/>
  <c r="X702" i="9"/>
  <c r="W702" i="9"/>
  <c r="L702" i="9"/>
  <c r="X701" i="9"/>
  <c r="W701" i="9"/>
  <c r="L701" i="9"/>
  <c r="X700" i="9"/>
  <c r="W700" i="9"/>
  <c r="L700" i="9"/>
  <c r="X699" i="9"/>
  <c r="W699" i="9"/>
  <c r="L699" i="9"/>
  <c r="X698" i="9"/>
  <c r="W698" i="9"/>
  <c r="L698" i="9"/>
  <c r="X697" i="9"/>
  <c r="W697" i="9"/>
  <c r="L697" i="9"/>
  <c r="X696" i="9"/>
  <c r="W696" i="9"/>
  <c r="L696" i="9"/>
  <c r="X695" i="9"/>
  <c r="W695" i="9"/>
  <c r="L695" i="9"/>
  <c r="X694" i="9"/>
  <c r="W694" i="9"/>
  <c r="L694" i="9"/>
  <c r="X693" i="9"/>
  <c r="W693" i="9"/>
  <c r="L693" i="9"/>
  <c r="X692" i="9"/>
  <c r="W692" i="9"/>
  <c r="L692" i="9"/>
  <c r="X691" i="9"/>
  <c r="W691" i="9"/>
  <c r="L691" i="9"/>
  <c r="X690" i="9"/>
  <c r="W690" i="9"/>
  <c r="L690" i="9"/>
  <c r="X689" i="9"/>
  <c r="W689" i="9"/>
  <c r="L689" i="9"/>
  <c r="X688" i="9"/>
  <c r="W688" i="9"/>
  <c r="L688" i="9"/>
  <c r="X687" i="9"/>
  <c r="W687" i="9"/>
  <c r="L687" i="9"/>
  <c r="X686" i="9"/>
  <c r="W686" i="9"/>
  <c r="L686" i="9"/>
  <c r="X685" i="9"/>
  <c r="W685" i="9"/>
  <c r="L685" i="9"/>
  <c r="X684" i="9"/>
  <c r="W684" i="9"/>
  <c r="L684" i="9"/>
  <c r="X683" i="9"/>
  <c r="W683" i="9"/>
  <c r="L683" i="9"/>
  <c r="X682" i="9"/>
  <c r="W682" i="9"/>
  <c r="L682" i="9"/>
  <c r="X681" i="9"/>
  <c r="W681" i="9"/>
  <c r="L681" i="9"/>
  <c r="X680" i="9"/>
  <c r="W680" i="9"/>
  <c r="L680" i="9"/>
  <c r="X679" i="9"/>
  <c r="W679" i="9"/>
  <c r="L679" i="9"/>
  <c r="X678" i="9"/>
  <c r="W678" i="9"/>
  <c r="L678" i="9"/>
  <c r="X677" i="9"/>
  <c r="W677" i="9"/>
  <c r="L677" i="9"/>
  <c r="X676" i="9"/>
  <c r="W676" i="9"/>
  <c r="L676" i="9"/>
  <c r="X675" i="9"/>
  <c r="W675" i="9"/>
  <c r="L675" i="9"/>
  <c r="X674" i="9"/>
  <c r="W674" i="9"/>
  <c r="L674" i="9"/>
  <c r="X673" i="9"/>
  <c r="W673" i="9"/>
  <c r="L673" i="9"/>
  <c r="X672" i="9"/>
  <c r="W672" i="9"/>
  <c r="L672" i="9"/>
  <c r="X671" i="9"/>
  <c r="W671" i="9"/>
  <c r="L671" i="9"/>
  <c r="X670" i="9"/>
  <c r="W670" i="9"/>
  <c r="L670" i="9"/>
  <c r="X669" i="9"/>
  <c r="W669" i="9"/>
  <c r="L669" i="9"/>
  <c r="X668" i="9"/>
  <c r="W668" i="9"/>
  <c r="L668" i="9"/>
  <c r="X667" i="9"/>
  <c r="W667" i="9"/>
  <c r="L667" i="9"/>
  <c r="X666" i="9"/>
  <c r="W666" i="9"/>
  <c r="L666" i="9"/>
  <c r="X665" i="9"/>
  <c r="W665" i="9"/>
  <c r="L665" i="9"/>
  <c r="X664" i="9"/>
  <c r="W664" i="9"/>
  <c r="L664" i="9"/>
  <c r="X663" i="9"/>
  <c r="W663" i="9"/>
  <c r="L663" i="9"/>
  <c r="X662" i="9"/>
  <c r="W662" i="9"/>
  <c r="L662" i="9"/>
  <c r="X661" i="9"/>
  <c r="W661" i="9"/>
  <c r="L661" i="9"/>
  <c r="X660" i="9"/>
  <c r="W660" i="9"/>
  <c r="L660" i="9"/>
  <c r="X659" i="9"/>
  <c r="W659" i="9"/>
  <c r="L659" i="9"/>
  <c r="X658" i="9"/>
  <c r="W658" i="9"/>
  <c r="L658" i="9"/>
  <c r="X657" i="9"/>
  <c r="W657" i="9"/>
  <c r="L657" i="9"/>
  <c r="X656" i="9"/>
  <c r="W656" i="9"/>
  <c r="L656" i="9"/>
  <c r="X655" i="9"/>
  <c r="W655" i="9"/>
  <c r="L655" i="9"/>
  <c r="X654" i="9"/>
  <c r="W654" i="9"/>
  <c r="L654" i="9"/>
  <c r="X653" i="9"/>
  <c r="W653" i="9"/>
  <c r="L653" i="9"/>
  <c r="X652" i="9"/>
  <c r="W652" i="9"/>
  <c r="L652" i="9"/>
  <c r="X651" i="9"/>
  <c r="W651" i="9"/>
  <c r="L651" i="9"/>
  <c r="X650" i="9"/>
  <c r="W650" i="9"/>
  <c r="L650" i="9"/>
  <c r="X649" i="9"/>
  <c r="W649" i="9"/>
  <c r="L649" i="9"/>
  <c r="X648" i="9"/>
  <c r="W648" i="9"/>
  <c r="L648" i="9"/>
  <c r="X647" i="9"/>
  <c r="W647" i="9"/>
  <c r="L647" i="9"/>
  <c r="X646" i="9"/>
  <c r="W646" i="9"/>
  <c r="L646" i="9"/>
  <c r="X645" i="9"/>
  <c r="W645" i="9"/>
  <c r="L645" i="9"/>
  <c r="X644" i="9"/>
  <c r="W644" i="9"/>
  <c r="L644" i="9"/>
  <c r="X643" i="9"/>
  <c r="W643" i="9"/>
  <c r="L643" i="9"/>
  <c r="X642" i="9"/>
  <c r="W642" i="9"/>
  <c r="L642" i="9"/>
  <c r="X641" i="9"/>
  <c r="W641" i="9"/>
  <c r="L641" i="9"/>
  <c r="X640" i="9"/>
  <c r="W640" i="9"/>
  <c r="L640" i="9"/>
  <c r="X639" i="9"/>
  <c r="W639" i="9"/>
  <c r="L639" i="9"/>
  <c r="X638" i="9"/>
  <c r="W638" i="9"/>
  <c r="L638" i="9"/>
  <c r="X637" i="9"/>
  <c r="W637" i="9"/>
  <c r="L637" i="9"/>
  <c r="X636" i="9"/>
  <c r="W636" i="9"/>
  <c r="L636" i="9"/>
  <c r="X635" i="9"/>
  <c r="W635" i="9"/>
  <c r="L635" i="9"/>
  <c r="X634" i="9"/>
  <c r="W634" i="9"/>
  <c r="L634" i="9"/>
  <c r="X633" i="9"/>
  <c r="W633" i="9"/>
  <c r="L633" i="9"/>
  <c r="X632" i="9"/>
  <c r="W632" i="9"/>
  <c r="L632" i="9"/>
  <c r="X631" i="9"/>
  <c r="W631" i="9"/>
  <c r="L631" i="9"/>
  <c r="X630" i="9"/>
  <c r="W630" i="9"/>
  <c r="L630" i="9"/>
  <c r="X629" i="9"/>
  <c r="W629" i="9"/>
  <c r="L629" i="9"/>
  <c r="X628" i="9"/>
  <c r="W628" i="9"/>
  <c r="L628" i="9"/>
  <c r="X627" i="9"/>
  <c r="W627" i="9"/>
  <c r="L627" i="9"/>
  <c r="X626" i="9"/>
  <c r="W626" i="9"/>
  <c r="L626" i="9"/>
  <c r="X625" i="9"/>
  <c r="W625" i="9"/>
  <c r="L625" i="9"/>
  <c r="X624" i="9"/>
  <c r="W624" i="9"/>
  <c r="L624" i="9"/>
  <c r="X623" i="9"/>
  <c r="W623" i="9"/>
  <c r="L623" i="9"/>
  <c r="X622" i="9"/>
  <c r="W622" i="9"/>
  <c r="L622" i="9"/>
  <c r="X621" i="9"/>
  <c r="W621" i="9"/>
  <c r="L621" i="9"/>
  <c r="X620" i="9"/>
  <c r="W620" i="9"/>
  <c r="L620" i="9"/>
  <c r="X619" i="9"/>
  <c r="W619" i="9"/>
  <c r="L619" i="9"/>
  <c r="X618" i="9"/>
  <c r="W618" i="9"/>
  <c r="L618" i="9"/>
  <c r="X617" i="9"/>
  <c r="W617" i="9"/>
  <c r="L617" i="9"/>
  <c r="X616" i="9"/>
  <c r="W616" i="9"/>
  <c r="L616" i="9"/>
  <c r="X615" i="9"/>
  <c r="W615" i="9"/>
  <c r="L615" i="9"/>
  <c r="X614" i="9"/>
  <c r="W614" i="9"/>
  <c r="L614" i="9"/>
  <c r="X613" i="9"/>
  <c r="W613" i="9"/>
  <c r="L613" i="9"/>
  <c r="X612" i="9"/>
  <c r="W612" i="9"/>
  <c r="L612" i="9"/>
  <c r="X611" i="9"/>
  <c r="W611" i="9"/>
  <c r="L611" i="9"/>
  <c r="X610" i="9"/>
  <c r="W610" i="9"/>
  <c r="L610" i="9"/>
  <c r="X609" i="9"/>
  <c r="W609" i="9"/>
  <c r="L609" i="9"/>
  <c r="X608" i="9"/>
  <c r="W608" i="9"/>
  <c r="L608" i="9"/>
  <c r="X607" i="9"/>
  <c r="W607" i="9"/>
  <c r="L607" i="9"/>
  <c r="X606" i="9"/>
  <c r="W606" i="9"/>
  <c r="L606" i="9"/>
  <c r="X605" i="9"/>
  <c r="W605" i="9"/>
  <c r="L605" i="9"/>
  <c r="X604" i="9"/>
  <c r="W604" i="9"/>
  <c r="L604" i="9"/>
  <c r="X603" i="9"/>
  <c r="W603" i="9"/>
  <c r="L603" i="9"/>
  <c r="X602" i="9"/>
  <c r="W602" i="9"/>
  <c r="L602" i="9"/>
  <c r="X601" i="9"/>
  <c r="W601" i="9"/>
  <c r="L601" i="9"/>
  <c r="X600" i="9"/>
  <c r="W600" i="9"/>
  <c r="L600" i="9"/>
  <c r="X599" i="9"/>
  <c r="W599" i="9"/>
  <c r="L599" i="9"/>
  <c r="X598" i="9"/>
  <c r="W598" i="9"/>
  <c r="L598" i="9"/>
  <c r="X597" i="9"/>
  <c r="W597" i="9"/>
  <c r="L597" i="9"/>
  <c r="X596" i="9"/>
  <c r="W596" i="9"/>
  <c r="L596" i="9"/>
  <c r="X595" i="9"/>
  <c r="W595" i="9"/>
  <c r="L595" i="9"/>
  <c r="X594" i="9"/>
  <c r="W594" i="9"/>
  <c r="L594" i="9"/>
  <c r="X593" i="9"/>
  <c r="W593" i="9"/>
  <c r="L593" i="9"/>
  <c r="X592" i="9"/>
  <c r="W592" i="9"/>
  <c r="L592" i="9"/>
  <c r="X591" i="9"/>
  <c r="W591" i="9"/>
  <c r="L591" i="9"/>
  <c r="X590" i="9"/>
  <c r="W590" i="9"/>
  <c r="L590" i="9"/>
  <c r="X589" i="9"/>
  <c r="W589" i="9"/>
  <c r="L589" i="9"/>
  <c r="X588" i="9"/>
  <c r="W588" i="9"/>
  <c r="L588" i="9"/>
  <c r="X587" i="9"/>
  <c r="W587" i="9"/>
  <c r="L587" i="9"/>
  <c r="X586" i="9"/>
  <c r="W586" i="9"/>
  <c r="L586" i="9"/>
  <c r="X585" i="9"/>
  <c r="W585" i="9"/>
  <c r="L585" i="9"/>
  <c r="X584" i="9"/>
  <c r="W584" i="9"/>
  <c r="L584" i="9"/>
  <c r="X583" i="9"/>
  <c r="W583" i="9"/>
  <c r="L583" i="9"/>
  <c r="X582" i="9"/>
  <c r="W582" i="9"/>
  <c r="L582" i="9"/>
  <c r="X581" i="9"/>
  <c r="W581" i="9"/>
  <c r="L581" i="9"/>
  <c r="X580" i="9"/>
  <c r="W580" i="9"/>
  <c r="L580" i="9"/>
  <c r="X579" i="9"/>
  <c r="W579" i="9"/>
  <c r="L579" i="9"/>
  <c r="X578" i="9"/>
  <c r="W578" i="9"/>
  <c r="L578" i="9"/>
  <c r="X577" i="9"/>
  <c r="W577" i="9"/>
  <c r="L577" i="9"/>
  <c r="X576" i="9"/>
  <c r="W576" i="9"/>
  <c r="L576" i="9"/>
  <c r="X575" i="9"/>
  <c r="W575" i="9"/>
  <c r="L575" i="9"/>
  <c r="X574" i="9"/>
  <c r="W574" i="9"/>
  <c r="L574" i="9"/>
  <c r="X573" i="9"/>
  <c r="W573" i="9"/>
  <c r="L573" i="9"/>
  <c r="X572" i="9"/>
  <c r="W572" i="9"/>
  <c r="L572" i="9"/>
  <c r="X571" i="9"/>
  <c r="W571" i="9"/>
  <c r="L571" i="9"/>
  <c r="X570" i="9"/>
  <c r="W570" i="9"/>
  <c r="L570" i="9"/>
  <c r="X569" i="9"/>
  <c r="W569" i="9"/>
  <c r="L569" i="9"/>
  <c r="X568" i="9"/>
  <c r="W568" i="9"/>
  <c r="L568" i="9"/>
  <c r="X567" i="9"/>
  <c r="W567" i="9"/>
  <c r="L567" i="9"/>
  <c r="X566" i="9"/>
  <c r="W566" i="9"/>
  <c r="L566" i="9"/>
  <c r="X565" i="9"/>
  <c r="W565" i="9"/>
  <c r="L565" i="9"/>
  <c r="X564" i="9"/>
  <c r="W564" i="9"/>
  <c r="L564" i="9"/>
  <c r="X563" i="9"/>
  <c r="W563" i="9"/>
  <c r="L563" i="9"/>
  <c r="X562" i="9"/>
  <c r="W562" i="9"/>
  <c r="L562" i="9"/>
  <c r="X561" i="9"/>
  <c r="W561" i="9"/>
  <c r="L561" i="9"/>
  <c r="X560" i="9"/>
  <c r="W560" i="9"/>
  <c r="L560" i="9"/>
  <c r="X559" i="9"/>
  <c r="W559" i="9"/>
  <c r="L559" i="9"/>
  <c r="X558" i="9"/>
  <c r="W558" i="9"/>
  <c r="L558" i="9"/>
  <c r="X557" i="9"/>
  <c r="W557" i="9"/>
  <c r="L557" i="9"/>
  <c r="X556" i="9"/>
  <c r="W556" i="9"/>
  <c r="L556" i="9"/>
  <c r="X555" i="9"/>
  <c r="W555" i="9"/>
  <c r="L555" i="9"/>
  <c r="X554" i="9"/>
  <c r="W554" i="9"/>
  <c r="L554" i="9"/>
  <c r="X553" i="9"/>
  <c r="W553" i="9"/>
  <c r="L553" i="9"/>
  <c r="X552" i="9"/>
  <c r="W552" i="9"/>
  <c r="L552" i="9"/>
  <c r="X551" i="9"/>
  <c r="W551" i="9"/>
  <c r="L551" i="9"/>
  <c r="X550" i="9"/>
  <c r="W550" i="9"/>
  <c r="L550" i="9"/>
  <c r="X549" i="9"/>
  <c r="W549" i="9"/>
  <c r="L549" i="9"/>
  <c r="X548" i="9"/>
  <c r="W548" i="9"/>
  <c r="L548" i="9"/>
  <c r="X547" i="9"/>
  <c r="W547" i="9"/>
  <c r="L547" i="9"/>
  <c r="X546" i="9"/>
  <c r="W546" i="9"/>
  <c r="L546" i="9"/>
  <c r="X545" i="9"/>
  <c r="W545" i="9"/>
  <c r="L545" i="9"/>
  <c r="X544" i="9"/>
  <c r="W544" i="9"/>
  <c r="L544" i="9"/>
  <c r="X543" i="9"/>
  <c r="W543" i="9"/>
  <c r="L543" i="9"/>
  <c r="X542" i="9"/>
  <c r="W542" i="9"/>
  <c r="L542" i="9"/>
  <c r="X541" i="9"/>
  <c r="W541" i="9"/>
  <c r="L541" i="9"/>
  <c r="X540" i="9"/>
  <c r="W540" i="9"/>
  <c r="L540" i="9"/>
  <c r="X539" i="9"/>
  <c r="W539" i="9"/>
  <c r="L539" i="9"/>
  <c r="X538" i="9"/>
  <c r="W538" i="9"/>
  <c r="L538" i="9"/>
  <c r="X537" i="9"/>
  <c r="W537" i="9"/>
  <c r="L537" i="9"/>
  <c r="X536" i="9"/>
  <c r="W536" i="9"/>
  <c r="L536" i="9"/>
  <c r="X535" i="9"/>
  <c r="W535" i="9"/>
  <c r="L535" i="9"/>
  <c r="X534" i="9"/>
  <c r="W534" i="9"/>
  <c r="L534" i="9"/>
  <c r="X533" i="9"/>
  <c r="W533" i="9"/>
  <c r="L533" i="9"/>
  <c r="X532" i="9"/>
  <c r="W532" i="9"/>
  <c r="L532" i="9"/>
  <c r="X531" i="9"/>
  <c r="W531" i="9"/>
  <c r="L531" i="9"/>
  <c r="X530" i="9"/>
  <c r="W530" i="9"/>
  <c r="L530" i="9"/>
  <c r="X529" i="9"/>
  <c r="W529" i="9"/>
  <c r="L529" i="9"/>
  <c r="X528" i="9"/>
  <c r="W528" i="9"/>
  <c r="L528" i="9"/>
  <c r="X527" i="9"/>
  <c r="W527" i="9"/>
  <c r="L527" i="9"/>
  <c r="X526" i="9"/>
  <c r="W526" i="9"/>
  <c r="L526" i="9"/>
  <c r="X525" i="9"/>
  <c r="W525" i="9"/>
  <c r="L525" i="9"/>
  <c r="X524" i="9"/>
  <c r="W524" i="9"/>
  <c r="L524" i="9"/>
  <c r="X523" i="9"/>
  <c r="W523" i="9"/>
  <c r="L523" i="9"/>
  <c r="X522" i="9"/>
  <c r="W522" i="9"/>
  <c r="L522" i="9"/>
  <c r="X521" i="9"/>
  <c r="W521" i="9"/>
  <c r="L521" i="9"/>
  <c r="X520" i="9"/>
  <c r="W520" i="9"/>
  <c r="L520" i="9"/>
  <c r="X519" i="9"/>
  <c r="W519" i="9"/>
  <c r="L519" i="9"/>
  <c r="X518" i="9"/>
  <c r="W518" i="9"/>
  <c r="L518" i="9"/>
  <c r="X517" i="9"/>
  <c r="W517" i="9"/>
  <c r="L517" i="9"/>
  <c r="X516" i="9"/>
  <c r="W516" i="9"/>
  <c r="L516" i="9"/>
  <c r="X515" i="9"/>
  <c r="W515" i="9"/>
  <c r="L515" i="9"/>
  <c r="X514" i="9"/>
  <c r="W514" i="9"/>
  <c r="L514" i="9"/>
  <c r="X513" i="9"/>
  <c r="W513" i="9"/>
  <c r="L513" i="9"/>
  <c r="X512" i="9"/>
  <c r="W512" i="9"/>
  <c r="L512" i="9"/>
  <c r="X511" i="9"/>
  <c r="W511" i="9"/>
  <c r="L511" i="9"/>
  <c r="X510" i="9"/>
  <c r="W510" i="9"/>
  <c r="L510" i="9"/>
  <c r="X509" i="9"/>
  <c r="W509" i="9"/>
  <c r="L509" i="9"/>
  <c r="X508" i="9"/>
  <c r="W508" i="9"/>
  <c r="L508" i="9"/>
  <c r="X507" i="9"/>
  <c r="W507" i="9"/>
  <c r="L507" i="9"/>
  <c r="X506" i="9"/>
  <c r="W506" i="9"/>
  <c r="L506" i="9"/>
  <c r="X505" i="9"/>
  <c r="W505" i="9"/>
  <c r="L505" i="9"/>
  <c r="X504" i="9"/>
  <c r="W504" i="9"/>
  <c r="L504" i="9"/>
  <c r="X503" i="9"/>
  <c r="W503" i="9"/>
  <c r="L503" i="9"/>
  <c r="X502" i="9"/>
  <c r="W502" i="9"/>
  <c r="L502" i="9"/>
  <c r="X501" i="9"/>
  <c r="W501" i="9"/>
  <c r="L501" i="9"/>
  <c r="X500" i="9"/>
  <c r="W500" i="9"/>
  <c r="L500" i="9"/>
  <c r="X499" i="9"/>
  <c r="W499" i="9"/>
  <c r="L499" i="9"/>
  <c r="X498" i="9"/>
  <c r="W498" i="9"/>
  <c r="L498" i="9"/>
  <c r="X497" i="9"/>
  <c r="W497" i="9"/>
  <c r="L497" i="9"/>
  <c r="X496" i="9"/>
  <c r="W496" i="9"/>
  <c r="L496" i="9"/>
  <c r="X495" i="9"/>
  <c r="W495" i="9"/>
  <c r="L495" i="9"/>
  <c r="X494" i="9"/>
  <c r="W494" i="9"/>
  <c r="L494" i="9"/>
  <c r="X493" i="9"/>
  <c r="W493" i="9"/>
  <c r="L493" i="9"/>
  <c r="X492" i="9"/>
  <c r="W492" i="9"/>
  <c r="L492" i="9"/>
  <c r="X491" i="9"/>
  <c r="W491" i="9"/>
  <c r="L491" i="9"/>
  <c r="X490" i="9"/>
  <c r="W490" i="9"/>
  <c r="L490" i="9"/>
  <c r="X489" i="9"/>
  <c r="W489" i="9"/>
  <c r="L489" i="9"/>
  <c r="X488" i="9"/>
  <c r="W488" i="9"/>
  <c r="L488" i="9"/>
  <c r="X487" i="9"/>
  <c r="W487" i="9"/>
  <c r="L487" i="9"/>
  <c r="X486" i="9"/>
  <c r="W486" i="9"/>
  <c r="L486" i="9"/>
  <c r="X485" i="9"/>
  <c r="W485" i="9"/>
  <c r="L485" i="9"/>
  <c r="X484" i="9"/>
  <c r="W484" i="9"/>
  <c r="L484" i="9"/>
  <c r="X483" i="9"/>
  <c r="W483" i="9"/>
  <c r="L483" i="9"/>
  <c r="X482" i="9"/>
  <c r="W482" i="9"/>
  <c r="L482" i="9"/>
  <c r="X481" i="9"/>
  <c r="W481" i="9"/>
  <c r="L481" i="9"/>
  <c r="X480" i="9"/>
  <c r="W480" i="9"/>
  <c r="L480" i="9"/>
  <c r="X479" i="9"/>
  <c r="W479" i="9"/>
  <c r="L479" i="9"/>
  <c r="X478" i="9"/>
  <c r="W478" i="9"/>
  <c r="L478" i="9"/>
  <c r="X477" i="9"/>
  <c r="W477" i="9"/>
  <c r="L477" i="9"/>
  <c r="X476" i="9"/>
  <c r="W476" i="9"/>
  <c r="L476" i="9"/>
  <c r="X475" i="9"/>
  <c r="W475" i="9"/>
  <c r="L475" i="9"/>
  <c r="X474" i="9"/>
  <c r="W474" i="9"/>
  <c r="L474" i="9"/>
  <c r="X473" i="9"/>
  <c r="W473" i="9"/>
  <c r="L473" i="9"/>
  <c r="X472" i="9"/>
  <c r="W472" i="9"/>
  <c r="L472" i="9"/>
  <c r="X471" i="9"/>
  <c r="W471" i="9"/>
  <c r="L471" i="9"/>
  <c r="X470" i="9"/>
  <c r="W470" i="9"/>
  <c r="L470" i="9"/>
  <c r="X469" i="9"/>
  <c r="W469" i="9"/>
  <c r="L469" i="9"/>
  <c r="X468" i="9"/>
  <c r="W468" i="9"/>
  <c r="L468" i="9"/>
  <c r="X467" i="9"/>
  <c r="W467" i="9"/>
  <c r="L467" i="9"/>
  <c r="X466" i="9"/>
  <c r="W466" i="9"/>
  <c r="L466" i="9"/>
  <c r="X465" i="9"/>
  <c r="W465" i="9"/>
  <c r="L465" i="9"/>
  <c r="X464" i="9"/>
  <c r="W464" i="9"/>
  <c r="L464" i="9"/>
  <c r="X463" i="9"/>
  <c r="W463" i="9"/>
  <c r="L463" i="9"/>
  <c r="X462" i="9"/>
  <c r="W462" i="9"/>
  <c r="L462" i="9"/>
  <c r="X461" i="9"/>
  <c r="W461" i="9"/>
  <c r="L461" i="9"/>
  <c r="X460" i="9"/>
  <c r="W460" i="9"/>
  <c r="L460" i="9"/>
  <c r="X459" i="9"/>
  <c r="W459" i="9"/>
  <c r="L459" i="9"/>
  <c r="X458" i="9"/>
  <c r="W458" i="9"/>
  <c r="L458" i="9"/>
  <c r="X457" i="9"/>
  <c r="W457" i="9"/>
  <c r="L457" i="9"/>
  <c r="X456" i="9"/>
  <c r="W456" i="9"/>
  <c r="L456" i="9"/>
  <c r="X455" i="9"/>
  <c r="W455" i="9"/>
  <c r="L455" i="9"/>
  <c r="X454" i="9"/>
  <c r="W454" i="9"/>
  <c r="L454" i="9"/>
  <c r="X453" i="9"/>
  <c r="W453" i="9"/>
  <c r="L453" i="9"/>
  <c r="X452" i="9"/>
  <c r="W452" i="9"/>
  <c r="L452" i="9"/>
  <c r="X451" i="9"/>
  <c r="W451" i="9"/>
  <c r="L451" i="9"/>
  <c r="X450" i="9"/>
  <c r="W450" i="9"/>
  <c r="L450" i="9"/>
  <c r="X449" i="9"/>
  <c r="W449" i="9"/>
  <c r="L449" i="9"/>
  <c r="X448" i="9"/>
  <c r="W448" i="9"/>
  <c r="L448" i="9"/>
  <c r="X447" i="9"/>
  <c r="W447" i="9"/>
  <c r="L447" i="9"/>
  <c r="X446" i="9"/>
  <c r="W446" i="9"/>
  <c r="L446" i="9"/>
  <c r="X445" i="9"/>
  <c r="W445" i="9"/>
  <c r="L445" i="9"/>
  <c r="X444" i="9"/>
  <c r="W444" i="9"/>
  <c r="L444" i="9"/>
  <c r="X443" i="9"/>
  <c r="W443" i="9"/>
  <c r="L443" i="9"/>
  <c r="X442" i="9"/>
  <c r="W442" i="9"/>
  <c r="L442" i="9"/>
  <c r="X441" i="9"/>
  <c r="W441" i="9"/>
  <c r="L441" i="9"/>
  <c r="X440" i="9"/>
  <c r="W440" i="9"/>
  <c r="L440" i="9"/>
  <c r="X439" i="9"/>
  <c r="W439" i="9"/>
  <c r="L439" i="9"/>
  <c r="X438" i="9"/>
  <c r="W438" i="9"/>
  <c r="L438" i="9"/>
  <c r="X437" i="9"/>
  <c r="W437" i="9"/>
  <c r="L437" i="9"/>
  <c r="X436" i="9"/>
  <c r="W436" i="9"/>
  <c r="L436" i="9"/>
  <c r="X435" i="9"/>
  <c r="W435" i="9"/>
  <c r="L435" i="9"/>
  <c r="X434" i="9"/>
  <c r="W434" i="9"/>
  <c r="L434" i="9"/>
  <c r="X433" i="9"/>
  <c r="W433" i="9"/>
  <c r="L433" i="9"/>
  <c r="X432" i="9"/>
  <c r="W432" i="9"/>
  <c r="L432" i="9"/>
  <c r="X431" i="9"/>
  <c r="W431" i="9"/>
  <c r="L431" i="9"/>
  <c r="X430" i="9"/>
  <c r="W430" i="9"/>
  <c r="L430" i="9"/>
  <c r="X429" i="9"/>
  <c r="W429" i="9"/>
  <c r="L429" i="9"/>
  <c r="X428" i="9"/>
  <c r="W428" i="9"/>
  <c r="L428" i="9"/>
  <c r="X427" i="9"/>
  <c r="W427" i="9"/>
  <c r="L427" i="9"/>
  <c r="X426" i="9"/>
  <c r="W426" i="9"/>
  <c r="L426" i="9"/>
  <c r="X425" i="9"/>
  <c r="W425" i="9"/>
  <c r="L425" i="9"/>
  <c r="X424" i="9"/>
  <c r="W424" i="9"/>
  <c r="L424" i="9"/>
  <c r="X423" i="9"/>
  <c r="W423" i="9"/>
  <c r="L423" i="9"/>
  <c r="X422" i="9"/>
  <c r="W422" i="9"/>
  <c r="L422" i="9"/>
  <c r="X421" i="9"/>
  <c r="W421" i="9"/>
  <c r="L421" i="9"/>
  <c r="X420" i="9"/>
  <c r="W420" i="9"/>
  <c r="L420" i="9"/>
  <c r="X419" i="9"/>
  <c r="W419" i="9"/>
  <c r="L419" i="9"/>
  <c r="X418" i="9"/>
  <c r="W418" i="9"/>
  <c r="L418" i="9"/>
  <c r="X417" i="9"/>
  <c r="W417" i="9"/>
  <c r="L417" i="9"/>
  <c r="X416" i="9"/>
  <c r="W416" i="9"/>
  <c r="L416" i="9"/>
  <c r="X415" i="9"/>
  <c r="W415" i="9"/>
  <c r="L415" i="9"/>
  <c r="X414" i="9"/>
  <c r="W414" i="9"/>
  <c r="L414" i="9"/>
  <c r="X413" i="9"/>
  <c r="W413" i="9"/>
  <c r="L413" i="9"/>
  <c r="X412" i="9"/>
  <c r="W412" i="9"/>
  <c r="L412" i="9"/>
  <c r="X411" i="9"/>
  <c r="W411" i="9"/>
  <c r="L411" i="9"/>
  <c r="X410" i="9"/>
  <c r="W410" i="9"/>
  <c r="L410" i="9"/>
  <c r="X409" i="9"/>
  <c r="W409" i="9"/>
  <c r="L409" i="9"/>
  <c r="X408" i="9"/>
  <c r="W408" i="9"/>
  <c r="L408" i="9"/>
  <c r="X407" i="9"/>
  <c r="W407" i="9"/>
  <c r="L407" i="9"/>
  <c r="X406" i="9"/>
  <c r="W406" i="9"/>
  <c r="L406" i="9"/>
  <c r="X405" i="9"/>
  <c r="W405" i="9"/>
  <c r="L405" i="9"/>
  <c r="X404" i="9"/>
  <c r="W404" i="9"/>
  <c r="L404" i="9"/>
  <c r="X403" i="9"/>
  <c r="W403" i="9"/>
  <c r="L403" i="9"/>
  <c r="X402" i="9"/>
  <c r="W402" i="9"/>
  <c r="L402" i="9"/>
  <c r="X401" i="9"/>
  <c r="W401" i="9"/>
  <c r="L401" i="9"/>
  <c r="X400" i="9"/>
  <c r="W400" i="9"/>
  <c r="L400" i="9"/>
  <c r="X399" i="9"/>
  <c r="W399" i="9"/>
  <c r="L399" i="9"/>
  <c r="X398" i="9"/>
  <c r="W398" i="9"/>
  <c r="L398" i="9"/>
  <c r="X397" i="9"/>
  <c r="W397" i="9"/>
  <c r="L397" i="9"/>
  <c r="X396" i="9"/>
  <c r="W396" i="9"/>
  <c r="L396" i="9"/>
  <c r="X395" i="9"/>
  <c r="W395" i="9"/>
  <c r="L395" i="9"/>
  <c r="X394" i="9"/>
  <c r="W394" i="9"/>
  <c r="L394" i="9"/>
  <c r="X393" i="9"/>
  <c r="W393" i="9"/>
  <c r="L393" i="9"/>
  <c r="X392" i="9"/>
  <c r="W392" i="9"/>
  <c r="L392" i="9"/>
  <c r="X391" i="9"/>
  <c r="W391" i="9"/>
  <c r="L391" i="9"/>
  <c r="X390" i="9"/>
  <c r="W390" i="9"/>
  <c r="L390" i="9"/>
  <c r="X389" i="9"/>
  <c r="W389" i="9"/>
  <c r="L389" i="9"/>
  <c r="X388" i="9"/>
  <c r="W388" i="9"/>
  <c r="L388" i="9"/>
  <c r="X387" i="9"/>
  <c r="W387" i="9"/>
  <c r="L387" i="9"/>
  <c r="X386" i="9"/>
  <c r="W386" i="9"/>
  <c r="L386" i="9"/>
  <c r="X385" i="9"/>
  <c r="W385" i="9"/>
  <c r="L385" i="9"/>
  <c r="X384" i="9"/>
  <c r="W384" i="9"/>
  <c r="L384" i="9"/>
  <c r="X383" i="9"/>
  <c r="W383" i="9"/>
  <c r="L383" i="9"/>
  <c r="X382" i="9"/>
  <c r="W382" i="9"/>
  <c r="L382" i="9"/>
  <c r="X381" i="9"/>
  <c r="W381" i="9"/>
  <c r="L381" i="9"/>
  <c r="X380" i="9"/>
  <c r="W380" i="9"/>
  <c r="L380" i="9"/>
  <c r="X379" i="9"/>
  <c r="W379" i="9"/>
  <c r="L379" i="9"/>
  <c r="X378" i="9"/>
  <c r="W378" i="9"/>
  <c r="L378" i="9"/>
  <c r="X377" i="9"/>
  <c r="W377" i="9"/>
  <c r="L377" i="9"/>
  <c r="X376" i="9"/>
  <c r="W376" i="9"/>
  <c r="L376" i="9"/>
  <c r="X375" i="9"/>
  <c r="W375" i="9"/>
  <c r="L375" i="9"/>
  <c r="X374" i="9"/>
  <c r="W374" i="9"/>
  <c r="L374" i="9"/>
  <c r="X373" i="9"/>
  <c r="W373" i="9"/>
  <c r="L373" i="9"/>
  <c r="X372" i="9"/>
  <c r="W372" i="9"/>
  <c r="L372" i="9"/>
  <c r="X371" i="9"/>
  <c r="W371" i="9"/>
  <c r="L371" i="9"/>
  <c r="X370" i="9"/>
  <c r="W370" i="9"/>
  <c r="L370" i="9"/>
  <c r="X369" i="9"/>
  <c r="W369" i="9"/>
  <c r="L369" i="9"/>
  <c r="X368" i="9"/>
  <c r="W368" i="9"/>
  <c r="L368" i="9"/>
  <c r="X367" i="9"/>
  <c r="W367" i="9"/>
  <c r="L367" i="9"/>
  <c r="X366" i="9"/>
  <c r="W366" i="9"/>
  <c r="L366" i="9"/>
  <c r="X365" i="9"/>
  <c r="W365" i="9"/>
  <c r="L365" i="9"/>
  <c r="X364" i="9"/>
  <c r="W364" i="9"/>
  <c r="L364" i="9"/>
  <c r="X363" i="9"/>
  <c r="W363" i="9"/>
  <c r="L363" i="9"/>
  <c r="X362" i="9"/>
  <c r="W362" i="9"/>
  <c r="L362" i="9"/>
  <c r="X361" i="9"/>
  <c r="W361" i="9"/>
  <c r="L361" i="9"/>
  <c r="X360" i="9"/>
  <c r="W360" i="9"/>
  <c r="L360" i="9"/>
  <c r="X359" i="9"/>
  <c r="W359" i="9"/>
  <c r="L359" i="9"/>
  <c r="X358" i="9"/>
  <c r="W358" i="9"/>
  <c r="L358" i="9"/>
  <c r="X357" i="9"/>
  <c r="W357" i="9"/>
  <c r="L357" i="9"/>
  <c r="X356" i="9"/>
  <c r="W356" i="9"/>
  <c r="L356" i="9"/>
  <c r="X355" i="9"/>
  <c r="W355" i="9"/>
  <c r="L355" i="9"/>
  <c r="X354" i="9"/>
  <c r="W354" i="9"/>
  <c r="L354" i="9"/>
  <c r="X353" i="9"/>
  <c r="W353" i="9"/>
  <c r="L353" i="9"/>
  <c r="X352" i="9"/>
  <c r="W352" i="9"/>
  <c r="L352" i="9"/>
  <c r="X351" i="9"/>
  <c r="W351" i="9"/>
  <c r="L351" i="9"/>
  <c r="X350" i="9"/>
  <c r="W350" i="9"/>
  <c r="L350" i="9"/>
  <c r="X349" i="9"/>
  <c r="W349" i="9"/>
  <c r="L349" i="9"/>
  <c r="X348" i="9"/>
  <c r="W348" i="9"/>
  <c r="L348" i="9"/>
  <c r="X347" i="9"/>
  <c r="W347" i="9"/>
  <c r="L347" i="9"/>
  <c r="X346" i="9"/>
  <c r="W346" i="9"/>
  <c r="L346" i="9"/>
  <c r="X345" i="9"/>
  <c r="W345" i="9"/>
  <c r="L345" i="9"/>
  <c r="X344" i="9"/>
  <c r="W344" i="9"/>
  <c r="L344" i="9"/>
  <c r="X343" i="9"/>
  <c r="W343" i="9"/>
  <c r="L343" i="9"/>
  <c r="X342" i="9"/>
  <c r="W342" i="9"/>
  <c r="L342" i="9"/>
  <c r="X341" i="9"/>
  <c r="W341" i="9"/>
  <c r="L341" i="9"/>
  <c r="X340" i="9"/>
  <c r="W340" i="9"/>
  <c r="L340" i="9"/>
  <c r="X339" i="9"/>
  <c r="W339" i="9"/>
  <c r="L339" i="9"/>
  <c r="X338" i="9"/>
  <c r="W338" i="9"/>
  <c r="L338" i="9"/>
  <c r="X337" i="9"/>
  <c r="W337" i="9"/>
  <c r="L337" i="9"/>
  <c r="X336" i="9"/>
  <c r="W336" i="9"/>
  <c r="L336" i="9"/>
  <c r="X335" i="9"/>
  <c r="W335" i="9"/>
  <c r="L335" i="9"/>
  <c r="X334" i="9"/>
  <c r="W334" i="9"/>
  <c r="L334" i="9"/>
  <c r="X333" i="9"/>
  <c r="W333" i="9"/>
  <c r="L333" i="9"/>
  <c r="X332" i="9"/>
  <c r="W332" i="9"/>
  <c r="L332" i="9"/>
  <c r="X331" i="9"/>
  <c r="W331" i="9"/>
  <c r="L331" i="9"/>
  <c r="X330" i="9"/>
  <c r="W330" i="9"/>
  <c r="L330" i="9"/>
  <c r="X329" i="9"/>
  <c r="W329" i="9"/>
  <c r="L329" i="9"/>
  <c r="X328" i="9"/>
  <c r="W328" i="9"/>
  <c r="L328" i="9"/>
  <c r="X327" i="9"/>
  <c r="W327" i="9"/>
  <c r="L327" i="9"/>
  <c r="X326" i="9"/>
  <c r="W326" i="9"/>
  <c r="L326" i="9"/>
  <c r="X325" i="9"/>
  <c r="W325" i="9"/>
  <c r="L325" i="9"/>
  <c r="X324" i="9"/>
  <c r="W324" i="9"/>
  <c r="L324" i="9"/>
  <c r="X323" i="9"/>
  <c r="W323" i="9"/>
  <c r="L323" i="9"/>
  <c r="X322" i="9"/>
  <c r="W322" i="9"/>
  <c r="L322" i="9"/>
  <c r="X321" i="9"/>
  <c r="W321" i="9"/>
  <c r="L321" i="9"/>
  <c r="X320" i="9"/>
  <c r="W320" i="9"/>
  <c r="L320" i="9"/>
  <c r="X319" i="9"/>
  <c r="W319" i="9"/>
  <c r="L319" i="9"/>
  <c r="X318" i="9"/>
  <c r="W318" i="9"/>
  <c r="L318" i="9"/>
  <c r="X317" i="9"/>
  <c r="W317" i="9"/>
  <c r="L317" i="9"/>
  <c r="X316" i="9"/>
  <c r="W316" i="9"/>
  <c r="L316" i="9"/>
  <c r="X315" i="9"/>
  <c r="W315" i="9"/>
  <c r="L315" i="9"/>
  <c r="X314" i="9"/>
  <c r="W314" i="9"/>
  <c r="L314" i="9"/>
  <c r="X313" i="9"/>
  <c r="W313" i="9"/>
  <c r="L313" i="9"/>
  <c r="X312" i="9"/>
  <c r="W312" i="9"/>
  <c r="L312" i="9"/>
  <c r="X311" i="9"/>
  <c r="W311" i="9"/>
  <c r="L311" i="9"/>
  <c r="X310" i="9"/>
  <c r="W310" i="9"/>
  <c r="L310" i="9"/>
  <c r="X309" i="9"/>
  <c r="W309" i="9"/>
  <c r="L309" i="9"/>
  <c r="X308" i="9"/>
  <c r="W308" i="9"/>
  <c r="L308" i="9"/>
  <c r="X307" i="9"/>
  <c r="W307" i="9"/>
  <c r="L307" i="9"/>
  <c r="X306" i="9"/>
  <c r="W306" i="9"/>
  <c r="L306" i="9"/>
  <c r="X305" i="9"/>
  <c r="W305" i="9"/>
  <c r="L305" i="9"/>
  <c r="X304" i="9"/>
  <c r="W304" i="9"/>
  <c r="L304" i="9"/>
  <c r="X303" i="9"/>
  <c r="W303" i="9"/>
  <c r="L303" i="9"/>
  <c r="X302" i="9"/>
  <c r="W302" i="9"/>
  <c r="L302" i="9"/>
  <c r="X301" i="9"/>
  <c r="W301" i="9"/>
  <c r="L301" i="9"/>
  <c r="X300" i="9"/>
  <c r="W300" i="9"/>
  <c r="L300" i="9"/>
  <c r="X299" i="9"/>
  <c r="W299" i="9"/>
  <c r="L299" i="9"/>
  <c r="X298" i="9"/>
  <c r="W298" i="9"/>
  <c r="L298" i="9"/>
  <c r="X297" i="9"/>
  <c r="W297" i="9"/>
  <c r="L297" i="9"/>
  <c r="X296" i="9"/>
  <c r="W296" i="9"/>
  <c r="L296" i="9"/>
  <c r="X295" i="9"/>
  <c r="W295" i="9"/>
  <c r="L295" i="9"/>
  <c r="X294" i="9"/>
  <c r="W294" i="9"/>
  <c r="L294" i="9"/>
  <c r="X293" i="9"/>
  <c r="W293" i="9"/>
  <c r="L293" i="9"/>
  <c r="X292" i="9"/>
  <c r="W292" i="9"/>
  <c r="L292" i="9"/>
  <c r="X291" i="9"/>
  <c r="W291" i="9"/>
  <c r="L291" i="9"/>
  <c r="X290" i="9"/>
  <c r="W290" i="9"/>
  <c r="L290" i="9"/>
  <c r="X289" i="9"/>
  <c r="W289" i="9"/>
  <c r="L289" i="9"/>
  <c r="X288" i="9"/>
  <c r="W288" i="9"/>
  <c r="L288" i="9"/>
  <c r="X287" i="9"/>
  <c r="W287" i="9"/>
  <c r="L287" i="9"/>
  <c r="X286" i="9"/>
  <c r="W286" i="9"/>
  <c r="L286" i="9"/>
  <c r="X285" i="9"/>
  <c r="W285" i="9"/>
  <c r="L285" i="9"/>
  <c r="X284" i="9"/>
  <c r="W284" i="9"/>
  <c r="L284" i="9"/>
  <c r="X283" i="9"/>
  <c r="W283" i="9"/>
  <c r="L283" i="9"/>
  <c r="X282" i="9"/>
  <c r="W282" i="9"/>
  <c r="L282" i="9"/>
  <c r="X281" i="9"/>
  <c r="W281" i="9"/>
  <c r="L281" i="9"/>
  <c r="X280" i="9"/>
  <c r="W280" i="9"/>
  <c r="L280" i="9"/>
  <c r="X279" i="9"/>
  <c r="W279" i="9"/>
  <c r="L279" i="9"/>
  <c r="X278" i="9"/>
  <c r="W278" i="9"/>
  <c r="L278" i="9"/>
  <c r="X277" i="9"/>
  <c r="W277" i="9"/>
  <c r="L277" i="9"/>
  <c r="X276" i="9"/>
  <c r="W276" i="9"/>
  <c r="L276" i="9"/>
  <c r="X275" i="9"/>
  <c r="W275" i="9"/>
  <c r="L275" i="9"/>
  <c r="X274" i="9"/>
  <c r="W274" i="9"/>
  <c r="L274" i="9"/>
  <c r="X273" i="9"/>
  <c r="W273" i="9"/>
  <c r="L273" i="9"/>
  <c r="X272" i="9"/>
  <c r="W272" i="9"/>
  <c r="L272" i="9"/>
  <c r="X271" i="9"/>
  <c r="W271" i="9"/>
  <c r="L271" i="9"/>
  <c r="X270" i="9"/>
  <c r="W270" i="9"/>
  <c r="L270" i="9"/>
  <c r="X269" i="9"/>
  <c r="W269" i="9"/>
  <c r="L269" i="9"/>
  <c r="X268" i="9"/>
  <c r="W268" i="9"/>
  <c r="L268" i="9"/>
  <c r="X267" i="9"/>
  <c r="W267" i="9"/>
  <c r="L267" i="9"/>
  <c r="X266" i="9"/>
  <c r="W266" i="9"/>
  <c r="L266" i="9"/>
  <c r="X265" i="9"/>
  <c r="W265" i="9"/>
  <c r="L265" i="9"/>
  <c r="X264" i="9"/>
  <c r="W264" i="9"/>
  <c r="L264" i="9"/>
  <c r="X263" i="9"/>
  <c r="W263" i="9"/>
  <c r="L263" i="9"/>
  <c r="X262" i="9"/>
  <c r="W262" i="9"/>
  <c r="L262" i="9"/>
  <c r="X261" i="9"/>
  <c r="W261" i="9"/>
  <c r="L261" i="9"/>
  <c r="X260" i="9"/>
  <c r="W260" i="9"/>
  <c r="L260" i="9"/>
  <c r="X259" i="9"/>
  <c r="W259" i="9"/>
  <c r="L259" i="9"/>
  <c r="X258" i="9"/>
  <c r="W258" i="9"/>
  <c r="L258" i="9"/>
  <c r="X257" i="9"/>
  <c r="W257" i="9"/>
  <c r="L257" i="9"/>
  <c r="X256" i="9"/>
  <c r="W256" i="9"/>
  <c r="L256" i="9"/>
  <c r="X255" i="9"/>
  <c r="W255" i="9"/>
  <c r="L255" i="9"/>
  <c r="X254" i="9"/>
  <c r="W254" i="9"/>
  <c r="L254" i="9"/>
  <c r="X253" i="9"/>
  <c r="W253" i="9"/>
  <c r="L253" i="9"/>
  <c r="X252" i="9"/>
  <c r="W252" i="9"/>
  <c r="L252" i="9"/>
  <c r="X251" i="9"/>
  <c r="W251" i="9"/>
  <c r="L251" i="9"/>
  <c r="X250" i="9"/>
  <c r="W250" i="9"/>
  <c r="L250" i="9"/>
  <c r="X249" i="9"/>
  <c r="W249" i="9"/>
  <c r="L249" i="9"/>
  <c r="X248" i="9"/>
  <c r="W248" i="9"/>
  <c r="L248" i="9"/>
  <c r="X247" i="9"/>
  <c r="W247" i="9"/>
  <c r="L247" i="9"/>
  <c r="X246" i="9"/>
  <c r="W246" i="9"/>
  <c r="L246" i="9"/>
  <c r="X245" i="9"/>
  <c r="W245" i="9"/>
  <c r="L245" i="9"/>
  <c r="X244" i="9"/>
  <c r="W244" i="9"/>
  <c r="L244" i="9"/>
  <c r="X243" i="9"/>
  <c r="W243" i="9"/>
  <c r="L243" i="9"/>
  <c r="X242" i="9"/>
  <c r="W242" i="9"/>
  <c r="L242" i="9"/>
  <c r="X241" i="9"/>
  <c r="W241" i="9"/>
  <c r="L241" i="9"/>
  <c r="X240" i="9"/>
  <c r="W240" i="9"/>
  <c r="L240" i="9"/>
  <c r="X239" i="9"/>
  <c r="W239" i="9"/>
  <c r="L239" i="9"/>
  <c r="X238" i="9"/>
  <c r="W238" i="9"/>
  <c r="L238" i="9"/>
  <c r="X237" i="9"/>
  <c r="W237" i="9"/>
  <c r="L237" i="9"/>
  <c r="X236" i="9"/>
  <c r="W236" i="9"/>
  <c r="L236" i="9"/>
  <c r="X235" i="9"/>
  <c r="W235" i="9"/>
  <c r="L235" i="9"/>
  <c r="X234" i="9"/>
  <c r="W234" i="9"/>
  <c r="L234" i="9"/>
  <c r="X233" i="9"/>
  <c r="W233" i="9"/>
  <c r="L233" i="9"/>
  <c r="X232" i="9"/>
  <c r="W232" i="9"/>
  <c r="L232" i="9"/>
  <c r="X231" i="9"/>
  <c r="W231" i="9"/>
  <c r="L231" i="9"/>
  <c r="X230" i="9"/>
  <c r="W230" i="9"/>
  <c r="L230" i="9"/>
  <c r="X229" i="9"/>
  <c r="W229" i="9"/>
  <c r="L229" i="9"/>
  <c r="X228" i="9"/>
  <c r="W228" i="9"/>
  <c r="L228" i="9"/>
  <c r="X227" i="9"/>
  <c r="W227" i="9"/>
  <c r="L227" i="9"/>
  <c r="X226" i="9"/>
  <c r="W226" i="9"/>
  <c r="L226" i="9"/>
  <c r="X225" i="9"/>
  <c r="W225" i="9"/>
  <c r="L225" i="9"/>
  <c r="X224" i="9"/>
  <c r="W224" i="9"/>
  <c r="L224" i="9"/>
  <c r="X223" i="9"/>
  <c r="W223" i="9"/>
  <c r="L223" i="9"/>
  <c r="X222" i="9"/>
  <c r="W222" i="9"/>
  <c r="L222" i="9"/>
  <c r="X221" i="9"/>
  <c r="W221" i="9"/>
  <c r="L221" i="9"/>
  <c r="X220" i="9"/>
  <c r="W220" i="9"/>
  <c r="L220" i="9"/>
  <c r="X219" i="9"/>
  <c r="W219" i="9"/>
  <c r="L219" i="9"/>
  <c r="X218" i="9"/>
  <c r="W218" i="9"/>
  <c r="L218" i="9"/>
  <c r="X217" i="9"/>
  <c r="W217" i="9"/>
  <c r="L217" i="9"/>
  <c r="X216" i="9"/>
  <c r="W216" i="9"/>
  <c r="L216" i="9"/>
  <c r="X215" i="9"/>
  <c r="W215" i="9"/>
  <c r="L215" i="9"/>
  <c r="X214" i="9"/>
  <c r="W214" i="9"/>
  <c r="L214" i="9"/>
  <c r="X213" i="9"/>
  <c r="W213" i="9"/>
  <c r="L213" i="9"/>
  <c r="X212" i="9"/>
  <c r="W212" i="9"/>
  <c r="L212" i="9"/>
  <c r="X211" i="9"/>
  <c r="W211" i="9"/>
  <c r="L211" i="9"/>
  <c r="X210" i="9"/>
  <c r="W210" i="9"/>
  <c r="L210" i="9"/>
  <c r="X209" i="9"/>
  <c r="W209" i="9"/>
  <c r="L209" i="9"/>
  <c r="X208" i="9"/>
  <c r="W208" i="9"/>
  <c r="L208" i="9"/>
  <c r="X207" i="9"/>
  <c r="W207" i="9"/>
  <c r="L207" i="9"/>
  <c r="X206" i="9"/>
  <c r="W206" i="9"/>
  <c r="L206" i="9"/>
  <c r="X205" i="9"/>
  <c r="W205" i="9"/>
  <c r="L205" i="9"/>
  <c r="X204" i="9"/>
  <c r="W204" i="9"/>
  <c r="L204" i="9"/>
  <c r="X203" i="9"/>
  <c r="W203" i="9"/>
  <c r="L203" i="9"/>
  <c r="X202" i="9"/>
  <c r="W202" i="9"/>
  <c r="L202" i="9"/>
  <c r="X201" i="9"/>
  <c r="W201" i="9"/>
  <c r="L201" i="9"/>
  <c r="X200" i="9"/>
  <c r="W200" i="9"/>
  <c r="L200" i="9"/>
  <c r="X199" i="9"/>
  <c r="W199" i="9"/>
  <c r="L199" i="9"/>
  <c r="X198" i="9"/>
  <c r="W198" i="9"/>
  <c r="L198" i="9"/>
  <c r="X197" i="9"/>
  <c r="W197" i="9"/>
  <c r="L197" i="9"/>
  <c r="X196" i="9"/>
  <c r="W196" i="9"/>
  <c r="L196" i="9"/>
  <c r="X195" i="9"/>
  <c r="W195" i="9"/>
  <c r="L195" i="9"/>
  <c r="X194" i="9"/>
  <c r="W194" i="9"/>
  <c r="L194" i="9"/>
  <c r="X193" i="9"/>
  <c r="W193" i="9"/>
  <c r="L193" i="9"/>
  <c r="X192" i="9"/>
  <c r="W192" i="9"/>
  <c r="L192" i="9"/>
  <c r="X191" i="9"/>
  <c r="W191" i="9"/>
  <c r="L191" i="9"/>
  <c r="X190" i="9"/>
  <c r="W190" i="9"/>
  <c r="L190" i="9"/>
  <c r="X189" i="9"/>
  <c r="W189" i="9"/>
  <c r="L189" i="9"/>
  <c r="X188" i="9"/>
  <c r="W188" i="9"/>
  <c r="L188" i="9"/>
  <c r="X187" i="9"/>
  <c r="W187" i="9"/>
  <c r="L187" i="9"/>
  <c r="X186" i="9"/>
  <c r="W186" i="9"/>
  <c r="L186" i="9"/>
  <c r="X185" i="9"/>
  <c r="W185" i="9"/>
  <c r="L185" i="9"/>
  <c r="X184" i="9"/>
  <c r="W184" i="9"/>
  <c r="L184" i="9"/>
  <c r="X183" i="9"/>
  <c r="W183" i="9"/>
  <c r="L183" i="9"/>
  <c r="X182" i="9"/>
  <c r="W182" i="9"/>
  <c r="L182" i="9"/>
  <c r="X181" i="9"/>
  <c r="W181" i="9"/>
  <c r="L181" i="9"/>
  <c r="X180" i="9"/>
  <c r="W180" i="9"/>
  <c r="L180" i="9"/>
  <c r="X179" i="9"/>
  <c r="W179" i="9"/>
  <c r="L179" i="9"/>
  <c r="X178" i="9"/>
  <c r="W178" i="9"/>
  <c r="L178" i="9"/>
  <c r="X177" i="9"/>
  <c r="W177" i="9"/>
  <c r="L177" i="9"/>
  <c r="X176" i="9"/>
  <c r="W176" i="9"/>
  <c r="L176" i="9"/>
  <c r="X175" i="9"/>
  <c r="W175" i="9"/>
  <c r="L175" i="9"/>
  <c r="X174" i="9"/>
  <c r="W174" i="9"/>
  <c r="L174" i="9"/>
  <c r="X173" i="9"/>
  <c r="W173" i="9"/>
  <c r="L173" i="9"/>
  <c r="X172" i="9"/>
  <c r="W172" i="9"/>
  <c r="L172" i="9"/>
  <c r="X171" i="9"/>
  <c r="W171" i="9"/>
  <c r="L171" i="9"/>
  <c r="X170" i="9"/>
  <c r="W170" i="9"/>
  <c r="L170" i="9"/>
  <c r="X169" i="9"/>
  <c r="W169" i="9"/>
  <c r="L169" i="9"/>
  <c r="X168" i="9"/>
  <c r="W168" i="9"/>
  <c r="L168" i="9"/>
  <c r="X167" i="9"/>
  <c r="W167" i="9"/>
  <c r="L167" i="9"/>
  <c r="X166" i="9"/>
  <c r="W166" i="9"/>
  <c r="L166" i="9"/>
  <c r="X165" i="9"/>
  <c r="W165" i="9"/>
  <c r="L165" i="9"/>
  <c r="X164" i="9"/>
  <c r="W164" i="9"/>
  <c r="L164" i="9"/>
  <c r="X163" i="9"/>
  <c r="W163" i="9"/>
  <c r="L163" i="9"/>
  <c r="X162" i="9"/>
  <c r="W162" i="9"/>
  <c r="L162" i="9"/>
  <c r="X161" i="9"/>
  <c r="W161" i="9"/>
  <c r="L161" i="9"/>
  <c r="X160" i="9"/>
  <c r="W160" i="9"/>
  <c r="L160" i="9"/>
  <c r="X159" i="9"/>
  <c r="W159" i="9"/>
  <c r="L159" i="9"/>
  <c r="X158" i="9"/>
  <c r="W158" i="9"/>
  <c r="L158" i="9"/>
  <c r="X157" i="9"/>
  <c r="W157" i="9"/>
  <c r="L157" i="9"/>
  <c r="X156" i="9"/>
  <c r="W156" i="9"/>
  <c r="L156" i="9"/>
  <c r="X155" i="9"/>
  <c r="W155" i="9"/>
  <c r="L155" i="9"/>
  <c r="X154" i="9"/>
  <c r="W154" i="9"/>
  <c r="L154" i="9"/>
  <c r="X153" i="9"/>
  <c r="W153" i="9"/>
  <c r="L153" i="9"/>
  <c r="X152" i="9"/>
  <c r="W152" i="9"/>
  <c r="L152" i="9"/>
  <c r="X151" i="9"/>
  <c r="W151" i="9"/>
  <c r="L151" i="9"/>
  <c r="X150" i="9"/>
  <c r="W150" i="9"/>
  <c r="L150" i="9"/>
  <c r="X149" i="9"/>
  <c r="W149" i="9"/>
  <c r="L149" i="9"/>
  <c r="X148" i="9"/>
  <c r="W148" i="9"/>
  <c r="L148" i="9"/>
  <c r="X147" i="9"/>
  <c r="W147" i="9"/>
  <c r="L147" i="9"/>
  <c r="X146" i="9"/>
  <c r="W146" i="9"/>
  <c r="L146" i="9"/>
  <c r="X145" i="9"/>
  <c r="W145" i="9"/>
  <c r="L145" i="9"/>
  <c r="X144" i="9"/>
  <c r="W144" i="9"/>
  <c r="L144" i="9"/>
  <c r="X143" i="9"/>
  <c r="W143" i="9"/>
  <c r="L143" i="9"/>
  <c r="X142" i="9"/>
  <c r="W142" i="9"/>
  <c r="L142" i="9"/>
  <c r="X141" i="9"/>
  <c r="W141" i="9"/>
  <c r="L141" i="9"/>
  <c r="X140" i="9"/>
  <c r="W140" i="9"/>
  <c r="L140" i="9"/>
  <c r="X139" i="9"/>
  <c r="W139" i="9"/>
  <c r="L139" i="9"/>
  <c r="X138" i="9"/>
  <c r="W138" i="9"/>
  <c r="L138" i="9"/>
  <c r="X137" i="9"/>
  <c r="W137" i="9"/>
  <c r="L137" i="9"/>
  <c r="X136" i="9"/>
  <c r="W136" i="9"/>
  <c r="L136" i="9"/>
  <c r="X135" i="9"/>
  <c r="W135" i="9"/>
  <c r="L135" i="9"/>
  <c r="X134" i="9"/>
  <c r="W134" i="9"/>
  <c r="L134" i="9"/>
  <c r="X133" i="9"/>
  <c r="W133" i="9"/>
  <c r="L133" i="9"/>
  <c r="X132" i="9"/>
  <c r="W132" i="9"/>
  <c r="L132" i="9"/>
  <c r="X131" i="9"/>
  <c r="W131" i="9"/>
  <c r="L131" i="9"/>
  <c r="X130" i="9"/>
  <c r="W130" i="9"/>
  <c r="L130" i="9"/>
  <c r="X129" i="9"/>
  <c r="W129" i="9"/>
  <c r="L129" i="9"/>
  <c r="X128" i="9"/>
  <c r="W128" i="9"/>
  <c r="L128" i="9"/>
  <c r="X127" i="9"/>
  <c r="W127" i="9"/>
  <c r="L127" i="9"/>
  <c r="X126" i="9"/>
  <c r="W126" i="9"/>
  <c r="L126" i="9"/>
  <c r="X125" i="9"/>
  <c r="W125" i="9"/>
  <c r="L125" i="9"/>
  <c r="X124" i="9"/>
  <c r="W124" i="9"/>
  <c r="L124" i="9"/>
  <c r="X123" i="9"/>
  <c r="W123" i="9"/>
  <c r="L123" i="9"/>
  <c r="X122" i="9"/>
  <c r="W122" i="9"/>
  <c r="L122" i="9"/>
  <c r="X121" i="9"/>
  <c r="W121" i="9"/>
  <c r="L121" i="9"/>
  <c r="X120" i="9"/>
  <c r="W120" i="9"/>
  <c r="L120" i="9"/>
  <c r="X119" i="9"/>
  <c r="W119" i="9"/>
  <c r="L119" i="9"/>
  <c r="X118" i="9"/>
  <c r="W118" i="9"/>
  <c r="L118" i="9"/>
  <c r="X117" i="9"/>
  <c r="W117" i="9"/>
  <c r="L117" i="9"/>
  <c r="X116" i="9"/>
  <c r="W116" i="9"/>
  <c r="L116" i="9"/>
  <c r="X115" i="9"/>
  <c r="W115" i="9"/>
  <c r="L115" i="9"/>
  <c r="X114" i="9"/>
  <c r="W114" i="9"/>
  <c r="L114" i="9"/>
  <c r="X113" i="9"/>
  <c r="W113" i="9"/>
  <c r="L113" i="9"/>
  <c r="X112" i="9"/>
  <c r="W112" i="9"/>
  <c r="L112" i="9"/>
  <c r="X111" i="9"/>
  <c r="W111" i="9"/>
  <c r="L111" i="9"/>
  <c r="X110" i="9"/>
  <c r="W110" i="9"/>
  <c r="L110" i="9"/>
  <c r="X109" i="9"/>
  <c r="W109" i="9"/>
  <c r="L109" i="9"/>
  <c r="X108" i="9"/>
  <c r="W108" i="9"/>
  <c r="L108" i="9"/>
  <c r="X107" i="9"/>
  <c r="W107" i="9"/>
  <c r="L107" i="9"/>
  <c r="X106" i="9"/>
  <c r="W106" i="9"/>
  <c r="L106" i="9"/>
  <c r="X105" i="9"/>
  <c r="W105" i="9"/>
  <c r="L105" i="9"/>
  <c r="X104" i="9"/>
  <c r="W104" i="9"/>
  <c r="L104" i="9"/>
  <c r="X103" i="9"/>
  <c r="W103" i="9"/>
  <c r="L103" i="9"/>
  <c r="X102" i="9"/>
  <c r="W102" i="9"/>
  <c r="L102" i="9"/>
  <c r="X101" i="9"/>
  <c r="W101" i="9"/>
  <c r="L101" i="9"/>
  <c r="X100" i="9"/>
  <c r="W100" i="9"/>
  <c r="L100" i="9"/>
  <c r="X99" i="9"/>
  <c r="W99" i="9"/>
  <c r="L99" i="9"/>
  <c r="X98" i="9"/>
  <c r="W98" i="9"/>
  <c r="L98" i="9"/>
  <c r="X97" i="9"/>
  <c r="W97" i="9"/>
  <c r="L97" i="9"/>
  <c r="X96" i="9"/>
  <c r="W96" i="9"/>
  <c r="L96" i="9"/>
  <c r="X95" i="9"/>
  <c r="W95" i="9"/>
  <c r="L95" i="9"/>
  <c r="X94" i="9"/>
  <c r="W94" i="9"/>
  <c r="L94" i="9"/>
  <c r="X93" i="9"/>
  <c r="W93" i="9"/>
  <c r="L93" i="9"/>
  <c r="X92" i="9"/>
  <c r="W92" i="9"/>
  <c r="L92" i="9"/>
  <c r="X91" i="9"/>
  <c r="W91" i="9"/>
  <c r="L91" i="9"/>
  <c r="X90" i="9"/>
  <c r="W90" i="9"/>
  <c r="L90" i="9"/>
  <c r="X89" i="9"/>
  <c r="W89" i="9"/>
  <c r="L89" i="9"/>
  <c r="X88" i="9"/>
  <c r="W88" i="9"/>
  <c r="L88" i="9"/>
  <c r="X87" i="9"/>
  <c r="W87" i="9"/>
  <c r="L87" i="9"/>
  <c r="X86" i="9"/>
  <c r="W86" i="9"/>
  <c r="L86" i="9"/>
  <c r="X85" i="9"/>
  <c r="W85" i="9"/>
  <c r="L85" i="9"/>
  <c r="X84" i="9"/>
  <c r="W84" i="9"/>
  <c r="L84" i="9"/>
  <c r="X83" i="9"/>
  <c r="W83" i="9"/>
  <c r="L83" i="9"/>
  <c r="X82" i="9"/>
  <c r="W82" i="9"/>
  <c r="L82" i="9"/>
  <c r="X81" i="9"/>
  <c r="W81" i="9"/>
  <c r="L81" i="9"/>
  <c r="X80" i="9"/>
  <c r="W80" i="9"/>
  <c r="L80" i="9"/>
  <c r="X79" i="9"/>
  <c r="W79" i="9"/>
  <c r="L79" i="9"/>
  <c r="X78" i="9"/>
  <c r="W78" i="9"/>
  <c r="L78" i="9"/>
  <c r="X77" i="9"/>
  <c r="W77" i="9"/>
  <c r="L77" i="9"/>
  <c r="X76" i="9"/>
  <c r="W76" i="9"/>
  <c r="L76" i="9"/>
  <c r="X75" i="9"/>
  <c r="W75" i="9"/>
  <c r="L75" i="9"/>
  <c r="X74" i="9"/>
  <c r="W74" i="9"/>
  <c r="L74" i="9"/>
  <c r="X73" i="9"/>
  <c r="W73" i="9"/>
  <c r="L73" i="9"/>
  <c r="X72" i="9"/>
  <c r="W72" i="9"/>
  <c r="L72" i="9"/>
  <c r="X71" i="9"/>
  <c r="W71" i="9"/>
  <c r="L71" i="9"/>
  <c r="X70" i="9"/>
  <c r="W70" i="9"/>
  <c r="L70" i="9"/>
  <c r="X69" i="9"/>
  <c r="W69" i="9"/>
  <c r="L69" i="9"/>
  <c r="X68" i="9"/>
  <c r="W68" i="9"/>
  <c r="L68" i="9"/>
  <c r="X67" i="9"/>
  <c r="W67" i="9"/>
  <c r="L67" i="9"/>
  <c r="X66" i="9"/>
  <c r="W66" i="9"/>
  <c r="L66" i="9"/>
  <c r="X65" i="9"/>
  <c r="W65" i="9"/>
  <c r="L65" i="9"/>
  <c r="X64" i="9"/>
  <c r="W64" i="9"/>
  <c r="L64" i="9"/>
  <c r="X63" i="9"/>
  <c r="W63" i="9"/>
  <c r="L63" i="9"/>
  <c r="X62" i="9"/>
  <c r="W62" i="9"/>
  <c r="L62" i="9"/>
  <c r="X61" i="9"/>
  <c r="W61" i="9"/>
  <c r="L61" i="9"/>
  <c r="X60" i="9"/>
  <c r="W60" i="9"/>
  <c r="L60" i="9"/>
  <c r="X59" i="9"/>
  <c r="W59" i="9"/>
  <c r="L59" i="9"/>
  <c r="X58" i="9"/>
  <c r="W58" i="9"/>
  <c r="L58" i="9"/>
  <c r="X57" i="9"/>
  <c r="W57" i="9"/>
  <c r="L57" i="9"/>
  <c r="X56" i="9"/>
  <c r="W56" i="9"/>
  <c r="L56" i="9"/>
  <c r="X55" i="9"/>
  <c r="W55" i="9"/>
  <c r="L55" i="9"/>
  <c r="X54" i="9"/>
  <c r="W54" i="9"/>
  <c r="L54" i="9"/>
  <c r="X53" i="9"/>
  <c r="W53" i="9"/>
  <c r="L53" i="9"/>
  <c r="X52" i="9"/>
  <c r="W52" i="9"/>
  <c r="L52" i="9"/>
  <c r="X51" i="9"/>
  <c r="W51" i="9"/>
  <c r="L51" i="9"/>
  <c r="X50" i="9"/>
  <c r="W50" i="9"/>
  <c r="L50" i="9"/>
  <c r="X49" i="9"/>
  <c r="W49" i="9"/>
  <c r="L49" i="9"/>
  <c r="X48" i="9"/>
  <c r="W48" i="9"/>
  <c r="L48" i="9"/>
  <c r="X47" i="9"/>
  <c r="W47" i="9"/>
  <c r="L47" i="9"/>
  <c r="X46" i="9"/>
  <c r="W46" i="9"/>
  <c r="L46" i="9"/>
  <c r="X45" i="9"/>
  <c r="W45" i="9"/>
  <c r="L45" i="9"/>
  <c r="X44" i="9"/>
  <c r="W44" i="9"/>
  <c r="L44" i="9"/>
  <c r="X43" i="9"/>
  <c r="W43" i="9"/>
  <c r="L43" i="9"/>
  <c r="X42" i="9"/>
  <c r="W42" i="9"/>
  <c r="L42" i="9"/>
  <c r="X41" i="9"/>
  <c r="W41" i="9"/>
  <c r="L41" i="9"/>
  <c r="X40" i="9"/>
  <c r="W40" i="9"/>
  <c r="L40" i="9"/>
  <c r="X39" i="9"/>
  <c r="W39" i="9"/>
  <c r="L39" i="9"/>
  <c r="X38" i="9"/>
  <c r="W38" i="9"/>
  <c r="L38" i="9"/>
  <c r="X37" i="9"/>
  <c r="W37" i="9"/>
  <c r="L37" i="9"/>
  <c r="X36" i="9"/>
  <c r="W36" i="9"/>
  <c r="L36" i="9"/>
  <c r="X35" i="9"/>
  <c r="W35" i="9"/>
  <c r="L35" i="9"/>
  <c r="X34" i="9"/>
  <c r="W34" i="9"/>
  <c r="L34" i="9"/>
  <c r="X33" i="9"/>
  <c r="W33" i="9"/>
  <c r="L33" i="9"/>
  <c r="X32" i="9"/>
  <c r="W32" i="9"/>
  <c r="L32" i="9"/>
  <c r="X31" i="9"/>
  <c r="W31" i="9"/>
  <c r="L31" i="9"/>
  <c r="X30" i="9"/>
  <c r="W30" i="9"/>
  <c r="L30" i="9"/>
  <c r="X29" i="9"/>
  <c r="W29" i="9"/>
  <c r="L29" i="9"/>
  <c r="X28" i="9"/>
  <c r="W28" i="9"/>
  <c r="L28" i="9"/>
  <c r="X27" i="9"/>
  <c r="W27" i="9"/>
  <c r="L27" i="9"/>
  <c r="X26" i="9"/>
  <c r="W26" i="9"/>
  <c r="L26" i="9"/>
  <c r="X25" i="9"/>
  <c r="W25" i="9"/>
  <c r="L25" i="9"/>
  <c r="X24" i="9"/>
  <c r="W24" i="9"/>
  <c r="L24" i="9"/>
  <c r="X23" i="9"/>
  <c r="W23" i="9"/>
  <c r="L23" i="9"/>
  <c r="X22" i="9"/>
  <c r="W22" i="9"/>
  <c r="L22" i="9"/>
  <c r="X21" i="9"/>
  <c r="W21" i="9"/>
  <c r="L21" i="9"/>
  <c r="X20" i="9"/>
  <c r="W20" i="9"/>
  <c r="L20" i="9"/>
  <c r="X19" i="9"/>
  <c r="W19" i="9"/>
  <c r="L19" i="9"/>
  <c r="X18" i="9"/>
  <c r="W18" i="9"/>
  <c r="L18" i="9"/>
  <c r="X17" i="9"/>
  <c r="W17" i="9"/>
  <c r="L17" i="9"/>
  <c r="X16" i="9"/>
  <c r="W16" i="9"/>
  <c r="L16" i="9"/>
  <c r="X15" i="9"/>
  <c r="W15" i="9"/>
  <c r="L15" i="9"/>
  <c r="X14" i="9"/>
  <c r="W14" i="9"/>
  <c r="L14" i="9"/>
  <c r="X13" i="9"/>
  <c r="W13" i="9"/>
  <c r="L13" i="9"/>
  <c r="X12" i="9"/>
  <c r="W12" i="9"/>
  <c r="L12" i="9"/>
  <c r="X11" i="9"/>
  <c r="W11" i="9"/>
  <c r="L11" i="9"/>
  <c r="X10" i="9"/>
  <c r="W10" i="9"/>
  <c r="L10" i="9"/>
  <c r="X9" i="9"/>
  <c r="W9" i="9"/>
  <c r="L9" i="9"/>
  <c r="X8" i="9"/>
  <c r="W8" i="9"/>
  <c r="L8" i="9"/>
  <c r="X7" i="9"/>
  <c r="W7" i="9"/>
  <c r="L7" i="9"/>
  <c r="X6" i="9"/>
  <c r="W6" i="9"/>
  <c r="L6" i="9"/>
  <c r="X5" i="9"/>
  <c r="W5" i="9"/>
  <c r="L5" i="9"/>
  <c r="X4" i="9"/>
  <c r="W4" i="9"/>
  <c r="L4" i="9"/>
  <c r="X3" i="9"/>
  <c r="W3" i="9"/>
  <c r="L3" i="9"/>
  <c r="X2" i="9"/>
  <c r="W2" i="9"/>
  <c r="L2" i="9"/>
  <c r="L1" i="9"/>
</calcChain>
</file>

<file path=xl/sharedStrings.xml><?xml version="1.0" encoding="utf-8"?>
<sst xmlns="http://schemas.openxmlformats.org/spreadsheetml/2006/main" count="37400" uniqueCount="2770">
  <si>
    <t>Order</t>
  </si>
  <si>
    <t>Title</t>
  </si>
  <si>
    <t>Charge</t>
  </si>
  <si>
    <t>Precursor_Mass</t>
  </si>
  <si>
    <t>Peptide</t>
  </si>
  <si>
    <t>Peptide_Type</t>
  </si>
  <si>
    <t>Linker</t>
  </si>
  <si>
    <t>Peptide_Mass</t>
  </si>
  <si>
    <t>Modifications</t>
  </si>
  <si>
    <t>Evalue</t>
  </si>
  <si>
    <t>Ori_Score</t>
  </si>
  <si>
    <t>Precursor_Mass_Error.Da.</t>
  </si>
  <si>
    <t>Precursor_Mass_Error.ppm.</t>
  </si>
  <si>
    <t>Proteins</t>
  </si>
  <si>
    <t>Protein_Type</t>
  </si>
  <si>
    <t>FileID</t>
  </si>
  <si>
    <t>LabelID</t>
  </si>
  <si>
    <t>Alpha_Matched</t>
  </si>
  <si>
    <t>Beta_Matched</t>
  </si>
  <si>
    <t>Alpha_Evalue</t>
  </si>
  <si>
    <t>Beta_Evalue</t>
  </si>
  <si>
    <t>Score</t>
  </si>
  <si>
    <t>Protein1</t>
  </si>
  <si>
    <t>LinkPos1</t>
  </si>
  <si>
    <t>Protein2</t>
  </si>
  <si>
    <t>LinkPos2</t>
  </si>
  <si>
    <t>J_Schwarz_250119_010219_G3_C_1_1.10232.10232.5.0.dta</t>
  </si>
  <si>
    <t>LLKAGAKPDQIGIITPYEGQR(7)-TEAANVEKITTK(8)</t>
  </si>
  <si>
    <t>Cross-Linked</t>
  </si>
  <si>
    <t>BS3</t>
  </si>
  <si>
    <t>null</t>
  </si>
  <si>
    <t>sm|UPF1Chhelicase|UPF1Chhelicase (695)-sm|UPF1Chhelicase|UPF1Chhelicase (684)/</t>
  </si>
  <si>
    <t>Intra-Protein</t>
  </si>
  <si>
    <t>UPF1Chhelicase</t>
  </si>
  <si>
    <t>J_Schwarz_250119_010219_G3_C_1_1.10244.10244.5.0.dta</t>
  </si>
  <si>
    <t>LLKAGAKPDQIGIITPYEGQR(3)-TEAANVEKITTK(8)</t>
  </si>
  <si>
    <t>sm|UPF1Chhelicase|UPF1Chhelicase (691)-sm|UPF1Chhelicase|UPF1Chhelicase (684)/</t>
  </si>
  <si>
    <t>J_Schwarz_250119_010219_G3_C_1_1.10699.10699.4.0.dta</t>
  </si>
  <si>
    <t>IAYFTLPKTDSDMR(8)-LKESQTQDNITVR(2)</t>
  </si>
  <si>
    <t>Oxidation[M](13)</t>
  </si>
  <si>
    <t>sm|UPF1Chhelicase|UPF1Chhelicase (258)-sm|UPF1Chhelicase|UPF1Chhelicase (230)/</t>
  </si>
  <si>
    <t>J_Schwarz_250119_010219_G3_C_1_1.2046.2046.3.0.dta</t>
  </si>
  <si>
    <t>QAAKHDAAAK(4)-QAAKHDAAAK(4)</t>
  </si>
  <si>
    <t>sm|Stau1|Stau1 (153)-sm|Stau1|Stau1 (153)/</t>
  </si>
  <si>
    <t>Inter-Protein</t>
  </si>
  <si>
    <t>Stau1</t>
  </si>
  <si>
    <t>J_Schwarz_250119_010219_G3_C_1_1.3070.3070.4.1.dta</t>
  </si>
  <si>
    <t>QAAKHDAAAK(4)-KVSELR(1)</t>
  </si>
  <si>
    <t>sm|Stau1|Stau1 (153)-sm|Stau1|Stau1 (364)/</t>
  </si>
  <si>
    <t>J_Schwarz_250119_010219_G3_C_1_1.3073.3073.3.0.dta</t>
  </si>
  <si>
    <t>J_Schwarz_250119_010219_G3_C_1_1.4557.4557.4.0.dta</t>
  </si>
  <si>
    <t>KPMYKPVDPYSR(1)-QAAKHDAAAK(4)</t>
  </si>
  <si>
    <t>Oxidation[M](3)</t>
  </si>
  <si>
    <t>sm|Stau1|Stau1 (91)-sm|Stau1|Stau1 (153)/</t>
  </si>
  <si>
    <t>J_Schwarz_250119_010219_G3_C_1_1.4565.4565.6.3.dta</t>
  </si>
  <si>
    <t>J_Schwarz_250119_010219_G3_C_1_1.4569.4569.5.0.dta</t>
  </si>
  <si>
    <t>J_Schwarz_250119_010219_G3_C_1_1.4573.4573.3.0.dta</t>
  </si>
  <si>
    <t>J_Schwarz_250119_010219_G3_C_1_1.4581.4581.6.1.dta</t>
  </si>
  <si>
    <t>J_Schwarz_250119_010219_G3_C_1_1.4673.4673.4.0.dta</t>
  </si>
  <si>
    <t>LGMEVNQPKFNQR(9)-QAAKHDAAAK(4)</t>
  </si>
  <si>
    <t>sm|UPF2|UPF2 (104)-sm|Stau1|Stau1 (153)/</t>
  </si>
  <si>
    <t>UPF2</t>
  </si>
  <si>
    <t>J_Schwarz_250119_010219_G3_C_1_1.5443.5443.3.0.dta</t>
  </si>
  <si>
    <t>KVSELR(1)-KVSELR(1)</t>
  </si>
  <si>
    <t>sm|Stau1|Stau1 (364)-sm|Stau1|Stau1 (364)/</t>
  </si>
  <si>
    <t>J_Schwarz_250119_010219_G3_C_1_1.5456.5456.3.0.dta</t>
  </si>
  <si>
    <t>J_Schwarz_250119_010219_G3_C_1_1.5477.5477.4.0.dta</t>
  </si>
  <si>
    <t>J_Schwarz_250119_010219_G3_C_1_1.5598.5598.3.0.dta</t>
  </si>
  <si>
    <t>VTTEKVLR(5)-MEKTVK(3)</t>
  </si>
  <si>
    <t>Oxidation[M](12)</t>
  </si>
  <si>
    <t>sm|UPF2|UPF2 (31)-sm|UPF2|UPF2 (3)/</t>
  </si>
  <si>
    <t>J_Schwarz_250119_010219_G3_C_1_1.5605.5605.3.0.dta</t>
  </si>
  <si>
    <t>LAKMQFR(3)-LCAKSR(4)</t>
  </si>
  <si>
    <t>Oxidation[M](4);Carbamidomethyl[C](12)</t>
  </si>
  <si>
    <t>sm|UPF1Chhelicase|UPF1Chhelicase (536)-sm|UPF1Chhelicase|UPF1Chhelicase (456)/</t>
  </si>
  <si>
    <t>J_Schwarz_250119_010219_G3_C_1_1.5609.5609.4.1.dta</t>
  </si>
  <si>
    <t>J_Schwarz_250119_010219_G3_C_1_1.5636.5636.3.0.dta</t>
  </si>
  <si>
    <t>J_Schwarz_250119_010219_G3_C_1_1.5667.5667.3.0.dta</t>
  </si>
  <si>
    <t>DETGELSSADEKR(12)-LCAKSR(4)</t>
  </si>
  <si>
    <t>Carbamidomethyl[C](18)</t>
  </si>
  <si>
    <t>sm|UPF1Chhelicase|UPF1Chhelicase (502)-sm|UPF1Chhelicase|UPF1Chhelicase (456)/</t>
  </si>
  <si>
    <t>J_Schwarz_250119_010219_G3_C_1_1.5668.5668.4.5.dta</t>
  </si>
  <si>
    <t>LAKMQFR(3)-MEKTVK(1)</t>
  </si>
  <si>
    <t>Oxidation[M](4)</t>
  </si>
  <si>
    <t>sm|UPF1Chhelicase|UPF1Chhelicase (536)-sm|UPF2|UPF2 (1)/</t>
  </si>
  <si>
    <t>J_Schwarz_250119_010219_G3_C_1_1.5718.5718.3.0.dta</t>
  </si>
  <si>
    <t>J_Schwarz_250119_010219_G3_C_1_1.5825.5825.4.0.dta</t>
  </si>
  <si>
    <t>LAQIQQAKK(8)-KVSELR(1)</t>
  </si>
  <si>
    <t>sm|Stau1|Stau1 (302)-sm|Stau1|Stau1 (364)/</t>
  </si>
  <si>
    <t>J_Schwarz_250119_010219_G3_C_1_1.5831.5831.3.1.dta</t>
  </si>
  <si>
    <t>J_Schwarz_250119_010219_G3_C_1_1.5840.5840.3.0.dta</t>
  </si>
  <si>
    <t>J_Schwarz_250119_010219_G3_C_1_1.5926.5926.3.0.dta</t>
  </si>
  <si>
    <t>LGMEVNQPKFNQR(9)-MEKTVK(3)</t>
  </si>
  <si>
    <t>Oxidation[M](3);Oxidation[M](17)</t>
  </si>
  <si>
    <t>sm|UPF2|UPF2 (104)-sm|UPF2|UPF2 (3)/</t>
  </si>
  <si>
    <t>J_Schwarz_250119_010219_G3_C_1_1.5942.5942.4.0.dta</t>
  </si>
  <si>
    <t>J_Schwarz_250119_010219_G3_C_1_1.5980.5980.3.0.dta</t>
  </si>
  <si>
    <t>J_Schwarz_250119_010219_G3_C_1_1.6038.6038.4.0.dta</t>
  </si>
  <si>
    <t>AFVKMCR(4)-KVSELR(1)</t>
  </si>
  <si>
    <t>Carbamidomethyl[C](6);Oxidation[M](5)</t>
  </si>
  <si>
    <t>sm|Stau1|Stau1 (373)-sm|Stau1|Stau1 (364)/</t>
  </si>
  <si>
    <t>J_Schwarz_250119_010219_G3_C_1_1.6056.6056.3.0.dta</t>
  </si>
  <si>
    <t>J_Schwarz_250119_010219_G3_C_1_1.6064.6064.4.0.dta</t>
  </si>
  <si>
    <t>PIVKPQTSPEYGQGINPISR(4)-IKKKTK(2)</t>
  </si>
  <si>
    <t>sm|Stau1|Stau1 (278)-sm|Stau1|Stau1 (270)/</t>
  </si>
  <si>
    <t>J_Schwarz_250119_010219_G3_C_1_1.6071.6071.5.0.dta</t>
  </si>
  <si>
    <t>J_Schwarz_250119_010219_G3_C_1_1.6114.6114.4.1.dta</t>
  </si>
  <si>
    <t>LGMEVNQPKFNQRR(9)-MEKTVKKK(6)</t>
  </si>
  <si>
    <t>Oxidation[M](3);Oxidation[M](18)</t>
  </si>
  <si>
    <t>sm|UPF2|UPF2 (104)-sm|UPF2|UPF2 (6)/</t>
  </si>
  <si>
    <t>J_Schwarz_250119_010219_G3_C_1_1.6649.6649.5.1.dta</t>
  </si>
  <si>
    <t>LQQLKDETGELSSADEKR(5)-LCAKSR(4)</t>
  </si>
  <si>
    <t>Carbamidomethyl[C](23)</t>
  </si>
  <si>
    <t>sm|UPF1Chhelicase|UPF1Chhelicase (490)-sm|UPF1Chhelicase|UPF1Chhelicase (456)/</t>
  </si>
  <si>
    <t>J_Schwarz_250119_010219_G3_C_1_1.6687.6687.4.0.dta</t>
  </si>
  <si>
    <t>J_Schwarz_250119_010219_G3_C_1_1.6964.6964.4.0.dta</t>
  </si>
  <si>
    <t>TEAANVEKITTK(8)-LLKAGAK(3)</t>
  </si>
  <si>
    <t>sm|UPF1Chhelicase|UPF1Chhelicase (684)-sm|UPF1Chhelicase|UPF1Chhelicase (691)/</t>
  </si>
  <si>
    <t>J_Schwarz_250119_010219_G3_C_1_1.6965.6965.3.1.dta</t>
  </si>
  <si>
    <t>J_Schwarz_250119_010219_G3_C_1_1.6996.6996.3.1.dta</t>
  </si>
  <si>
    <t>J_Schwarz_250119_010219_G3_C_1_1.7213.7213.3.0.dta</t>
  </si>
  <si>
    <t>Carbamidomethyl[C](12)</t>
  </si>
  <si>
    <t>J_Schwarz_250119_010219_G3_C_1_1.7226.7226.4.0.dta</t>
  </si>
  <si>
    <t>LQQLKDETGELSSADEK(5)-LCAKSR(4)</t>
  </si>
  <si>
    <t>Carbamidomethyl[C](22)</t>
  </si>
  <si>
    <t>J_Schwarz_250119_010219_G3_C_1_1.7243.7243.4.0.dta</t>
  </si>
  <si>
    <t>DETGELSSADEKR(12)-LAKMQFR(3)</t>
  </si>
  <si>
    <t>Oxidation[M](20)</t>
  </si>
  <si>
    <t>sm|UPF1Chhelicase|UPF1Chhelicase (502)-sm|UPF1Chhelicase|UPF1Chhelicase (536)/</t>
  </si>
  <si>
    <t>J_Schwarz_250119_010219_G3_C_1_1.7471.7471.3.0.dta</t>
  </si>
  <si>
    <t>VTTEKVLR(5)-LAKMQFR(3)</t>
  </si>
  <si>
    <t>Oxidation[M](15)</t>
  </si>
  <si>
    <t>sm|UPF2|UPF2 (31)-sm|UPF1Chhelicase|UPF1Chhelicase (536)/</t>
  </si>
  <si>
    <t>J_Schwarz_250119_010219_G3_C_1_1.7481.7481.4.0.dta</t>
  </si>
  <si>
    <t>LGMEVNQPKFNQR(9)-DETGELSSADEKR(12)</t>
  </si>
  <si>
    <t>sm|UPF2|UPF2 (104)-sm|UPF1Chhelicase|UPF1Chhelicase (502)/</t>
  </si>
  <si>
    <t>J_Schwarz_250119_010219_G3_C_1_1.7504.7504.4.0.dta</t>
  </si>
  <si>
    <t>J_Schwarz_250119_010219_G3_C_1_1.7518.7518.4.3.dta</t>
  </si>
  <si>
    <t>J_Schwarz_250119_010219_G3_C_1_1.7559.7559.4.0.dta</t>
  </si>
  <si>
    <t>LGMEVNQPKFNQR(9)-LAKMQFR(3)</t>
  </si>
  <si>
    <t>Oxidation[M](3);Oxidation[M](20)</t>
  </si>
  <si>
    <t>sm|UPF2|UPF2 (104)-sm|UPF1Chhelicase|UPF1Chhelicase (536)/</t>
  </si>
  <si>
    <t>J_Schwarz_250119_010219_G3_C_1_1.7560.7560.4.0.dta</t>
  </si>
  <si>
    <t>J_Schwarz_250119_010219_G3_C_1_1.7694.7694.5.0.dta</t>
  </si>
  <si>
    <t>LQQLKDETGELSSADEKR(17)-LAKMQFR(3)</t>
  </si>
  <si>
    <t>Oxidation[M](25)</t>
  </si>
  <si>
    <t>J_Schwarz_250119_010219_G3_C_1_1.7863.7863.4.2.dta</t>
  </si>
  <si>
    <t>DETGELSSADEKR(12)-KRPPLQEYVR(1)</t>
  </si>
  <si>
    <t>sm|UPF1Chhelicase|UPF1Chhelicase (502)-sm|UPF2|UPF2 (8)/</t>
  </si>
  <si>
    <t>J_Schwarz_250119_010219_G3_C_1_1.7880.7880.4.0.dta</t>
  </si>
  <si>
    <t>J_Schwarz_250119_010219_G3_C_1_1.7916.7916.4.1.dta</t>
  </si>
  <si>
    <t>KRPPLQEYVR(1)-VTTEKVLR(5)</t>
  </si>
  <si>
    <t>sm|UPF2|UPF2 (8)-sm|UPF2|UPF2 (31)/</t>
  </si>
  <si>
    <t>J_Schwarz_250119_010219_G3_C_1_1.8047.8047.4.0.dta</t>
  </si>
  <si>
    <t>KLLYKDLSK(1)-VTTEKVLR(5)</t>
  </si>
  <si>
    <t>sm|UPF2|UPF2 (18)-sm|UPF2|UPF2 (31)/</t>
  </si>
  <si>
    <t>J_Schwarz_250119_010219_G3_C_1_1.8546.8546.3.0.dta</t>
  </si>
  <si>
    <t>KLLYKDLSK(5)-VTTEKVLR(5)</t>
  </si>
  <si>
    <t>sm|UPF2|UPF2 (22)-sm|UPF2|UPF2 (31)/</t>
  </si>
  <si>
    <t>J_Schwarz_250119_010219_G3_C_1_1.8547.8547.3.0.dta</t>
  </si>
  <si>
    <t>J_Schwarz_250119_010219_G3_C_1_1.8552.8552.4.0.dta</t>
  </si>
  <si>
    <t>J_Schwarz_250119_010219_G3_C_1_1.8619.8619.4.1.dta</t>
  </si>
  <si>
    <t>VSVGEFVGEGEGKSK(13)-ESGPPHMKNFVTK(8)</t>
  </si>
  <si>
    <t>sm|Stau1|Stau1 (236)-sm|Stau1|Stau1 (218)/</t>
  </si>
  <si>
    <t>J_Schwarz_250119_010219_G3_C_1_1.9183.9183.3.0.dta</t>
  </si>
  <si>
    <t>KLPWQDQEVK(1)-VTTEKVLR(5)</t>
  </si>
  <si>
    <t>sm|UPF2|UPF2 (38)-sm|UPF2|UPF2 (31)/</t>
  </si>
  <si>
    <t>J_Schwarz_250119_010219_G3_C_1_1.9184.9184.4.0.dta</t>
  </si>
  <si>
    <t>J_Schwarz_250119_010219_G3_C_1_1.9209.9209.4.0.dta</t>
  </si>
  <si>
    <t>J_Schwarz_250119_010219_G3_C_1_1.9263.9263.4.0.dta</t>
  </si>
  <si>
    <t>LLYKDLSK(4)-LAKMQFR(3)</t>
  </si>
  <si>
    <t>sm|UPF2|UPF2 (22)-sm|UPF1Chhelicase|UPF1Chhelicase (536)/</t>
  </si>
  <si>
    <t>J_Schwarz_250119_010219_G3_C_1_1.9284.9284.3.0.dta</t>
  </si>
  <si>
    <t>J_Schwarz_250119_010219_G3_C_1_1.9461.9461.4.0.dta</t>
  </si>
  <si>
    <t>LLYKDLSK(4)-VTTEKVLR(5)</t>
  </si>
  <si>
    <t>J_Schwarz_250119_010219_G3_C_1_1.9475.9475.3.0.dta</t>
  </si>
  <si>
    <t>J_Schwarz_250119_010219_G3_C_1_1.9482.9482.4.1.dta</t>
  </si>
  <si>
    <t>KRPPLQEYVR(1)-LLYKDLSK(4)</t>
  </si>
  <si>
    <t>sm|UPF2|UPF2 (8)-sm|UPF2|UPF2 (22)/</t>
  </si>
  <si>
    <t>J_Schwarz_250119_010219_G3_C_1_1.9537.9537.3.0.dta</t>
  </si>
  <si>
    <t>J_Schwarz_250119_010219_G3_C_1_1.9542.9542.3.0.dta</t>
  </si>
  <si>
    <t>J_Schwarz_250119_010219_G3_C_1_1.9547.9547.4.0.dta</t>
  </si>
  <si>
    <t>J_Schwarz_250119_010219_G3_C_1_1.9575.9575.4.0.dta</t>
  </si>
  <si>
    <t>VSVGEFVGEGEGKSK(13)-TVKKKR(3)</t>
  </si>
  <si>
    <t>sm|Stau1|Stau1 (236)-sm|UPF2|UPF2 (6)/</t>
  </si>
  <si>
    <t>J_Schwarz_250119_010219_G3_C_1_1.9593.9593.3.0.dta</t>
  </si>
  <si>
    <t>J_Schwarz_250119_010219_G3_C_1_2.10328.10328.4.0.dta</t>
  </si>
  <si>
    <t>J_Schwarz_250119_010219_G3_C_1_2.10329.10329.5.0.dta</t>
  </si>
  <si>
    <t>J_Schwarz_250119_010219_G3_C_1_2.10340.10340.4.0.dta</t>
  </si>
  <si>
    <t>J_Schwarz_250119_010219_G3_C_1_2.10784.10784.4.1.dta</t>
  </si>
  <si>
    <t>J_Schwarz_250119_010219_G3_C_1_2.2029.2029.3.0.dta</t>
  </si>
  <si>
    <t>J_Schwarz_250119_010219_G3_C_1_2.2042.2042.4.1.dta</t>
  </si>
  <si>
    <t>J_Schwarz_250119_010219_G3_C_1_2.3071.3071.4.1.dta</t>
  </si>
  <si>
    <t>J_Schwarz_250119_010219_G3_C_1_2.3072.3072.3.0.dta</t>
  </si>
  <si>
    <t>J_Schwarz_250119_010219_G3_C_1_2.4219.4219.3.0.dta</t>
  </si>
  <si>
    <t>QAAKHDAAAK(4)-VTTEKVLR(5)</t>
  </si>
  <si>
    <t>sm|Stau1|Stau1 (153)-sm|UPF2|UPF2 (31)/</t>
  </si>
  <si>
    <t>J_Schwarz_250119_010219_G3_C_1_2.4234.4234.4.1.dta</t>
  </si>
  <si>
    <t>J_Schwarz_250119_010219_G3_C_1_2.4629.4629.5.0.dta</t>
  </si>
  <si>
    <t>J_Schwarz_250119_010219_G3_C_1_2.4631.4631.4.0.dta</t>
  </si>
  <si>
    <t>J_Schwarz_250119_010219_G3_C_1_2.4650.4650.6.0.dta</t>
  </si>
  <si>
    <t>J_Schwarz_250119_010219_G3_C_1_2.4651.4651.3.0.dta</t>
  </si>
  <si>
    <t>J_Schwarz_250119_010219_G3_C_1_2.4738.4738.4.0.dta</t>
  </si>
  <si>
    <t>J_Schwarz_250119_010219_G3_C_1_2.4768.4768.5.0.dta</t>
  </si>
  <si>
    <t>KPMYKPVDPYSR(5)-QAAKHDAAAK(4)</t>
  </si>
  <si>
    <t>sm|Stau1|Stau1 (95)-sm|Stau1|Stau1 (153)/</t>
  </si>
  <si>
    <t>J_Schwarz_250119_010219_G3_C_1_2.4839.4839.4.1.dta</t>
  </si>
  <si>
    <t>J_Schwarz_250119_010219_G3_C_1_2.4845.4845.5.1.dta</t>
  </si>
  <si>
    <t>J_Schwarz_250119_010219_G3_C_1_2.5539.5539.3.0.dta</t>
  </si>
  <si>
    <t>J_Schwarz_250119_010219_G3_C_1_2.5559.5559.3.0.dta</t>
  </si>
  <si>
    <t>J_Schwarz_250119_010219_G3_C_1_2.5703.5703.3.0.dta</t>
  </si>
  <si>
    <t>J_Schwarz_250119_010219_G3_C_1_2.5704.5704.4.0.dta</t>
  </si>
  <si>
    <t>J_Schwarz_250119_010219_G3_C_1_2.5772.5772.3.0.dta</t>
  </si>
  <si>
    <t>J_Schwarz_250119_010219_G3_C_1_2.5794.5794.3.0.dta</t>
  </si>
  <si>
    <t>J_Schwarz_250119_010219_G3_C_1_2.5911.5911.3.0.dta</t>
  </si>
  <si>
    <t>J_Schwarz_250119_010219_G3_C_1_2.5912.5912.4.0.dta</t>
  </si>
  <si>
    <t>J_Schwarz_250119_010219_G3_C_1_2.5936.5936.4.0.dta</t>
  </si>
  <si>
    <t>ESGPPHMKNFVTK(8)-KVSELR(1)</t>
  </si>
  <si>
    <t>Oxidation[M](7)</t>
  </si>
  <si>
    <t>sm|Stau1|Stau1 (218)-sm|Stau1|Stau1 (364)/</t>
  </si>
  <si>
    <t>J_Schwarz_250119_010219_G3_C_1_2.5964.5964.5.0.dta</t>
  </si>
  <si>
    <t>J_Schwarz_250119_010219_G3_C_1_2.6012.6012.4.0.dta</t>
  </si>
  <si>
    <t>J_Schwarz_250119_010219_G3_C_1_2.6027.6027.3.0.dta</t>
  </si>
  <si>
    <t>J_Schwarz_250119_010219_G3_C_1_2.6057.6057.3.0.dta</t>
  </si>
  <si>
    <t>J_Schwarz_250119_010219_G3_C_1_2.6064.6064.4.0.dta</t>
  </si>
  <si>
    <t>J_Schwarz_250119_010219_G3_C_1_2.6129.6129.3.0.dta</t>
  </si>
  <si>
    <t>J_Schwarz_250119_010219_G3_C_1_2.6133.6133.5.0.dta</t>
  </si>
  <si>
    <t>J_Schwarz_250119_010219_G3_C_1_2.6135.6135.4.0.dta</t>
  </si>
  <si>
    <t>J_Schwarz_250119_010219_G3_C_1_2.6147.6147.6.2.dta</t>
  </si>
  <si>
    <t>J_Schwarz_250119_010219_G3_C_1_2.6148.6148.4.0.dta</t>
  </si>
  <si>
    <t>PIVKPQTSPEYGQGINPISR(4)-IKKKTK(3)</t>
  </si>
  <si>
    <t>sm|Stau1|Stau1 (278)-sm|Stau1|Stau1 (271)/</t>
  </si>
  <si>
    <t>J_Schwarz_250119_010219_G3_C_1_2.6149.6149.5.0.dta</t>
  </si>
  <si>
    <t>J_Schwarz_250119_010219_G3_C_1_2.6150.6150.6.2.dta</t>
  </si>
  <si>
    <t>J_Schwarz_250119_010219_G3_C_1_2.6151.6151.4.1.dta</t>
  </si>
  <si>
    <t>J_Schwarz_250119_010219_G3_C_1_2.6185.6185.5.0.dta</t>
  </si>
  <si>
    <t>J_Schwarz_250119_010219_G3_C_1_2.6196.6196.4.2.dta</t>
  </si>
  <si>
    <t>LGMEVNQPKFNQRR(9)-MEKTVKKK(7)</t>
  </si>
  <si>
    <t>sm|UPF2|UPF2 (104)-sm|UPF2|UPF2 (7)/</t>
  </si>
  <si>
    <t>J_Schwarz_250119_010219_G3_C_1_2.6258.6258.4.1.dta</t>
  </si>
  <si>
    <t>ESGPPHMKNFVTK(8)-LAQIQQAKK(8)</t>
  </si>
  <si>
    <t>sm|Stau1|Stau1 (218)-sm|Stau1|Stau1 (302)/</t>
  </si>
  <si>
    <t>J_Schwarz_250119_010219_G3_C_1_2.6399.6399.4.0.dta</t>
  </si>
  <si>
    <t>LAQIQQAKK(8)-AFVKMCR(4)</t>
  </si>
  <si>
    <t>Carbamidomethyl[C](18);Oxidation[M](17)</t>
  </si>
  <si>
    <t>sm|Stau1|Stau1 (302)-sm|Stau1|Stau1 (373)/</t>
  </si>
  <si>
    <t>J_Schwarz_250119_010219_G3_C_1_2.6416.6416.3.0.dta</t>
  </si>
  <si>
    <t>J_Schwarz_250119_010219_G3_C_1_2.6488.6488.5.0.dta</t>
  </si>
  <si>
    <t>J_Schwarz_250119_010219_G3_C_1_2.6740.6740.5.1.dta</t>
  </si>
  <si>
    <t>J_Schwarz_250119_010219_G3_C_1_2.6788.6788.4.0.dta</t>
  </si>
  <si>
    <t>J_Schwarz_250119_010219_G3_C_1_2.6957.6957.3.0.dta</t>
  </si>
  <si>
    <t>LGMEVNQPKFNQR(9)-KVSELR(1)</t>
  </si>
  <si>
    <t>sm|UPF2|UPF2 (104)-sm|Stau1|Stau1 (364)/</t>
  </si>
  <si>
    <t>J_Schwarz_250119_010219_G3_C_1_2.7067.7067.4.2.dta</t>
  </si>
  <si>
    <t>J_Schwarz_250119_010219_G3_C_1_2.7076.7076.4.2.dta</t>
  </si>
  <si>
    <t>J_Schwarz_250119_010219_G3_C_1_2.7127.7127.4.0.dta</t>
  </si>
  <si>
    <t>AAKAGLSQSLFER(3)-QAAKHDAAAK(4)</t>
  </si>
  <si>
    <t>sm|UPF1Chhelicase|UPF1Chhelicase (586)-sm|Stau1|Stau1 (153)/</t>
  </si>
  <si>
    <t>J_Schwarz_250119_010219_G3_C_1_2.7310.7310.3.0.dta</t>
  </si>
  <si>
    <t>J_Schwarz_250119_010219_G3_C_1_2.7320.7320.4.0.dta</t>
  </si>
  <si>
    <t>J_Schwarz_250119_010219_G3_C_1_2.7570.7570.3.0.dta</t>
  </si>
  <si>
    <t>J_Schwarz_250119_010219_G3_C_1_2.7671.7671.4.1.dta</t>
  </si>
  <si>
    <t>J_Schwarz_250119_010219_G3_C_1_2.7777.7777.4.2.dta</t>
  </si>
  <si>
    <t>J_Schwarz_250119_010219_G3_C_1_2.8011.8011.4.1.dta</t>
  </si>
  <si>
    <t>J_Schwarz_250119_010219_G3_C_1_2.8128.8128.4.0.dta</t>
  </si>
  <si>
    <t>J_Schwarz_250119_010219_G3_C_1_2.8258.8258.4.1.dta</t>
  </si>
  <si>
    <t>TKPIVKPQTSPEYGQGINPISR(6)-KVSELR(1)</t>
  </si>
  <si>
    <t>sm|Stau1|Stau1 (278)-sm|Stau1|Stau1 (364)/</t>
  </si>
  <si>
    <t>J_Schwarz_250119_010219_G3_C_1_2.8641.8641.3.0.dta</t>
  </si>
  <si>
    <t>J_Schwarz_250119_010219_G3_C_1_2.8655.8655.4.1.dta</t>
  </si>
  <si>
    <t>J_Schwarz_250119_010219_G3_C_1_2.8702.8702.4.0.dta</t>
  </si>
  <si>
    <t>J_Schwarz_250119_010219_G3_C_1_2.8715.8715.4.0.dta</t>
  </si>
  <si>
    <t>J_Schwarz_250119_010219_G3_C_1_2.8716.8716.5.1.dta</t>
  </si>
  <si>
    <t>J_Schwarz_250119_010219_G3_C_1_2.8732.8732.5.1.dta</t>
  </si>
  <si>
    <t>J_Schwarz_250119_010219_G3_C_1_2.9281.9281.4.0.dta</t>
  </si>
  <si>
    <t>J_Schwarz_250119_010219_G3_C_1_2.9286.9286.4.0.dta</t>
  </si>
  <si>
    <t>J_Schwarz_250119_010219_G3_C_1_2.9287.9287.3.0.dta</t>
  </si>
  <si>
    <t>J_Schwarz_250119_010219_G3_C_1_2.9305.9305.4.0.dta</t>
  </si>
  <si>
    <t>J_Schwarz_250119_010219_G3_C_1_2.9336.9336.3.0.dta</t>
  </si>
  <si>
    <t>J_Schwarz_250119_010219_G3_C_1_2.9566.9566.3.0.dta</t>
  </si>
  <si>
    <t>J_Schwarz_250119_010219_G3_C_1_2.9569.9569.4.0.dta</t>
  </si>
  <si>
    <t>J_Schwarz_250119_010219_G3_C_1_2.9587.9587.3.0.dta</t>
  </si>
  <si>
    <t>J_Schwarz_250119_010219_G3_C_1_2.9591.9591.4.0.dta</t>
  </si>
  <si>
    <t>J_Schwarz_250119_010219_G3_C_1_2.9636.9636.4.0.dta</t>
  </si>
  <si>
    <t>J_Schwarz_250119_010219_G3_C_1_2.9636.9636.4.2.dta</t>
  </si>
  <si>
    <t>J_Schwarz_250119_010219_G3_C_1_2.9649.9649.4.0.dta</t>
  </si>
  <si>
    <t>J_Schwarz_250119_010219_G3_C_1_2.9651.9651.3.0.dta</t>
  </si>
  <si>
    <t>J_Schwarz_250119_010219_G3_C_1_3.10434.10434.4.0.dta</t>
  </si>
  <si>
    <t>J_Schwarz_250119_010219_G3_C_1_3.10435.10435.5.0.dta</t>
  </si>
  <si>
    <t>J_Schwarz_250119_010219_G3_C_1_3.10589.10589.4.0.dta</t>
  </si>
  <si>
    <t>AGAKPDQIGIITPYEGQR(4)-TEAANVEKITTK(8)</t>
  </si>
  <si>
    <t>J_Schwarz_250119_010219_G3_C_1_3.10891.10891.4.0.dta</t>
  </si>
  <si>
    <t>J_Schwarz_250119_010219_G3_C_1_3.10918.10918.4.0.dta</t>
  </si>
  <si>
    <t>J_Schwarz_250119_010219_G3_C_1_3.11751.11751.3.1.dta</t>
  </si>
  <si>
    <t>KLPPLPAVER(1)-LLYKDLSK(4)</t>
  </si>
  <si>
    <t>sm|Stau1|Stau1 (255)-sm|UPF2|UPF2 (22)/</t>
  </si>
  <si>
    <t>J_Schwarz_250119_010219_G3_C_1_3.11769.11769.4.0.dta</t>
  </si>
  <si>
    <t>J_Schwarz_250119_010219_G3_C_1_3.11775.11775.3.1.dta</t>
  </si>
  <si>
    <t>J_Schwarz_250119_010219_G3_C_1_3.12850.12850.4.0.dta</t>
  </si>
  <si>
    <t>SEISQVFEIALKR(12)-ESGPPHMKNFVTK(8)</t>
  </si>
  <si>
    <t>Oxidation[M](23)</t>
  </si>
  <si>
    <t>sm|Stau1|Stau1 (199)-sm|Stau1|Stau1 (218)/</t>
  </si>
  <si>
    <t>J_Schwarz_250119_010219_G3_C_1_3.12851.12851.5.1.dta</t>
  </si>
  <si>
    <t>J_Schwarz_250119_010219_G3_C_1_3.12856.12856.5.1.dta</t>
  </si>
  <si>
    <t>J_Schwarz_250119_010219_G3_C_1_3.13103.13103.3.1.dta</t>
  </si>
  <si>
    <t>KLPWQDQEVK(1)-ALKRTAER(3)</t>
  </si>
  <si>
    <t>sm|UPF2|UPF2 (38)-sm|UPF1Chhelicase|UPF1Chhelicase (508)/</t>
  </si>
  <si>
    <t>J_Schwarz_250119_010219_G3_C_1_3.13165.13165.4.0.dta</t>
  </si>
  <si>
    <t>ISSAKFLGELYNYR(5)-DLSKVTTEK(4)</t>
  </si>
  <si>
    <t>sm|UPF2|UPF2 (114)-sm|UPF2|UPF2 (26)/</t>
  </si>
  <si>
    <t>J_Schwarz_250119_010219_G3_C_1_3.13286.13286.4.0.dta</t>
  </si>
  <si>
    <t>LGMEVNQPKFNQR(9)-NAAIAVLEELKK(11)</t>
  </si>
  <si>
    <t>sm|UPF2|UPF2 (104)-sm|Stau1|Stau1 (254)/</t>
  </si>
  <si>
    <t>J_Schwarz_250119_010219_G3_C_1_3.13322.13322.4.1.dta</t>
  </si>
  <si>
    <t>J_Schwarz_250119_010219_G3_C_1_3.13557.13557.3.1.dta</t>
  </si>
  <si>
    <t>NAAIAVLEELKK(11)-VTTEKVLR(5)</t>
  </si>
  <si>
    <t>sm|Stau1|Stau1 (254)-sm|UPF2|UPF2 (31)/</t>
  </si>
  <si>
    <t>J_Schwarz_250119_010219_G3_C_1_3.13755.13755.4.1.dta</t>
  </si>
  <si>
    <t>LGMEVNQPKFNQR(9)-SEISQVFEIALKR(12)</t>
  </si>
  <si>
    <t>sm|UPF2|UPF2 (104)-sm|Stau1|Stau1 (199)/</t>
  </si>
  <si>
    <t>J_Schwarz_250119_010219_G3_C_1_3.13987.13987.4.0.dta</t>
  </si>
  <si>
    <t>SEISQVFEIALKR(12)-VTTEKVLR(5)</t>
  </si>
  <si>
    <t>sm|Stau1|Stau1 (199)-sm|UPF2|UPF2 (31)/</t>
  </si>
  <si>
    <t>J_Schwarz_250119_010219_G3_C_1_3.2008.2008.3.0.dta</t>
  </si>
  <si>
    <t>J_Schwarz_250119_010219_G3_C_1_3.2016.2016.4.0.dta</t>
  </si>
  <si>
    <t>J_Schwarz_250119_010219_G3_C_1_3.2342.2342.3.0.dta</t>
  </si>
  <si>
    <t>QAAKHDAAAK(4)-KGNKQQFK(4)</t>
  </si>
  <si>
    <t>sm|Stau1|Stau1 (153)-sm|UPF2|UPF2 (421)/</t>
  </si>
  <si>
    <t>J_Schwarz_250119_010219_G3_C_1_3.2982.2982.4.1.dta</t>
  </si>
  <si>
    <t>QAAKHDAAAK(4)-HDAAAKALR(6)</t>
  </si>
  <si>
    <t>sm|Stau1|Stau1 (153)-sm|Stau1|Stau1 (159)/</t>
  </si>
  <si>
    <t>J_Schwarz_250119_010219_G3_C_1_3.3113.3113.3.0.dta</t>
  </si>
  <si>
    <t>J_Schwarz_250119_010219_G3_C_1_3.3115.3115.4.0.dta</t>
  </si>
  <si>
    <t>J_Schwarz_250119_010219_G3_C_1_3.3434.3434.4.2.dta</t>
  </si>
  <si>
    <t>VGNHTAEGTGTNKK(13)-KVSELR(1)</t>
  </si>
  <si>
    <t>sm|Stau1|Stau1 (341)-sm|Stau1|Stau1 (364)/</t>
  </si>
  <si>
    <t>J_Schwarz_250119_010219_G3_C_1_3.3443.3443.3.1.dta</t>
  </si>
  <si>
    <t>J_Schwarz_250119_010219_G3_C_1_3.3907.3907.5.0.dta</t>
  </si>
  <si>
    <t>ESGPPHMKNFVTK(8)-QAAKHDAAAK(4)</t>
  </si>
  <si>
    <t>sm|Stau1|Stau1 (218)-sm|Stau1|Stau1 (153)/</t>
  </si>
  <si>
    <t>J_Schwarz_250119_010219_G3_C_1_3.4116.4116.4.2.dta</t>
  </si>
  <si>
    <t>QAAKHDAAAK(4)-LAKMQFR(3)</t>
  </si>
  <si>
    <t>Oxidation[M](17)</t>
  </si>
  <si>
    <t>sm|Stau1|Stau1 (153)-sm|UPF1Chhelicase|UPF1Chhelicase (536)/</t>
  </si>
  <si>
    <t>J_Schwarz_250119_010219_G3_C_1_3.4256.4256.3.0.dta</t>
  </si>
  <si>
    <t>J_Schwarz_250119_010219_G3_C_1_3.4257.4257.4.1.dta</t>
  </si>
  <si>
    <t>J_Schwarz_250119_010219_G3_C_1_3.4258.4258.5.0.dta</t>
  </si>
  <si>
    <t>J_Schwarz_250119_010219_G3_C_1_3.4392.4392.3.0.dta</t>
  </si>
  <si>
    <t>DLSKVTTEK(4)-QAAKHDAAAK(4)</t>
  </si>
  <si>
    <t>sm|UPF2|UPF2 (26)-sm|Stau1|Stau1 (153)/</t>
  </si>
  <si>
    <t>J_Schwarz_250119_010219_G3_C_1_3.4406.4406.4.0.dta</t>
  </si>
  <si>
    <t>J_Schwarz_250119_010219_G3_C_1_3.4624.4624.4.2.dta</t>
  </si>
  <si>
    <t>VGNHTAEGTGTNKK(13)-DLSKVTTEK(4)</t>
  </si>
  <si>
    <t>sm|Stau1|Stau1 (341)-sm|UPF2|UPF2 (26)/</t>
  </si>
  <si>
    <t>J_Schwarz_250119_010219_G3_C_1_3.4673.4673.4.0.dta</t>
  </si>
  <si>
    <t>J_Schwarz_250119_010219_G3_C_1_3.4674.4674.5.0.dta</t>
  </si>
  <si>
    <t>J_Schwarz_250119_010219_G3_C_1_3.4687.4687.5.0.dta</t>
  </si>
  <si>
    <t>J_Schwarz_250119_010219_G3_C_1_3.4692.4692.3.0.dta</t>
  </si>
  <si>
    <t>J_Schwarz_250119_010219_G3_C_1_3.4704.4704.6.3.dta</t>
  </si>
  <si>
    <t>J_Schwarz_250119_010219_G3_C_1_3.4778.4778.5.0.dta</t>
  </si>
  <si>
    <t>J_Schwarz_250119_010219_G3_C_1_3.4788.4788.4.1.dta</t>
  </si>
  <si>
    <t>J_Schwarz_250119_010219_G3_C_1_3.4794.4794.5.1.dta</t>
  </si>
  <si>
    <t>J_Schwarz_250119_010219_G3_C_1_3.4797.4797.5.0.dta</t>
  </si>
  <si>
    <t>J_Schwarz_250119_010219_G3_C_1_3.4835.4835.4.4.dta</t>
  </si>
  <si>
    <t>J_Schwarz_250119_010219_G3_C_1_3.4851.4851.5.3.dta</t>
  </si>
  <si>
    <t>J_Schwarz_250119_010219_G3_C_1_3.4879.4879.4.0.dta</t>
  </si>
  <si>
    <t>J_Schwarz_250119_010219_G3_C_1_3.5000.5000.4.2.dta</t>
  </si>
  <si>
    <t>LGMEVNQPKFNQR(9)-VGNHTAEGTGTNKK(13)</t>
  </si>
  <si>
    <t>sm|UPF2|UPF2 (104)-sm|Stau1|Stau1 (341)/</t>
  </si>
  <si>
    <t>J_Schwarz_250119_010219_G3_C_1_3.5426.5426.3.0.dta</t>
  </si>
  <si>
    <t>J_Schwarz_250119_010219_G3_C_1_3.5606.5606.4.0.dta</t>
  </si>
  <si>
    <t>J_Schwarz_250119_010219_G3_C_1_3.5635.5635.3.0.dta</t>
  </si>
  <si>
    <t>J_Schwarz_250119_010219_G3_C_1_3.5768.5768.3.0.dta</t>
  </si>
  <si>
    <t>J_Schwarz_250119_010219_G3_C_1_3.5829.5829.3.0.dta</t>
  </si>
  <si>
    <t>J_Schwarz_250119_010219_G3_C_1_3.5978.5978.3.0.dta</t>
  </si>
  <si>
    <t>J_Schwarz_250119_010219_G3_C_1_3.6029.6029.4.0.dta</t>
  </si>
  <si>
    <t>J_Schwarz_250119_010219_G3_C_1_3.6095.6095.4.1.dta</t>
  </si>
  <si>
    <t>J_Schwarz_250119_010219_G3_C_1_3.6097.6097.3.0.dta</t>
  </si>
  <si>
    <t>J_Schwarz_250119_010219_G3_C_1_3.6133.6133.4.0.dta</t>
  </si>
  <si>
    <t>J_Schwarz_250119_010219_G3_C_1_3.6155.6155.4.0.dta</t>
  </si>
  <si>
    <t>J_Schwarz_250119_010219_G3_C_1_3.6191.6191.3.0.dta</t>
  </si>
  <si>
    <t>J_Schwarz_250119_010219_G3_C_1_3.6199.6199.4.0.dta</t>
  </si>
  <si>
    <t>J_Schwarz_250119_010219_G3_C_1_3.6209.6209.4.0.dta</t>
  </si>
  <si>
    <t>J_Schwarz_250119_010219_G3_C_1_3.6218.6218.6.4.dta</t>
  </si>
  <si>
    <t>J_Schwarz_250119_010219_G3_C_1_3.6230.6230.4.0.dta</t>
  </si>
  <si>
    <t>J_Schwarz_250119_010219_G3_C_1_3.6277.6277.6.3.dta</t>
  </si>
  <si>
    <t>J_Schwarz_250119_010219_G3_C_1_3.6289.6289.4.2.dta</t>
  </si>
  <si>
    <t>J_Schwarz_250119_010219_G3_C_1_3.6307.6307.4.1.dta</t>
  </si>
  <si>
    <t>J_Schwarz_250119_010219_G3_C_1_3.6362.6362.3.0.dta</t>
  </si>
  <si>
    <t>KRPPLQEYVR(1)-MEKTVK(3)</t>
  </si>
  <si>
    <t>Oxidation[M](14)</t>
  </si>
  <si>
    <t>sm|UPF2|UPF2 (8)-sm|UPF2|UPF2 (3)/</t>
  </si>
  <si>
    <t>J_Schwarz_250119_010219_G3_C_1_3.6475.6475.4.0.dta</t>
  </si>
  <si>
    <t>KLTLDINER(1)-QAAKHDAAAK(4)</t>
  </si>
  <si>
    <t>sm|UPF2|UPF2 (455)-sm|Stau1|Stau1 (153)/</t>
  </si>
  <si>
    <t>J_Schwarz_250119_010219_G3_C_1_3.6477.6477.3.0.dta</t>
  </si>
  <si>
    <t>J_Schwarz_250119_010219_G3_C_1_3.6727.6727.5.0.dta</t>
  </si>
  <si>
    <t>TKPIVKPQTSPEYGQGINPISR(2)-QAAKHDAAAK(4)</t>
  </si>
  <si>
    <t>sm|Stau1|Stau1 (274)-sm|Stau1|Stau1 (153)/</t>
  </si>
  <si>
    <t>J_Schwarz_250119_010219_G3_C_1_3.6795.6795.4.2.dta</t>
  </si>
  <si>
    <t>VTTEKVLR(5)-KVSELR(1)</t>
  </si>
  <si>
    <t>sm|UPF2|UPF2 (31)-sm|Stau1|Stau1 (364)/</t>
  </si>
  <si>
    <t>J_Schwarz_250119_010219_G3_C_1_3.6842.6842.5.0.dta</t>
  </si>
  <si>
    <t>J_Schwarz_250119_010219_G3_C_1_3.6936.6936.4.2.dta</t>
  </si>
  <si>
    <t>EFVMQVKVGNHTAEGTGTNK(7)-LAQIQQAKK(8)</t>
  </si>
  <si>
    <t>sm|Stau1|Stau1 (328)-sm|Stau1|Stau1 (302)/</t>
  </si>
  <si>
    <t>J_Schwarz_250119_010219_G3_C_1_3.6971.6971.4.3.dta</t>
  </si>
  <si>
    <t>ESGPPHMKNFVTK(8)-VTTEKVLR(5)</t>
  </si>
  <si>
    <t>sm|Stau1|Stau1 (218)-sm|UPF2|UPF2 (31)/</t>
  </si>
  <si>
    <t>J_Schwarz_250119_010219_G3_C_1_3.7053.7053.5.2.dta</t>
  </si>
  <si>
    <t>KTKPIVKPQTSPEYGQGINPISR(3)-KVSELR(1)</t>
  </si>
  <si>
    <t>sm|Stau1|Stau1 (274)-sm|Stau1|Stau1 (364)/</t>
  </si>
  <si>
    <t>J_Schwarz_250119_010219_G3_C_1_3.7159.7159.3.1.dta</t>
  </si>
  <si>
    <t>J_Schwarz_250119_010219_G3_C_1_3.7160.7160.4.0.dta</t>
  </si>
  <si>
    <t>J_Schwarz_250119_010219_G3_C_1_3.7191.7191.3.3.dta</t>
  </si>
  <si>
    <t>J_Schwarz_250119_010219_G3_C_1_3.7220.7220.4.0.dta</t>
  </si>
  <si>
    <t>J_Schwarz_250119_010219_G3_C_1_3.7396.7396.3.0.dta</t>
  </si>
  <si>
    <t>J_Schwarz_250119_010219_G3_C_1_3.7415.7415.4.0.dta</t>
  </si>
  <si>
    <t>J_Schwarz_250119_010219_G3_C_1_3.7429.7429.3.0.dta</t>
  </si>
  <si>
    <t>J_Schwarz_250119_010219_G3_C_1_3.7443.7443.4.1.dta</t>
  </si>
  <si>
    <t>J_Schwarz_250119_010219_G3_C_1_3.7666.7666.3.0.dta</t>
  </si>
  <si>
    <t>J_Schwarz_250119_010219_G3_C_1_3.7672.7672.4.0.dta</t>
  </si>
  <si>
    <t>LGMEVNQPKFNQR(9)-KPMYKPVDPYSR(1)</t>
  </si>
  <si>
    <t>Oxidation[M](3);Oxidation[M](19)</t>
  </si>
  <si>
    <t>sm|UPF2|UPF2 (104)-sm|Stau1|Stau1 (91)/</t>
  </si>
  <si>
    <t>J_Schwarz_250119_010219_G3_C_1_3.7716.7716.4.2.dta</t>
  </si>
  <si>
    <t>J_Schwarz_250119_010219_G3_C_1_3.7721.7721.4.1.dta</t>
  </si>
  <si>
    <t>J_Schwarz_250119_010219_G3_C_1_3.7750.7750.4.3.dta</t>
  </si>
  <si>
    <t>J_Schwarz_250119_010219_G3_C_1_3.8002.8002.4.0.dta</t>
  </si>
  <si>
    <t>LGMEVNQPKFNQR(9)-VTTEKVLR(5)</t>
  </si>
  <si>
    <t>sm|UPF2|UPF2 (104)-sm|UPF2|UPF2 (31)/</t>
  </si>
  <si>
    <t>J_Schwarz_250119_010219_G3_C_1_3.8018.8018.4.1.dta</t>
  </si>
  <si>
    <t>KEKEPEYTLLTER(3)-KVSELR(1)</t>
  </si>
  <si>
    <t>sm|Stau1|Stau1 (305)-sm|Stau1|Stau1 (364)/</t>
  </si>
  <si>
    <t>J_Schwarz_250119_010219_G3_C_1_3.8027.8027.3.0.dta</t>
  </si>
  <si>
    <t>J_Schwarz_250119_010219_G3_C_1_3.8124.8124.4.0.dta</t>
  </si>
  <si>
    <t>J_Schwarz_250119_010219_G3_C_1_3.8239.8239.4.0.dta</t>
  </si>
  <si>
    <t>J_Schwarz_250119_010219_G3_C_1_3.8240.8240.4.0.dta</t>
  </si>
  <si>
    <t>LGMEVNQPKFNQRR(9)-QAAKHDAAAKALR(4)</t>
  </si>
  <si>
    <t>J_Schwarz_250119_010219_G3_C_1_3.8349.8349.4.0.dta</t>
  </si>
  <si>
    <t>J_Schwarz_250119_010219_G3_C_1_3.8390.8390.6.1.dta</t>
  </si>
  <si>
    <t>PQTSPEYGQGINPISRLAQIQQAKK(24)-MRMKKLTLDINER(5)</t>
  </si>
  <si>
    <t>Oxidation[M](29)</t>
  </si>
  <si>
    <t>sm|Stau1|Stau1 (302)-sm|UPF2|UPF2 (455)/</t>
  </si>
  <si>
    <t>J_Schwarz_250119_010219_G3_C_1_3.8406.8406.4.0.dta</t>
  </si>
  <si>
    <t>YGVIIVGNPKALSK(10)-QAAKHDAAAK(4)</t>
  </si>
  <si>
    <t>sm|UPF1Chhelicase|UPF1Chhelicase (786)-sm|Stau1|Stau1 (153)/</t>
  </si>
  <si>
    <t>J_Schwarz_250119_010219_G3_C_1_3.8417.8417.5.0.dta</t>
  </si>
  <si>
    <t>TKPIVKPQTSPEYGQGINPISR(6)-LAQIQQAKK(8)</t>
  </si>
  <si>
    <t>sm|Stau1|Stau1 (278)-sm|Stau1|Stau1 (302)/</t>
  </si>
  <si>
    <t>J_Schwarz_250119_010219_G3_C_1_3.8421.8421.5.0.dta</t>
  </si>
  <si>
    <t>J_Schwarz_250119_010219_G3_C_1_3.8732.8732.4.2.dta</t>
  </si>
  <si>
    <t>J_Schwarz_250119_010219_G3_C_1_3.8734.8734.3.0.dta</t>
  </si>
  <si>
    <t>J_Schwarz_250119_010219_G3_C_1_3.8786.8786.4.0.dta</t>
  </si>
  <si>
    <t>J_Schwarz_250119_010219_G3_C_1_3.8859.8859.5.1.dta</t>
  </si>
  <si>
    <t>KGPPLGGGEGEAESADTMPFVMLTR(1)-QAAKHDAAAK(4)</t>
  </si>
  <si>
    <t>Oxidation[M](18);Oxidation[M](22)</t>
  </si>
  <si>
    <t>sm|UPF2|UPF2 (393)-sm|Stau1|Stau1 (153)/</t>
  </si>
  <si>
    <t>J_Schwarz_250119_010219_G3_C_1_3.9022.9022.3.0.dta</t>
  </si>
  <si>
    <t>LGMEVNQPKFNQRR(9)-MEKTVK(3)</t>
  </si>
  <si>
    <t>J_Schwarz_250119_010219_G3_C_1_3.9029.9029.5.1.dta</t>
  </si>
  <si>
    <t>TKPIVKPQTSPEYGQGINPISR(6)-LGMEVNQPKFNQR(9)</t>
  </si>
  <si>
    <t>Oxidation[M](28)</t>
  </si>
  <si>
    <t>sm|Stau1|Stau1 (278)-sm|UPF2|UPF2 (104)/</t>
  </si>
  <si>
    <t>J_Schwarz_250119_010219_G3_C_1_3.9030.9030.5.1.dta</t>
  </si>
  <si>
    <t>TKPIVKPQTSPEYGQGINPISR(6)-VTTEKVLR(5)</t>
  </si>
  <si>
    <t>sm|Stau1|Stau1 (278)-sm|UPF2|UPF2 (31)/</t>
  </si>
  <si>
    <t>J_Schwarz_250119_010219_G3_C_1_3.9272.9272.5.1.dta</t>
  </si>
  <si>
    <t>KGPPLGGGEGEAESADTMPFVMLTR(1)-KGNKQQFK(4)</t>
  </si>
  <si>
    <t>sm|UPF2|UPF2 (393)-sm|UPF2|UPF2 (421)/</t>
  </si>
  <si>
    <t>J_Schwarz_250119_010219_G3_C_1_3.9379.9379.4.0.dta</t>
  </si>
  <si>
    <t>J_Schwarz_250119_010219_G3_C_1_3.9380.9380.3.0.dta</t>
  </si>
  <si>
    <t>J_Schwarz_250119_010219_G3_C_1_3.9402.9402.4.0.dta</t>
  </si>
  <si>
    <t>J_Schwarz_250119_010219_G3_C_1_3.9461.9461.4.1.dta</t>
  </si>
  <si>
    <t>J_Schwarz_250119_010219_G3_C_1_3.9542.9542.5.1.dta</t>
  </si>
  <si>
    <t>TKPIVKPQTSPEYGQGINPISR(2)-KEKEPEYTLLTER(1)</t>
  </si>
  <si>
    <t>sm|Stau1|Stau1 (274)-sm|Stau1|Stau1 (303)/</t>
  </si>
  <si>
    <t>J_Schwarz_250119_010219_G3_C_1_3.9662.9662.3.0.dta</t>
  </si>
  <si>
    <t>J_Schwarz_250119_010219_G3_C_1_3.9663.9663.4.0.dta</t>
  </si>
  <si>
    <t>J_Schwarz_250119_010219_G3_C_1_3.9682.9682.3.0.dta</t>
  </si>
  <si>
    <t>J_Schwarz_250119_010219_G3_C_1_3.9692.9692.4.1.dta</t>
  </si>
  <si>
    <t>J_Schwarz_250119_010219_G3_C_1_3.9724.9724.5.2.dta</t>
  </si>
  <si>
    <t>J_Schwarz_250119_010219_G3_C_1_3.9732.9732.3.0.dta</t>
  </si>
  <si>
    <t>J_Schwarz_250119_010219_G3_C_1_3.9736.9736.4.0.dta</t>
  </si>
  <si>
    <t>VSVGEFVGEGEGKSK(13)-TVKKKR(4)</t>
  </si>
  <si>
    <t>sm|Stau1|Stau1 (236)-sm|UPF2|UPF2 (7)/</t>
  </si>
  <si>
    <t>J_Schwarz_250119_010219_G3_C_1_3.9736.9736.4.2.dta</t>
  </si>
  <si>
    <t>J_Schwarz_250119_010219_G3_C_1_3.9751.9751.3.0.dta</t>
  </si>
  <si>
    <t>n</t>
  </si>
  <si>
    <t>Row Labels</t>
  </si>
  <si>
    <t>(blank)</t>
  </si>
  <si>
    <t>Grand Total</t>
  </si>
  <si>
    <t>Count of Peptide</t>
  </si>
  <si>
    <t>Max of Score</t>
  </si>
  <si>
    <t>Values</t>
  </si>
  <si>
    <t>Count If</t>
  </si>
  <si>
    <t>&gt;UPF1Chhelicase</t>
  </si>
  <si>
    <t>MGSSHHHHHHSQDPNSENLYFQGTKDLPIHACSYCGIHDPACVVYCNTSKKWFCNGRGNTSGSHIVNHLVRAKCKEVTLHKDGPLGETVLECYNCGCRNVFLLGFIPAKADSVVVLLCRQPCASQSSLKDINWDSSQWQPLIQDRCFLSWLVKIPSEQEQLRARQITAQQINKLEELWKENPSATLEDLEKPGVDEEPQHVLLRYEDAYQYQNIFGPLVKLEADYDKKLKESQTQDNITVRWDLGLNKKRIAYFTLPKTDSDMRLMQGDEICLRYKGDLAPLWKGIGHVIKVPDNYGDEIAIELRSSVGAPVEVTHNFQVDFVWKSTSFDRMQSALKTFAVDETSVSGYIYHKLLGHEVEDVIIKCQLPKRFTAQGLPDLNHSQVYAVKTVLQRPLSLIQGPPGTGKTVTSATIVYHLARQGNGPVLVCAPSNIAVDQLTEKIHQTGLKVVRLCAKSREAIDSPVSFLALHNQIRNMDSMPELQKLQQLKDETGELSSADEKRYRALKRTAERELLMNADVICCTCVGAGDPRLAKMQFRSILIDESTQATEPECMVPVVLGAKQLILVGDHCQLGPVVMCKKAAKAGLSQSLFERLVVLGIRPIRLQVQYRMHPALSAFPSNIFYEGSLQNGVTAADRVKKGFDFQWPQPDKPMFFYVTQGQEEIASSGTSYLNRTEAANVEKITTKLLKAGAKPDQIGIITPYEGQRSYLVQYMQFSGSLHTKLYQEVEIASVDAFQGREKDFIILSCVRANEHQGIGFLNDPRRLNVALTRARYGVIIVGNPKALSKQPLWNHLLNYYKEQKVLVEGPLNNLRESLMQFS</t>
  </si>
  <si>
    <t>MEKTVKKKRPPLQEYVRKLLYKDLSKVTTEKVLRQMRKLPWQDQEVKDYVICCMINIWNVKYNSIHCVANLLAGLVLYQEDVGIHVVDGVLEDIRLGMEVNQPKFNQRRISSAKFLGELYNYRMVESAVIFRTLYSFTSFGVNPDGSPSSLDPPEHLFRIRLVCTILDTCGQYFDRGSSKRKLDCFLVYFQRYVWWKKSLEVWTKDHPFPIDIDYMISDTLELLRPKIKLCNSLEESIRQVQDLEREFLIKLGLVNDKDSKDSMTEGENLEEDEEEEEGGAETEEQSGNESEVNEPEEEEGSDNDDDEGEEEEEENTDYLTDSNKENETDEENTEVMIKGGGLKHVPCVEDEDFIQALDKMMLENLQQRSGESVKVHQLDVAIPLHLKSQLRKGPPLGGGEGEAESADTMPFVMLTRKGNKQQFKILNVPMSSQLAANHWNQQQAEQEERMRMKKLTLDINERQEQED</t>
  </si>
  <si>
    <t>&gt;Stau1</t>
  </si>
  <si>
    <t>GPDSMSQVQVQVQNPSAALSGSQILNKNQSLLSQPLMSIPSTTSSLPSENAGRPIQNSALPSASITSTSAAAESITPTVELNALCMKLGKKPMYKPVDPYSRMQSTYNYNMRGGAYPPRYFYPFPVPPLLYQVELSVGGQQFNGKGKTRQAAKHDAAAKALRILQNEPLPERLEVNGRESEEENLNKSEISQVFEIALKRNLPVNFEVARESGPPHMKNFVTKVSVGEFVGEGEGKSKKISKKNAAIAVLEELKKLPPLPAVERVKPRIKKKTKPIVKPQTSPEYGQGINPISRLAQIQQAKKEKEPEYTLLTERGLPRRREFVMQVKVGNHTAEGTGTNKKVAKRNAAENMLEILGAGMDPRKVSELRAFVKMCRQDPSVLHTEEMRFLREWVESMGGKVPP</t>
  </si>
  <si>
    <t>&gt;UPF2</t>
  </si>
  <si>
    <t>Max of -logscore2</t>
  </si>
  <si>
    <t xml:space="preserve">UPF2 </t>
  </si>
  <si>
    <t>Precursor_Mass_Error(Da)</t>
  </si>
  <si>
    <t>Precursor_Mass_Error(ppm)</t>
  </si>
  <si>
    <t>Count If (protein)</t>
  </si>
  <si>
    <t>-logscore</t>
  </si>
  <si>
    <t>J_Schwarz_Manjeera_280619_030719_L2_A_rep2.9178.9178.3.0.dta</t>
  </si>
  <si>
    <t>LGMEVNQPKFNQR(9)-TEAANVEKITTK(8)</t>
  </si>
  <si>
    <t>UPF2 (104)-UPF1Chhelicase(684)/</t>
  </si>
  <si>
    <t>J_Schwarz_Manjeera_280619_030719_L2_B_rep3.16444.16444.4.0.dta</t>
  </si>
  <si>
    <t>KLDCFLVYFQR(1)-KLPWQDQEVK(1)</t>
  </si>
  <si>
    <t>Carbamidomethyl[C](4)</t>
  </si>
  <si>
    <t>UPF2 (182)-UPF2 (38)/</t>
  </si>
  <si>
    <t>J_Schwarz_Manjeera_280619_030719_L2_A_rep1.10418.10418.3.0.dta</t>
  </si>
  <si>
    <t>J_Schwarz_Manjeera_280619_030719_L2_A_rep2.13612.13612.4.0.dta</t>
  </si>
  <si>
    <t>AAKAGLSQSLFER(3)-KLPWQDQEVK(1)</t>
  </si>
  <si>
    <t>UPF1Chhelicase(586)-UPF2 (38)/</t>
  </si>
  <si>
    <t>J_Schwarz_Manjeera_280619_030719_L2_C_rep2.16248.16248.4.0.dta</t>
  </si>
  <si>
    <t>J_Schwarz_Manjeera_280619_030719_L2_A_rep2.18127.18127.5.0.dta</t>
  </si>
  <si>
    <t>MQSALKTFAVDETSVSGYIYHK(6)-KLDCFLVYFQR(1)</t>
  </si>
  <si>
    <t>Oxidation[M](1);Carbamidomethyl[C](29)</t>
  </si>
  <si>
    <t>UPF1Chhelicase(337)-UPF2 (182)/</t>
  </si>
  <si>
    <t>J_Schwarz_Manjeera_280619_030719_L2_A_rep1.17583.17583.5.0.dta</t>
  </si>
  <si>
    <t>QGNGPVLVCAPSNIAVDQLTEKIHQTGLK(22)-LGMEVNQPKFNQR(9)</t>
  </si>
  <si>
    <t>Carbamidomethyl[C](9);Oxidation[M](35)</t>
  </si>
  <si>
    <t>UPF1Chhelicase(442)-UPF2 (104)/</t>
  </si>
  <si>
    <t>J_Schwarz_Manjeera_280619_030719_L2_B_rep3.8941.8941.3.0.dta</t>
  </si>
  <si>
    <t>J_Schwarz_Manjeera_280619_030719_L2_A_rep2.10934.10934.3.0.dta</t>
  </si>
  <si>
    <t>UPF2 (38)-UPF2 (31)/</t>
  </si>
  <si>
    <t>J_Schwarz_Manjeera_280619_030719_L2_B_rep3.15638.15638.5.0.dta</t>
  </si>
  <si>
    <t>J_Schwarz_Manjeera_280619_030719_L2_A_rep2.14319.14319.5.1.dta</t>
  </si>
  <si>
    <t>MQSALKTFAVDETSVSGYIYHK(6)-LAKMQFR(3)</t>
  </si>
  <si>
    <t>Oxidation[M](1);Oxidation[M](29)</t>
  </si>
  <si>
    <t>UPF1Chhelicase(337)-UPF1Chhelicase(536)/</t>
  </si>
  <si>
    <t>J_Schwarz_Manjeera_280619_030719_L2_A_rep2.15165.15165.4.1.dta</t>
  </si>
  <si>
    <t>YKGDLAPLWKGIGHVIK(10)-KLPWQDQEVK(1)</t>
  </si>
  <si>
    <t>UPF1Chhelicase(284)-UPF2 (38)/</t>
  </si>
  <si>
    <t>J_Schwarz_Manjeera_280619_030719_L2_A_rep2.14295.14295.4.0.dta</t>
  </si>
  <si>
    <t>J_Schwarz_Manjeera_280619_030719_L2_C_rep2.11686.11686.4.1.dta</t>
  </si>
  <si>
    <t>LLKAGAKPDQIGIITPYEGQR(3)-LGMEVNQPKFNQR(9)</t>
  </si>
  <si>
    <t>Oxidation[M](27)</t>
  </si>
  <si>
    <t>UPF1Chhelicase(691)-UPF2 (104)/</t>
  </si>
  <si>
    <t>J_Schwarz_Manjeera_280619_030719_L2_A_rep2.15159.15159.4.1.dta</t>
  </si>
  <si>
    <t>VHQLDVAIPLHLKSQLR(13)-KLTLDINER(1)</t>
  </si>
  <si>
    <t>UPF2 (388)-UPF2 (455)/</t>
  </si>
  <si>
    <t>J_Schwarz_Manjeera_280619_030719_L2_A_rep1.10259.10259.4.1.dta</t>
  </si>
  <si>
    <t>UPF2 (104)-UPF1Chhelicase(536)/</t>
  </si>
  <si>
    <t>J_Schwarz_Manjeera_280619_030719_L2_A_rep1.17658.17658.4.2.dta</t>
  </si>
  <si>
    <t>KLDCFLVYFQR(1)-DETGELSSADEKR(12)</t>
  </si>
  <si>
    <t>UPF2 (182)-UPF1Chhelicase(502)/</t>
  </si>
  <si>
    <t>J_Schwarz_Manjeera_280619_030719_L2_A_rep1.17664.17664.3.0.dta</t>
  </si>
  <si>
    <t>J_Schwarz_Manjeera_280619_030719_L2_A_rep1.15555.15555.5.0.dta</t>
  </si>
  <si>
    <t>J_Schwarz_Manjeera_280619_030719_L2_A_rep2.16324.16324.5.0.dta</t>
  </si>
  <si>
    <t>J_Schwarz_Manjeera_280619_030719_L2_B_rep3.9795.9795.3.0.dta</t>
  </si>
  <si>
    <t>UPF2 (22)-UPF2 (31)/</t>
  </si>
  <si>
    <t>J_Schwarz_Manjeera_280619_030719_L2_B_rep3.10598.10598.4.0.dta</t>
  </si>
  <si>
    <t>KRPPLQEYVR(1)-KLPWQDQEVK(1)</t>
  </si>
  <si>
    <t>UPF2 (8)-UPF2 (38)/</t>
  </si>
  <si>
    <t>J_Schwarz_Manjeera_280619_030719_L2_A_rep2.14547.14547.4.2.dta</t>
  </si>
  <si>
    <t>KGPPLGGGEGEAESADTMPFVMLTR(1)-KLTLDINER(1)</t>
  </si>
  <si>
    <t>UPF2 (393)-UPF2 (455)/</t>
  </si>
  <si>
    <t>J_Schwarz_Manjeera_280619_030719_L2_B_rep3.15356.15356.4.1.dta</t>
  </si>
  <si>
    <t>LGMEVNQPKFNQR(9)-KLDCFLVYFQR(1)</t>
  </si>
  <si>
    <t>Oxidation[M](3);Carbamidomethyl[C](20)</t>
  </si>
  <si>
    <t>UPF2 (104)-UPF2 (182)/</t>
  </si>
  <si>
    <t>J_Schwarz_Manjeera_280619_030719_L2_A_rep1.19016.19016.4.1.dta</t>
  </si>
  <si>
    <t>VHQLDVAIPLHLKSQLR(13)-KLDCFLVYFQR(1)</t>
  </si>
  <si>
    <t>Carbamidomethyl[C](24)</t>
  </si>
  <si>
    <t>UPF2 (388)-UPF2 (182)/</t>
  </si>
  <si>
    <t>J_Schwarz_Manjeera_280619_030719_L2_A_rep2.10365.10365.3.0.dta</t>
  </si>
  <si>
    <t>KRPPLQEYVR(1)-KLLYKDLSK(5)</t>
  </si>
  <si>
    <t>UPF2 (8)-UPF2 (22)/</t>
  </si>
  <si>
    <t>J_Schwarz_Manjeera_280619_030719_L2_B_rep3.12274.12274.4.0.dta</t>
  </si>
  <si>
    <t>UPF1Chhelicase(258)-UPF1Chhelicase(230)/</t>
  </si>
  <si>
    <t>J_Schwarz_Manjeera_280619_030719_L2_B_rep3.14735.14735.4.1.dta</t>
  </si>
  <si>
    <t>ENPSATLEDLEKPGVDEEPQHVLLR(12)-AAKAGLSQSLFER(3)</t>
  </si>
  <si>
    <t>UPF1Chhelicase(191)-UPF1Chhelicase(586)/</t>
  </si>
  <si>
    <t>J_Schwarz_Manjeera_280619_030719_L2_B_rep3.13765.13765.5.1.dta</t>
  </si>
  <si>
    <t>J_Schwarz_Manjeera_280619_030719_L2_A_rep2.17608.17608.3.0.dta</t>
  </si>
  <si>
    <t>QITAQQINKLEELWK(9)-AAKAGLSQSLFER(3)</t>
  </si>
  <si>
    <t>UPF1Chhelicase(173)-UPF1Chhelicase(586)/</t>
  </si>
  <si>
    <t>J_Schwarz_Manjeera_280619_030719_L2_B_rep3.13731.13731.4.0.dta</t>
  </si>
  <si>
    <t>J_Schwarz_Manjeera_280619_030719_L2_A_rep2.17600.17600.4.0.dta</t>
  </si>
  <si>
    <t>J_Schwarz_Manjeera_280619_030719_L2_A_rep1.11901.11901.3.0.dta</t>
  </si>
  <si>
    <t>DETGELSSADEKR(12)-KLPWQDQEVK(1)</t>
  </si>
  <si>
    <t>UPF1Chhelicase(502)-UPF2 (38)/</t>
  </si>
  <si>
    <t>J_Schwarz_Manjeera_280619_030719_L2_A_rep2.11203.11203.3.0.dta</t>
  </si>
  <si>
    <t>J_Schwarz_Manjeera_280619_030719_L2_A_rep1.16627.16627.4.0.dta</t>
  </si>
  <si>
    <t>J_Schwarz_Manjeera_280619_030719_L2_A_rep1.10143.10143.3.0.dta</t>
  </si>
  <si>
    <t>UPF2 (104)-UPF1Chhelicase(502)/</t>
  </si>
  <si>
    <t>J_Schwarz_Manjeera_280619_030719_L2_B_rep3.6631.6631.3.0.dta</t>
  </si>
  <si>
    <t>UPF1Chhelicase(536)-UPF1Chhelicase(456)/</t>
  </si>
  <si>
    <t>J_Schwarz_Manjeera_280619_030719_L2_C_rep2.15334.15334.3.0.dta</t>
  </si>
  <si>
    <t>KLDCFLVYFQR(1)-VTTEKVLR(5)</t>
  </si>
  <si>
    <t>UPF2 (182)-UPF2 (31)/</t>
  </si>
  <si>
    <t>J_Schwarz_Manjeera_280619_030719_L2_A_rep1.19860.19860.4.0.dta</t>
  </si>
  <si>
    <t>SSVGAPVEVTHNFQVDFVWKSTSFDR(20)-GDLAPLWKGIGHVIK(8)</t>
  </si>
  <si>
    <t>UPF1Chhelicase(325)-UPF1Chhelicase(284)/</t>
  </si>
  <si>
    <t>J_Schwarz_Manjeera_280619_030719_L2_A_rep2.18581.18581.4.0.dta</t>
  </si>
  <si>
    <t>J_Schwarz_Manjeera_280619_030719_L2_A_rep1.15550.15550.4.0.dta</t>
  </si>
  <si>
    <t>J_Schwarz_Manjeera_280619_030719_L2_A_rep2.12738.12738.4.0.dta</t>
  </si>
  <si>
    <t>J_Schwarz_Manjeera_280619_030719_L2_A_rep1.13481.13481.3.0.dta</t>
  </si>
  <si>
    <t>AAKAGLSQSLFER(3)-VTTEKVLR(5)</t>
  </si>
  <si>
    <t>UPF1Chhelicase(586)-UPF2 (31)/</t>
  </si>
  <si>
    <t>J_Schwarz_Manjeera_280619_030719_L2_C_rep2.8762.8762.3.0.dta</t>
  </si>
  <si>
    <t>J_Schwarz_Manjeera_280619_030719_L2_B_rep3.10852.10852.3.0.dta</t>
  </si>
  <si>
    <t>J_Schwarz_Manjeera_280619_030719_L2_A_rep2.15349.15349.4.0.dta</t>
  </si>
  <si>
    <t>J_Schwarz_Manjeera_280619_030719_L2_C_rep2.17642.17642.4.0.dta</t>
  </si>
  <si>
    <t>J_Schwarz_Manjeera_280619_030719_L2_A_rep2.17618.17618.4.0.dta</t>
  </si>
  <si>
    <t>KLDCFLVYFQR(1)-AAKAGLSQSLFER(3)</t>
  </si>
  <si>
    <t>UPF2 (182)-UPF1Chhelicase(586)/</t>
  </si>
  <si>
    <t>J_Schwarz_Manjeera_280619_030719_L2_B_rep3.15631.15631.5.0.dta</t>
  </si>
  <si>
    <t>J_Schwarz_Manjeera_280619_030719_L2_C_rep2.15418.15418.5.1.dta</t>
  </si>
  <si>
    <t>J_Schwarz_Manjeera_280619_030719_L2_B_rep3.15914.15914.3.1.dta</t>
  </si>
  <si>
    <t>KLDCFLVYFQR(1)-DLSKVTTEK(4)</t>
  </si>
  <si>
    <t>UPF2 (182)-UPF2 (26)/</t>
  </si>
  <si>
    <t>J_Schwarz_Manjeera_280619_030719_L2_B_rep3.8817.8817.4.1.dta</t>
  </si>
  <si>
    <t>J_Schwarz_Manjeera_280619_030719_L2_A_rep2.6743.6743.3.0.dta</t>
  </si>
  <si>
    <t>J_Schwarz_Manjeera_280619_030719_L2_C_rep2.10442.10442.3.0.dta</t>
  </si>
  <si>
    <t>J_Schwarz_Manjeera_280619_030719_L2_B_rep3.16150.16150.3.0.dta</t>
  </si>
  <si>
    <t>KLDCFLVYFQR(1)-ITTKLLK(4)</t>
  </si>
  <si>
    <t>UPF2 (182)-UPF1Chhelicase(688)/</t>
  </si>
  <si>
    <t>J_Schwarz_Manjeera_280619_030719_L2_C_rep2.15154.15154.4.2.dta</t>
  </si>
  <si>
    <t>J_Schwarz_Manjeera_280619_030719_L2_B_rep3.16682.16682.3.0.dta</t>
  </si>
  <si>
    <t>KLDCFLVYFQR(1)-LLYKDLSK(4)</t>
  </si>
  <si>
    <t>UPF2 (182)-UPF2 (22)/</t>
  </si>
  <si>
    <t>J_Schwarz_Manjeera_280619_030719_L2_B_rep3.16853.16853.4.0.dta</t>
  </si>
  <si>
    <t>J_Schwarz_Manjeera_280619_030719_L2_C_rep2.13529.13529.4.1.dta</t>
  </si>
  <si>
    <t>J_Schwarz_Manjeera_280619_030719_L2_B_rep3.13706.13706.5.1.dta</t>
  </si>
  <si>
    <t>HVPCVEDEDFIQALDKMMLENLQQR(16)-CKEVTLHK(2)</t>
  </si>
  <si>
    <t>Carbamidomethyl[C](4);Oxidation[M](17);Oxidation[M](18);Carbamidomethyl[C](29)</t>
  </si>
  <si>
    <t>UPF2 (360)-UPF1Chhelicase(75)/</t>
  </si>
  <si>
    <t>J_Schwarz_Manjeera_280619_030719_L2_B_rep3.16959.16959.5.3.dta</t>
  </si>
  <si>
    <t>J_Schwarz_Manjeera_280619_030719_L2_C_rep2.9627.9627.3.0.dta</t>
  </si>
  <si>
    <t>J_Schwarz_Manjeera_280619_030719_L2_C_rep2.15728.15728.3.1.dta</t>
  </si>
  <si>
    <t>J_Schwarz_Manjeera_280619_030719_L2_A_rep2.8993.8993.4.0.dta</t>
  </si>
  <si>
    <t>J_Schwarz_Manjeera_280619_030719_L2_C_rep2.17148.17148.5.0.dta</t>
  </si>
  <si>
    <t>J_Schwarz_Manjeera_280619_030719_L2_B_rep3.11752.11752.3.0.dta</t>
  </si>
  <si>
    <t>UPF1Chhelicase(691)-UPF1Chhelicase(684)/</t>
  </si>
  <si>
    <t>J_Schwarz_Manjeera_280619_030719_L2_B_rep3.17170.17170.4.0.dta</t>
  </si>
  <si>
    <t>SSVGAPVEVTHNFQVDFVWKSTSFDR(20)-YKGDLAPLWKGIGHVIK(10)</t>
  </si>
  <si>
    <t>J_Schwarz_Manjeera_280619_030719_L2_B_rep3.16960.16960.4.1.dta</t>
  </si>
  <si>
    <t>J_Schwarz_Manjeera_280619_030719_L2_B_rep3.15903.15903.5.1.dta</t>
  </si>
  <si>
    <t>J_Schwarz_Manjeera_280619_030719_L2_C_rep2.15638.15638.4.0.dta</t>
  </si>
  <si>
    <t>AGAKPDQIGIITPYEGQR(4)-EKDFIILSCVR(2)</t>
  </si>
  <si>
    <t>Carbamidomethyl[C](30)</t>
  </si>
  <si>
    <t>UPF1Chhelicase(695)-UPF1Chhelicase(743)/</t>
  </si>
  <si>
    <t>J_Schwarz_Manjeera_280619_030719_L2_A_rep1.15806.15806.4.1.dta</t>
  </si>
  <si>
    <t>J_Schwarz_Manjeera_280619_030719_L2_B_rep3.8645.8645.3.0.dta</t>
  </si>
  <si>
    <t>UPF2 (31)-UPF1Chhelicase(536)/</t>
  </si>
  <si>
    <t>J_Schwarz_Manjeera_280619_030719_L2_B_rep2.16571.16571.4.0.dta</t>
  </si>
  <si>
    <t>J_Schwarz_Manjeera_280619_030719_L2_A_rep2.16296.16296.5.0.dta</t>
  </si>
  <si>
    <t>J_Schwarz_Manjeera_280619_030719_L2_C_rep2.10400.10400.4.0.dta</t>
  </si>
  <si>
    <t>LGMEVNQPKFNQR(9)-KLPWQDQEVK(1)</t>
  </si>
  <si>
    <t>UPF2 (104)-UPF2 (38)/</t>
  </si>
  <si>
    <t>J_Schwarz_Manjeera_280619_030719_L2_C_rep2.16770.16770.5.0.dta</t>
  </si>
  <si>
    <t>J_Schwarz_Manjeera_280619_030719_L2_C_rep2.14539.14539.4.1.dta</t>
  </si>
  <si>
    <t>J_Schwarz_Manjeera_280619_030719_L2_C_rep2.15722.15722.4.0.dta</t>
  </si>
  <si>
    <t>J_Schwarz_Manjeera_280619_030719_L2_A_rep2.16359.16359.4.1.dta</t>
  </si>
  <si>
    <t>J_Schwarz_Manjeera_280619_030719_L2_A_rep2.12158.12158.3.0.dta</t>
  </si>
  <si>
    <t>J_Schwarz_Manjeera_280619_030719_L2_C_rep2.17605.17605.4.0.dta</t>
  </si>
  <si>
    <t>J_Schwarz_Manjeera_280619_030719_L2_A_rep2.8903.8903.3.0.dta</t>
  </si>
  <si>
    <t>J_Schwarz_Manjeera_280619_030719_L2_A_rep1.17836.17836.5.2.dta</t>
  </si>
  <si>
    <t>QGNGPVLVCAPSNIAVDQLTEKIHQTGLK(22)-VTTEKVLR(5)</t>
  </si>
  <si>
    <t>Carbamidomethyl[C](9)</t>
  </si>
  <si>
    <t>UPF1Chhelicase(442)-UPF2 (31)/</t>
  </si>
  <si>
    <t>J_Schwarz_Manjeera_280619_030719_L2_B_rep3.15007.15007.5.2.dta</t>
  </si>
  <si>
    <t>Carbamidomethyl[C](4);Oxidation[M](18);Carbamidomethyl[C](29)</t>
  </si>
  <si>
    <t>J_Schwarz_Manjeera_280619_030719_L2_B_rep3.16844.16844.4.0.dta</t>
  </si>
  <si>
    <t>J_Schwarz_Manjeera_280619_030719_L2_B_rep3.8622.8622.3.0.dta</t>
  </si>
  <si>
    <t>DETGELSSADEKR(12)-DLSKVTTEK(4)</t>
  </si>
  <si>
    <t>UPF1Chhelicase(502)-UPF2 (26)/</t>
  </si>
  <si>
    <t>J_Schwarz_Manjeera_280619_030719_L2_B_rep3.10546.10546.3.0.dta</t>
  </si>
  <si>
    <t>J_Schwarz_Manjeera_280619_030719_L2_B_rep3.10639.10639.4.0.dta</t>
  </si>
  <si>
    <t>J_Schwarz_Manjeera_280619_030719_L2_A_rep2.12224.12224.3.0.dta</t>
  </si>
  <si>
    <t>J_Schwarz_Manjeera_280619_030719_L2_A_rep2.16326.16326.4.0.dta</t>
  </si>
  <si>
    <t>J_Schwarz_Manjeera_280619_030719_L2_A_rep2.10883.10883.4.0.dta</t>
  </si>
  <si>
    <t>J_Schwarz_Manjeera_280619_030719_L2_B_rep3.17795.17795.4.0.dta</t>
  </si>
  <si>
    <t>J_Schwarz_Manjeera_280619_030719_L2_B_rep3.15915.15915.4.0.dta</t>
  </si>
  <si>
    <t>J_Schwarz_Manjeera_280619_030719_L2_A_rep1.11294.11294.3.0.dta</t>
  </si>
  <si>
    <t>J_Schwarz_Manjeera_280619_030719_L2_A_rep1.20370.20370.5.0.dta</t>
  </si>
  <si>
    <t>SYLVQYMQFSGSLHTKLYQEVEIASVDAFQGR(16)-AGAKPDQIGIITPYEGQR(4)</t>
  </si>
  <si>
    <t>UPF1Chhelicase(725)-UPF1Chhelicase(695)/</t>
  </si>
  <si>
    <t>J_Schwarz_Manjeera_280619_030719_L2_A_rep1.13088.13088.5.0.dta</t>
  </si>
  <si>
    <t>VHQLDVAIPLHLKSQLR(13)-KGNKQQFK(4)</t>
  </si>
  <si>
    <t>UPF2 (388)-UPF2 (421)/</t>
  </si>
  <si>
    <t>J_Schwarz_Manjeera_280619_030719_L2_A_rep2.11865.11865.5.0.dta</t>
  </si>
  <si>
    <t>VHQLDVAIPLHLKSQLR(13)-KGNKQQFK(1)</t>
  </si>
  <si>
    <t>UPF2 (388)-UPF2 (418)/</t>
  </si>
  <si>
    <t>J_Schwarz_Manjeera_280619_030719_L2_A_rep1.10269.10269.3.0.dta</t>
  </si>
  <si>
    <t>J_Schwarz_Manjeera_280619_030719_L2_C_rep2.15951.15951.3.0.dta</t>
  </si>
  <si>
    <t>J_Schwarz_Manjeera_280619_030719_L2_A_rep2.17910.17910.6.0.dta</t>
  </si>
  <si>
    <t>J_Schwarz_Manjeera_280619_030719_L2_B_rep3.11505.11505.5.0.dta</t>
  </si>
  <si>
    <t>J_Schwarz_Manjeera_280619_030719_L2_A_rep2.12845.12845.5.0.dta</t>
  </si>
  <si>
    <t>VHQLDVAIPLHLKSQLR(13)-GNKQQFK(3)</t>
  </si>
  <si>
    <t>J_Schwarz_Manjeera_280619_030719_L2_A_rep1.15497.15497.5.0.dta</t>
  </si>
  <si>
    <t>J_Schwarz_Manjeera_280619_030719_L2_A_rep1.7906.7906.3.0.dta</t>
  </si>
  <si>
    <t>J_Schwarz_Manjeera_280619_030719_L2_B_rep3.14734.14734.5.0.dta</t>
  </si>
  <si>
    <t>J_Schwarz_Manjeera_280619_030719_L2_A_rep1.15859.15859.5.0.dta</t>
  </si>
  <si>
    <t>FTAQGLPDLNHSQVYAVKTVLQR(18)-CQLPKR(5)</t>
  </si>
  <si>
    <t>Carbamidomethyl[C](27)</t>
  </si>
  <si>
    <t>UPF1Chhelicase(389)-UPF1Chhelicase(370)/</t>
  </si>
  <si>
    <t>J_Schwarz_Manjeera_280619_030719_L2_A_rep1.14106.14106.5.0.dta</t>
  </si>
  <si>
    <t>J_Schwarz_Manjeera_280619_030719_L2_A_rep1.12108.12108.3.0.dta</t>
  </si>
  <si>
    <t>J_Schwarz_Manjeera_280619_030719_L2_B_rep3.13959.13959.4.2.dta</t>
  </si>
  <si>
    <t>J_Schwarz_Manjeera_280619_030719_L2_A_rep1.22658.22658.6.0.dta</t>
  </si>
  <si>
    <t>NVFLLGFIPAKADSVVVLLCR(11)-VHQLDVAIPLHLKSQLR(13)</t>
  </si>
  <si>
    <t>Carbamidomethyl[C](20)</t>
  </si>
  <si>
    <t>UPF1Chhelicase(109)-UPF2 (388)/</t>
  </si>
  <si>
    <t>J_Schwarz_Manjeera_280619_030719_L2_B_rep3.15518.15518.3.0.dta</t>
  </si>
  <si>
    <t>J_Schwarz_Manjeera_280619_030719_L2_C_rep2.6802.6802.3.0.dta</t>
  </si>
  <si>
    <t>UPF2 (104)-UPF2 (3)/</t>
  </si>
  <si>
    <t>J_Schwarz_Manjeera_280619_030719_L2_A_rep1.13416.13416.3.0.dta</t>
  </si>
  <si>
    <t>J_Schwarz_Manjeera_280619_030719_L2_B_rep3.13394.13394.4.0.dta</t>
  </si>
  <si>
    <t>KLDCFLVYFQR(1)-KGNKQQFK(4)</t>
  </si>
  <si>
    <t>UPF2 (182)-UPF2 (421)/</t>
  </si>
  <si>
    <t>J_Schwarz_Manjeera_280619_030719_L2_A_rep2.10047.10047.3.0.dta</t>
  </si>
  <si>
    <t>J_Schwarz_Manjeera_280619_030719_L2_A_rep1.18069.18069.5.3.dta</t>
  </si>
  <si>
    <t>KLPWQDQEVKDYVICCMINIWNVK(1)-VTTEKVLR(5)</t>
  </si>
  <si>
    <t>Carbamidomethyl[C](15);Carbamidomethyl[C](16);Oxidation[M](17)</t>
  </si>
  <si>
    <t>J_Schwarz_Manjeera_280619_030719_L2_C_rep2.13500.13500.5.0.dta</t>
  </si>
  <si>
    <t>J_Schwarz_Manjeera_280619_030719_L2_A_rep1.14002.14002.4.0.dta</t>
  </si>
  <si>
    <t>J_Schwarz_Manjeera_280619_030719_L2_B_rep3.8832.8832.3.0.dta</t>
  </si>
  <si>
    <t>DLSKVTTEK(4)-LAKMQFR(3)</t>
  </si>
  <si>
    <t>Oxidation[M](16)</t>
  </si>
  <si>
    <t>UPF2 (26)-UPF1Chhelicase(536)/</t>
  </si>
  <si>
    <t>J_Schwarz_Manjeera_280619_030719_L2_B_rep3.8940.8940.4.0.dta</t>
  </si>
  <si>
    <t>J_Schwarz_Manjeera_280619_030719_L2_A_rep2.10641.10641.3.0.dta</t>
  </si>
  <si>
    <t>J_Schwarz_Manjeera_280619_030719_L2_A_rep2.19077.19077.5.1.dta</t>
  </si>
  <si>
    <t>J_Schwarz_Manjeera_280619_030719_L2_A_rep2.10855.10855.4.0.dta</t>
  </si>
  <si>
    <t>J_Schwarz_Manjeera_280619_030719_L2_C_rep2.16661.16661.4.0.dta</t>
  </si>
  <si>
    <t>J_Schwarz_Manjeera_280619_030719_L2_A_rep1.12130.12130.4.0.dta</t>
  </si>
  <si>
    <t>J_Schwarz_Manjeera_280619_030719_L2_A_rep2.10968.10968.4.0.dta</t>
  </si>
  <si>
    <t>J_Schwarz_Manjeera_280619_030719_L2_C_rep2.12218.12218.5.0.dta</t>
  </si>
  <si>
    <t>J_Schwarz_Manjeera_280619_030719_L2_A_rep1.18897.18897.4.1.dta</t>
  </si>
  <si>
    <t>J_Schwarz_Manjeera_280619_030719_L2_B_rep3.10577.10577.4.0.dta</t>
  </si>
  <si>
    <t>J_Schwarz_Manjeera_280619_030719_L2_A_rep1.10415.10415.4.0.dta</t>
  </si>
  <si>
    <t>J_Schwarz_Manjeera_280619_030719_L2_C_rep2.8949.8949.3.0.dta</t>
  </si>
  <si>
    <t>LGMEVNQPKFNQR(9)-DLSKVTTEK(4)</t>
  </si>
  <si>
    <t>UPF2 (104)-UPF2 (26)/</t>
  </si>
  <si>
    <t>J_Schwarz_Manjeera_280619_030719_L2_A_rep1.7999.7999.3.0.dta</t>
  </si>
  <si>
    <t>J_Schwarz_Manjeera_280619_030719_L2_A_rep2.17940.17940.4.0.dta</t>
  </si>
  <si>
    <t>J_Schwarz_Manjeera_280619_030719_L2_C_rep2.8604.8604.4.1.dta</t>
  </si>
  <si>
    <t>J_Schwarz_Manjeera_280619_030719_L2_B_rep3.9071.9071.3.0.dta</t>
  </si>
  <si>
    <t>DLSKVTTEK(4)-VTTEKVLR(5)</t>
  </si>
  <si>
    <t>UPF2 (26)-UPF2 (31)/</t>
  </si>
  <si>
    <t>J_Schwarz_Manjeera_280619_030719_L2_B_rep3.11750.11750.4.0.dta</t>
  </si>
  <si>
    <t>J_Schwarz_Manjeera_280619_030719_L2_A_rep2.17917.17917.7.0.dta</t>
  </si>
  <si>
    <t>J_Schwarz_Manjeera_280619_030719_L2_A_rep2.9057.9057.4.0.dta</t>
  </si>
  <si>
    <t>J_Schwarz_Manjeera_280619_030719_L2_C_rep2.6794.6794.3.0.dta</t>
  </si>
  <si>
    <t>J_Schwarz_Manjeera_280619_030719_L2_B_rep3.12410.12410.5.0.dta</t>
  </si>
  <si>
    <t>J_Schwarz_Manjeera_280619_030719_L2_B_rep3.14560.14560.5.0.dta</t>
  </si>
  <si>
    <t>J_Schwarz_Manjeera_280619_030719_L2_A_rep1.16907.16907.5.1.dta</t>
  </si>
  <si>
    <t>J_Schwarz_Manjeera_280619_030719_L2_A_rep2.17692.17692.4.0.dta</t>
  </si>
  <si>
    <t>ENPSATLEDLEKPGVDEEPQHVLLR(12)-QITAQQINKLEELWK(9)</t>
  </si>
  <si>
    <t>UPF1Chhelicase(191)-UPF1Chhelicase(173)/</t>
  </si>
  <si>
    <t>J_Schwarz_Manjeera_280619_030719_L2_A_rep2.10330.10330.3.0.dta</t>
  </si>
  <si>
    <t>LGMEVNQPKFNQR(9)-ITTKLLK(4)</t>
  </si>
  <si>
    <t>UPF2 (104)-UPF1Chhelicase(688)/</t>
  </si>
  <si>
    <t>J_Schwarz_Manjeera_280619_030719_L2_B_rep3.15946.15946.3.2.dta</t>
  </si>
  <si>
    <t>J_Schwarz_Manjeera_280619_030719_L2_A_rep1.12229.12229.3.1.dta</t>
  </si>
  <si>
    <t>UPF2 (22)-UPF1Chhelicase(536)/</t>
  </si>
  <si>
    <t>J_Schwarz_Manjeera_280619_030719_L2_C_rep2.13568.13568.3.0.dta</t>
  </si>
  <si>
    <t>J_Schwarz_Manjeera_280619_030719_L2_C_rep2.16503.16503.3.0.dta</t>
  </si>
  <si>
    <t>J_Schwarz_Manjeera_280619_030719_L2_B_rep3.15842.15842.5.0.dta</t>
  </si>
  <si>
    <t>J_Schwarz_Manjeera_280619_030719_L2_A_rep1.16628.16628.5.0.dta</t>
  </si>
  <si>
    <t>J_Schwarz_Manjeera_280619_030719_L2_B_rep3.11822.11822.3.0.dta</t>
  </si>
  <si>
    <t>J_Schwarz_Manjeera_280619_030719_L2_B_rep3.7742.7742.4.0.dta</t>
  </si>
  <si>
    <t>UPF1Chhelicase(490)-UPF1Chhelicase(456)/</t>
  </si>
  <si>
    <t>J_Schwarz_Manjeera_280619_030719_L2_B_rep3.10552.10552.4.0.dta</t>
  </si>
  <si>
    <t>J_Schwarz_Manjeera_280619_030719_L2_A_rep1.19307.19307.6.0.dta</t>
  </si>
  <si>
    <t>FTAQGLPDLNHSQVYAVKTVLQRPLSLIQGPPGTGK(18)-LGMEVNQPKFNQR(9)</t>
  </si>
  <si>
    <t>Oxidation[M](42)</t>
  </si>
  <si>
    <t>UPF1Chhelicase(389)-UPF2 (104)/</t>
  </si>
  <si>
    <t>J_Schwarz_Manjeera_280619_030719_L2_A_rep2.8250.8250.3.0.dta</t>
  </si>
  <si>
    <t>UPF1Chhelicase(684)-UPF1Chhelicase(691)/</t>
  </si>
  <si>
    <t>J_Schwarz_Manjeera_280619_030719_L2_A_rep2.14007.14007.4.0.dta</t>
  </si>
  <si>
    <t>YKGDLAPLWKGIGHVIK(10)-LEADYDKK(7)</t>
  </si>
  <si>
    <t>UPF1Chhelicase(284)-UPF1Chhelicase(227)/</t>
  </si>
  <si>
    <t>J_Schwarz_Manjeera_280619_030719_L2_A_rep1.19009.19009.5.1.dta</t>
  </si>
  <si>
    <t>J_Schwarz_Manjeera_280619_030719_L2_A_rep2.10917.10917.5.0.dta</t>
  </si>
  <si>
    <t>J_Schwarz_Manjeera_280619_030719_L2_A_rep1.19314.19314.6.0.dta</t>
  </si>
  <si>
    <t>J_Schwarz_Manjeera_280619_030719_L2_B_rep3.8096.8096.3.0.dta</t>
  </si>
  <si>
    <t>J_Schwarz_Manjeera_280619_030719_L2_A_rep1.19951.19951.4.0.dta</t>
  </si>
  <si>
    <t>J_Schwarz_Manjeera_280619_030719_L2_B_rep3.13707.13707.4.2.dta</t>
  </si>
  <si>
    <t>J_Schwarz_Manjeera_280619_030719_L2_A_rep1.21170.21170.5.1.dta</t>
  </si>
  <si>
    <t>YEDAYQYQNIFGPLVKLEADYDK(16)-MQSALKTFAVDETSVSGYIYHK(6)</t>
  </si>
  <si>
    <t>UPF1Chhelicase(220)-UPF1Chhelicase(337)/</t>
  </si>
  <si>
    <t>J_Schwarz_Manjeera_280619_030719_L2_C_rep2.14538.14538.5.0.dta</t>
  </si>
  <si>
    <t>J_Schwarz_Manjeera_280619_030719_L2_B_rep3.10928.10928.4.0.dta</t>
  </si>
  <si>
    <t>J_Schwarz_Manjeera_280619_030719_L2_A_rep1.19898.19898.3.0.dta</t>
  </si>
  <si>
    <t>J_Schwarz_Manjeera_280619_030719_L2_B_rep3.17172.17172.7.0.dta</t>
  </si>
  <si>
    <t>J_Schwarz_Manjeera_280619_030719_L2_C_rep2.10368.10368.4.0.dta</t>
  </si>
  <si>
    <t>J_Schwarz_Manjeera_280619_030719_L2_B_rep3.13483.13483.5.0.dta</t>
  </si>
  <si>
    <t>J_Schwarz_Manjeera_280619_030719_L2_B_rep3.7852.7852.4.1.dta</t>
  </si>
  <si>
    <t>LGMEVNQPKFNQR(9)-CQLPKR(5)</t>
  </si>
  <si>
    <t>Oxidation[M](3);Carbamidomethyl[C](17)</t>
  </si>
  <si>
    <t>UPF2 (104)-UPF1Chhelicase(370)/</t>
  </si>
  <si>
    <t>J_Schwarz_Manjeera_280619_030719_L2_A_rep2.17924.17924.5.1.dta</t>
  </si>
  <si>
    <t>KGFDFQWPQPDKPMFFYVTQGQEEIASSGTSYLNR(1)-AGAKPDQIGIITPYEGQR(4)</t>
  </si>
  <si>
    <t>UPF1Chhelicase(642)-UPF1Chhelicase(695)/</t>
  </si>
  <si>
    <t>J_Schwarz_Manjeera_280619_030719_L2_A_rep1.16783.16783.4.0.dta</t>
  </si>
  <si>
    <t>KLDCFLVYFQR(1)-CQLPKR(5)</t>
  </si>
  <si>
    <t>Carbamidomethyl[C](4);Carbamidomethyl[C](15)</t>
  </si>
  <si>
    <t>UPF2 (182)-UPF1Chhelicase(370)/</t>
  </si>
  <si>
    <t>J_Schwarz_Manjeera_280619_030719_L2_A_rep2.17995.17995.6.0.dta</t>
  </si>
  <si>
    <t>J_Schwarz_Manjeera_280619_030719_L2_C_rep2.11549.11549.4.0.dta</t>
  </si>
  <si>
    <t>J_Schwarz_Manjeera_280619_030719_L2_B_rep3.6967.6967.3.0.dta</t>
  </si>
  <si>
    <t>J_Schwarz_Manjeera_280619_030719_L2_A_rep2.15776.15776.5.0.dta</t>
  </si>
  <si>
    <t>SSVGAPVEVTHNFQVDFVWKSTSFDR(20)-LCAKSR(4)</t>
  </si>
  <si>
    <t>Carbamidomethyl[C](31)</t>
  </si>
  <si>
    <t>UPF1Chhelicase(325)-UPF1Chhelicase(456)/</t>
  </si>
  <si>
    <t>J_Schwarz_Manjeera_280619_030719_L2_A_rep1.12210.12210.4.0.dta</t>
  </si>
  <si>
    <t>J_Schwarz_Manjeera_280619_030719_L2_A_rep2.6546.6546.3.0.dta</t>
  </si>
  <si>
    <t>LKESQTQDNITVR(2)-LCAKSR(4)</t>
  </si>
  <si>
    <t>UPF1Chhelicase(230)-UPF1Chhelicase(456)/</t>
  </si>
  <si>
    <t>J_Schwarz_Manjeera_280619_030719_L2_A_rep1.9822.9822.3.0.dta</t>
  </si>
  <si>
    <t>J_Schwarz_Manjeera_280619_030719_L2_C_rep2.17604.17604.6.0.dta</t>
  </si>
  <si>
    <t>J_Schwarz_Manjeera_280619_030719_L2_B_rep3.14589.14589.4.0.dta</t>
  </si>
  <si>
    <t>J_Schwarz_Manjeera_280619_030719_L2_C_rep2.6440.6440.3.0.dta</t>
  </si>
  <si>
    <t>J_Schwarz_Manjeera_280619_030719_L2_B_rep3.10180.10180.3.0.dta</t>
  </si>
  <si>
    <t>J_Schwarz_Manjeera_280619_030719_L2_A_rep2.7983.7983.4.0.dta</t>
  </si>
  <si>
    <t>J_Schwarz_Manjeera_280619_030719_L2_A_rep1.18951.18951.5.0.dta</t>
  </si>
  <si>
    <t>J_Schwarz_Manjeera_280619_030719_L2_C_rep2.13188.13188.4.1.dta</t>
  </si>
  <si>
    <t>KLDCFLVYFQR(1)-KGNKQQFK(1)</t>
  </si>
  <si>
    <t>UPF2 (182)-UPF2 (418)/</t>
  </si>
  <si>
    <t>J_Schwarz_Manjeera_280619_030719_L2_C_rep2.10450.10450.4.0.dta</t>
  </si>
  <si>
    <t>J_Schwarz_Manjeera_280619_030719_L2_C_rep2.14424.14424.4.1.dta</t>
  </si>
  <si>
    <t>Oxidation[M](1)</t>
  </si>
  <si>
    <t>J_Schwarz_Manjeera_280619_030719_L2_C_rep2.8881.8881.3.0.dta</t>
  </si>
  <si>
    <t>J_Schwarz_Manjeera_280619_030719_L2_A_rep2.10931.10931.4.0.dta</t>
  </si>
  <si>
    <t>J_Schwarz_Manjeera_280619_030719_L2_B_rep2.17097.17097.4.0.dta</t>
  </si>
  <si>
    <t>J_Schwarz_Manjeera_280619_030719_L2_A_rep2.18580.18580.6.0.dta</t>
  </si>
  <si>
    <t>J_Schwarz_Manjeera_280619_030719_L2_C_rep2.15637.15637.5.0.dta</t>
  </si>
  <si>
    <t>J_Schwarz_Manjeera_280619_030719_L2_A_rep1.12212.12212.4.0.dta</t>
  </si>
  <si>
    <t>J_Schwarz_Manjeera_280619_030719_L2_A_rep1.21232.21232.5.0.dta</t>
  </si>
  <si>
    <t>Carbamidomethyl[C](15);Carbamidomethyl[C](16)</t>
  </si>
  <si>
    <t>J_Schwarz_Manjeera_280619_030719_L2_C_rep2.9880.9880.3.0.dta</t>
  </si>
  <si>
    <t>J_Schwarz_Manjeera_280619_030719_L2_A_rep1.18958.18958.4.1.dta</t>
  </si>
  <si>
    <t>J_Schwarz_Manjeera_280619_030719_L2_A_rep1.10326.10326.3.0.dta</t>
  </si>
  <si>
    <t>J_Schwarz_Manjeera_280619_030719_L2_C_rep2.8678.8678.3.0.dta</t>
  </si>
  <si>
    <t>J_Schwarz_Manjeera_280619_030719_L2_A_rep1.18233.18233.6.1.dta</t>
  </si>
  <si>
    <t>QPCASQSSLKDINWDSSQWQPLIQDR(10)-SGESVKVHQLDVAIPLHLK(6)</t>
  </si>
  <si>
    <t>Carbamidomethyl[C](3)</t>
  </si>
  <si>
    <t>UPF1Chhelicase(129)-UPF2 (375)/</t>
  </si>
  <si>
    <t>J_Schwarz_Manjeera_280619_030719_L2_A_rep1.14086.14086.4.3.dta</t>
  </si>
  <si>
    <t>J_Schwarz_Manjeera_280619_030719_L2_C_rep2.10416.10416.4.0.dta</t>
  </si>
  <si>
    <t>J_Schwarz_Manjeera_280619_030719_L2_A_rep1.12137.12137.4.0.dta</t>
  </si>
  <si>
    <t>J_Schwarz_Manjeera_280619_030719_L2_B_rep3.6610.6610.3.0.dta</t>
  </si>
  <si>
    <t>UPF2 (31)-UPF2 (3)/</t>
  </si>
  <si>
    <t>J_Schwarz_Manjeera_280619_030719_L2_B_rep2.9071.9071.3.0.dta</t>
  </si>
  <si>
    <t>J_Schwarz_Manjeera_280619_030719_L2_B_rep3.7815.7815.3.0.dta</t>
  </si>
  <si>
    <t>J_Schwarz_Manjeera_280619_030719_L2_B_rep3.17143.17143.5.0.dta</t>
  </si>
  <si>
    <t>J_Schwarz_Manjeera_280619_030719_L2_B_rep2.16818.16818.4.1.dta</t>
  </si>
  <si>
    <t>KLDCFLVYFQR(1)-KLTLDINER(1)</t>
  </si>
  <si>
    <t>UPF2 (182)-UPF2 (455)/</t>
  </si>
  <si>
    <t>J_Schwarz_Manjeera_280619_030719_L2_A_rep1.12452.12452.3.0.dta</t>
  </si>
  <si>
    <t>J_Schwarz_Manjeera_280619_030719_L2_B_rep2.16071.16071.3.1.dta</t>
  </si>
  <si>
    <t>J_Schwarz_Manjeera_280619_030719_L2_B_rep2.14688.14688.4.2.dta</t>
  </si>
  <si>
    <t>J_Schwarz_Manjeera_280619_030719_L2_B_rep3.14831.14831.4.2.dta</t>
  </si>
  <si>
    <t>KLDCFLVYFQR(1)-KRPPLQEYVR(1)</t>
  </si>
  <si>
    <t>UPF2 (182)-UPF2 (8)/</t>
  </si>
  <si>
    <t>J_Schwarz_Manjeera_280619_030719_L2_B_rep3.8357.8357.3.0.dta</t>
  </si>
  <si>
    <t>J_Schwarz_Manjeera_280619_030719_L2_C_rep2.9139.9139.4.0.dta</t>
  </si>
  <si>
    <t>LGMEVNQPKFNQR(9)-KRPPLQEYVR(1)</t>
  </si>
  <si>
    <t>UPF2 (104)-UPF2 (8)/</t>
  </si>
  <si>
    <t>J_Schwarz_Manjeera_280619_030719_L2_B_rep2.8943.8943.4.1.dta</t>
  </si>
  <si>
    <t>J_Schwarz_Manjeera_280619_030719_L2_B_rep3.15079.15079.5.0.dta</t>
  </si>
  <si>
    <t>J_Schwarz_Manjeera_280619_030719_L2_A_rep2.9176.9176.4.0.dta</t>
  </si>
  <si>
    <t>J_Schwarz_Manjeera_280619_030719_L2_B_rep2.16043.16043.3.0.dta</t>
  </si>
  <si>
    <t>J_Schwarz_Manjeera_280619_030719_L2_C_rep2.16590.16590.5.0.dta</t>
  </si>
  <si>
    <t>QGNGPVLVCAPSNIAVDQLTEKIHQTGLK(22)-AAKAGLSQSLFER(3)</t>
  </si>
  <si>
    <t>UPF1Chhelicase(442)-UPF1Chhelicase(586)/</t>
  </si>
  <si>
    <t>J_Schwarz_Manjeera_280619_030719_L2_A_rep1.22655.22655.5.0.dta</t>
  </si>
  <si>
    <t>J_Schwarz_Manjeera_280619_030719_L2_B_rep3.8697.8697.3.0.dta</t>
  </si>
  <si>
    <t>J_Schwarz_Manjeera_280619_030719_L2_C_rep2.16706.16706.5.0.dta</t>
  </si>
  <si>
    <t>J_Schwarz_Manjeera_280619_030719_L2_B_rep3.16149.16149.4.0.dta</t>
  </si>
  <si>
    <t>J_Schwarz_Manjeera_280619_030719_L2_A_rep1.12186.12186.4.0.dta</t>
  </si>
  <si>
    <t>J_Schwarz_Manjeera_280619_030719_L2_C_rep2.12583.12583.4.0.dta</t>
  </si>
  <si>
    <t>IAYFTLPKTDSDMR(8)-LGMEVNQPKFNQR(9)</t>
  </si>
  <si>
    <t>Oxidation[M](13);Oxidation[M](20)</t>
  </si>
  <si>
    <t>UPF1Chhelicase(258)-UPF2 (104)/</t>
  </si>
  <si>
    <t>J_Schwarz_Manjeera_280619_030719_L2_A_rep2.12843.12843.4.1.dta</t>
  </si>
  <si>
    <t>J_Schwarz_Manjeera_280619_030719_L2_C_rep2.14377.14377.5.0.dta</t>
  </si>
  <si>
    <t>J_Schwarz_Manjeera_280619_030719_L2_A_rep2.19960.19960.5.0.dta</t>
  </si>
  <si>
    <t>J_Schwarz_Manjeera_280619_030719_L2_B_rep3.18045.18045.5.0.dta</t>
  </si>
  <si>
    <t>FTAQGLPDLNHSQVYAVKTVLQRPLSLIQGPPGTGK(18)-LLGHEVEDVIIKCQLPK(12)</t>
  </si>
  <si>
    <t>Carbamidomethyl[C](52)</t>
  </si>
  <si>
    <t>UPF1Chhelicase(389)-UPF1Chhelicase(365)/</t>
  </si>
  <si>
    <t>J_Schwarz_Manjeera_280619_030719_L2_B_rep3.19492.19492.5.0.dta</t>
  </si>
  <si>
    <t>FTAQGLPDLNHSQVYAVKTVLQRPLSLIQGPPGTGK(18)-KLDCFLVYFQR(1)</t>
  </si>
  <si>
    <t>Carbamidomethyl[C](43)</t>
  </si>
  <si>
    <t>UPF1Chhelicase(389)-UPF2 (182)/</t>
  </si>
  <si>
    <t>J_Schwarz_Manjeera_280619_030719_L2_B_rep2.17973.17973.4.0.dta</t>
  </si>
  <si>
    <t>J_Schwarz_Manjeera_280619_030719_L2_B_rep3.8086.8086.4.0.dta</t>
  </si>
  <si>
    <t>J_Schwarz_Manjeera_280619_030719_L2_A_rep2.18832.18832.6.2.dta</t>
  </si>
  <si>
    <t>J_Schwarz_Manjeera_280619_030719_L2_B_rep3.16922.16922.5.0.dta</t>
  </si>
  <si>
    <t>J_Schwarz_Manjeera_280619_030719_L2_B_rep3.8364.8364.3.0.dta</t>
  </si>
  <si>
    <t>J_Schwarz_Manjeera_280619_030719_L2_A_rep1.17059.17059.5.0.dta</t>
  </si>
  <si>
    <t>J_Schwarz_Manjeera_280619_030719_L2_A_rep1.19861.19861.6.0.dta</t>
  </si>
  <si>
    <t>J_Schwarz_Manjeera_280619_030719_L2_A_rep1.12148.12148.5.0.dta</t>
  </si>
  <si>
    <t>J_Schwarz_Manjeera_280619_030719_L2_C_rep2.16997.16997.5.0.dta</t>
  </si>
  <si>
    <t>J_Schwarz_Manjeera_280619_030719_L2_A_rep2.15513.15513.4.1.dta</t>
  </si>
  <si>
    <t>J_Schwarz_Manjeera_280619_030719_L2_A_rep1.20410.20410.5.1.dta</t>
  </si>
  <si>
    <t>YEDAYQYQNIFGPLVKLEADYDKK(16)-MQSALKTFAVDETSVSGYIYHK(6)</t>
  </si>
  <si>
    <t>J_Schwarz_Manjeera_280619_030719_L2_A_rep1.21607.21607.5.1.dta</t>
  </si>
  <si>
    <t>J_Schwarz_Manjeera_280619_030719_L2_B_rep3.10595.10595.4.0.dta</t>
  </si>
  <si>
    <t>J_Schwarz_Manjeera_280619_030719_L2_B_rep3.7814.7814.4.0.dta</t>
  </si>
  <si>
    <t>J_Schwarz_Manjeera_280619_030719_L2_A_rep2.7262.7262.4.1.dta</t>
  </si>
  <si>
    <t>UPF2 (104)-UPF2 (7)/</t>
  </si>
  <si>
    <t>J_Schwarz_Manjeera_280619_030719_L2_C_rep2.13785.13785.4.0.dta</t>
  </si>
  <si>
    <t>J_Schwarz_Manjeera_280619_030719_L2_B_rep3.8288.8288.4.3.dta</t>
  </si>
  <si>
    <t>KLTLDINER(1)-KGNKQQFK(4)</t>
  </si>
  <si>
    <t>UPF2 (455)-UPF2 (421)/</t>
  </si>
  <si>
    <t>J_Schwarz_Manjeera_280619_030719_L2_A_rep2.16535.16535.5.0.dta</t>
  </si>
  <si>
    <t>J_Schwarz_Manjeera_280619_030719_L2_B_rep3.10072.10072.4.0.dta</t>
  </si>
  <si>
    <t>J_Schwarz_Manjeera_280619_030719_L2_C_rep2.10498.10498.4.1.dta</t>
  </si>
  <si>
    <t>AAKAGLSQSLFER(3)-CQLPKR(5)</t>
  </si>
  <si>
    <t>Carbamidomethyl[C](17)</t>
  </si>
  <si>
    <t>UPF1Chhelicase(586)-UPF1Chhelicase(370)/</t>
  </si>
  <si>
    <t>J_Schwarz_Manjeera_280619_030719_L2_C_rep2.8194.8194.3.0.dta</t>
  </si>
  <si>
    <t>J_Schwarz_Manjeera_280619_030719_L2_C_rep2.16956.16956.6.2.dta</t>
  </si>
  <si>
    <t>J_Schwarz_Manjeera_280619_030719_L2_B_rep3.16923.16923.4.0.dta</t>
  </si>
  <si>
    <t>J_Schwarz_Manjeera_280619_030719_L2_A_rep2.11162.11162.3.0.dta</t>
  </si>
  <si>
    <t>J_Schwarz_Manjeera_280619_030719_L2_C_rep2.14364.14364.5.0.dta</t>
  </si>
  <si>
    <t>J_Schwarz_Manjeera_280619_030719_L2_C_rep2.16016.16016.6.1.dta</t>
  </si>
  <si>
    <t>J_Schwarz_Manjeera_280619_030719_L2_A_rep2.8555.8555.3.0.dta</t>
  </si>
  <si>
    <t>J_Schwarz_Manjeera_280619_030719_L2_A_rep2.15467.15467.5.0.dta</t>
  </si>
  <si>
    <t>KGPPLGGGEGEAESADTMPFVMLTR(1)-VHQLDVAIPLHLKSQLR(13)</t>
  </si>
  <si>
    <t>UPF2 (393)-UPF2 (388)/</t>
  </si>
  <si>
    <t>J_Schwarz_Manjeera_280619_030719_L2_B_rep3.15009.15009.4.0.dta</t>
  </si>
  <si>
    <t>J_Schwarz_Manjeera_280619_030719_L2_B_rep2.15761.15761.5.1.dta</t>
  </si>
  <si>
    <t>J_Schwarz_Manjeera_280619_030719_L2_A_rep1.15271.15271.4.2.dta</t>
  </si>
  <si>
    <t>J_Schwarz_Manjeera_280619_030719_L2_B_rep3.15150.15150.4.0.dta</t>
  </si>
  <si>
    <t>J_Schwarz_Manjeera_280619_030719_L2_B_rep3.8078.8078.3.0.dta</t>
  </si>
  <si>
    <t>J_Schwarz_Manjeera_280619_030719_L2_B_rep2.15670.15670.3.0.dta</t>
  </si>
  <si>
    <t>J_Schwarz_Manjeera_280619_030719_L2_C_rep2.10367.10367.3.0.dta</t>
  </si>
  <si>
    <t>J_Schwarz_Manjeera_280619_030719_L2_C_rep2.12084.12084.4.0.dta</t>
  </si>
  <si>
    <t>J_Schwarz_Manjeera_280619_030719_L2_C_rep2.17527.17527.6.0.dta</t>
  </si>
  <si>
    <t>J_Schwarz_Manjeera_280619_030719_L2_C_rep2.13970.13970.4.0.dta</t>
  </si>
  <si>
    <t>LLGHEVEDVIIKCQLPK(12)-KLPWQDQEVK(1)</t>
  </si>
  <si>
    <t>Carbamidomethyl[C](13)</t>
  </si>
  <si>
    <t>UPF1Chhelicase(365)-UPF2 (38)/</t>
  </si>
  <si>
    <t>J_Schwarz_Manjeera_280619_030719_L2_B_rep3.12412.12412.4.1.dta</t>
  </si>
  <si>
    <t>J_Schwarz_Manjeera_280619_030719_L2_A_rep2.17667.17667.5.0.dta</t>
  </si>
  <si>
    <t>J_Schwarz_Manjeera_280619_030719_L2_C_rep3.16258.16258.4.3.dta</t>
  </si>
  <si>
    <t>J_Schwarz_Manjeera_280619_030719_L2_B_rep3.8363.8363.4.0.dta</t>
  </si>
  <si>
    <t>J_Schwarz_Manjeera_280619_030719_L2_B_rep3.16044.16044.5.0.dta</t>
  </si>
  <si>
    <t>J_Schwarz_Manjeera_280619_030719_L2_A_rep2.8581.8581.3.0.dta</t>
  </si>
  <si>
    <t>J_Schwarz_Manjeera_280619_030719_L2_A_rep1.19180.19180.6.0.dta</t>
  </si>
  <si>
    <t>J_Schwarz_Manjeera_280619_030719_L2_A_rep1.19347.19347.6.0.dta</t>
  </si>
  <si>
    <t>J_Schwarz_Manjeera_280619_030719_L2_B_rep2.12803.12803.4.0.dta</t>
  </si>
  <si>
    <t>KLPWQDQEVK(1)-KLTLDINER(1)</t>
  </si>
  <si>
    <t>UPF2 (38)-UPF2 (455)/</t>
  </si>
  <si>
    <t>J_Schwarz_Manjeera_280619_030719_L2_A_rep2.15775.15775.4.0.dta</t>
  </si>
  <si>
    <t>J_Schwarz_Manjeera_280619_030719_L2_B_rep2.17471.17471.5.0.dta</t>
  </si>
  <si>
    <t>J_Schwarz_Manjeera_280619_030719_L2_A_rep2.14587.14587.5.0.dta</t>
  </si>
  <si>
    <t>J_Schwarz_Manjeera_280619_030719_L2_B_rep2.15492.15492.4.2.dta</t>
  </si>
  <si>
    <t>J_Schwarz_Manjeera_280619_030719_L2_A_rep1.18231.18231.5.1.dta</t>
  </si>
  <si>
    <t>J_Schwarz_Manjeera_280619_030719_L2_C_rep2.8897.8897.4.2.dta</t>
  </si>
  <si>
    <t>LGMEVNQPKFNQR(9)-LGMEVNQPKFNQR(9)</t>
  </si>
  <si>
    <t>UPF2 (104)-UPF2 (104)/</t>
  </si>
  <si>
    <t>J_Schwarz_Manjeera_280619_030719_L2_C_rep2.16954.16954.5.0.dta</t>
  </si>
  <si>
    <t>J_Schwarz_Manjeera_280619_030719_L2_C_rep2.11297.11297.5.0.dta</t>
  </si>
  <si>
    <t>J_Schwarz_Manjeera_280619_030719_L2_C_rep2.15948.15948.4.1.dta</t>
  </si>
  <si>
    <t>J_Schwarz_Manjeera_280619_030719_L2_C_rep2.11554.11554.3.0.dta</t>
  </si>
  <si>
    <t>J_Schwarz_Manjeera_280619_030719_L2_B_rep3.10351.10351.4.2.dta</t>
  </si>
  <si>
    <t>J_Schwarz_Manjeera_280619_030719_L2_C_rep2.11636.11636.4.0.dta</t>
  </si>
  <si>
    <t>J_Schwarz_Manjeera_280619_030719_L2_A_rep2.11260.11260.3.0.dta</t>
  </si>
  <si>
    <t>J_Schwarz_Manjeera_280619_030719_L2_B_rep3.17796.17796.6.0.dta</t>
  </si>
  <si>
    <t>J_Schwarz_Manjeera_280619_030719_L2_A_rep2.21414.21414.5.0.dta</t>
  </si>
  <si>
    <t>J_Schwarz_Manjeera_280619_030719_L2_C_rep2.8703.8703.5.0.dta</t>
  </si>
  <si>
    <t>UPF1Chhelicase(502)-UPF1Chhelicase(536)/</t>
  </si>
  <si>
    <t>J_Schwarz_Manjeera_280619_030719_L2_A_rep1.9486.9486.3.0.dta</t>
  </si>
  <si>
    <t>J_Schwarz_Manjeera_280619_030719_L2_A_rep1.9502.9502.3.0.dta</t>
  </si>
  <si>
    <t>J_Schwarz_Manjeera_280619_030719_L2_A_rep1.9209.9209.4.0.dta</t>
  </si>
  <si>
    <t>J_Schwarz_Manjeera_280619_030719_L2_B_rep3.10447.10447.4.2.dta</t>
  </si>
  <si>
    <t>UPF2 (393)-UPF2 (421)/</t>
  </si>
  <si>
    <t>J_Schwarz_Manjeera_280619_030719_L2_C_rep2.8137.8137.4.1.dta</t>
  </si>
  <si>
    <t>J_Schwarz_Manjeera_280619_030719_L2_B_rep3.7584.7584.3.1.dta</t>
  </si>
  <si>
    <t>VTTEKVLR(5)-CQLPKR(5)</t>
  </si>
  <si>
    <t>UPF2 (31)-UPF1Chhelicase(370)/</t>
  </si>
  <si>
    <t>J_Schwarz_Manjeera_280619_030719_L2_B_rep3.17145.17145.6.0.dta</t>
  </si>
  <si>
    <t>J_Schwarz_Manjeera_280619_030719_L2_A_rep2.15275.15275.4.0.dta</t>
  </si>
  <si>
    <t>KLDCFLVYFQR(1)-GNKQQFK(3)</t>
  </si>
  <si>
    <t>J_Schwarz_Manjeera_280619_030719_L2_B_rep3.15519.15519.4.0.dta</t>
  </si>
  <si>
    <t>J_Schwarz_Manjeera_280619_030719_L2_A_rep2.18022.18022.6.2.dta</t>
  </si>
  <si>
    <t>J_Schwarz_Manjeera_280619_030719_L2_A_rep1.12147.12147.5.0.dta</t>
  </si>
  <si>
    <t>J_Schwarz_Manjeera_280619_030719_L2_A_rep2.8244.8244.4.0.dta</t>
  </si>
  <si>
    <t>J_Schwarz_Manjeera_280619_030719_L2_B_rep2.10757.10757.4.0.dta</t>
  </si>
  <si>
    <t>J_Schwarz_Manjeera_280619_030719_L2_A_rep2.10924.10924.5.0.dta</t>
  </si>
  <si>
    <t>J_Schwarz_Manjeera_280619_030719_L2_C_rep1.16534.16534.4.0.dta</t>
  </si>
  <si>
    <t>J_Schwarz_Manjeera_280619_030719_L2_C_rep2.13505.13505.4.1.dta</t>
  </si>
  <si>
    <t>J_Schwarz_Manjeera_280619_030719_L2_B_rep2.16815.16815.3.0.dta</t>
  </si>
  <si>
    <t>J_Schwarz_Manjeera_280619_030719_L2_B_rep2.13517.13517.4.1.dta</t>
  </si>
  <si>
    <t>J_Schwarz_Manjeera_280619_030719_L2_C_rep2.18929.18929.5.0.dta</t>
  </si>
  <si>
    <t>J_Schwarz_Manjeera_280619_030719_L2_B_rep3.17155.17155.5.0.dta</t>
  </si>
  <si>
    <t>J_Schwarz_Manjeera_280619_030719_L2_A_rep1.9494.9494.4.0.dta</t>
  </si>
  <si>
    <t>J_Schwarz_Manjeera_280619_030719_L2_A_rep2.8580.8580.4.0.dta</t>
  </si>
  <si>
    <t>J_Schwarz_Manjeera_280619_030719_L2_B_rep2.17916.17916.4.0.dta</t>
  </si>
  <si>
    <t>J_Schwarz_Manjeera_280619_030719_L2_B_rep2.17092.17092.5.0.dta</t>
  </si>
  <si>
    <t>J_Schwarz_Manjeera_280619_030719_L2_A_rep2.6653.6653.3.0.dta</t>
  </si>
  <si>
    <t>J_Schwarz_Manjeera_280619_030719_L2_B_rep2.16986.16986.4.0.dta</t>
  </si>
  <si>
    <t>J_Schwarz_Manjeera_280619_030719_L2_A_rep2.9030.9030.3.0.dta</t>
  </si>
  <si>
    <t>J_Schwarz_Manjeera_280619_030719_L2_B_rep3.9080.9080.4.0.dta</t>
  </si>
  <si>
    <t>J_Schwarz_Manjeera_280619_030719_L2_B_rep3.7842.7842.3.0.dta</t>
  </si>
  <si>
    <t>J_Schwarz_Manjeera_280619_030719_L2_A_rep2.15880.15880.4.1.dta</t>
  </si>
  <si>
    <t>KLDCFLVYFQR(1)-TEAANVEKITTK(8)</t>
  </si>
  <si>
    <t>UPF2 (182)-UPF1Chhelicase(684)/</t>
  </si>
  <si>
    <t>J_Schwarz_Manjeera_280619_030719_L2_C_rep2.16708.16708.4.0.dta</t>
  </si>
  <si>
    <t>J_Schwarz_Manjeera_280619_030719_L2_C_rep2.10677.10677.3.0.dta</t>
  </si>
  <si>
    <t>J_Schwarz_Manjeera_280619_030719_L2_B_rep3.10590.10590.5.0.dta</t>
  </si>
  <si>
    <t>J_Schwarz_Manjeera_280619_030719_L2_C_rep2.17822.17822.6.0.dta</t>
  </si>
  <si>
    <t>J_Schwarz_Manjeera_280619_030719_L2_B_rep2.17143.17143.4.1.dta</t>
  </si>
  <si>
    <t>J_Schwarz_Manjeera_280619_030719_L2_A_rep1.9232.9232.3.0.dta</t>
  </si>
  <si>
    <t>J_Schwarz_Manjeera_280619_030719_L2_C_rep2.8757.8757.4.0.dta</t>
  </si>
  <si>
    <t>J_Schwarz_Manjeera_280619_030719_L2_A_rep1.10735.10735.3.0.dta</t>
  </si>
  <si>
    <t>UPF2 (18)-UPF2 (31)/</t>
  </si>
  <si>
    <t>J_Schwarz_Manjeera_280619_030719_L2_C_rep2.17827.17827.7.0.dta</t>
  </si>
  <si>
    <t>J_Schwarz_Manjeera_280619_030719_L2_B_rep2.10753.10753.4.0.dta</t>
  </si>
  <si>
    <t>J_Schwarz_Manjeera_280619_030719_L2_B_rep3.14920.14920.3.0.dta</t>
  </si>
  <si>
    <t>J_Schwarz_Manjeera_280619_030719_L2_B_rep2.16054.16054.4.0.dta</t>
  </si>
  <si>
    <t>J_Schwarz_Manjeera_280619_030719_L2_C_rep2.14684.14684.4.0.dta</t>
  </si>
  <si>
    <t>J_Schwarz_Manjeera_280619_030719_L2_A_rep2.15784.15784.5.0.dta</t>
  </si>
  <si>
    <t>J_Schwarz_Manjeera_280619_030719_L2_B_rep2.13840.13840.4.0.dta</t>
  </si>
  <si>
    <t>J_Schwarz_Manjeera_280619_030719_L2_A_rep1.9501.9501.4.0.dta</t>
  </si>
  <si>
    <t>J_Schwarz_Manjeera_280619_030719_L2_B_rep2.12544.12544.5.0.dta</t>
  </si>
  <si>
    <t>J_Schwarz_Manjeera_280619_030719_L2_C_rep2.6453.6453.3.0.dta</t>
  </si>
  <si>
    <t>J_Schwarz_Manjeera_280619_030719_L2_A_rep1.19842.19842.5.0.dta</t>
  </si>
  <si>
    <t>J_Schwarz_Manjeera_280619_030719_L2_C_rep2.11613.11613.3.0.dta</t>
  </si>
  <si>
    <t>J_Schwarz_Manjeera_280619_030719_L2_C_rep2.16017.16017.5.0.dta</t>
  </si>
  <si>
    <t>J_Schwarz_Manjeera_280619_030719_L2_B_rep3.14913.14913.4.0.dta</t>
  </si>
  <si>
    <t>J_Schwarz_Manjeera_280619_030719_L2_A_rep1.12146.12146.3.0.dta</t>
  </si>
  <si>
    <t>J_Schwarz_Manjeera_280619_030719_L2_A_rep3.8993.8993.3.0.dta</t>
  </si>
  <si>
    <t>J_Schwarz_Manjeera_280619_030719_L2_C_rep2.16985.16985.4.0.dta</t>
  </si>
  <si>
    <t>J_Schwarz_Manjeera_280619_030719_L2_C_rep2.7902.7902.3.0.dta</t>
  </si>
  <si>
    <t>J_Schwarz_Manjeera_280619_030719_L2_A_rep2.15372.15372.5.0.dta</t>
  </si>
  <si>
    <t>J_Schwarz_Manjeera_280619_030719_L2_C_rep2.16125.16125.4.0.dta</t>
  </si>
  <si>
    <t>YGVIIVGNPKALSK(10)-EKDFIILSCVR(2)</t>
  </si>
  <si>
    <t>Carbamidomethyl[C](26)</t>
  </si>
  <si>
    <t>UPF1Chhelicase(786)-UPF1Chhelicase(743)/</t>
  </si>
  <si>
    <t>J_Schwarz_Manjeera_280619_030719_L2_A_rep1.21604.21604.5.0.dta</t>
  </si>
  <si>
    <t>J_Schwarz_Manjeera_280619_030719_L2_A_rep1.17097.17097.4.0.dta</t>
  </si>
  <si>
    <t>J_Schwarz_Manjeera_280619_030719_L2_A_rep1.21123.21123.4.0.dta</t>
  </si>
  <si>
    <t>TEAANVEKITTKLLK(12)-RKLDCFLVYFQR(2)</t>
  </si>
  <si>
    <t>UPF1Chhelicase(688)-UPF2 (182)/</t>
  </si>
  <si>
    <t>J_Schwarz_Manjeera_280619_030719_L2_A_rep2.8268.8268.4.0.dta</t>
  </si>
  <si>
    <t>J_Schwarz_Manjeera_280619_030719_L2_A_rep1.21311.21311.5.0.dta</t>
  </si>
  <si>
    <t>J_Schwarz_Manjeera_280619_030719_L2_B_rep2.16277.16277.3.1.dta</t>
  </si>
  <si>
    <t>J_Schwarz_Manjeera_280619_030719_L2_C_rep2.8780.8780.4.0.dta</t>
  </si>
  <si>
    <t>J_Schwarz_Manjeera_280619_030719_L2_B_rep3.10209.10209.3.0.dta</t>
  </si>
  <si>
    <t>J_Schwarz_Manjeera_280619_030719_L2_A_rep2.7984.7984.3.0.dta</t>
  </si>
  <si>
    <t>J_Schwarz_Manjeera_280619_030719_L2_A_rep1.23170.23170.4.1.dta</t>
  </si>
  <si>
    <t>LLKAGAKPDQIGIITPYEGQR(7)-KLDCFLVYFQR(1)</t>
  </si>
  <si>
    <t>Carbamidomethyl[C](28)</t>
  </si>
  <si>
    <t>UPF1Chhelicase(695)-UPF2 (182)/</t>
  </si>
  <si>
    <t>J_Schwarz_Manjeera_280619_030719_L2_C_rep2.7669.7669.4.1.dta</t>
  </si>
  <si>
    <t>J_Schwarz_Manjeera_280619_030719_L2_C_rep2.11682.11682.5.0.dta</t>
  </si>
  <si>
    <t>J_Schwarz_Manjeera_280619_030719_L2_B_rep2.12915.12915.4.0.dta</t>
  </si>
  <si>
    <t>J_Schwarz_Manjeera_280619_030719_L2_A_rep1.19201.19201.5.0.dta</t>
  </si>
  <si>
    <t>J_Schwarz_Manjeera_280619_030719_L2_B_rep3.8428.8428.3.0.dta</t>
  </si>
  <si>
    <t>J_Schwarz_Manjeera_280619_030719_L2_A_rep1.17058.17058.4.0.dta</t>
  </si>
  <si>
    <t>J_Schwarz_Manjeera_280619_030719_L2_A_rep2.10732.10732.5.1.dta</t>
  </si>
  <si>
    <t>J_Schwarz_Manjeera_280619_030719_L2_B_rep2.13824.13824.5.0.dta</t>
  </si>
  <si>
    <t>J_Schwarz_Manjeera_280619_030719_L2_A_rep2.7042.7042.3.0.dta</t>
  </si>
  <si>
    <t>J_Schwarz_Manjeera_280619_030719_L2_C_rep2.14652.14652.5.0.dta</t>
  </si>
  <si>
    <t>J_Schwarz_Manjeera_280619_030719_L2_B_rep2.15766.15766.6.1.dta</t>
  </si>
  <si>
    <t>ENPSATLEDLEKPGVDEEPQHVLLR(12)-MQSALKTFAVDETSVSGYIYHK(6)</t>
  </si>
  <si>
    <t>UPF1Chhelicase(191)-UPF1Chhelicase(337)/</t>
  </si>
  <si>
    <t>J_Schwarz_Manjeera_280619_030719_L2_B_rep1.17018.17018.4.0.dta</t>
  </si>
  <si>
    <t>J_Schwarz_Manjeera_280619_030719_L2_B_rep2.9934.9934.3.0.dta</t>
  </si>
  <si>
    <t>J_Schwarz_Manjeera_280619_030719_L2_B_rep2.10678.10678.3.0.dta</t>
  </si>
  <si>
    <t>J_Schwarz_Manjeera_280619_030719_L2_C_rep2.18094.18094.5.1.dta</t>
  </si>
  <si>
    <t>J_Schwarz_Manjeera_280619_030719_L2_A_rep2.7332.7332.3.0.dta</t>
  </si>
  <si>
    <t>UPF2 (8)-UPF2 (3)/</t>
  </si>
  <si>
    <t>J_Schwarz_Manjeera_280619_030719_L2_A_rep2.7903.7903.4.0.dta</t>
  </si>
  <si>
    <t>J_Schwarz_Manjeera_280619_030719_L2_B_rep2.16050.16050.3.0.dta</t>
  </si>
  <si>
    <t>J_Schwarz_Manjeera_280619_030719_L2_A_rep1.21635.21635.6.1.dta</t>
  </si>
  <si>
    <t>J_Schwarz_Manjeera_280619_030719_L2_B_rep1.10920.10920.3.0.dta</t>
  </si>
  <si>
    <t>J_Schwarz_Manjeera_280619_030719_L2_A_rep2.17819.17819.4.0.dta</t>
  </si>
  <si>
    <t>FTAQGLPDLNHSQVYAVKTVLQRPLSLIQGPPGTGK(18)-CQLPKR(5)</t>
  </si>
  <si>
    <t>Carbamidomethyl[C](40)</t>
  </si>
  <si>
    <t>J_Schwarz_Manjeera_280619_030719_L2_B_rep3.7840.7840.4.1.dta</t>
  </si>
  <si>
    <t>J_Schwarz_Manjeera_280619_030719_L2_B_rep2.6734.6734.3.0.dta</t>
  </si>
  <si>
    <t>J_Schwarz_Manjeera_280619_030719_L2_C_rep2.7637.7637.3.0.dta</t>
  </si>
  <si>
    <t>J_Schwarz_Manjeera_280619_030719_L2_C_rep2.8436.8436.3.1.dta</t>
  </si>
  <si>
    <t>J_Schwarz_Manjeera_280619_030719_L2_C_rep1.9034.9034.3.0.dta</t>
  </si>
  <si>
    <t>J_Schwarz_Manjeera_280619_030719_L2_B_rep3.14873.14873.6.1.dta</t>
  </si>
  <si>
    <t>J_Schwarz_Manjeera_280619_030719_L2_A_rep1.16750.16750.4.0.dta</t>
  </si>
  <si>
    <t>J_Schwarz_Manjeera_280619_030719_L2_A_rep2.12494.12494.4.3.dta</t>
  </si>
  <si>
    <t>J_Schwarz_Manjeera_280619_030719_L2_C_rep2.7565.7565.4.0.dta</t>
  </si>
  <si>
    <t>J_Schwarz_Manjeera_280619_030719_L2_A_rep2.9117.9117.4.0.dta</t>
  </si>
  <si>
    <t>J_Schwarz_Manjeera_280619_030719_L2_A_rep2.7981.7981.4.0.dta</t>
  </si>
  <si>
    <t>J_Schwarz_Manjeera_280619_030719_L2_A_rep3.15117.15117.4.3.dta</t>
  </si>
  <si>
    <t>J_Schwarz_Manjeera_280619_030719_L2_A_rep1.7860.7860.3.0.dta</t>
  </si>
  <si>
    <t>J_Schwarz_Manjeera_280619_030719_L2_C_rep2.14694.14694.4.0.dta</t>
  </si>
  <si>
    <t>J_Schwarz_Manjeera_280619_030719_L2_C_rep2.6331.6331.3.0.dta</t>
  </si>
  <si>
    <t>J_Schwarz_Manjeera_280619_030719_L2_A_rep1.12485.12485.3.0.dta</t>
  </si>
  <si>
    <t>J_Schwarz_Manjeera_280619_030719_L2_A_rep2.10377.10377.5.0.dta</t>
  </si>
  <si>
    <t>J_Schwarz_Manjeera_280619_030719_L2_B_rep3.14871.14871.5.0.dta</t>
  </si>
  <si>
    <t>J_Schwarz_Manjeera_280619_030719_L2_A_rep1.12412.12412.3.0.dta</t>
  </si>
  <si>
    <t>J_Schwarz_Manjeera_280619_030719_L2_A_rep1.22656.22656.4.0.dta</t>
  </si>
  <si>
    <t>J_Schwarz_Manjeera_280619_030719_L2_A_rep1.17063.17063.3.0.dta</t>
  </si>
  <si>
    <t>J_Schwarz_Manjeera_280619_030719_L2_C_rep2.8456.8456.3.0.dta</t>
  </si>
  <si>
    <t>J_Schwarz_Manjeera_280619_030719_L2_A_rep1.14007.14007.3.0.dta</t>
  </si>
  <si>
    <t>J_Schwarz_Manjeera_280619_030719_L2_A_rep2.9090.9090.3.0.dta</t>
  </si>
  <si>
    <t>J_Schwarz_Manjeera_280619_030719_L2_A_rep2.14008.14008.5.0.dta</t>
  </si>
  <si>
    <t>J_Schwarz_Manjeera_280619_030719_L2_A_rep1.8959.8959.3.1.dta</t>
  </si>
  <si>
    <t>J_Schwarz_Manjeera_280619_030719_L2_C_rep2.15641.15641.4.0.dta</t>
  </si>
  <si>
    <t>J_Schwarz_Manjeera_280619_030719_L2_A_rep1.12015.12015.4.1.dta</t>
  </si>
  <si>
    <t>J_Schwarz_Manjeera_280619_030719_L2_A_rep2.6667.6667.3.0.dta</t>
  </si>
  <si>
    <t>J_Schwarz_Manjeera_280619_030719_L2_A_rep1.15389.15389.3.0.dta</t>
  </si>
  <si>
    <t>QLILVGDHCQLGPVVMCKK(18)-AAKAGLSQSLFER(3)</t>
  </si>
  <si>
    <t>Carbamidomethyl[C](9);Carbamidomethyl[C](17);Oxidation[M](16)</t>
  </si>
  <si>
    <t>UPF1Chhelicase(582)-UPF1Chhelicase(586)/</t>
  </si>
  <si>
    <t>J_Schwarz_Manjeera_280619_030719_L2_A_rep1.8606.8606.3.0.dta</t>
  </si>
  <si>
    <t>J_Schwarz_Manjeera_280619_030719_L2_A_rep1.20116.20116.7.0.dta</t>
  </si>
  <si>
    <t>J_Schwarz_Manjeera_280619_030719_L2_C_rep2.7404.7404.3.0.dta</t>
  </si>
  <si>
    <t>J_Schwarz_Manjeera_280619_030719_L2_A_rep2.7349.7349.5.0.dta</t>
  </si>
  <si>
    <t>J_Schwarz_Manjeera_280619_030719_L2_C_rep2.8193.8193.4.0.dta</t>
  </si>
  <si>
    <t>J_Schwarz_Manjeera_280619_030719_L2_C_rep1.17012.17012.4.0.dta</t>
  </si>
  <si>
    <t>AGAKPDQIGIITPYEGQR(4)-KLDCFLVYFQR(1)</t>
  </si>
  <si>
    <t>Carbamidomethyl[C](25)</t>
  </si>
  <si>
    <t>J_Schwarz_Manjeera_280619_030719_L2_C_rep2.12979.12979.4.1.dta</t>
  </si>
  <si>
    <t>YKGDLAPLWKGIGHVIK(10)-LKESQTQDNITVR(2)</t>
  </si>
  <si>
    <t>UPF1Chhelicase(284)-UPF1Chhelicase(230)/</t>
  </si>
  <si>
    <t>J_Schwarz_Manjeera_280619_030719_L2_B_rep3.8934.8934.4.0.dta</t>
  </si>
  <si>
    <t>J_Schwarz_Manjeera_280619_030719_L2_A_rep2.6725.6725.3.0.dta</t>
  </si>
  <si>
    <t>UPF1Chhelicase(502)-UPF1Chhelicase(456)/</t>
  </si>
  <si>
    <t>J_Schwarz_Manjeera_280619_030719_L2_B_rep2.17309.17309.7.0.dta</t>
  </si>
  <si>
    <t>J_Schwarz_Manjeera_280619_030719_L2_A_rep1.10751.10751.3.0.dta</t>
  </si>
  <si>
    <t>J_Schwarz_Manjeera_280619_030719_L2_B_rep3.10602.10602.3.0.dta</t>
  </si>
  <si>
    <t>J_Schwarz_Manjeera_280619_030719_L2_A_rep2.16763.16763.4.1.dta</t>
  </si>
  <si>
    <t>J_Schwarz_Manjeera_280619_030719_L2_A_rep1.18067.18067.4.0.dta</t>
  </si>
  <si>
    <t>J_Schwarz_Manjeera_280619_030719_L2_A_rep2.10840.10840.3.0.dta</t>
  </si>
  <si>
    <t>J_Schwarz_Manjeera_280619_030719_L2_B_rep3.6664.6664.3.0.dta</t>
  </si>
  <si>
    <t>J_Schwarz_Manjeera_280619_030719_L2_B_rep3.14876.14876.4.0.dta</t>
  </si>
  <si>
    <t>J_Schwarz_Manjeera_280619_030719_L2_B_rep2.13640.13640.5.1.dta</t>
  </si>
  <si>
    <t>J_Schwarz_Manjeera_280619_030719_L2_B_rep3.19126.19126.5.0.dta</t>
  </si>
  <si>
    <t>J_Schwarz_Manjeera_280619_030719_L2_C_rep2.17586.17586.5.4.dta</t>
  </si>
  <si>
    <t>J_Schwarz_Manjeera_280619_030719_L2_B_rep2.8526.8526.3.0.dta</t>
  </si>
  <si>
    <t>J_Schwarz_Manjeera_280619_030719_L2_B_rep3.10331.10331.3.0.dta</t>
  </si>
  <si>
    <t>J_Schwarz_Manjeera_280619_030719_L2_B_rep2.15496.15496.3.0.dta</t>
  </si>
  <si>
    <t>J_Schwarz_Manjeera_280619_030719_L2_B_rep3.17021.17021.6.0.dta</t>
  </si>
  <si>
    <t>J_Schwarz_Manjeera_280619_030719_L2_A_rep2.11859.11859.3.0.dta</t>
  </si>
  <si>
    <t>J_Schwarz_Manjeera_280619_030719_L2_B_rep3.9007.9007.4.0.dta</t>
  </si>
  <si>
    <t>UPF2 (104)-UPF2 (31)/</t>
  </si>
  <si>
    <t>J_Schwarz_Manjeera_280619_030719_L2_C_rep2.10403.10403.3.0.dta</t>
  </si>
  <si>
    <t>J_Schwarz_Manjeera_280619_030719_L2_B_rep3.18042.18042.6.0.dta</t>
  </si>
  <si>
    <t>J_Schwarz_Manjeera_280619_030719_L2_C_rep2.7619.7619.5.0.dta</t>
  </si>
  <si>
    <t>J_Schwarz_Manjeera_280619_030719_L2_A_rep1.9933.9933.3.0.dta</t>
  </si>
  <si>
    <t>KLPWQDQEVK(1)-MEKTVK(3)</t>
  </si>
  <si>
    <t>UPF2 (38)-UPF2 (3)/</t>
  </si>
  <si>
    <t>J_Schwarz_Manjeera_280619_030719_L2_B_rep3.16227.16227.5.1.dta</t>
  </si>
  <si>
    <t>J_Schwarz_Manjeera_280619_030719_L2_A_rep2.15561.15561.4.3.dta</t>
  </si>
  <si>
    <t>UPF2 (114)-UPF2 (26)/</t>
  </si>
  <si>
    <t>J_Schwarz_Manjeera_280619_030719_L2_C_rep1.10424.10424.3.0.dta</t>
  </si>
  <si>
    <t>J_Schwarz_Manjeera_280619_030719_L2_B_rep2.17281.17281.4.0.dta</t>
  </si>
  <si>
    <t>J_Schwarz_Manjeera_280619_030719_L2_B_rep3.16257.16257.5.0.dta</t>
  </si>
  <si>
    <t>LLKAGAKPDQIGIITPYEGQR(3)-KLDCFLVYFQR(1)</t>
  </si>
  <si>
    <t>UPF1Chhelicase(691)-UPF2 (182)/</t>
  </si>
  <si>
    <t>J_Schwarz_Manjeera_280619_030719_L2_C_rep2.14594.14594.4.0.dta</t>
  </si>
  <si>
    <t>EKDFIILSCVR(2)-ITTKLLK(4)</t>
  </si>
  <si>
    <t>UPF1Chhelicase(743)-UPF1Chhelicase(688)/</t>
  </si>
  <si>
    <t>J_Schwarz_Manjeera_280619_030719_L2_B_rep3.12553.12553.4.0.dta</t>
  </si>
  <si>
    <t>KGPPLGGGEGEAESADTMPFVMLTR(1)-LGMEVNQPKFNQR(9)</t>
  </si>
  <si>
    <t>Oxidation[M](18);Oxidation[M](22);Oxidation[M](31)</t>
  </si>
  <si>
    <t>UPF2 (393)-UPF2 (104)/</t>
  </si>
  <si>
    <t>J_Schwarz_Manjeera_280619_030719_L2_B_rep2.7872.7872.4.0.dta</t>
  </si>
  <si>
    <t>J_Schwarz_Manjeera_280619_030719_L2_C_rep3.15345.15345.3.0.dta</t>
  </si>
  <si>
    <t>J_Schwarz_Manjeera_280619_030719_L2_B_rep3.17237.17237.6.1.dta</t>
  </si>
  <si>
    <t>J_Schwarz_Manjeera_280619_030719_L2_A_rep1.9629.9629.3.0.dta</t>
  </si>
  <si>
    <t>LEADYDKK(7)-VTTEKVLR(5)</t>
  </si>
  <si>
    <t>UPF1Chhelicase(227)-UPF2 (31)/</t>
  </si>
  <si>
    <t>J_Schwarz_Manjeera_280619_030719_L2_A_rep2.7394.7394.5.1.dta</t>
  </si>
  <si>
    <t>J_Schwarz_Manjeera_280619_030719_L2_A_rep1.16300.16300.5.0.dta</t>
  </si>
  <si>
    <t>FTAQGLPDLNHSQVYAVKTVLQR(18)-LGMEVNQPKFNQR(9)</t>
  </si>
  <si>
    <t>J_Schwarz_Manjeera_280619_030719_L2_A_rep2.18842.18842.7.0.dta</t>
  </si>
  <si>
    <t>J_Schwarz_Manjeera_280619_030719_L2_C_rep2.12702.12702.6.1.dta</t>
  </si>
  <si>
    <t>SGESVKVHQLDVAIPLHLK(6)-LGMEVNQPKFNQR(9)</t>
  </si>
  <si>
    <t>UPF2 (375)-UPF2 (104)/</t>
  </si>
  <si>
    <t>J_Schwarz_Manjeera_280619_030719_L2_B_rep2.10674.10674.4.0.dta</t>
  </si>
  <si>
    <t>J_Schwarz_Manjeera_280619_030719_L2_C_rep2.9989.9989.3.0.dta</t>
  </si>
  <si>
    <t>J_Schwarz_Manjeera_280619_030719_L2_A_rep2.14230.14230.5.0.dta</t>
  </si>
  <si>
    <t>J_Schwarz_Manjeera_280619_030719_L2_A_rep1.15273.15273.5.1.dta</t>
  </si>
  <si>
    <t>J_Schwarz_Manjeera_280619_030719_L2_B_rep3.10853.10853.4.0.dta</t>
  </si>
  <si>
    <t>J_Schwarz_Manjeera_280619_030719_L2_C_rep2.17224.17224.5.2.dta</t>
  </si>
  <si>
    <t>SYLVQYMQFSGSLHTKLYQEVEIASVDAFQGR(16)-TEAANVEKITTK(8)</t>
  </si>
  <si>
    <t>UPF1Chhelicase(725)-UPF1Chhelicase(684)/</t>
  </si>
  <si>
    <t>J_Schwarz_Manjeera_280619_030719_L2_A_rep3.16074.16074.5.0.dta</t>
  </si>
  <si>
    <t>J_Schwarz_Manjeera_280619_030719_L2_C_rep2.6960.6960.4.0.dta</t>
  </si>
  <si>
    <t>LQQLKDETGELSSADEKR(17)-KGNKQQFK(1)</t>
  </si>
  <si>
    <t>UPF1Chhelicase(502)-UPF2 (418)/</t>
  </si>
  <si>
    <t>J_Schwarz_Manjeera_280619_030719_L2_B_rep2.14098.14098.4.0.dta</t>
  </si>
  <si>
    <t>J_Schwarz_Manjeera_280619_030719_L2_C_rep2.7919.7919.4.0.dta</t>
  </si>
  <si>
    <t>J_Schwarz_Manjeera_280619_030719_L2_A_rep2.15570.15570.3.0.dta</t>
  </si>
  <si>
    <t>J_Schwarz_Manjeera_280619_030719_L2_B_rep2.7936.7936.3.0.dta</t>
  </si>
  <si>
    <t>J_Schwarz_Manjeera_280619_030719_L2_C_rep2.7635.7635.4.0.dta</t>
  </si>
  <si>
    <t>J_Schwarz_Manjeera_280619_030719_L2_B_rep1.17541.17541.4.0.dta</t>
  </si>
  <si>
    <t>J_Schwarz_Manjeera_280619_030719_L2_B_rep2.11640.11640.5.0.dta</t>
  </si>
  <si>
    <t>J_Schwarz_Manjeera_280619_030719_L2_A_rep1.12419.12419.4.0.dta</t>
  </si>
  <si>
    <t>J_Schwarz_Manjeera_280619_030719_L2_B_rep2.11890.11890.3.0.dta</t>
  </si>
  <si>
    <t>J_Schwarz_Manjeera_280619_030719_L2_A_rep1.13385.13385.5.0.dta</t>
  </si>
  <si>
    <t>J_Schwarz_Manjeera_280619_030719_L2_C_rep2.17038.17038.5.0.dta</t>
  </si>
  <si>
    <t>KGFDFQWPQPDKPMFFYVTQGQEEIASSGTSYLNR(12)-AGAKPDQIGIITPYEGQR(4)</t>
  </si>
  <si>
    <t>UPF1Chhelicase(653)-UPF1Chhelicase(695)/</t>
  </si>
  <si>
    <t>J_Schwarz_Manjeera_280619_030719_L2_B_rep3.6965.6965.4.0.dta</t>
  </si>
  <si>
    <t>J_Schwarz_Manjeera_280619_030719_L2_A_rep1.18208.18208.5.1.dta</t>
  </si>
  <si>
    <t>J_Schwarz_Manjeera_280619_030719_L2_B_rep2.15979.15979.5.0.dta</t>
  </si>
  <si>
    <t>J_Schwarz_Manjeera_280619_030719_L2_C_rep2.7894.7894.3.0.dta</t>
  </si>
  <si>
    <t>J_Schwarz_Manjeera_280619_030719_L2_C_rep2.10586.10586.4.0.dta</t>
  </si>
  <si>
    <t>LQQLKDETGELSSADEKR(17)-KLTLDINER(1)</t>
  </si>
  <si>
    <t>UPF1Chhelicase(502)-UPF2 (455)/</t>
  </si>
  <si>
    <t>J_Schwarz_Manjeera_280619_030719_L2_C_rep2.14749.14749.4.1.dta</t>
  </si>
  <si>
    <t>J_Schwarz_Manjeera_280619_030719_L2_A_rep1.9833.9833.4.0.dta</t>
  </si>
  <si>
    <t>J_Schwarz_Manjeera_280619_030719_L2_B_rep3.10079.10079.3.0.dta</t>
  </si>
  <si>
    <t>J_Schwarz_Manjeera_280619_030719_L2_C_rep2.17050.17050.5.0.dta</t>
  </si>
  <si>
    <t>J_Schwarz_Manjeera_280619_030719_L2_B_rep2.13637.13637.4.2.dta</t>
  </si>
  <si>
    <t>J_Schwarz_Manjeera_280619_030719_L2_A_rep3.17695.17695.4.0.dta</t>
  </si>
  <si>
    <t>J_Schwarz_Manjeera_280619_030719_L2_B_rep2.10984.10984.3.0.dta</t>
  </si>
  <si>
    <t>J_Schwarz_Manjeera_280619_030719_L2_A_rep2.12133.12133.4.0.dta</t>
  </si>
  <si>
    <t>J_Schwarz_Manjeera_280619_030719_L2_A_rep3.9859.9859.3.0.dta</t>
  </si>
  <si>
    <t>J_Schwarz_Manjeera_280619_030719_L2_B_rep3.11853.11853.5.0.dta</t>
  </si>
  <si>
    <t>J_Schwarz_Manjeera_280619_030719_L2_A_rep3.17907.17907.4.0.dta</t>
  </si>
  <si>
    <t>J_Schwarz_Manjeera_280619_030719_L2_C_rep2.11548.11548.5.0.dta</t>
  </si>
  <si>
    <t>J_Schwarz_Manjeera_280619_030719_L2_B_rep3.17827.17827.5.0.dta</t>
  </si>
  <si>
    <t>FTAQGLPDLNHSQVYAVKTVLQRPLSLIQGPPGTGK(18)-KLPWQDQEVK(1)</t>
  </si>
  <si>
    <t>UPF1Chhelicase(389)-UPF2 (38)/</t>
  </si>
  <si>
    <t>J_Schwarz_Manjeera_280619_030719_L2_B_rep3.14941.14941.4.4.dta</t>
  </si>
  <si>
    <t>J_Schwarz_Manjeera_280619_030719_L2_C_rep3.10486.10486.3.0.dta</t>
  </si>
  <si>
    <t>J_Schwarz_Manjeera_280619_030719_L2_A_rep1.8601.8601.4.0.dta</t>
  </si>
  <si>
    <t>J_Schwarz_Manjeera_280619_030719_L2_B_rep3.19497.19497.6.0.dta</t>
  </si>
  <si>
    <t>J_Schwarz_Manjeera_280619_030719_L2_B_rep3.8076.8076.4.1.dta</t>
  </si>
  <si>
    <t>J_Schwarz_Manjeera_280619_030719_L2_B_rep2.11887.11887.4.0.dta</t>
  </si>
  <si>
    <t>J_Schwarz_Manjeera_280619_030719_L2_C_rep3.14380.14380.4.3.dta</t>
  </si>
  <si>
    <t>J_Schwarz_Manjeera_280619_030719_L2_B_rep2.7708.7708.3.1.dta</t>
  </si>
  <si>
    <t>J_Schwarz_Manjeera_280619_030719_L2_C_rep2.10401.10401.4.0.dta</t>
  </si>
  <si>
    <t>J_Schwarz_Manjeera_280619_030719_L2_B_rep2.8208.8208.3.0.dta</t>
  </si>
  <si>
    <t>J_Schwarz_Manjeera_280619_030719_L2_B_rep3.9231.9231.3.0.dta</t>
  </si>
  <si>
    <t>J_Schwarz_Manjeera_280619_030719_L2_B_rep2.8496.8496.4.0.dta</t>
  </si>
  <si>
    <t>J_Schwarz_Manjeera_280619_030719_L2_C_rep2.15337.15337.4.0.dta</t>
  </si>
  <si>
    <t>J_Schwarz_Manjeera_280619_030719_L2_C_rep2.7900.7900.4.0.dta</t>
  </si>
  <si>
    <t>J_Schwarz_Manjeera_280619_030719_L2_C_rep2.17825.17825.5.0.dta</t>
  </si>
  <si>
    <t>J_Schwarz_Manjeera_280619_030719_L2_C_rep2.5989.5989.4.1.dta</t>
  </si>
  <si>
    <t>DETGELSSADEKR(12)-KGNKQQFK(4)</t>
  </si>
  <si>
    <t>UPF1Chhelicase(502)-UPF2 (421)/</t>
  </si>
  <si>
    <t>J_Schwarz_Manjeera_280619_030719_L2_B_rep2.18149.18149.6.0.dta</t>
  </si>
  <si>
    <t>J_Schwarz_Manjeera_280619_030719_L2_B_rep2.8999.8999.3.0.dta</t>
  </si>
  <si>
    <t>J_Schwarz_Manjeera_280619_030719_L2_B_rep2.15669.15669.4.1.dta</t>
  </si>
  <si>
    <t>J_Schwarz_Manjeera_280619_030719_L2_C_rep2.18930.18930.5.0.dta</t>
  </si>
  <si>
    <t>J_Schwarz_Manjeera_280619_030719_L2_B_rep2.17005.17005.3.0.dta</t>
  </si>
  <si>
    <t>J_Schwarz_Manjeera_280619_030719_L2_C_rep2.14814.14814.4.1.dta</t>
  </si>
  <si>
    <t>J_Schwarz_Manjeera_280619_030719_L2_B_rep1.9501.9501.3.0.dta</t>
  </si>
  <si>
    <t>J_Schwarz_Manjeera_280619_030719_L2_B_rep3.8900.8900.3.0.dta</t>
  </si>
  <si>
    <t>VTTEKVLR(5)-VTTEKVLR(5)</t>
  </si>
  <si>
    <t>UPF2 (31)-UPF2 (31)/</t>
  </si>
  <si>
    <t>J_Schwarz_Manjeera_280619_030719_L2_C_rep2.10031.10031.3.1.dta</t>
  </si>
  <si>
    <t>J_Schwarz_Manjeera_280619_030719_L2_B_rep2.10724.10724.5.1.dta</t>
  </si>
  <si>
    <t>J_Schwarz_Manjeera_280619_030719_L2_A_rep2.11227.11227.4.0.dta</t>
  </si>
  <si>
    <t>J_Schwarz_Manjeera_280619_030719_L2_C_rep2.17535.17535.6.0.dta</t>
  </si>
  <si>
    <t>FTAQGLPDLNHSQVYAVKTVLQRPLSLIQGPPGTGK(18)-DLSKVTTEK(4)</t>
  </si>
  <si>
    <t>UPF1Chhelicase(389)-UPF2 (26)/</t>
  </si>
  <si>
    <t>J_Schwarz_Manjeera_280619_030719_L2_B_rep3.18053.18053.7.0.dta</t>
  </si>
  <si>
    <t>J_Schwarz_Manjeera_280619_030719_L2_C_rep1.17037.17037.4.2.dta</t>
  </si>
  <si>
    <t>J_Schwarz_Manjeera_280619_030719_L2_C_rep2.9120.9120.4.0.dta</t>
  </si>
  <si>
    <t>J_Schwarz_Manjeera_280619_030719_L2_B_rep3.9142.9142.4.2.dta</t>
  </si>
  <si>
    <t>UPF2 (8)-UPF2 (31)/</t>
  </si>
  <si>
    <t>J_Schwarz_Manjeera_280619_030719_L2_C_rep3.6880.6880.3.0.dta</t>
  </si>
  <si>
    <t>J_Schwarz_Manjeera_280619_030719_L2_B_rep1.9372.9372.4.1.dta</t>
  </si>
  <si>
    <t>J_Schwarz_Manjeera_280619_030719_L2_C_rep2.7952.7952.4.1.dta</t>
  </si>
  <si>
    <t>KRPPLQEYVR(1)-CQLPKR(5)</t>
  </si>
  <si>
    <t>Carbamidomethyl[C](14)</t>
  </si>
  <si>
    <t>UPF2 (8)-UPF1Chhelicase(370)/</t>
  </si>
  <si>
    <t>J_Schwarz_Manjeera_280619_030719_L2_C_rep2.14335.14335.3.0.dta</t>
  </si>
  <si>
    <t>ISSAKFLGELYNYR(5)-VTTEKVLR(5)</t>
  </si>
  <si>
    <t>UPF2 (114)-UPF2 (31)/</t>
  </si>
  <si>
    <t>J_Schwarz_Manjeera_280619_030719_L2_C_rep1.13772.13772.4.0.dta</t>
  </si>
  <si>
    <t>J_Schwarz_Manjeera_280619_030719_L2_C_rep3.17672.17672.4.0.dta</t>
  </si>
  <si>
    <t>J_Schwarz_Manjeera_280619_030719_L2_C_rep3.9660.9660.3.0.dta</t>
  </si>
  <si>
    <t>J_Schwarz_Manjeera_280619_030719_L2_C_rep3.17689.17689.4.0.dta</t>
  </si>
  <si>
    <t>J_Schwarz_Manjeera_280619_030719_L2_B_rep2.12440.12440.4.0.dta</t>
  </si>
  <si>
    <t>J_Schwarz_Manjeera_280619_030719_L2_A_rep3.14923.14923.5.0.dta</t>
  </si>
  <si>
    <t>J_Schwarz_Manjeera_280619_030719_L2_A_rep1.12474.12474.4.1.dta</t>
  </si>
  <si>
    <t>J_Schwarz_Manjeera_280619_030719_L2_B_rep3.17147.17147.5.0.dta</t>
  </si>
  <si>
    <t>J_Schwarz_Manjeera_280619_030719_L2_A_rep1.17103.17103.5.0.dta</t>
  </si>
  <si>
    <t>J_Schwarz_Manjeera_280619_030719_L2_B_rep1.16244.16244.5.1.dta</t>
  </si>
  <si>
    <t>J_Schwarz_Manjeera_280619_030719_L2_A_rep1.16850.16850.3.1.dta</t>
  </si>
  <si>
    <t>J_Schwarz_Manjeera_280619_030719_L2_A_rep1.16723.16723.5.0.dta</t>
  </si>
  <si>
    <t>J_Schwarz_Manjeera_280619_030719_L2_C_rep3.15180.15180.4.0.dta</t>
  </si>
  <si>
    <t>J_Schwarz_Manjeera_280619_030719_L2_B_rep2.19619.19619.5.0.dta</t>
  </si>
  <si>
    <t>J_Schwarz_Manjeera_280619_030719_L2_C_rep2.19304.19304.6.0.dta</t>
  </si>
  <si>
    <t>J_Schwarz_Manjeera_280619_030719_L2_A_rep1.22798.22798.4.0.dta</t>
  </si>
  <si>
    <t>NVFLLGFIPAKADSVVVLLCR(11)-VTTEKVLR(5)</t>
  </si>
  <si>
    <t>UPF1Chhelicase(109)-UPF2 (31)/</t>
  </si>
  <si>
    <t>J_Schwarz_Manjeera_280619_030719_L2_A_rep3.10954.10954.3.0.dta</t>
  </si>
  <si>
    <t>J_Schwarz_Manjeera_280619_030719_L2_C_rep1.7075.7075.3.0.dta</t>
  </si>
  <si>
    <t>J_Schwarz_Manjeera_280619_030719_L2_B_rep3.8696.8696.4.2.dta</t>
  </si>
  <si>
    <t>J_Schwarz_Manjeera_280619_030719_L2_B_rep2.10219.10219.4.0.dta</t>
  </si>
  <si>
    <t>J_Schwarz_Manjeera_280619_030719_L2_C_rep2.7513.7513.3.0.dta</t>
  </si>
  <si>
    <t>TEAANVEKITTK(8)-CQLPKR(5)</t>
  </si>
  <si>
    <t>Carbamidomethyl[C](16)</t>
  </si>
  <si>
    <t>UPF1Chhelicase(684)-UPF1Chhelicase(370)/</t>
  </si>
  <si>
    <t>J_Schwarz_Manjeera_280619_030719_L2_B_rep3.19186.19186.4.0.dta</t>
  </si>
  <si>
    <t>J_Schwarz_Manjeera_280619_030719_L2_A_rep1.8321.8321.4.1.dta</t>
  </si>
  <si>
    <t>J_Schwarz_Manjeera_280619_030719_L2_C_rep1.14685.14685.4.0.dta</t>
  </si>
  <si>
    <t>J_Schwarz_Manjeera_280619_030719_L2_A_rep1.19200.19200.4.2.dta</t>
  </si>
  <si>
    <t>J_Schwarz_Manjeera_280619_030719_L2_B_rep2.7919.7919.4.0.dta</t>
  </si>
  <si>
    <t>J_Schwarz_Manjeera_280619_030719_L2_C_rep1.15919.15919.4.1.dta</t>
  </si>
  <si>
    <t>J_Schwarz_Manjeera_280619_030719_L2_A_rep3.12520.12520.4.1.dta</t>
  </si>
  <si>
    <t>J_Schwarz_Manjeera_280619_030719_L2_A_rep3.18382.18382.4.0.dta</t>
  </si>
  <si>
    <t>J_Schwarz_Manjeera_280619_030719_L2_C_rep2.14751.14751.3.1.dta</t>
  </si>
  <si>
    <t>J_Schwarz_Manjeera_280619_030719_L2_B_rep2.8598.8598.3.0.dta</t>
  </si>
  <si>
    <t>J_Schwarz_Manjeera_280619_030719_L2_A_rep2.15497.15497.4.0.dta</t>
  </si>
  <si>
    <t>J_Schwarz_Manjeera_280619_030719_L2_B_rep2.8241.8241.3.0.dta</t>
  </si>
  <si>
    <t>J_Schwarz_Manjeera_280619_030719_L2_A_rep2.10330.10330.3.1.dta</t>
  </si>
  <si>
    <t>J_Schwarz_Manjeera_280619_030719_L2_C_rep2.12359.12359.4.0.dta</t>
  </si>
  <si>
    <t>J_Schwarz_Manjeera_280619_030719_L2_C_rep2.9061.9061.3.2.dta</t>
  </si>
  <si>
    <t>J_Schwarz_Manjeera_280619_030719_L2_A_rep1.18234.18234.5.0.dta</t>
  </si>
  <si>
    <t>J_Schwarz_Manjeera_280619_030719_L2_C_rep2.6483.6483.3.0.dta</t>
  </si>
  <si>
    <t>J_Schwarz_Manjeera_280619_030719_L2_B_rep2.19185.19185.5.1.dta</t>
  </si>
  <si>
    <t>J_Schwarz_Manjeera_280619_030719_L2_B_rep2.14738.14738.5.1.dta</t>
  </si>
  <si>
    <t>J_Schwarz_Manjeera_280619_030719_L2_B_rep2.17915.17915.6.0.dta</t>
  </si>
  <si>
    <t>J_Schwarz_Manjeera_280619_030719_L2_C_rep1.15610.15610.3.0.dta</t>
  </si>
  <si>
    <t>J_Schwarz_Manjeera_280619_030719_L2_B_rep3.11751.11751.5.0.dta</t>
  </si>
  <si>
    <t>J_Schwarz_Manjeera_280619_030719_L2_B_rep3.19120.19120.4.0.dta</t>
  </si>
  <si>
    <t>J_Schwarz_Manjeera_280619_030719_L2_B_rep2.16273.16273.4.0.dta</t>
  </si>
  <si>
    <t>J_Schwarz_Manjeera_280619_030719_L2_B_rep2.15059.15059.4.2.dta</t>
  </si>
  <si>
    <t>J_Schwarz_Manjeera_280619_030719_L2_A_rep2.9483.9483.3.0.dta</t>
  </si>
  <si>
    <t>J_Schwarz_Manjeera_280619_030719_L2_C_rep2.14605.14605.3.0.dta</t>
  </si>
  <si>
    <t>J_Schwarz_Manjeera_280619_030719_L2_C_rep1.6793.6793.3.0.dta</t>
  </si>
  <si>
    <t>J_Schwarz_Manjeera_280619_030719_L2_B_rep2.8193.8193.3.0.dta</t>
  </si>
  <si>
    <t>J_Schwarz_Manjeera_280619_030719_L2_C_rep2.10155.10155.3.0.dta</t>
  </si>
  <si>
    <t>J_Schwarz_Manjeera_280619_030719_L2_A_rep2.12132.12132.5.0.dta</t>
  </si>
  <si>
    <t>J_Schwarz_Manjeera_280619_030719_L2_C_rep1.9231.9231.3.0.dta</t>
  </si>
  <si>
    <t>J_Schwarz_Manjeera_280619_030719_L2_C_rep1.15709.15709.5.0.dta</t>
  </si>
  <si>
    <t>J_Schwarz_Manjeera_280619_030719_L2_B_rep3.7569.7569.4.0.dta</t>
  </si>
  <si>
    <t>LQQLKDETGELSSADEKR(17)-LCAKSR(4)</t>
  </si>
  <si>
    <t>J_Schwarz_Manjeera_280619_030719_L2_C_rep1.15602.15602.3.0.dta</t>
  </si>
  <si>
    <t>J_Schwarz_Manjeera_280619_030719_L2_B_rep1.18393.18393.4.0.dta</t>
  </si>
  <si>
    <t>J_Schwarz_Manjeera_280619_030719_L2_A_rep2.11164.11164.4.0.dta</t>
  </si>
  <si>
    <t>J_Schwarz_Manjeera_280619_030719_L2_A_rep3.17697.17697.7.0.dta</t>
  </si>
  <si>
    <t>J_Schwarz_Manjeera_280619_030719_L2_A_rep2.17816.17816.6.0.dta</t>
  </si>
  <si>
    <t>J_Schwarz_Manjeera_280619_030719_L2_A_rep2.19894.19894.6.1.dta</t>
  </si>
  <si>
    <t>SLEVWTKDHPFPIDIDYMISDTLELLRPK(7)-GSSKRKLDCFLVYFQR(4)</t>
  </si>
  <si>
    <t>Oxidation[M](18);Carbamidomethyl[C](41)</t>
  </si>
  <si>
    <t>UPF2 (205)-UPF2 (180)/</t>
  </si>
  <si>
    <t>J_Schwarz_Manjeera_280619_030719_L2_B_rep1.16510.16510.3.0.dta</t>
  </si>
  <si>
    <t>J_Schwarz_Manjeera_280619_030719_L2_A_rep3.8825.8825.4.0.dta</t>
  </si>
  <si>
    <t>J_Schwarz_Manjeera_280619_030719_L2_C_rep1.12693.12693.4.0.dta</t>
  </si>
  <si>
    <t>LGMEVNQPKFNQR(9)-YGVIIVGNPKALSK(10)</t>
  </si>
  <si>
    <t>UPF2 (104)-UPF1Chhelicase(786)/</t>
  </si>
  <si>
    <t>J_Schwarz_Manjeera_280619_030719_L2_C_rep3.15341.15341.3.0.dta</t>
  </si>
  <si>
    <t>J_Schwarz_Manjeera_280619_030719_L2_B_rep2.8410.8410.4.1.dta</t>
  </si>
  <si>
    <t>J_Schwarz_Manjeera_280619_030719_L2_C_rep1.12034.12034.4.0.dta</t>
  </si>
  <si>
    <t>LQQLKDETGELSSADEKR(5)-WDLGLNKK(7)</t>
  </si>
  <si>
    <t>UPF1Chhelicase(490)-UPF1Chhelicase(248)/</t>
  </si>
  <si>
    <t>J_Schwarz_Manjeera_280619_030719_L2_B_rep3.14054.14054.4.2.dta</t>
  </si>
  <si>
    <t>J_Schwarz_Manjeera_280619_030719_L2_B_rep1.17276.17276.3.0.dta</t>
  </si>
  <si>
    <t>J_Schwarz_Manjeera_280619_030719_L2_B_rep1.16433.16433.5.1.dta</t>
  </si>
  <si>
    <t>J_Schwarz_Manjeera_280619_030719_L2_C_rep2.12108.12108.3.0.dta</t>
  </si>
  <si>
    <t>J_Schwarz_Manjeera_280619_030719_L2_A_rep1.11465.11465.3.0.dta</t>
  </si>
  <si>
    <t>KLPWQDQEVK(1)-LEADYDKK(7)</t>
  </si>
  <si>
    <t>UPF2 (38)-UPF1Chhelicase(227)/</t>
  </si>
  <si>
    <t>J_Schwarz_Manjeera_280619_030719_L2_A_rep3.17490.17490.5.0.dta</t>
  </si>
  <si>
    <t>J_Schwarz_Manjeera_280619_030719_L2_C_rep1.8881.8881.4.0.dta</t>
  </si>
  <si>
    <t>J_Schwarz_Manjeera_280619_030719_L2_C_rep1.15703.15703.5.0.dta</t>
  </si>
  <si>
    <t>J_Schwarz_Manjeera_280619_030719_L2_B_rep2.17036.17036.4.0.dta</t>
  </si>
  <si>
    <t>J_Schwarz_Manjeera_280619_030719_L2_C_rep1.17050.17050.4.2.dta</t>
  </si>
  <si>
    <t>J_Schwarz_Manjeera_280619_030719_L2_C_rep1.14807.14807.4.0.dta</t>
  </si>
  <si>
    <t>J_Schwarz_Manjeera_280619_030719_L2_A_rep2.21385.21385.6.0.dta</t>
  </si>
  <si>
    <t>J_Schwarz_Manjeera_280619_030719_L2_C_rep1.14623.14623.5.0.dta</t>
  </si>
  <si>
    <t>J_Schwarz_Manjeera_280619_030719_L2_B_rep2.11059.11059.4.0.dta</t>
  </si>
  <si>
    <t>J_Schwarz_Manjeera_280619_030719_L2_A_rep2.10892.10892.3.0.dta</t>
  </si>
  <si>
    <t>J_Schwarz_Manjeera_280619_030719_L2_C_rep3.12127.12127.4.0.dta</t>
  </si>
  <si>
    <t>J_Schwarz_Manjeera_280619_030719_L2_A_rep2.17909.17909.5.0.dta</t>
  </si>
  <si>
    <t>J_Schwarz_Manjeera_280619_030719_L2_A_rep3.8725.8725.3.0.dta</t>
  </si>
  <si>
    <t>J_Schwarz_Manjeera_280619_030719_L2_A_rep1.19893.19893.5.0.dta</t>
  </si>
  <si>
    <t>J_Schwarz_Manjeera_280619_030719_L2_A_rep3.18416.18416.4.0.dta</t>
  </si>
  <si>
    <t>J_Schwarz_Manjeera_280619_030719_L2_A_rep3.12855.12855.4.0.dta</t>
  </si>
  <si>
    <t>J_Schwarz_Manjeera_280619_030719_L2_C_rep1.17049.17049.5.0.dta</t>
  </si>
  <si>
    <t>J_Schwarz_Manjeera_280619_030719_L2_C_rep2.8273.8273.3.0.dta</t>
  </si>
  <si>
    <t>J_Schwarz_Manjeera_280619_030719_L2_C_rep3.14442.14442.4.0.dta</t>
  </si>
  <si>
    <t>J_Schwarz_Manjeera_280619_030719_L2_C_rep3.15736.15736.3.2.dta</t>
  </si>
  <si>
    <t>J_Schwarz_Manjeera_280619_030719_L2_B_rep2.8497.8497.3.0.dta</t>
  </si>
  <si>
    <t>J_Schwarz_Manjeera_280619_030719_L2_B_rep3.15644.15644.4.0.dta</t>
  </si>
  <si>
    <t>J_Schwarz_Manjeera_280619_030719_L2_C_rep3.6879.6879.3.0.dta</t>
  </si>
  <si>
    <t>J_Schwarz_Manjeera_280619_030719_L2_C_rep2.14655.14655.6.0.dta</t>
  </si>
  <si>
    <t>J_Schwarz_Manjeera_280619_030719_L2_C_rep2.9054.9054.3.0.dta</t>
  </si>
  <si>
    <t>J_Schwarz_Manjeera_280619_030719_L2_C_rep2.13324.13324.3.0.dta</t>
  </si>
  <si>
    <t>EQKVLVEGPLNNLR(3)-ITTKLLK(4)</t>
  </si>
  <si>
    <t>UPF1Chhelicase(805)-UPF1Chhelicase(688)/</t>
  </si>
  <si>
    <t>J_Schwarz_Manjeera_280619_030719_L2_C_rep1.9870.9870.3.0.dta</t>
  </si>
  <si>
    <t>J_Schwarz_Manjeera_280619_030719_L2_A_rep2.14602.14602.4.0.dta</t>
  </si>
  <si>
    <t>J_Schwarz_Manjeera_280619_030719_L2_A_rep3.10687.10687.4.0.dta</t>
  </si>
  <si>
    <t>J_Schwarz_Manjeera_280619_030719_L2_B_rep2.14850.14850.5.0.dta</t>
  </si>
  <si>
    <t>J_Schwarz_Manjeera_280619_030719_L2_A_rep1.9180.9180.5.0.dta</t>
  </si>
  <si>
    <t>J_Schwarz_Manjeera_280619_030719_L2_A_rep2.7708.7708.3.1.dta</t>
  </si>
  <si>
    <t>J_Schwarz_Manjeera_280619_030719_L2_C_rep1.12362.12362.3.0.dta</t>
  </si>
  <si>
    <t>J_Schwarz_Manjeera_280619_030719_L2_C_rep2.17615.17615.5.0.dta</t>
  </si>
  <si>
    <t>J_Schwarz_Manjeera_280619_030719_L2_A_rep2.7987.7987.3.1.dta</t>
  </si>
  <si>
    <t>J_Schwarz_Manjeera_280619_030719_L2_A_rep3.14035.14035.4.2.dta</t>
  </si>
  <si>
    <t>J_Schwarz_Manjeera_280619_030719_L2_B_rep1.12353.12353.3.0.dta</t>
  </si>
  <si>
    <t>J_Schwarz_Manjeera_280619_030719_L2_C_rep2.12286.12286.3.0.dta</t>
  </si>
  <si>
    <t>YGVIIVGNPKALSK(10)-TEAANVEKITTK(8)</t>
  </si>
  <si>
    <t>UPF1Chhelicase(786)-UPF1Chhelicase(684)/</t>
  </si>
  <si>
    <t>J_Schwarz_Manjeera_280619_030719_L2_A_rep2.10329.10329.4.2.dta</t>
  </si>
  <si>
    <t>J_Schwarz_Manjeera_280619_030719_L2_C_rep1.13752.13752.5.0.dta</t>
  </si>
  <si>
    <t>J_Schwarz_Manjeera_280619_030719_L2_B_rep1.10361.10361.3.0.dta</t>
  </si>
  <si>
    <t>J_Schwarz_Manjeera_280619_030719_L2_C_rep3.14560.14560.4.0.dta</t>
  </si>
  <si>
    <t>J_Schwarz_Manjeera_280619_030719_L2_B_rep2.16348.16348.5.0.dta</t>
  </si>
  <si>
    <t>J_Schwarz_Manjeera_280619_030719_L2_A_rep1.19108.19108.4.0.dta</t>
  </si>
  <si>
    <t>J_Schwarz_Manjeera_280619_030719_L2_C_rep3.13545.13545.4.0.dta</t>
  </si>
  <si>
    <t>J_Schwarz_Manjeera_280619_030719_L2_A_rep2.18835.18835.5.0.dta</t>
  </si>
  <si>
    <t>J_Schwarz_Manjeera_280619_030719_L2_B_rep2.9065.9065.4.0.dta</t>
  </si>
  <si>
    <t>J_Schwarz_Manjeera_280619_030719_L2_C_rep1.7074.7074.4.0.dta</t>
  </si>
  <si>
    <t>J_Schwarz_Manjeera_280619_030719_L2_C_rep1.15420.15420.4.2.dta</t>
  </si>
  <si>
    <t>J_Schwarz_Manjeera_280619_030719_L2_A_rep1.17835.17835.4.0.dta</t>
  </si>
  <si>
    <t>J_Schwarz_Manjeera_280619_030719_L2_C_rep1.15922.15922.5.1.dta</t>
  </si>
  <si>
    <t>J_Schwarz_Manjeera_280619_030719_L2_C_rep2.6324.6324.4.1.dta</t>
  </si>
  <si>
    <t>J_Schwarz_Manjeera_280619_030719_L2_A_rep3.17677.17677.6.0.dta</t>
  </si>
  <si>
    <t>J_Schwarz_Manjeera_280619_030719_L2_A_rep1.17408.17408.5.0.dta</t>
  </si>
  <si>
    <t>QGNGPVLVCAPSNIAVDQLTEKIHQTGLK(22)-KRPPLQEYVR(1)</t>
  </si>
  <si>
    <t>UPF1Chhelicase(442)-UPF2 (8)/</t>
  </si>
  <si>
    <t>J_Schwarz_Manjeera_280619_030719_L2_C_rep1.15986.15986.3.1.dta</t>
  </si>
  <si>
    <t>J_Schwarz_Manjeera_280619_030719_L2_A_rep1.8518.8518.4.1.dta</t>
  </si>
  <si>
    <t>J_Schwarz_Manjeera_280619_030719_L2_C_rep1.17885.17885.4.0.dta</t>
  </si>
  <si>
    <t>J_Schwarz_Manjeera_280619_030719_L2_C_rep3.17643.17643.6.1.dta</t>
  </si>
  <si>
    <t>J_Schwarz_Manjeera_280619_030719_L2_C_rep2.8819.8819.4.0.dta</t>
  </si>
  <si>
    <t>J_Schwarz_Manjeera_280619_030719_L2_A_rep3.11649.11649.5.0.dta</t>
  </si>
  <si>
    <t>J_Schwarz_Manjeera_280619_030719_L2_C_rep1.14258.14258.4.2.dta</t>
  </si>
  <si>
    <t>J_Schwarz_Manjeera_280619_030719_L2_C_rep3.11346.11346.5.0.dta</t>
  </si>
  <si>
    <t>J_Schwarz_Manjeera_280619_030719_L2_B_rep3.7699.7699.3.1.dta</t>
  </si>
  <si>
    <t>DLSKVTTEK(4)-CQLPKR(5)</t>
  </si>
  <si>
    <t>UPF2 (26)-UPF1Chhelicase(370)/</t>
  </si>
  <si>
    <t>J_Schwarz_Manjeera_280619_030719_L2_B_rep2.17258.17258.5.0.dta</t>
  </si>
  <si>
    <t>J_Schwarz_Manjeera_280619_030719_L2_B_rep2.9369.9369.3.0.dta</t>
  </si>
  <si>
    <t>J_Schwarz_Manjeera_280619_030719_L2_B_rep1.16506.16506.4.0.dta</t>
  </si>
  <si>
    <t>J_Schwarz_Manjeera_280619_030719_L2_B_rep2.8755.8755.3.0.dta</t>
  </si>
  <si>
    <t>J_Schwarz_Manjeera_280619_030719_L2_C_rep2.14663.14663.4.0.dta</t>
  </si>
  <si>
    <t>J_Schwarz_Manjeera_280619_030719_L2_C_rep1.14642.14642.5.0.dta</t>
  </si>
  <si>
    <t>J_Schwarz_Manjeera_280619_030719_L2_C_rep3.16808.16808.5.0.dta</t>
  </si>
  <si>
    <t>J_Schwarz_Manjeera_280619_030719_L2_C_rep1.16013.16013.3.1.dta</t>
  </si>
  <si>
    <t>J_Schwarz_Manjeera_280619_030719_L2_A_rep2.8902.8902.4.2.dta</t>
  </si>
  <si>
    <t>J_Schwarz_Manjeera_280619_030719_L2_C_rep3.15676.15676.4.1.dta</t>
  </si>
  <si>
    <t>J_Schwarz_Manjeera_280619_030719_L2_C_rep3.10406.10406.3.0.dta</t>
  </si>
  <si>
    <t>J_Schwarz_Manjeera_280619_030719_L2_A_rep1.9213.9213.3.0.dta</t>
  </si>
  <si>
    <t>J_Schwarz_Manjeera_280619_030719_L2_C_rep2.10727.10727.3.0.dta</t>
  </si>
  <si>
    <t>J_Schwarz_Manjeera_280619_030719_L2_B_rep3.9141.9141.3.0.dta</t>
  </si>
  <si>
    <t>DLSKVTTEK(4)-DLSKVTTEK(4)</t>
  </si>
  <si>
    <t>UPF2 (26)-UPF2 (26)/</t>
  </si>
  <si>
    <t>J_Schwarz_Manjeera_280619_030719_L2_A_rep2.18023.18023.5.0.dta</t>
  </si>
  <si>
    <t>J_Schwarz_Manjeera_280619_030719_L2_B_rep3.6667.6667.4.1.dta</t>
  </si>
  <si>
    <t>J_Schwarz_Manjeera_280619_030719_L2_B_rep1.13006.13006.5.0.dta</t>
  </si>
  <si>
    <t>J_Schwarz_Manjeera_280619_030719_L2_B_rep2.18414.18414.5.0.dta</t>
  </si>
  <si>
    <t>J_Schwarz_Manjeera_280619_030719_L2_B_rep2.8196.8196.4.0.dta</t>
  </si>
  <si>
    <t>J_Schwarz_Manjeera_280619_030719_L2_C_rep1.10653.10653.4.2.dta</t>
  </si>
  <si>
    <t>J_Schwarz_Manjeera_280619_030719_L2_B_rep2.17279.17279.6.0.dta</t>
  </si>
  <si>
    <t>J_Schwarz_Manjeera_280619_030719_L2_C_rep1.11944.11944.4.0.dta</t>
  </si>
  <si>
    <t>J_Schwarz_Manjeera_280619_030719_L2_C_rep2.16965.16965.5.0.dta</t>
  </si>
  <si>
    <t>J_Schwarz_Manjeera_280619_030719_L2_C_rep1.17266.17266.4.1.dta</t>
  </si>
  <si>
    <t>J_Schwarz_Manjeera_280619_030719_L2_C_rep3.14559.14559.5.0.dta</t>
  </si>
  <si>
    <t>J_Schwarz_Manjeera_280619_030719_L2_C_rep1.7045.7045.3.0.dta</t>
  </si>
  <si>
    <t>J_Schwarz_Manjeera_280619_030719_L2_A_rep2.6698.6698.4.0.dta</t>
  </si>
  <si>
    <t>J_Schwarz_Manjeera_280619_030719_L2_C_rep1.14706.14706.3.0.dta</t>
  </si>
  <si>
    <t>J_Schwarz_Manjeera_280619_030719_L2_B_rep1.14295.14295.5.0.dta</t>
  </si>
  <si>
    <t>J_Schwarz_Manjeera_280619_030719_L2_A_rep3.13788.13788.5.2.dta</t>
  </si>
  <si>
    <t>J_Schwarz_Manjeera_280619_030719_L2_C_rep2.7648.7648.3.0.dta</t>
  </si>
  <si>
    <t>J_Schwarz_Manjeera_280619_030719_L2_C_rep3.11660.11660.3.0.dta</t>
  </si>
  <si>
    <t>J_Schwarz_Manjeera_280619_030719_L2_B_rep3.15670.15670.3.2.dta</t>
  </si>
  <si>
    <t>J_Schwarz_Manjeera_280619_030719_L2_B_rep1.12397.12397.3.0.dta</t>
  </si>
  <si>
    <t>J_Schwarz_Manjeera_280619_030719_L2_B_rep2.6783.6783.3.0.dta</t>
  </si>
  <si>
    <t>J_Schwarz_Manjeera_280619_030719_L2_C_rep2.7527.7527.3.1.dta</t>
  </si>
  <si>
    <t>J_Schwarz_Manjeera_280619_030719_L2_B_rep2.15070.15070.3.0.dta</t>
  </si>
  <si>
    <t>J_Schwarz_Manjeera_280619_030719_L2_C_rep1.13771.13771.5.2.dta</t>
  </si>
  <si>
    <t>J_Schwarz_Manjeera_280619_030719_L2_C_rep1.10634.10634.4.0.dta</t>
  </si>
  <si>
    <t>J_Schwarz_Manjeera_280619_030719_L2_B_rep1.15941.15941.4.3.dta</t>
  </si>
  <si>
    <t>J_Schwarz_Manjeera_280619_030719_L2_C_rep1.15988.15988.4.0.dta</t>
  </si>
  <si>
    <t>J_Schwarz_Manjeera_280619_030719_L2_B_rep2.12443.12443.3.0.dta</t>
  </si>
  <si>
    <t>J_Schwarz_Manjeera_280619_030719_L2_B_rep2.8412.8412.3.3.dta</t>
  </si>
  <si>
    <t>J_Schwarz_Manjeera_280619_030719_L2_A_rep3.8865.8865.3.0.dta</t>
  </si>
  <si>
    <t>J_Schwarz_Manjeera_280619_030719_L2_C_rep3.16269.16269.3.0.dta</t>
  </si>
  <si>
    <t>J_Schwarz_Manjeera_280619_030719_L2_B_rep2.16046.16046.5.2.dta</t>
  </si>
  <si>
    <t>J_Schwarz_Manjeera_280619_030719_L2_A_rep1.21606.21606.6.0.dta</t>
  </si>
  <si>
    <t>J_Schwarz_Manjeera_280619_030719_L2_B_rep2.17029.17029.5.0.dta</t>
  </si>
  <si>
    <t>J_Schwarz_Manjeera_280619_030719_L2_C_rep3.15978.15978.3.0.dta</t>
  </si>
  <si>
    <t>J_Schwarz_Manjeera_280619_030719_L2_B_rep1.14297.14297.4.2.dta</t>
  </si>
  <si>
    <t>J_Schwarz_Manjeera_280619_030719_L2_A_rep2.18618.18618.5.0.dta</t>
  </si>
  <si>
    <t>J_Schwarz_Manjeera_280619_030719_L2_C_rep2.10238.10238.4.0.dta</t>
  </si>
  <si>
    <t>J_Schwarz_Manjeera_280619_030719_L2_A_rep3.18383.18383.6.4.dta</t>
  </si>
  <si>
    <t>J_Schwarz_Manjeera_280619_030719_L2_A_rep2.9334.9334.4.1.dta</t>
  </si>
  <si>
    <t>UPF1Chhelicase(502)-UPF2 (8)/</t>
  </si>
  <si>
    <t>J_Schwarz_Manjeera_280619_030719_L2_A_rep3.17727.17727.7.0.dta</t>
  </si>
  <si>
    <t>J_Schwarz_Manjeera_280619_030719_L2_A_rep1.9132.9132.4.0.dta</t>
  </si>
  <si>
    <t>J_Schwarz_Manjeera_280619_030719_L2_C_rep3.16671.16671.4.0.dta</t>
  </si>
  <si>
    <t>J_Schwarz_Manjeera_280619_030719_L2_C_rep2.12361.12361.5.0.dta</t>
  </si>
  <si>
    <t>SGESVKVHQLDVAIPLHLK(6)-LQQLKDETGELSSADEKR(17)</t>
  </si>
  <si>
    <t>UPF2 (375)-UPF1Chhelicase(502)/</t>
  </si>
  <si>
    <t>J_Schwarz_Manjeera_280619_030719_L2_B_rep2.17991.17991.5.0.dta</t>
  </si>
  <si>
    <t>J_Schwarz_Manjeera_280619_030719_L2_C_rep1.11817.11817.3.0.dta</t>
  </si>
  <si>
    <t>J_Schwarz_Manjeera_280619_030719_L2_B_rep1.11209.11209.4.0.dta</t>
  </si>
  <si>
    <t>J_Schwarz_Manjeera_280619_030719_L2_A_rep3.11939.11939.3.0.dta</t>
  </si>
  <si>
    <t>J_Schwarz_Manjeera_280619_030719_L2_C_rep2.11768.11768.4.0.dta</t>
  </si>
  <si>
    <t>J_Schwarz_Manjeera_280619_030719_L2_C_rep2.8967.8967.4.0.dta</t>
  </si>
  <si>
    <t>J_Schwarz_Manjeera_280619_030719_L2_C_rep1.16231.16231.3.0.dta</t>
  </si>
  <si>
    <t>J_Schwarz_Manjeera_280619_030719_L2_A_rep2.9215.9215.4.2.dta</t>
  </si>
  <si>
    <t>KRPPLQEYVR(1)-LAKMQFR(3)</t>
  </si>
  <si>
    <t>UPF2 (8)-UPF1Chhelicase(536)/</t>
  </si>
  <si>
    <t>J_Schwarz_Manjeera_280619_030719_L2_A_rep2.9480.9480.4.0.dta</t>
  </si>
  <si>
    <t>J_Schwarz_Manjeera_280619_030719_L2_A_rep3.16480.16480.5.0.dta</t>
  </si>
  <si>
    <t>FTAQGLPDLNHSQVYAVKTVLQR(18)-LLGHEVEDVIIKCQLPK(12)</t>
  </si>
  <si>
    <t>Carbamidomethyl[C](39)</t>
  </si>
  <si>
    <t>J_Schwarz_Manjeera_280619_030719_L2_C_rep1.10692.10692.4.0.dta</t>
  </si>
  <si>
    <t>J_Schwarz_Manjeera_280619_030719_L2_B_rep2.10341.10341.3.0.dta</t>
  </si>
  <si>
    <t>J_Schwarz_Manjeera_280619_030719_L2_B_rep1.14757.14757.4.1.dta</t>
  </si>
  <si>
    <t>J_Schwarz_Manjeera_280619_030719_L2_C_rep3.8663.8663.4.0.dta</t>
  </si>
  <si>
    <t>J_Schwarz_Manjeera_280619_030719_L2_C_rep1.14040.14040.4.0.dta</t>
  </si>
  <si>
    <t>J_Schwarz_Manjeera_280619_030719_L2_B_rep2.14304.14304.4.0.dta</t>
  </si>
  <si>
    <t>J_Schwarz_Manjeera_280619_030719_L2_B_rep2.14894.14894.4.2.dta</t>
  </si>
  <si>
    <t>J_Schwarz_Manjeera_280619_030719_L2_B_rep2.20670.20670.5.0.dta</t>
  </si>
  <si>
    <t>J_Schwarz_Manjeera_280619_030719_L2_C_rep1.7883.7883.4.0.dta</t>
  </si>
  <si>
    <t>J_Schwarz_Manjeera_280619_030719_L2_C_rep3.15458.15458.5.0.dta</t>
  </si>
  <si>
    <t>J_Schwarz_Manjeera_280619_030719_L2_C_rep2.16832.16832.5.1.dta</t>
  </si>
  <si>
    <t>J_Schwarz_Manjeera_280619_030719_L2_A_rep1.8285.8285.3.0.dta</t>
  </si>
  <si>
    <t>J_Schwarz_Manjeera_280619_030719_L2_C_rep3.13522.13522.3.1.dta</t>
  </si>
  <si>
    <t>EKDFIILSCVR(2)-TEAANVEKITTK(8)</t>
  </si>
  <si>
    <t>UPF1Chhelicase(743)-UPF1Chhelicase(684)/</t>
  </si>
  <si>
    <t>J_Schwarz_Manjeera_280619_030719_L2_C_rep1.17271.17271.7.0.dta</t>
  </si>
  <si>
    <t>J_Schwarz_Manjeera_280619_030719_L2_A_rep2.15469.15469.6.2.dta</t>
  </si>
  <si>
    <t>J_Schwarz_Manjeera_280619_030719_L2_C_rep2.13282.13282.5.0.dta</t>
  </si>
  <si>
    <t>J_Schwarz_Manjeera_280619_030719_L2_B_rep1.11120.11120.4.0.dta</t>
  </si>
  <si>
    <t>J_Schwarz_Manjeera_280619_030719_L2_C_rep1.11814.11814.4.0.dta</t>
  </si>
  <si>
    <t>J_Schwarz_Manjeera_280619_030719_L2_B_rep2.8479.8479.3.0.dta</t>
  </si>
  <si>
    <t>J_Schwarz_Manjeera_280619_030719_L2_A_rep2.10741.10741.5.0.dta</t>
  </si>
  <si>
    <t>J_Schwarz_Manjeera_280619_030719_L2_C_rep3.10405.10405.4.0.dta</t>
  </si>
  <si>
    <t>J_Schwarz_Manjeera_280619_030719_L2_C_rep3.13799.13799.4.0.dta</t>
  </si>
  <si>
    <t>J_Schwarz_Manjeera_280619_030719_L2_A_rep1.11602.11602.3.0.dta</t>
  </si>
  <si>
    <t>J_Schwarz_Manjeera_280619_030719_L2_B_rep1.9250.9250.3.0.dta</t>
  </si>
  <si>
    <t>J_Schwarz_Manjeera_280619_030719_L2_B_rep1.7159.7159.3.0.dta</t>
  </si>
  <si>
    <t>J_Schwarz_Manjeera_280619_030719_L2_C_rep1.10620.10620.3.0.dta</t>
  </si>
  <si>
    <t>J_Schwarz_Manjeera_280619_030719_L2_A_rep3.10683.10683.3.0.dta</t>
  </si>
  <si>
    <t>J_Schwarz_Manjeera_280619_030719_L2_C_rep3.12241.12241.5.0.dta</t>
  </si>
  <si>
    <t>J_Schwarz_Manjeera_280619_030719_L2_C_rep2.14592.14592.3.0.dta</t>
  </si>
  <si>
    <t>J_Schwarz_Manjeera_280619_030719_L2_B_rep1.11207.11207.4.0.dta</t>
  </si>
  <si>
    <t>J_Schwarz_Manjeera_280619_030719_L2_B_rep2.12684.12684.4.0.dta</t>
  </si>
  <si>
    <t>J_Schwarz_Manjeera_280619_030719_L2_C_rep2.18963.18963.5.0.dta</t>
  </si>
  <si>
    <t>J_Schwarz_Manjeera_280619_030719_L2_C_rep3.8791.8791.3.0.dta</t>
  </si>
  <si>
    <t>J_Schwarz_Manjeera_280619_030719_L2_A_rep3.17448.17448.4.0.dta</t>
  </si>
  <si>
    <t>J_Schwarz_Manjeera_280619_030719_L2_A_rep2.20330.20330.6.0.dta</t>
  </si>
  <si>
    <t>J_Schwarz_Manjeera_280619_030719_L2_C_rep3.11582.11582.4.0.dta</t>
  </si>
  <si>
    <t>J_Schwarz_Manjeera_280619_030719_L2_B_rep2.7883.7883.5.0.dta</t>
  </si>
  <si>
    <t>J_Schwarz_Manjeera_280619_030719_L2_A_rep1.15860.15860.4.0.dta</t>
  </si>
  <si>
    <t>J_Schwarz_Manjeera_280619_030719_L2_B_rep2.10689.10689.4.0.dta</t>
  </si>
  <si>
    <t>J_Schwarz_Manjeera_280619_030719_L2_C_rep1.9032.9032.4.0.dta</t>
  </si>
  <si>
    <t>J_Schwarz_Manjeera_280619_030719_L2_C_rep1.8464.8464.4.0.dta</t>
  </si>
  <si>
    <t>J_Schwarz_Manjeera_280619_030719_L2_B_rep2.15286.15286.4.0.dta</t>
  </si>
  <si>
    <t>J_Schwarz_Manjeera_280619_030719_L2_B_rep3.16415.16415.5.1.dta</t>
  </si>
  <si>
    <t>QGNGPVLVCAPSNIAVDQLTEKIHQTGLK(22)-KLPWQDQEVK(1)</t>
  </si>
  <si>
    <t>UPF1Chhelicase(442)-UPF2 (38)/</t>
  </si>
  <si>
    <t>J_Schwarz_Manjeera_280619_030719_L2_C_rep3.11596.11596.3.0.dta</t>
  </si>
  <si>
    <t>J_Schwarz_Manjeera_280619_030719_L2_B_rep3.17781.17781.4.0.dta</t>
  </si>
  <si>
    <t>J_Schwarz_Manjeera_280619_030719_L2_C_rep2.6421.6421.3.0.dta</t>
  </si>
  <si>
    <t>J_Schwarz_Manjeera_280619_030719_L2_A_rep3.8109.8109.3.0.dta</t>
  </si>
  <si>
    <t>J_Schwarz_Manjeera_280619_030719_L2_C_rep3.13514.13514.5.2.dta</t>
  </si>
  <si>
    <t>J_Schwarz_Manjeera_280619_030719_L2_B_rep2.9201.9201.4.0.dta</t>
  </si>
  <si>
    <t>J_Schwarz_Manjeera_280619_030719_L2_C_rep1.11201.11201.5.0.dta</t>
  </si>
  <si>
    <t>SGESVKVHQLDVAIPLHLK(6)-KGNKQQFK(4)</t>
  </si>
  <si>
    <t>UPF2 (375)-UPF2 (421)/</t>
  </si>
  <si>
    <t>J_Schwarz_Manjeera_280619_030719_L2_B_rep1.13959.13959.4.1.dta</t>
  </si>
  <si>
    <t>J_Schwarz_Manjeera_280619_030719_L2_C_rep2.14428.14428.5.3.dta</t>
  </si>
  <si>
    <t>J_Schwarz_Manjeera_280619_030719_L2_A_rep3.10643.10643.3.0.dta</t>
  </si>
  <si>
    <t>J_Schwarz_Manjeera_280619_030719_L2_B_rep1.12407.12407.4.0.dta</t>
  </si>
  <si>
    <t>J_Schwarz_Manjeera_280619_030719_L2_A_rep2.11138.11138.4.0.dta</t>
  </si>
  <si>
    <t>J_Schwarz_Manjeera_280619_030719_L2_C_rep3.13547.13547.5.3.dta</t>
  </si>
  <si>
    <t>J_Schwarz_Manjeera_280619_030719_L2_A_rep3.12656.12656.5.0.dta</t>
  </si>
  <si>
    <t>J_Schwarz_Manjeera_280619_030719_L2_C_rep2.11738.11738.4.1.dta</t>
  </si>
  <si>
    <t>UPF1Chhelicase(695)-UPF1Chhelicase(684)/</t>
  </si>
  <si>
    <t>J_Schwarz_Manjeera_280619_030719_L2_A_rep3.10762.10762.4.0.dta</t>
  </si>
  <si>
    <t>J_Schwarz_Manjeera_280619_030719_L2_C_rep3.8923.8923.3.0.dta</t>
  </si>
  <si>
    <t>J_Schwarz_Manjeera_280619_030719_L2_A_rep3.10642.10642.4.0.dta</t>
  </si>
  <si>
    <t>J_Schwarz_Manjeera_280619_030719_L2_C_rep3.17647.17647.4.0.dta</t>
  </si>
  <si>
    <t>J_Schwarz_Manjeera_280619_030719_L2_B_rep2.16185.16185.5.2.dta</t>
  </si>
  <si>
    <t>J_Schwarz_Manjeera_280619_030719_L2_C_rep3.9107.9107.3.0.dta</t>
  </si>
  <si>
    <t>J_Schwarz_Manjeera_280619_030719_L2_C_rep1.14259.14259.4.0.dta</t>
  </si>
  <si>
    <t>SGESVKVHQLDVAIPLHLK(6)-KLTLDINER(1)</t>
  </si>
  <si>
    <t>UPF2 (375)-UPF2 (455)/</t>
  </si>
  <si>
    <t>J_Schwarz_Manjeera_280619_030719_L2_C_rep2.7547.7547.4.0.dta</t>
  </si>
  <si>
    <t>J_Schwarz_Manjeera_280619_030719_L2_B_rep2.10707.10707.4.0.dta</t>
  </si>
  <si>
    <t>J_Schwarz_Manjeera_280619_030719_L2_C_rep1.7834.7834.4.0.dta</t>
  </si>
  <si>
    <t>J_Schwarz_Manjeera_280619_030719_L2_A_rep3.6930.6930.4.0.dta</t>
  </si>
  <si>
    <t>J_Schwarz_Manjeera_280619_030719_L2_B_rep3.13484.13484.4.1.dta</t>
  </si>
  <si>
    <t>J_Schwarz_Manjeera_280619_030719_L2_C_rep1.8977.8977.5.0.dta</t>
  </si>
  <si>
    <t>J_Schwarz_Manjeera_280619_030719_L2_A_rep3.14340.14340.4.0.dta</t>
  </si>
  <si>
    <t>J_Schwarz_Manjeera_280619_030719_L2_C_rep1.17934.17934.4.0.dta</t>
  </si>
  <si>
    <t>J_Schwarz_Manjeera_280619_030719_L2_C_rep2.11774.11774.4.1.dta</t>
  </si>
  <si>
    <t>J_Schwarz_Manjeera_280619_030719_L2_C_rep1.11885.11885.3.0.dta</t>
  </si>
  <si>
    <t>J_Schwarz_Manjeera_280619_030719_L2_C_rep2.9696.9696.3.0.dta</t>
  </si>
  <si>
    <t>TEAANVEKITTK(8)-ITTKLLK(4)</t>
  </si>
  <si>
    <t>UPF1Chhelicase(684)-UPF1Chhelicase(688)/</t>
  </si>
  <si>
    <t>J_Schwarz_Manjeera_280619_030719_L2_B_rep2.14991.14991.4.0.dta</t>
  </si>
  <si>
    <t>J_Schwarz_Manjeera_280619_030719_L2_A_rep2.6700.6700.4.0.dta</t>
  </si>
  <si>
    <t>J_Schwarz_Manjeera_280619_030719_L2_A_rep1.16724.16724.6.3.dta</t>
  </si>
  <si>
    <t>J_Schwarz_Manjeera_280619_030719_L2_A_rep1.9540.9540.4.1.dta</t>
  </si>
  <si>
    <t>J_Schwarz_Manjeera_280619_030719_L2_A_rep3.11269.11269.5.0.dta</t>
  </si>
  <si>
    <t>J_Schwarz_Manjeera_280619_030719_L2_B_rep1.15604.15604.5.0.dta</t>
  </si>
  <si>
    <t>J_Schwarz_Manjeera_280619_030719_L2_C_rep1.13207.13207.4.0.dta</t>
  </si>
  <si>
    <t>J_Schwarz_Manjeera_280619_030719_L2_C_rep3.15767.15767.3.3.dta</t>
  </si>
  <si>
    <t>J_Schwarz_Manjeera_280619_030719_L2_B_rep3.9152.9152.3.0.dta</t>
  </si>
  <si>
    <t>J_Schwarz_Manjeera_280619_030719_L2_C_rep3.10518.10518.4.0.dta</t>
  </si>
  <si>
    <t>J_Schwarz_Manjeera_280619_030719_L2_B_rep1.15150.15150.5.0.dta</t>
  </si>
  <si>
    <t>J_Schwarz_Manjeera_280619_030719_L2_A_rep3.18601.18601.6.0.dta</t>
  </si>
  <si>
    <t>J_Schwarz_Manjeera_280619_030719_L2_C_rep3.8221.8221.3.0.dta</t>
  </si>
  <si>
    <t>J_Schwarz_Manjeera_280619_030719_L2_B_rep2.6699.6699.3.0.dta</t>
  </si>
  <si>
    <t>J_Schwarz_Manjeera_280619_030719_L2_B_rep3.16039.16039.5.0.dta</t>
  </si>
  <si>
    <t>QGNGPVLVCAPSNIAVDQLTEKIHQTGLK(22)-DLSKVTTEK(4)</t>
  </si>
  <si>
    <t>UPF1Chhelicase(442)-UPF2 (26)/</t>
  </si>
  <si>
    <t>J_Schwarz_Manjeera_280619_030719_L2_B_rep3.20978.20978.4.0.dta</t>
  </si>
  <si>
    <t>J_Schwarz_Manjeera_280619_030719_L2_C_rep1.17236.17236.6.0.dta</t>
  </si>
  <si>
    <t>J_Schwarz_Manjeera_280619_030719_L2_C_rep3.16992.16992.6.0.dta</t>
  </si>
  <si>
    <t>J_Schwarz_Manjeera_280619_030719_L2_A_rep2.10491.10491.3.0.dta</t>
  </si>
  <si>
    <t>J_Schwarz_Manjeera_280619_030719_L2_A_rep3.8397.8397.4.0.dta</t>
  </si>
  <si>
    <t>J_Schwarz_Manjeera_280619_030719_L2_C_rep3.13249.13249.4.0.dta</t>
  </si>
  <si>
    <t>J_Schwarz_Manjeera_280619_030719_L2_B_rep2.11886.11886.5.0.dta</t>
  </si>
  <si>
    <t>J_Schwarz_Manjeera_280619_030719_L2_B_rep3.6510.6510.4.1.dta</t>
  </si>
  <si>
    <t>J_Schwarz_Manjeera_280619_030719_L2_C_rep1.15600.15600.4.0.dta</t>
  </si>
  <si>
    <t>J_Schwarz_Manjeera_280619_030719_L2_B_rep3.8902.8902.5.2.dta</t>
  </si>
  <si>
    <t>J_Schwarz_Manjeera_280619_030719_L2_A_rep3.18356.18356.5.0.dta</t>
  </si>
  <si>
    <t>J_Schwarz_Manjeera_280619_030719_L2_B_rep1.15232.15232.3.1.dta</t>
  </si>
  <si>
    <t>J_Schwarz_Manjeera_280619_030719_L2_B_rep2.7077.7077.3.0.dta</t>
  </si>
  <si>
    <t>J_Schwarz_Manjeera_280619_030719_L2_A_rep1.16912.16912.4.3.dta</t>
  </si>
  <si>
    <t>J_Schwarz_Manjeera_280619_030719_L2_C_rep3.10481.10481.4.0.dta</t>
  </si>
  <si>
    <t>J_Schwarz_Manjeera_280619_030719_L2_A_rep2.10398.10398.5.0.dta</t>
  </si>
  <si>
    <t>J_Schwarz_Manjeera_280619_030719_L2_C_rep2.16841.16841.6.0.dta</t>
  </si>
  <si>
    <t>J_Schwarz_Manjeera_280619_030719_L2_C_rep2.14962.14962.5.0.dta</t>
  </si>
  <si>
    <t>J_Schwarz_Manjeera_280619_030719_L2_C_rep2.9906.9906.4.0.dta</t>
  </si>
  <si>
    <t>J_Schwarz_Manjeera_280619_030719_L2_B_rep1.11121.11121.3.0.dta</t>
  </si>
  <si>
    <t>J_Schwarz_Manjeera_280619_030719_L2_C_rep3.8227.8227.3.0.dta</t>
  </si>
  <si>
    <t>J_Schwarz_Manjeera_280619_030719_L2_B_rep1.13215.13215.4.0.dta</t>
  </si>
  <si>
    <t>J_Schwarz_Manjeera_280619_030719_L2_C_rep1.8465.8465.3.0.dta</t>
  </si>
  <si>
    <t>J_Schwarz_Manjeera_280619_030719_L2_B_rep1.15746.15746.5.0.dta</t>
  </si>
  <si>
    <t>J_Schwarz_Manjeera_280619_030719_L2_B_rep1.20083.20083.5.0.dta</t>
  </si>
  <si>
    <t>J_Schwarz_Manjeera_280619_030719_L2_A_rep3.12014.12014.3.0.dta</t>
  </si>
  <si>
    <t>J_Schwarz_Manjeera_280619_030719_L2_C_rep2.8700.8700.4.0.dta</t>
  </si>
  <si>
    <t>J_Schwarz_Manjeera_280619_030719_L2_B_rep1.17726.17726.5.0.dta</t>
  </si>
  <si>
    <t>J_Schwarz_Manjeera_280619_030719_L2_C_rep3.14446.14446.3.0.dta</t>
  </si>
  <si>
    <t>J_Schwarz_Manjeera_280619_030719_L2_B_rep2.7942.7942.3.0.dta</t>
  </si>
  <si>
    <t>J_Schwarz_Manjeera_280619_030719_L2_C_rep3.17024.17024.7.0.dta</t>
  </si>
  <si>
    <t>J_Schwarz_Manjeera_280619_030719_L2_C_rep1.8382.8382.4.0.dta</t>
  </si>
  <si>
    <t>J_Schwarz_Manjeera_280619_030719_L2_C_rep3.16742.16742.5.0.dta</t>
  </si>
  <si>
    <t>J_Schwarz_Manjeera_280619_030719_L2_C_rep2.13343.13343.4.0.dta</t>
  </si>
  <si>
    <t>J_Schwarz_Manjeera_280619_030719_L2_C_rep3.11626.11626.4.0.dta</t>
  </si>
  <si>
    <t>J_Schwarz_Manjeera_280619_030719_L2_B_rep1.17537.17537.5.0.dta</t>
  </si>
  <si>
    <t>J_Schwarz_Manjeera_280619_030719_L2_A_rep3.10680.10680.5.0.dta</t>
  </si>
  <si>
    <t>J_Schwarz_Manjeera_280619_030719_L2_A_rep2.17811.17811.5.0.dta</t>
  </si>
  <si>
    <t>J_Schwarz_Manjeera_280619_030719_L2_B_rep3.6570.6570.4.1.dta</t>
  </si>
  <si>
    <t>LGMEVNQPKFNQR(9)-KGNKQQFK(1)</t>
  </si>
  <si>
    <t>UPF2 (104)-UPF2 (418)/</t>
  </si>
  <si>
    <t>J_Schwarz_Manjeera_280619_030719_L2_C_rep2.8180.8180.3.0.dta</t>
  </si>
  <si>
    <t>J_Schwarz_Manjeera_280619_030719_L2_A_rep3.16755.16755.6.3.dta</t>
  </si>
  <si>
    <t>J_Schwarz_Manjeera_280619_030719_L2_A_rep3.15519.15519.5.0.dta</t>
  </si>
  <si>
    <t>J_Schwarz_Manjeera_280619_030719_L2_C_rep3.15357.15357.4.1.dta</t>
  </si>
  <si>
    <t>J_Schwarz_Manjeera_280619_030719_L2_A_rep3.19671.19671.5.0.dta</t>
  </si>
  <si>
    <t>J_Schwarz_Manjeera_280619_030719_L2_B_rep2.14998.14998.4.0.dta</t>
  </si>
  <si>
    <t>J_Schwarz_Manjeera_280619_030719_L2_A_rep2.7358.7358.5.1.dta</t>
  </si>
  <si>
    <t>J_Schwarz_Manjeera_280619_030719_L2_C_rep1.7821.7821.4.0.dta</t>
  </si>
  <si>
    <t>J_Schwarz_Manjeera_280619_030719_L2_A_rep3.8981.8981.4.0.dta</t>
  </si>
  <si>
    <t>J_Schwarz_Manjeera_280619_030719_L2_A_rep3.16294.16294.5.1.dta</t>
  </si>
  <si>
    <t>J_Schwarz_Manjeera_280619_030719_L2_B_rep1.8370.8370.4.0.dta</t>
  </si>
  <si>
    <t>J_Schwarz_Manjeera_280619_030719_L2_B_rep2.10985.10985.4.0.dta</t>
  </si>
  <si>
    <t>J_Schwarz_Manjeera_280619_030719_L2_B_rep3.16048.16048.4.0.dta</t>
  </si>
  <si>
    <t>J_Schwarz_Manjeera_280619_030719_L2_A_rep3.8070.8070.4.0.dta</t>
  </si>
  <si>
    <t>J_Schwarz_Manjeera_280619_030719_L2_C_rep1.9347.9347.3.0.dta</t>
  </si>
  <si>
    <t>J_Schwarz_Manjeera_280619_030719_L2_C_rep1.11873.11873.4.0.dta</t>
  </si>
  <si>
    <t>J_Schwarz_Manjeera_280619_030719_L2_A_rep3.14362.14362.5.0.dta</t>
  </si>
  <si>
    <t>J_Schwarz_Manjeera_280619_030719_L2_B_rep1.9497.9497.4.0.dta</t>
  </si>
  <si>
    <t>J_Schwarz_Manjeera_280619_030719_L2_C_rep3.6488.6488.3.0.dta</t>
  </si>
  <si>
    <t>J_Schwarz_Manjeera_280619_030719_L2_B_rep3.6657.6657.4.0.dta</t>
  </si>
  <si>
    <t>J_Schwarz_Manjeera_280619_030719_L2_C_rep1.10698.10698.4.1.dta</t>
  </si>
  <si>
    <t>J_Schwarz_Manjeera_280619_030719_L2_C_rep3.12943.12943.4.2.dta</t>
  </si>
  <si>
    <t>J_Schwarz_Manjeera_280619_030719_L2_C_rep2.17633.17633.5.1.dta</t>
  </si>
  <si>
    <t>J_Schwarz_Manjeera_280619_030719_L2_A_rep3.15113.15113.5.0.dta</t>
  </si>
  <si>
    <t>J_Schwarz_Manjeera_280619_030719_L2_B_rep3.17820.17820.5.1.dta</t>
  </si>
  <si>
    <t>J_Schwarz_Manjeera_280619_030719_L2_C_rep3.8163.8163.4.2.dta</t>
  </si>
  <si>
    <t>J_Schwarz_Manjeera_280619_030719_L2_A_rep3.17769.17769.6.0.dta</t>
  </si>
  <si>
    <t>J_Schwarz_Manjeera_280619_030719_L2_C_rep2.17839.17839.6.0.dta</t>
  </si>
  <si>
    <t>FTAQGLPDLNHSQVYAVKTVLQRPLSLIQGPPGTGK(18)-AAKAGLSQSLFER(3)</t>
  </si>
  <si>
    <t>UPF1Chhelicase(389)-UPF1Chhelicase(586)/</t>
  </si>
  <si>
    <t>J_Schwarz_Manjeera_280619_030719_L2_A_rep2.6668.6668.4.1.dta</t>
  </si>
  <si>
    <t>J_Schwarz_Manjeera_280619_030719_L2_C_rep2.6573.6573.3.0.dta</t>
  </si>
  <si>
    <t>J_Schwarz_Manjeera_280619_030719_L2_B_rep1.8378.8378.4.0.dta</t>
  </si>
  <si>
    <t>J_Schwarz_Manjeera_280619_030719_L2_A_rep3.10440.10440.3.0.dta</t>
  </si>
  <si>
    <t>J_Schwarz_Manjeera_280619_030719_L2_C_rep3.8275.8275.3.0.dta</t>
  </si>
  <si>
    <t>J_Schwarz_Manjeera_280619_030719_L2_A_rep3.8062.8062.3.0.dta</t>
  </si>
  <si>
    <t>J_Schwarz_Manjeera_280619_030719_L2_C_rep2.10406.10406.5.0.dta</t>
  </si>
  <si>
    <t>J_Schwarz_Manjeera_280619_030719_L2_B_rep1.18376.18376.6.0.dta</t>
  </si>
  <si>
    <t>J_Schwarz_Manjeera_280619_030719_L2_C_rep3.7940.7940.3.0.dta</t>
  </si>
  <si>
    <t>J_Schwarz_Manjeera_280619_030719_L2_C_rep2.15855.15855.4.0.dta</t>
  </si>
  <si>
    <t>J_Schwarz_Manjeera_280619_030719_L2_A_rep3.19724.19724.5.0.dta</t>
  </si>
  <si>
    <t>J_Schwarz_Manjeera_280619_030719_L2_B_rep1.8916.8916.4.0.dta</t>
  </si>
  <si>
    <t>J_Schwarz_Manjeera_280619_030719_L2_C_rep1.8894.8894.3.0.dta</t>
  </si>
  <si>
    <t>J_Schwarz_Manjeera_280619_030719_L2_B_rep1.16750.16750.4.0.dta</t>
  </si>
  <si>
    <t>J_Schwarz_Manjeera_280619_030719_L2_C_rep3.7957.7957.3.0.dta</t>
  </si>
  <si>
    <t>J_Schwarz_Manjeera_280619_030719_L2_C_rep1.8166.8166.3.0.dta</t>
  </si>
  <si>
    <t>J_Schwarz_Manjeera_280619_030719_L2_B_rep2.9090.9090.4.0.dta</t>
  </si>
  <si>
    <t>J_Schwarz_Manjeera_280619_030719_L2_B_rep3.9044.9044.5.0.dta</t>
  </si>
  <si>
    <t>LQQLKDETGELSSADEKR(17)-LGMEVNQPKFNQR(9)</t>
  </si>
  <si>
    <t>Oxidation[M](24)</t>
  </si>
  <si>
    <t>UPF1Chhelicase(502)-UPF2 (104)/</t>
  </si>
  <si>
    <t>J_Schwarz_Manjeera_280619_030719_L2_B_rep3.17235.17235.5.0.dta</t>
  </si>
  <si>
    <t>J_Schwarz_Manjeera_280619_030719_L2_C_rep1.7921.7921.3.1.dta</t>
  </si>
  <si>
    <t>J_Schwarz_Manjeera_280619_030719_L2_C_rep1.10139.10139.3.0.dta</t>
  </si>
  <si>
    <t>J_Schwarz_Manjeera_280619_030719_L2_A_rep3.12036.12036.4.0.dta</t>
  </si>
  <si>
    <t>J_Schwarz_Manjeera_280619_030719_L2_B_rep1.16123.16123.3.0.dta</t>
  </si>
  <si>
    <t>J_Schwarz_Manjeera_280619_030719_L2_A_rep3.6471.6471.3.0.dta</t>
  </si>
  <si>
    <t>J_Schwarz_Manjeera_280619_030719_L2_B_rep3.15841.15841.4.0.dta</t>
  </si>
  <si>
    <t>J_Schwarz_Manjeera_280619_030719_L2_C_rep2.16552.16552.5.0.dta</t>
  </si>
  <si>
    <t>QGNGPVLVCAPSNIAVDQLTEKIHQTGLK(22)-KGPPLGGGEGEAESADTMPFVMLTR(1)</t>
  </si>
  <si>
    <t>Carbamidomethyl[C](9);Oxidation[M](50);Oxidation[M](54)</t>
  </si>
  <si>
    <t>UPF1Chhelicase(442)-UPF2 (393)/</t>
  </si>
  <si>
    <t>J_Schwarz_Manjeera_280619_030719_L2_C_rep2.8697.8697.3.0.dta</t>
  </si>
  <si>
    <t>J_Schwarz_Manjeera_280619_030719_L2_A_rep3.13912.13912.4.1.dta</t>
  </si>
  <si>
    <t>YKGDLAPLWKGIGHVIK(10)-VTTEKVLR(5)</t>
  </si>
  <si>
    <t>UPF1Chhelicase(284)-UPF2 (31)/</t>
  </si>
  <si>
    <t>J_Schwarz_Manjeera_280619_030719_L2_A_rep3.21172.21172.5.0.dta</t>
  </si>
  <si>
    <t>J_Schwarz_Manjeera_280619_030719_L2_C_rep1.14806.14806.5.0.dta</t>
  </si>
  <si>
    <t>J_Schwarz_Manjeera_280619_030719_L2_B_rep1.17753.17753.7.0.dta</t>
  </si>
  <si>
    <t>J_Schwarz_Manjeera_280619_030719_L2_B_rep1.8919.8919.3.0.dta</t>
  </si>
  <si>
    <t>J_Schwarz_Manjeera_280619_030719_L2_B_rep1.8640.8640.3.0.dta</t>
  </si>
  <si>
    <t>J_Schwarz_Manjeera_280619_030719_L2_C_rep3.16538.16538.3.0.dta</t>
  </si>
  <si>
    <t>J_Schwarz_Manjeera_280619_030719_L2_A_rep3.8898.8898.3.0.dta</t>
  </si>
  <si>
    <t>J_Schwarz_Manjeera_280619_030719_L2_B_rep2.17372.17372.6.0.dta</t>
  </si>
  <si>
    <t>J_Schwarz_Manjeera_280619_030719_L2_C_rep1.10990.10990.4.0.dta</t>
  </si>
  <si>
    <t>J_Schwarz_Manjeera_280619_030719_L2_A_rep3.8943.8943.4.0.dta</t>
  </si>
  <si>
    <t>J_Schwarz_Manjeera_280619_030719_L2_C_rep2.17635.17635.5.1.dta</t>
  </si>
  <si>
    <t>J_Schwarz_Manjeera_280619_030719_L2_C_rep2.12238.12238.6.0.dta</t>
  </si>
  <si>
    <t>J_Schwarz_Manjeera_280619_030719_L2_A_rep2.10365.10365.3.1.dta</t>
  </si>
  <si>
    <t>J_Schwarz_Manjeera_280619_030719_L2_A_rep3.9007.9007.4.0.dta</t>
  </si>
  <si>
    <t>J_Schwarz_Manjeera_280619_030719_L2_A_rep2.15806.15806.3.0.dta</t>
  </si>
  <si>
    <t>J_Schwarz_Manjeera_280619_030719_L2_B_rep2.15265.15265.5.0.dta</t>
  </si>
  <si>
    <t>J_Schwarz_Manjeera_280619_030719_L2_A_rep3.6508.6508.3.0.dta</t>
  </si>
  <si>
    <t>J_Schwarz_Manjeera_280619_030719_L2_B_rep1.11430.11430.3.0.dta</t>
  </si>
  <si>
    <t>J_Schwarz_Manjeera_280619_030719_L2_B_rep1.16436.16436.4.2.dta</t>
  </si>
  <si>
    <t>J_Schwarz_Manjeera_280619_030719_L2_C_rep1.16933.16933.4.0.dta</t>
  </si>
  <si>
    <t>J_Schwarz_Manjeera_280619_030719_L2_C_rep3.14571.14571.5.0.dta</t>
  </si>
  <si>
    <t>J_Schwarz_Manjeera_280619_030719_L2_C_rep3.16743.16743.4.0.dta</t>
  </si>
  <si>
    <t>J_Schwarz_Manjeera_280619_030719_L2_C_rep2.7636.7636.5.0.dta</t>
  </si>
  <si>
    <t>J_Schwarz_Manjeera_280619_030719_L2_C_rep1.10677.10677.5.0.dta</t>
  </si>
  <si>
    <t>J_Schwarz_Manjeera_280619_030719_L2_C_rep1.17235.17235.5.0.dta</t>
  </si>
  <si>
    <t>J_Schwarz_Manjeera_280619_030719_L2_C_rep3.10459.10459.5.0.dta</t>
  </si>
  <si>
    <t>J_Schwarz_Manjeera_280619_030719_L2_B_rep3.12280.12280.3.0.dta</t>
  </si>
  <si>
    <t>J_Schwarz_Manjeera_280619_030719_L2_B_rep1.16765.16765.3.0.dta</t>
  </si>
  <si>
    <t>J_Schwarz_Manjeera_280619_030719_L2_C_rep1.16868.16868.5.0.dta</t>
  </si>
  <si>
    <t>J_Schwarz_Manjeera_280619_030719_L2_B_rep2.18151.18151.5.0.dta</t>
  </si>
  <si>
    <t>J_Schwarz_Manjeera_280619_030719_L2_B_rep2.14736.14736.4.0.dta</t>
  </si>
  <si>
    <t>J_Schwarz_Manjeera_280619_030719_L2_A_rep3.15274.15274.3.0.dta</t>
  </si>
  <si>
    <t>J_Schwarz_Manjeera_280619_030719_L2_A_rep3.16075.16075.4.1.dta</t>
  </si>
  <si>
    <t>J_Schwarz_Manjeera_280619_030719_L2_B_rep1.20117.20117.6.0.dta</t>
  </si>
  <si>
    <t>J_Schwarz_Manjeera_280619_030719_L2_C_rep2.6381.6381.4.3.dta</t>
  </si>
  <si>
    <t>LGMEVNQPKFNQR(9)-KGNKQQFK(4)</t>
  </si>
  <si>
    <t>UPF2 (104)-UPF2 (421)/</t>
  </si>
  <si>
    <t>J_Schwarz_Manjeera_280619_030719_L2_B_rep1.11156.11156.4.2.dta</t>
  </si>
  <si>
    <t>J_Schwarz_Manjeera_280619_030719_L2_B_rep1.12323.12323.4.0.dta</t>
  </si>
  <si>
    <t>J_Schwarz_Manjeera_280619_030719_L2_C_rep3.10049.10049.3.0.dta</t>
  </si>
  <si>
    <t>J_Schwarz_Manjeera_280619_030719_L2_C_rep1.9096.9096.4.0.dta</t>
  </si>
  <si>
    <t>J_Schwarz_Manjeera_280619_030719_L2_C_rep1.6650.6650.3.0.dta</t>
  </si>
  <si>
    <t>J_Schwarz_Manjeera_280619_030719_L2_B_rep1.17444.17444.4.0.dta</t>
  </si>
  <si>
    <t>J_Schwarz_Manjeera_280619_030719_L2_B_rep1.8125.8125.3.0.dta</t>
  </si>
  <si>
    <t>J_Schwarz_Manjeera_280619_030719_L2_C_rep2.17620.17620.6.2.dta</t>
  </si>
  <si>
    <t>J_Schwarz_Manjeera_280619_030719_L2_B_rep1.18629.18629.7.0.dta</t>
  </si>
  <si>
    <t>J_Schwarz_Manjeera_280619_030719_L2_A_rep1.7733.7733.3.0.dta</t>
  </si>
  <si>
    <t>DETGELSSADEKR(12)-MEKTVK(3)</t>
  </si>
  <si>
    <t>UPF1Chhelicase(502)-UPF2 (3)/</t>
  </si>
  <si>
    <t>J_Schwarz_Manjeera_280619_030719_L2_C_rep1.16989.16989.4.0.dta</t>
  </si>
  <si>
    <t>J_Schwarz_Manjeera_280619_030719_L2_A_rep3.7544.7544.3.0.dta</t>
  </si>
  <si>
    <t>J_Schwarz_Manjeera_280619_030719_L2_B_rep1.17752.17752.4.0.dta</t>
  </si>
  <si>
    <t>J_Schwarz_Manjeera_280619_030719_L2_C_rep2.6471.6471.4.0.dta</t>
  </si>
  <si>
    <t>J_Schwarz_Manjeera_280619_030719_L2_A_rep2.17869.17869.6.0.dta</t>
  </si>
  <si>
    <t>J_Schwarz_Manjeera_280619_030719_L2_C_rep3.8219.8219.4.0.dta</t>
  </si>
  <si>
    <t>J_Schwarz_Manjeera_280619_030719_L2_B_rep1.8387.8387.3.0.dta</t>
  </si>
  <si>
    <t>J_Schwarz_Manjeera_280619_030719_L2_B_rep1.17504.17504.4.0.dta</t>
  </si>
  <si>
    <t>J_Schwarz_Manjeera_280619_030719_L2_C_rep3.7686.7686.4.0.dta</t>
  </si>
  <si>
    <t>J_Schwarz_Manjeera_280619_030719_L2_C_rep3.16147.16147.4.0.dta</t>
  </si>
  <si>
    <t>J_Schwarz_Manjeera_280619_030719_L2_B_rep1.19716.19716.5.0.dta</t>
  </si>
  <si>
    <t>J_Schwarz_Manjeera_280619_030719_L2_A_rep1.19017.19017.4.0.dta</t>
  </si>
  <si>
    <t>J_Schwarz_Manjeera_280619_030719_L2_A_rep1.10581.10581.4.0.dta</t>
  </si>
  <si>
    <t>J_Schwarz_Manjeera_280619_030719_L2_A_rep3.12657.12657.4.3.dta</t>
  </si>
  <si>
    <t>J_Schwarz_Manjeera_280619_030719_L2_C_rep2.5995.5995.4.0.dta</t>
  </si>
  <si>
    <t>KKRPPLQEYVR(1)-MEKTVK(3)</t>
  </si>
  <si>
    <t>UPF2 (7)-UPF2 (3)/</t>
  </si>
  <si>
    <t>J_Schwarz_Manjeera_280619_030719_L2_B_rep1.14571.14571.4.1.dta</t>
  </si>
  <si>
    <t>J_Schwarz_Manjeera_280619_030719_L2_A_rep3.12659.12659.6.0.dta</t>
  </si>
  <si>
    <t>J_Schwarz_Manjeera_280619_030719_L2_A_rep3.16541.16541.5.0.dta</t>
  </si>
  <si>
    <t>J_Schwarz_Manjeera_280619_030719_L2_B_rep1.21153.21153.5.0.dta</t>
  </si>
  <si>
    <t>J_Schwarz_Manjeera_280619_030719_L2_B_rep1.8621.8621.3.0.dta</t>
  </si>
  <si>
    <t>J_Schwarz_Manjeera_280619_030719_L2_C_rep1.9159.9159.3.0.dta</t>
  </si>
  <si>
    <t>J_Schwarz_Manjeera_280619_030719_L2_A_rep3.17904.17904.5.0.dta</t>
  </si>
  <si>
    <t>J_Schwarz_Manjeera_280619_030719_L2_A_rep1.20934.20934.4.0.dta</t>
  </si>
  <si>
    <t>YEDAYQYQNIFGPLVKLEADYDK(16)-KLPWQDQEVK(1)</t>
  </si>
  <si>
    <t>UPF1Chhelicase(220)-UPF2 (38)/</t>
  </si>
  <si>
    <t>J_Schwarz_Manjeera_280619_030719_L2_B_rep2.16175.16175.5.1.dta</t>
  </si>
  <si>
    <t>J_Schwarz_Manjeera_280619_030719_L2_A_rep3.18872.18872.5.0.dta</t>
  </si>
  <si>
    <t>J_Schwarz_Manjeera_280619_030719_L2_B_rep3.6512.6512.3.0.dta</t>
  </si>
  <si>
    <t>J_Schwarz_Manjeera_280619_030719_L2_C_rep2.8876.8876.4.1.dta</t>
  </si>
  <si>
    <t>LQQLKDETGELSSADEKR(17)-DLSKVTTEK(4)</t>
  </si>
  <si>
    <t>J_Schwarz_Manjeera_280619_030719_L2_C_rep3.17028.17028.5.0.dta</t>
  </si>
  <si>
    <t>J_Schwarz_Manjeera_280619_030719_L2_A_rep2.12886.12886.4.2.dta</t>
  </si>
  <si>
    <t>J_Schwarz_Manjeera_280619_030719_L2_C_rep1.10474.10474.5.0.dta</t>
  </si>
  <si>
    <t>J_Schwarz_Manjeera_280619_030719_L2_C_rep1.10672.10672.4.1.dta</t>
  </si>
  <si>
    <t>J_Schwarz_Manjeera_280619_030719_L2_A_rep3.17576.17576.6.0.dta</t>
  </si>
  <si>
    <t>J_Schwarz_Manjeera_280619_030719_L2_C_rep1.10535.10535.5.0.dta</t>
  </si>
  <si>
    <t>J_Schwarz_Manjeera_280619_030719_L2_C_rep3.12462.12462.4.0.dta</t>
  </si>
  <si>
    <t>J_Schwarz_Manjeera_280619_030719_L2_A_rep3.12622.12622.4.0.dta</t>
  </si>
  <si>
    <t>J_Schwarz_Manjeera_280619_030719_L2_A_rep3.8104.8104.4.0.dta</t>
  </si>
  <si>
    <t>J_Schwarz_Manjeera_280619_030719_L2_C_rep2.8968.8968.4.0.dta</t>
  </si>
  <si>
    <t>J_Schwarz_Manjeera_280619_030719_L2_C_rep1.15010.15010.4.1.dta</t>
  </si>
  <si>
    <t>J_Schwarz_Manjeera_280619_030719_L2_C_rep2.9877.9877.4.0.dta</t>
  </si>
  <si>
    <t>J_Schwarz_Manjeera_280619_030719_L2_C_rep1.16424.16424.4.0.dta</t>
  </si>
  <si>
    <t>J_Schwarz_Manjeera_280619_030719_L2_A_rep2.8253.8253.4.0.dta</t>
  </si>
  <si>
    <t>J_Schwarz_Manjeera_280619_030719_L2_A_rep3.11935.11935.5.0.dta</t>
  </si>
  <si>
    <t>J_Schwarz_Manjeera_280619_030719_L2_B_rep1.12882.12882.4.1.dta</t>
  </si>
  <si>
    <t>J_Schwarz_Manjeera_280619_030719_L2_C_rep3.6837.6837.3.0.dta</t>
  </si>
  <si>
    <t>J_Schwarz_Manjeera_280619_030719_L2_C_rep1.12192.12192.4.1.dta</t>
  </si>
  <si>
    <t>AGAKPDQIGIITPYEGQR(4)-LGMEVNQPKFNQR(9)</t>
  </si>
  <si>
    <t>UPF1Chhelicase(695)-UPF2 (104)/</t>
  </si>
  <si>
    <t>J_Schwarz_Manjeera_280619_030719_L2_C_rep2.8492.8492.3.3.dta</t>
  </si>
  <si>
    <t>J_Schwarz_Manjeera_280619_030719_L2_C_rep2.8989.8989.5.0.dta</t>
  </si>
  <si>
    <t>J_Schwarz_Manjeera_280619_030719_L2_A_rep2.11187.11187.4.0.dta</t>
  </si>
  <si>
    <t>J_Schwarz_Manjeera_280619_030719_L2_C_rep1.10891.10891.3.0.dta</t>
  </si>
  <si>
    <t>KLPWQDQEVK(1)-DLSKVTTEK(4)</t>
  </si>
  <si>
    <t>UPF2 (38)-UPF2 (26)/</t>
  </si>
  <si>
    <t>J_Schwarz_Manjeera_280619_030719_L2_C_rep1.7914.7914.3.0.dta</t>
  </si>
  <si>
    <t>J_Schwarz_Manjeera_280619_030719_L2_C_rep2.10716.10716.4.0.dta</t>
  </si>
  <si>
    <t>J_Schwarz_Manjeera_280619_030719_L2_B_rep1.9656.9656.3.0.dta</t>
  </si>
  <si>
    <t>J_Schwarz_Manjeera_280619_030719_L2_A_rep3.9179.9179.4.0.dta</t>
  </si>
  <si>
    <t>J_Schwarz_Manjeera_280619_030719_L2_A_rep1.9789.9789.4.0.dta</t>
  </si>
  <si>
    <t>J_Schwarz_Manjeera_280619_030719_L2_B_rep2.10477.10477.3.0.dta</t>
  </si>
  <si>
    <t>J_Schwarz_Manjeera_280619_030719_L2_C_rep3.7618.7618.4.0.dta</t>
  </si>
  <si>
    <t>J_Schwarz_Manjeera_280619_030719_L2_A_rep1.13383.13383.4.0.dta</t>
  </si>
  <si>
    <t>J_Schwarz_Manjeera_280619_030719_L2_A_rep1.12197.12197.4.2.dta</t>
  </si>
  <si>
    <t>J_Schwarz_Manjeera_280619_030719_L2_A_rep3.10990.10990.4.0.dta</t>
  </si>
  <si>
    <t>J_Schwarz_Manjeera_280619_030719_L2_C_rep1.17346.17346.6.1.dta</t>
  </si>
  <si>
    <t>J_Schwarz_Manjeera_280619_030719_L2_C_rep1.17883.17883.6.0.dta</t>
  </si>
  <si>
    <t>J_Schwarz_Manjeera_280619_030719_L2_C_rep1.12359.12359.4.0.dta</t>
  </si>
  <si>
    <t>J_Schwarz_Manjeera_280619_030719_L2_C_rep1.17260.17260.5.0.dta</t>
  </si>
  <si>
    <t>J_Schwarz_Manjeera_280619_030719_L2_B_rep2.14353.14353.4.0.dta</t>
  </si>
  <si>
    <t>J_Schwarz_Manjeera_280619_030719_L2_A_rep1.9234.9234.4.0.dta</t>
  </si>
  <si>
    <t>J_Schwarz_Manjeera_280619_030719_L2_B_rep3.15182.15182.3.0.dta</t>
  </si>
  <si>
    <t>J_Schwarz_Manjeera_280619_030719_L2_B_rep2.9154.9154.4.0.dta</t>
  </si>
  <si>
    <t>J_Schwarz_Manjeera_280619_030719_L2_A_rep3.7721.7721.4.0.dta</t>
  </si>
  <si>
    <t>J_Schwarz_Manjeera_280619_030719_L2_C_rep1.7740.7740.3.0.dta</t>
  </si>
  <si>
    <t>J_Schwarz_Manjeera_280619_030719_L2_B_rep1.20099.20099.5.0.dta</t>
  </si>
  <si>
    <t>J_Schwarz_Manjeera_280619_030719_L2_C_rep3.10982.10982.5.0.dta</t>
  </si>
  <si>
    <t>J_Schwarz_Manjeera_280619_030719_L2_A_rep3.15547.15547.5.0.dta</t>
  </si>
  <si>
    <t>J_Schwarz_Manjeera_280619_030719_L2_B_rep1.8936.8936.3.0.dta</t>
  </si>
  <si>
    <t>J_Schwarz_Manjeera_280619_030719_L2_C_rep3.6426.6426.4.3.dta</t>
  </si>
  <si>
    <t>J_Schwarz_Manjeera_280619_030719_L2_C_rep1.7873.7873.5.0.dta</t>
  </si>
  <si>
    <t>J_Schwarz_Manjeera_280619_030719_L2_A_rep3.9017.9017.4.0.dta</t>
  </si>
  <si>
    <t>J_Schwarz_Manjeera_280619_030719_L2_C_rep2.14334.14334.4.0.dta</t>
  </si>
  <si>
    <t>J_Schwarz_Manjeera_280619_030719_L2_B_rep2.17988.17988.5.0.dta</t>
  </si>
  <si>
    <t>J_Schwarz_Manjeera_280619_030719_L2_C_rep3.8745.8745.5.2.dta</t>
  </si>
  <si>
    <t>J_Schwarz_Manjeera_280619_030719_L2_B_rep1.11191.11191.3.0.dta</t>
  </si>
  <si>
    <t>J_Schwarz_Manjeera_280619_030719_L2_B_rep2.16172.16172.4.1.dta</t>
  </si>
  <si>
    <t>J_Schwarz_Manjeera_280619_030719_L2_B_rep2.14990.14990.6.0.dta</t>
  </si>
  <si>
    <t>J_Schwarz_Manjeera_280619_030719_L2_B_rep1.19718.19718.5.0.dta</t>
  </si>
  <si>
    <t>J_Schwarz_Manjeera_280619_030719_L2_C_rep1.8208.8208.3.0.dta</t>
  </si>
  <si>
    <t>J_Schwarz_Manjeera_280619_030719_L2_C_rep1.6733.6733.3.0.dta</t>
  </si>
  <si>
    <t>J_Schwarz_Manjeera_280619_030719_L2_B_rep3.8821.8821.3.0.dta</t>
  </si>
  <si>
    <t>J_Schwarz_Manjeera_280619_030719_L2_C_rep3.15356.15356.4.2.dta</t>
  </si>
  <si>
    <t>J_Schwarz_Manjeera_280619_030719_L2_C_rep3.15645.15645.5.0.dta</t>
  </si>
  <si>
    <t>J_Schwarz_Manjeera_280619_030719_L2_B_rep2.18403.18403.5.1.dta</t>
  </si>
  <si>
    <t>J_Schwarz_Manjeera_280619_030719_L2_B_rep1.8385.8385.3.0.dta</t>
  </si>
  <si>
    <t>J_Schwarz_Manjeera_280619_030719_L2_A_rep3.15276.15276.4.0.dta</t>
  </si>
  <si>
    <t>J_Schwarz_Manjeera_280619_030719_L2_C_rep1.14861.14861.4.0.dta</t>
  </si>
  <si>
    <t>J_Schwarz_Manjeera_280619_030719_L2_B_rep2.10304.10304.3.0.dta</t>
  </si>
  <si>
    <t>J_Schwarz_Manjeera_280619_030719_L2_B_rep1.21111.21111.5.0.dta</t>
  </si>
  <si>
    <t>J_Schwarz_Manjeera_280619_030719_L2_A_rep3.13665.13665.4.0.dta</t>
  </si>
  <si>
    <t>J_Schwarz_Manjeera_280619_030719_L2_C_rep2.16927.16927.6.0.dta</t>
  </si>
  <si>
    <t>J_Schwarz_Manjeera_280619_030719_L2_A_rep3.7819.7819.4.2.dta</t>
  </si>
  <si>
    <t>J_Schwarz_Manjeera_280619_030719_L2_C_rep1.18126.18126.5.0.dta</t>
  </si>
  <si>
    <t>J_Schwarz_Manjeera_280619_030719_L2_A_rep2.9419.9419.5.0.dta</t>
  </si>
  <si>
    <t>J_Schwarz_Manjeera_280619_030719_L2_A_rep1.11558.11558.4.0.dta</t>
  </si>
  <si>
    <t>J_Schwarz_Manjeera_280619_030719_L2_C_rep1.16232.16232.4.0.dta</t>
  </si>
  <si>
    <t>J_Schwarz_Manjeera_280619_030719_L2_A_rep1.11657.11657.5.0.dta</t>
  </si>
  <si>
    <t>J_Schwarz_Manjeera_280619_030719_L2_B_rep3.8822.8822.4.2.dta</t>
  </si>
  <si>
    <t>J_Schwarz_Manjeera_280619_030719_L2_C_rep3.14772.14772.4.0.dta</t>
  </si>
  <si>
    <t>J_Schwarz_Manjeera_280619_030719_L2_B_rep1.8304.8304.4.0.dta</t>
  </si>
  <si>
    <t>J_Schwarz_Manjeera_280619_030719_L2_C_rep3.14039.14039.4.0.dta</t>
  </si>
  <si>
    <t>J_Schwarz_Manjeera_280619_030719_L2_C_rep3.7983.7983.3.0.dta</t>
  </si>
  <si>
    <t>J_Schwarz_Manjeera_280619_030719_L2_B_rep1.13371.13371.4.1.dta</t>
  </si>
  <si>
    <t>J_Schwarz_Manjeera_280619_030719_L2_A_rep1.11613.11613.4.0.dta</t>
  </si>
  <si>
    <t>J_Schwarz_Manjeera_280619_030719_L2_B_rep2.11281.11281.6.4.dta</t>
  </si>
  <si>
    <t>J_Schwarz_Manjeera_280619_030719_L2_B_rep1.16120.16120.4.0.dta</t>
  </si>
  <si>
    <t>J_Schwarz_Manjeera_280619_030719_L2_B_rep2.6660.6660.4.1.dta</t>
  </si>
  <si>
    <t>J_Schwarz_Manjeera_280619_030719_L2_C_rep3.8469.8469.3.0.dta</t>
  </si>
  <si>
    <t>J_Schwarz_Manjeera_280619_030719_L2_A_rep3.19685.19685.5.0.dta</t>
  </si>
  <si>
    <t>J_Schwarz_Manjeera_280619_030719_L2_A_rep1.10663.10663.5.0.dta</t>
  </si>
  <si>
    <t>J_Schwarz_Manjeera_280619_030719_L2_A_rep3.14364.14364.4.0.dta</t>
  </si>
  <si>
    <t>J_Schwarz_Manjeera_280619_030719_L2_A_rep3.10175.10175.4.0.dta</t>
  </si>
  <si>
    <t>J_Schwarz_Manjeera_280619_030719_L2_B_rep2.19657.19657.6.0.dta</t>
  </si>
  <si>
    <t>J_Schwarz_Manjeera_280619_030719_L2_B_rep1.15433.15433.4.2.dta</t>
  </si>
  <si>
    <t>J_Schwarz_Manjeera_280619_030719_L2_B_rep2.17099.17099.4.0.dta</t>
  </si>
  <si>
    <t>J_Schwarz_Manjeera_280619_030719_L2_A_rep3.17793.17793.5.0.dta</t>
  </si>
  <si>
    <t>J_Schwarz_Manjeera_280619_030719_L2_C_rep1.10187.10187.3.0.dta</t>
  </si>
  <si>
    <t>J_Schwarz_Manjeera_280619_030719_L2_A_rep3.10689.10689.3.1.dta</t>
  </si>
  <si>
    <t>J_Schwarz_Manjeera_280619_030719_L2_C_rep1.6678.6678.3.0.dta</t>
  </si>
  <si>
    <t>J_Schwarz_Manjeera_280619_030719_L2_B_rep1.10766.10766.3.0.dta</t>
  </si>
  <si>
    <t>J_Schwarz_Manjeera_280619_030719_L2_B_rep1.7037.7037.3.0.dta</t>
  </si>
  <si>
    <t>J_Schwarz_Manjeera_280619_030719_L2_C_rep1.6617.6617.4.4.dta</t>
  </si>
  <si>
    <t>J_Schwarz_Manjeera_280619_030719_L2_B_rep2.8535.8535.3.0.dta</t>
  </si>
  <si>
    <t>J_Schwarz_Manjeera_280619_030719_L2_C_rep3.16041.16041.6.0.dta</t>
  </si>
  <si>
    <t>J_Schwarz_Manjeera_280619_030719_L2_B_rep1.18386.18386.4.0.dta</t>
  </si>
  <si>
    <t>J_Schwarz_Manjeera_280619_030719_L2_A_rep3.6902.6902.3.0.dta</t>
  </si>
  <si>
    <t>J_Schwarz_Manjeera_280619_030719_L2_A_rep2.8275.8275.4.3.dta</t>
  </si>
  <si>
    <t>J_Schwarz_Manjeera_280619_030719_L2_A_rep2.9393.9393.4.0.dta</t>
  </si>
  <si>
    <t>J_Schwarz_Manjeera_280619_030719_L2_A_rep3.9308.9308.3.0.dta</t>
  </si>
  <si>
    <t>J_Schwarz_Manjeera_280619_030719_L2_C_rep1.13557.13557.5.1.dta</t>
  </si>
  <si>
    <t>J_Schwarz_Manjeera_280619_030719_L2_B_rep1.10918.10918.3.0.dta</t>
  </si>
  <si>
    <t>J_Schwarz_Manjeera_280619_030719_L2_C_rep1.13601.13601.3.0.dta</t>
  </si>
  <si>
    <t>J_Schwarz_Manjeera_280619_030719_L2_A_rep3.16728.16728.5.0.dta</t>
  </si>
  <si>
    <t>J_Schwarz_Manjeera_280619_030719_L2_C_rep1.13835.13835.3.0.dta</t>
  </si>
  <si>
    <t>J_Schwarz_Manjeera_280619_030719_L2_A_rep3.17447.17447.5.0.dta</t>
  </si>
  <si>
    <t>J_Schwarz_Manjeera_280619_030719_L2_B_rep1.18877.18877.5.0.dta</t>
  </si>
  <si>
    <t>J_Schwarz_Manjeera_280619_030719_L2_B_rep2.15297.15297.3.0.dta</t>
  </si>
  <si>
    <t>J_Schwarz_Manjeera_280619_030719_L2_C_rep3.14604.14604.3.3.dta</t>
  </si>
  <si>
    <t>J_Schwarz_Manjeera_280619_030719_L2_A_rep3.18856.18856.5.1.dta</t>
  </si>
  <si>
    <t>J_Schwarz_Manjeera_280619_030719_L2_B_rep1.16833.16833.6.0.dta</t>
  </si>
  <si>
    <t>J_Schwarz_Manjeera_280619_030719_L2_B_rep3.10880.10880.4.0.dta</t>
  </si>
  <si>
    <t>J_Schwarz_Manjeera_280619_030719_L2_B_rep2.9205.9205.3.0.dta</t>
  </si>
  <si>
    <t>J_Schwarz_Manjeera_280619_030719_L2_B_rep1.20084.20084.6.0.dta</t>
  </si>
  <si>
    <t>J_Schwarz_Manjeera_280619_030719_L2_C_rep1.9160.9160.4.3.dta</t>
  </si>
  <si>
    <t>J_Schwarz_Manjeera_280619_030719_L2_C_rep3.10762.10762.4.1.dta</t>
  </si>
  <si>
    <t>J_Schwarz_Manjeera_280619_030719_L2_A_rep2.14664.14664.5.0.dta</t>
  </si>
  <si>
    <t>ENPSATLEDLEKPGVDEEPQHVLLR(12)-TEAANVEKITTK(8)</t>
  </si>
  <si>
    <t>UPF1Chhelicase(191)-UPF1Chhelicase(684)/</t>
  </si>
  <si>
    <t>J_Schwarz_Manjeera_280619_030719_L2_C_rep1.9377.9377.4.0.dta</t>
  </si>
  <si>
    <t>J_Schwarz_Manjeera_280619_030719_L2_C_rep3.10425.10425.4.1.dta</t>
  </si>
  <si>
    <t>J_Schwarz_Manjeera_280619_030719_L2_C_rep1.17917.17917.5.0.dta</t>
  </si>
  <si>
    <t>J_Schwarz_Manjeera_280619_030719_L2_C_rep3.17560.17560.5.5.dta</t>
  </si>
  <si>
    <t>J_Schwarz_Manjeera_280619_030719_L2_A_rep2.10352.10352.4.2.dta</t>
  </si>
  <si>
    <t>J_Schwarz_Manjeera_280619_030719_L2_A_rep3.6565.6565.3.0.dta</t>
  </si>
  <si>
    <t>J_Schwarz_Manjeera_280619_030719_L2_B_rep1.7503.7503.3.0.dta</t>
  </si>
  <si>
    <t>J_Schwarz_Manjeera_280619_030719_L2_C_rep3.8881.8881.4.0.dta</t>
  </si>
  <si>
    <t>J_Schwarz_Manjeera_280619_030719_L2_C_rep1.12846.12846.4.0.dta</t>
  </si>
  <si>
    <t>J_Schwarz_Manjeera_280619_030719_L2_B_rep2.17814.17814.5.2.dta</t>
  </si>
  <si>
    <t>J_Schwarz_Manjeera_280619_030719_L2_A_rep3.8398.8398.3.0.dta</t>
  </si>
  <si>
    <t>J_Schwarz_Manjeera_280619_030719_L2_A_rep2.8649.8649.3.0.dta</t>
  </si>
  <si>
    <t>J_Schwarz_Manjeera_280619_030719_L2_C_rep2.16863.16863.4.0.dta</t>
  </si>
  <si>
    <t>J_Schwarz_Manjeera_280619_030719_L2_A_rep1.17513.17513.3.0.dta</t>
  </si>
  <si>
    <t>J_Schwarz_Manjeera_280619_030719_L2_C_rep1.11953.11953.5.0.dta</t>
  </si>
  <si>
    <t>J_Schwarz_Manjeera_280619_030719_L2_A_rep3.9201.9201.4.0.dta</t>
  </si>
  <si>
    <t>J_Schwarz_Manjeera_280619_030719_L2_A_rep3.10997.10997.4.2.dta</t>
  </si>
  <si>
    <t>J_Schwarz_Manjeera_280619_030719_L2_A_rep3.6390.6390.3.0.dta</t>
  </si>
  <si>
    <t>J_Schwarz_Manjeera_280619_030719_L2_A_rep3.13915.13915.5.0.dta</t>
  </si>
  <si>
    <t>J_Schwarz_Manjeera_280619_030719_L2_A_rep2.8554.8554.4.0.dta</t>
  </si>
  <si>
    <t>J_Schwarz_Manjeera_280619_030719_L2_C_rep1.10913.10913.3.0.dta</t>
  </si>
  <si>
    <t>J_Schwarz_Manjeera_280619_030719_L2_C_rep1.6566.6566.3.0.dta</t>
  </si>
  <si>
    <t>J_Schwarz_Manjeera_280619_030719_L2_C_rep3.14775.14775.3.0.dta</t>
  </si>
  <si>
    <t>J_Schwarz_Manjeera_280619_030719_L2_C_rep3.11738.11738.5.1.dta</t>
  </si>
  <si>
    <t>J_Schwarz_Manjeera_280619_030719_L2_C_rep3.11580.11580.5.0.dta</t>
  </si>
  <si>
    <t>J_Schwarz_Manjeera_280619_030719_L2_B_rep1.17536.17536.5.0.dta</t>
  </si>
  <si>
    <t>J_Schwarz_Manjeera_280619_030719_L2_C_rep1.9963.9963.3.1.dta</t>
  </si>
  <si>
    <t>J_Schwarz_Manjeera_280619_030719_L2_A_rep3.16292.16292.4.1.dta</t>
  </si>
  <si>
    <t>J_Schwarz_Manjeera_280619_030719_L2_C_rep1.13761.13761.4.1.dta</t>
  </si>
  <si>
    <t>J_Schwarz_Manjeera_280619_030719_L2_B_rep1.15737.15737.5.0.dta</t>
  </si>
  <si>
    <t>J_Schwarz_Manjeera_280619_030719_L2_B_rep1.9653.9653.4.1.dta</t>
  </si>
  <si>
    <t>J_Schwarz_Manjeera_280619_030719_L2_B_rep2.6665.6665.4.2.dta</t>
  </si>
  <si>
    <t>J_Schwarz_Manjeera_280619_030719_L2_B_rep1.10783.10783.3.0.dta</t>
  </si>
  <si>
    <t>J_Schwarz_Manjeera_280619_030719_L2_C_rep1.16328.16328.6.0.dta</t>
  </si>
  <si>
    <t>J_Schwarz_Manjeera_280619_030719_L2_C_rep3.7941.7941.4.0.dta</t>
  </si>
  <si>
    <t>J_Schwarz_Manjeera_280619_030719_L2_C_rep2.16182.16182.5.2.dta</t>
  </si>
  <si>
    <t>LEELWKENPSATLEDLEKPGVDEEPQHVLLR(6)-VTTEKVLR(5)</t>
  </si>
  <si>
    <t>UPF1Chhelicase(179)-UPF2 (31)/</t>
  </si>
  <si>
    <t>J_Schwarz_Manjeera_280619_030719_L2_C_rep2.13175.13175.5.0.dta</t>
  </si>
  <si>
    <t>VHQLDVAIPLHLKSQLR(13)-VTTEKVLR(5)</t>
  </si>
  <si>
    <t>UPF2 (388)-UPF2 (31)/</t>
  </si>
  <si>
    <t>J_Schwarz_Manjeera_280619_030719_L2_C_rep1.14922.14922.4.0.dta</t>
  </si>
  <si>
    <t>J_Schwarz_Manjeera_280619_030719_L2_B_rep2.7956.7956.4.0.dta</t>
  </si>
  <si>
    <t>J_Schwarz_Manjeera_280619_030719_L2_B_rep2.7839.7839.4.1.dta</t>
  </si>
  <si>
    <t>J_Schwarz_Manjeera_280619_030719_L2_A_rep2.13905.13905.4.0.dta</t>
  </si>
  <si>
    <t>J_Schwarz_Manjeera_280619_030719_L2_A_rep3.7811.7811.3.0.dta</t>
  </si>
  <si>
    <t>J_Schwarz_Manjeera_280619_030719_L2_B_rep1.7191.7191.3.0.dta</t>
  </si>
  <si>
    <t>J_Schwarz_Manjeera_280619_030719_L2_C_rep1.7799.7799.4.1.dta</t>
  </si>
  <si>
    <t>J_Schwarz_Manjeera_280619_030719_L2_A_rep3.12039.12039.5.0.dta</t>
  </si>
  <si>
    <t>J_Schwarz_Manjeera_280619_030719_L2_C_rep3.8278.8278.3.0.dta</t>
  </si>
  <si>
    <t>J_Schwarz_Manjeera_280619_030719_L2_A_rep3.15238.15238.4.0.dta</t>
  </si>
  <si>
    <t>J_Schwarz_Manjeera_280619_030719_L2_A_rep3.11934.11934.4.0.dta</t>
  </si>
  <si>
    <t>J_Schwarz_Manjeera_280619_030719_L2_B_rep3.7731.7731.4.0.dta</t>
  </si>
  <si>
    <t>J_Schwarz_Manjeera_280619_030719_L2_B_rep1.17673.17673.6.0.dta</t>
  </si>
  <si>
    <t>J_Schwarz_Manjeera_280619_030719_L2_C_rep1.16987.16987.5.0.dta</t>
  </si>
  <si>
    <t>J_Schwarz_Manjeera_280619_030719_L2_C_rep1.10681.10681.4.1.dta</t>
  </si>
  <si>
    <t>J_Schwarz_Manjeera_280619_030719_L2_C_rep3.7460.7460.3.0.dta</t>
  </si>
  <si>
    <t>J_Schwarz_Manjeera_280619_030719_L2_A_rep3.18401.18401.5.0.dta</t>
  </si>
  <si>
    <t>J_Schwarz_Manjeera_280619_030719_L2_A_rep2.17865.17865.6.0.dta</t>
  </si>
  <si>
    <t>J_Schwarz_Manjeera_280619_030719_L2_A_rep2.9403.9403.3.0.dta</t>
  </si>
  <si>
    <t>J_Schwarz_Manjeera_280619_030719_L2_C_rep1.8971.8971.4.0.dta</t>
  </si>
  <si>
    <t>J_Schwarz_Manjeera_280619_030719_L2_B_rep2.6784.6784.4.0.dta</t>
  </si>
  <si>
    <t>J_Schwarz_Manjeera_280619_030719_L2_B_rep1.7128.7128.3.0.dta</t>
  </si>
  <si>
    <t>J_Schwarz_Manjeera_280619_030719_L2_C_rep3.7679.7679.4.1.dta</t>
  </si>
  <si>
    <t>J_Schwarz_Manjeera_280619_030719_L2_C_rep1.8727.8727.4.0.dta</t>
  </si>
  <si>
    <t>J_Schwarz_Manjeera_280619_030719_L2_B_rep3.15151.15151.5.0.dta</t>
  </si>
  <si>
    <t>J_Schwarz_Manjeera_280619_030719_L2_C_rep3.13074.13074.5.0.dta</t>
  </si>
  <si>
    <t>VHQLDVAIPLHLKSQLR(13)-LGMEVNQPKFNQR(9)</t>
  </si>
  <si>
    <t>UPF2 (388)-UPF2 (104)/</t>
  </si>
  <si>
    <t>J_Schwarz_Manjeera_280619_030719_L2_A_rep3.7817.7817.4.0.dta</t>
  </si>
  <si>
    <t>J_Schwarz_Manjeera_280619_030719_L2_C_rep1.12568.12568.3.0.dta</t>
  </si>
  <si>
    <t>J_Schwarz_Manjeera_280619_030719_L2_C_rep3.7001.7001.4.0.dta</t>
  </si>
  <si>
    <t>J_Schwarz_Manjeera_280619_030719_L2_A_rep3.10005.10005.3.0.dta</t>
  </si>
  <si>
    <t>J_Schwarz_Manjeera_280619_030719_L2_B_rep1.17731.17731.6.0.dta</t>
  </si>
  <si>
    <t>J_Schwarz_Manjeera_280619_030719_L2_B_rep3.7176.7176.4.0.dta</t>
  </si>
  <si>
    <t>UPF2 (104)-UPF2 (6)/</t>
  </si>
  <si>
    <t>J_Schwarz_Manjeera_280619_030719_L2_A_rep3.20124.20124.6.0.dta</t>
  </si>
  <si>
    <t>J_Schwarz_Manjeera_280619_030719_L2_C_rep2.14789.14789.5.0.dta</t>
  </si>
  <si>
    <t>SGESVKVHQLDVAIPLHLK(6)-YGVIIVGNPKALSK(10)</t>
  </si>
  <si>
    <t>UPF2 (375)-UPF1Chhelicase(786)/</t>
  </si>
  <si>
    <t>J_Schwarz_Manjeera_280619_030719_L2_B_rep2.14987.14987.5.0.dta</t>
  </si>
  <si>
    <t>J_Schwarz_Manjeera_280619_030719_L2_C_rep1.11204.11204.4.0.dta</t>
  </si>
  <si>
    <t>J_Schwarz_Manjeera_280619_030719_L2_B_rep2.7082.7082.4.0.dta</t>
  </si>
  <si>
    <t>J_Schwarz_Manjeera_280619_030719_L2_C_rep3.8808.8808.4.0.dta</t>
  </si>
  <si>
    <t>J_Schwarz_Manjeera_280619_030719_L2_B_rep2.11250.11250.5.1.dta</t>
  </si>
  <si>
    <t>J_Schwarz_Manjeera_280619_030719_L2_B_rep2.17232.17232.6.1.dta</t>
  </si>
  <si>
    <t>J_Schwarz_Manjeera_280619_030719_L2_A_rep1.8587.8587.5.1.dta</t>
  </si>
  <si>
    <t>J_Schwarz_Manjeera_280619_030719_L2_A_rep3.14955.14955.4.0.dta</t>
  </si>
  <si>
    <t>J_Schwarz_Manjeera_280619_030719_L2_B_rep2.10728.10728.3.0.dta</t>
  </si>
  <si>
    <t>J_Schwarz_Manjeera_280619_030719_L2_C_rep3.7689.7689.3.0.dta</t>
  </si>
  <si>
    <t>J_Schwarz_Manjeera_280619_030719_L2_B_rep2.18161.18161.7.0.dta</t>
  </si>
  <si>
    <t>J_Schwarz_Manjeera_280619_030719_L2_C_rep3.17022.17022.4.0.dta</t>
  </si>
  <si>
    <t>J_Schwarz_Manjeera_280619_030719_L2_A_rep3.17670.17670.5.0.dta</t>
  </si>
  <si>
    <t>J_Schwarz_Manjeera_280619_030719_L2_C_rep1.14860.14860.3.4.dta</t>
  </si>
  <si>
    <t>J_Schwarz_Manjeera_280619_030719_L2_B_rep1.18296.18296.6.1.dta</t>
  </si>
  <si>
    <t>J_Schwarz_Manjeera_280619_030719_L2_C_rep1.6623.6623.4.4.dta</t>
  </si>
  <si>
    <t>J_Schwarz_Manjeera_280619_030719_L2_C_rep1.14898.14898.4.0.dta</t>
  </si>
  <si>
    <t>J_Schwarz_Manjeera_280619_030719_L2_C_rep3.6366.6366.3.0.dta</t>
  </si>
  <si>
    <t>J_Schwarz_Manjeera_280619_030719_L2_B_rep1.11139.11139.4.1.dta</t>
  </si>
  <si>
    <t>J_Schwarz_Manjeera_280619_030719_L2_B_rep2.19620.19620.6.0.dta</t>
  </si>
  <si>
    <t>J_Schwarz_Manjeera_280619_030719_L2_B_rep1.11194.11194.5.0.dta</t>
  </si>
  <si>
    <t>J_Schwarz_Manjeera_280619_030719_L2_A_rep3.13787.13787.4.1.dta</t>
  </si>
  <si>
    <t>J_Schwarz_Manjeera_280619_030719_L2_C_rep1.16253.16253.4.0.dta</t>
  </si>
  <si>
    <t>J_Schwarz_Manjeera_280619_030719_L2_C_rep3.10281.10281.5.0.dta</t>
  </si>
  <si>
    <t>J_Schwarz_Manjeera_280619_030719_L2_C_rep1.17806.17806.6.0.dta</t>
  </si>
  <si>
    <t>J_Schwarz_Manjeera_280619_030719_L2_B_rep3.9228.9228.4.0.dta</t>
  </si>
  <si>
    <t>J_Schwarz_Manjeera_280619_030719_L2_A_rep1.8543.8543.3.0.dta</t>
  </si>
  <si>
    <t>J_Schwarz_Manjeera_280619_030719_L2_A_rep1.19077.19077.6.0.dta</t>
  </si>
  <si>
    <t>J_Schwarz_Manjeera_280619_030719_L2_B_rep1.15607.15607.4.0.dta</t>
  </si>
  <si>
    <t>J_Schwarz_Manjeera_280619_030719_L2_C_rep1.6559.6559.4.0.dta</t>
  </si>
  <si>
    <t>J_Schwarz_Manjeera_280619_030719_L2_C_rep2.14920.14920.5.0.dta</t>
  </si>
  <si>
    <t>J_Schwarz_Manjeera_280619_030719_L2_C_rep1.7891.7891.5.0.dta</t>
  </si>
  <si>
    <t>J_Schwarz_Manjeera_280619_030719_L2_C_rep1.18354.18354.5.0.dta</t>
  </si>
  <si>
    <t>J_Schwarz_Manjeera_280619_030719_L2_B_rep1.17629.17629.6.0.dta</t>
  </si>
  <si>
    <t>J_Schwarz_Manjeera_280619_030719_L2_A_rep2.7327.7327.4.1.dta</t>
  </si>
  <si>
    <t>J_Schwarz_Manjeera_280619_030719_L2_C_rep3.16990.16990.5.0.dta</t>
  </si>
  <si>
    <t>J_Schwarz_Manjeera_280619_030719_L2_C_rep1.14130.14130.5.0.dta</t>
  </si>
  <si>
    <t>J_Schwarz_Manjeera_280619_030719_L2_C_rep3.6365.6365.4.0.dta</t>
  </si>
  <si>
    <t>J_Schwarz_Manjeera_280619_030719_L2_B_rep2.9266.9266.4.0.dta</t>
  </si>
  <si>
    <t>J_Schwarz_Manjeera_280619_030719_L2_C_rep3.14652.14652.4.0.dta</t>
  </si>
  <si>
    <t>J_Schwarz_Manjeera_280619_030719_L2_C_rep3.9936.9936.4.0.dta</t>
  </si>
  <si>
    <t>J_Schwarz_Manjeera_280619_030719_L2_B_rep1.14210.14210.4.2.dta</t>
  </si>
  <si>
    <t>J_Schwarz_Manjeera_280619_030719_L2_B_rep2.17277.17277.5.0.dta</t>
  </si>
  <si>
    <t>J_Schwarz_Manjeera_280619_030719_L2_B_rep1.18851.18851.5.0.dta</t>
  </si>
  <si>
    <t>J_Schwarz_Manjeera_280619_030719_L2_C_rep3.15868.15868.4.1.dta</t>
  </si>
  <si>
    <t>J_Schwarz_Manjeera_280619_030719_L2_B_rep1.14080.14080.5.1.dta</t>
  </si>
  <si>
    <t>J_Schwarz_Manjeera_280619_030719_L2_B_rep2.17238.17238.6.1.dta</t>
  </si>
  <si>
    <t>J_Schwarz_Manjeera_280619_030719_L2_C_rep2.8641.8641.3.0.dta</t>
  </si>
  <si>
    <t>TEAANVEKITTK(8)-TEAANVEKITTK(8)</t>
  </si>
  <si>
    <t>UPF1Chhelicase(684)-UPF1Chhelicase(684)/</t>
  </si>
  <si>
    <t>J_Schwarz_Manjeera_280619_030719_L2_A_rep3.12648.12648.4.1.dta</t>
  </si>
  <si>
    <t>J_Schwarz_Manjeera_280619_030719_L2_C_rep1.18109.18109.6.0.dta</t>
  </si>
  <si>
    <t>J_Schwarz_Manjeera_280619_030719_L2_C_rep1.18136.18136.7.0.dta</t>
  </si>
  <si>
    <t>J_Schwarz_Manjeera_280619_030719_L2_C_rep3.10443.10443.4.0.dta</t>
  </si>
  <si>
    <t>J_Schwarz_Manjeera_280619_030719_L2_C_rep2.15758.15758.3.1.dta</t>
  </si>
  <si>
    <t>J_Schwarz_Manjeera_280619_030719_L2_C_rep1.9256.9256.4.2.dta</t>
  </si>
  <si>
    <t>J_Schwarz_Manjeera_280619_030719_L2_C_rep3.10700.10700.4.0.dta</t>
  </si>
  <si>
    <t>J_Schwarz_Manjeera_280619_030719_L2_C_rep3.16868.16868.6.0.dta</t>
  </si>
  <si>
    <t>J_Schwarz_Manjeera_280619_030719_L2_C_rep2.16199.16199.5.0.dta</t>
  </si>
  <si>
    <t>QGNGPVLVCAPSNIAVDQLTEKIHQTGLK(22)-LLKAGAKPDQIGIITPYEGQR(3)</t>
  </si>
  <si>
    <t>UPF1Chhelicase(442)-UPF1Chhelicase(691)/</t>
  </si>
  <si>
    <t>J_Schwarz_Manjeera_280619_030719_L2_B_rep2.6627.6627.4.1.dta</t>
  </si>
  <si>
    <t>J_Schwarz_Manjeera_280619_030719_L2_B_rep1.12409.12409.5.0.dta</t>
  </si>
  <si>
    <t>J_Schwarz_Manjeera_280619_030719_L2_B_rep2.19670.19670.5.1.dta</t>
  </si>
  <si>
    <t>J_Schwarz_Manjeera_280619_030719_L2_C_rep3.14675.14675.6.0.dta</t>
  </si>
  <si>
    <t>J_Schwarz_Manjeera_280619_030719_L2_B_rep3.17775.17775.5.3.dta</t>
  </si>
  <si>
    <t>J_Schwarz_Manjeera_280619_030719_L2_A_rep3.7252.7252.5.1.dta</t>
  </si>
  <si>
    <t>J_Schwarz_Manjeera_280619_030719_L2_C_rep1.10767.10767.3.0.dta</t>
  </si>
  <si>
    <t>J_Schwarz_Manjeera_280619_030719_L2_A_rep3.10686.10686.3.1.dta</t>
  </si>
  <si>
    <t>J_Schwarz_Manjeera_280619_030719_L2_C_rep3.15894.15894.4.0.dta</t>
  </si>
  <si>
    <t>J_Schwarz_Manjeera_280619_030719_L2_C_rep2.16860.16860.6.0.dta</t>
  </si>
  <si>
    <t>J_Schwarz_Manjeera_280619_030719_L2_C_rep1.18380.18380.5.0.dta</t>
  </si>
  <si>
    <t>J_Schwarz_Manjeera_280619_030719_L2_C_rep1.12976.12976.4.2.dta</t>
  </si>
  <si>
    <t>J_Schwarz_Manjeera_280619_030719_L2_B_rep3.18973.18973.5.0.dta</t>
  </si>
  <si>
    <t>DHPFPIDIDYMISDTLELLRPKIK(22)-KLPWQDQEVK(1)</t>
  </si>
  <si>
    <t>Oxidation[M](11)</t>
  </si>
  <si>
    <t>UPF2 (227)-UPF2 (38)/</t>
  </si>
  <si>
    <t>J_Schwarz_Manjeera_280619_030719_L2_C_rep3.14708.14708.4.1.dta</t>
  </si>
  <si>
    <t>J_Schwarz_Manjeera_280619_030719_L2_B_rep2.7963.7963.4.0.dta</t>
  </si>
  <si>
    <t>J_Schwarz_Manjeera_280619_030719_L2_B_rep1.9804.9804.3.0.dta</t>
  </si>
  <si>
    <t>J_Schwarz_Manjeera_280619_030719_L2_C_rep3.12292.12292.3.0.dta</t>
  </si>
  <si>
    <t>J_Schwarz_Manjeera_280619_030719_L2_A_rep3.9911.9911.3.0.dta</t>
  </si>
  <si>
    <t>J_Schwarz_Manjeera_280619_030719_L2_C_rep1.14135.14135.4.1.dta</t>
  </si>
  <si>
    <t>J_Schwarz_Manjeera_280619_030719_L2_C_rep3.8788.8788.4.0.dta</t>
  </si>
  <si>
    <t>J_Schwarz_Manjeera_280619_030719_L2_C_rep3.10769.10769.3.0.dta</t>
  </si>
  <si>
    <t>J_Schwarz_Manjeera_280619_030719_L2_A_rep2.9251.9251.3.0.dta</t>
  </si>
  <si>
    <t>J_Schwarz_Manjeera_280619_030719_L2_A_rep3.7813.7813.4.0.dta</t>
  </si>
  <si>
    <t>J_Schwarz_Manjeera_280619_030719_L2_B_rep1.8641.8641.4.0.dta</t>
  </si>
  <si>
    <t>J_Schwarz_Manjeera_280619_030719_L2_C_rep1.11815.11815.5.0.dta</t>
  </si>
  <si>
    <t>J_Schwarz_Manjeera_280619_030719_L2_C_rep3.11726.11726.5.0.dta</t>
  </si>
  <si>
    <t>J_Schwarz_Manjeera_280619_030719_L2_C_rep1.7353.7353.4.4.dta</t>
  </si>
  <si>
    <t>J_Schwarz_Manjeera_280619_030719_L2_B_rep2.12719.12719.4.2.dta</t>
  </si>
  <si>
    <t>J_Schwarz_Manjeera_280619_030719_L2_C_rep3.14346.14346.4.0.dta</t>
  </si>
  <si>
    <t>Carbamidomethyl[C](9);Carbamidomethyl[C](17)</t>
  </si>
  <si>
    <t>J_Schwarz_Manjeera_280619_030719_L2_C_rep1.10125.10125.4.3.dta</t>
  </si>
  <si>
    <t>J_Schwarz_Manjeera_280619_030719_L2_B_rep1.15756.15756.3.0.dta</t>
  </si>
  <si>
    <t>J_Schwarz_Manjeera_280619_030719_L2_B_rep2.7243.7243.4.2.dta</t>
  </si>
  <si>
    <t>J_Schwarz_Manjeera_280619_030719_L2_B_rep2.7691.7691.4.0.dta</t>
  </si>
  <si>
    <t>J_Schwarz_Manjeera_280619_030719_L2_A_rep3.12279.12279.4.0.dta</t>
  </si>
  <si>
    <t>J_Schwarz_Manjeera_280619_030719_L2_B_rep2.15983.15983.4.0.dta</t>
  </si>
  <si>
    <t>J_Schwarz_Manjeera_280619_030719_L2_B_rep3.7126.7126.4.1.dta</t>
  </si>
  <si>
    <t>LQQLKDETGELSSADEKR(17)-KGNKQQFK(4)</t>
  </si>
  <si>
    <t>J_Schwarz_Manjeera_280619_030719_L2_B_rep1.17550.17550.6.0.dta</t>
  </si>
  <si>
    <t>J_Schwarz_Manjeera_280619_030719_L2_B_rep1.15538.15538.4.3.dta</t>
  </si>
  <si>
    <t>J_Schwarz_Manjeera_280619_030719_L2_C_rep2.16170.16170.4.0.dta</t>
  </si>
  <si>
    <t>J_Schwarz_Manjeera_280619_030719_L2_C_rep3.17858.17858.6.0.dta</t>
  </si>
  <si>
    <t>J_Schwarz_Manjeera_280619_030719_L2_C_rep1.6740.6740.4.0.dta</t>
  </si>
  <si>
    <t>J_Schwarz_Manjeera_280619_030719_L2_A_rep3.7135.7135.4.1.dta</t>
  </si>
  <si>
    <t>J_Schwarz_Manjeera_280619_030719_L2_C_rep1.15014.15014.3.0.dta</t>
  </si>
  <si>
    <t>J_Schwarz_Manjeera_280619_030719_L2_A_rep3.17588.17588.4.0.dta</t>
  </si>
  <si>
    <t>J_Schwarz_Manjeera_280619_030719_L2_C_rep1.16290.16290.5.0.dta</t>
  </si>
  <si>
    <t>J_Schwarz_Manjeera_280619_030719_L2_C_rep1.8169.8169.4.0.dta</t>
  </si>
  <si>
    <t>J_Schwarz_Manjeera_280619_030719_L2_B_rep3.14197.14197.4.0.dta</t>
  </si>
  <si>
    <t>J_Schwarz_Manjeera_280619_030719_L2_A_rep1.7911.7911.4.0.dta</t>
  </si>
  <si>
    <t>J_Schwarz_Manjeera_280619_030719_L2_C_rep1.17358.17358.6.1.dta</t>
  </si>
  <si>
    <t>J_Schwarz_Manjeera_280619_030719_L2_B_rep2.11091.11091.3.0.dta</t>
  </si>
  <si>
    <t>J_Schwarz_Manjeera_280619_030719_L2_A_rep1.7951.7951.3.0.dta</t>
  </si>
  <si>
    <t>J_Schwarz_Manjeera_280619_030719_L2_C_rep3.11797.11797.4.2.dta</t>
  </si>
  <si>
    <t>J_Schwarz_Manjeera_280619_030719_L2_C_rep3.11779.11779.4.1.dta</t>
  </si>
  <si>
    <t>J_Schwarz_Manjeera_280619_030719_L2_B_rep1.17474.17474.5.1.dta</t>
  </si>
  <si>
    <t>J_Schwarz_Manjeera_280619_030719_L2_A_rep3.10907.10907.4.1.dta</t>
  </si>
  <si>
    <t>J_Schwarz_Manjeera_280619_030719_L2_B_rep3.17047.17047.4.1.dta</t>
  </si>
  <si>
    <t>J_Schwarz_Manjeera_280619_030719_L2_C_rep3.14348.14348.3.0.dta</t>
  </si>
  <si>
    <t>J_Schwarz_Manjeera_280619_030719_L2_C_rep3.18893.18893.5.1.dta</t>
  </si>
  <si>
    <t>J_Schwarz_Manjeera_280619_030719_L2_A_rep2.10331.10331.5.1.dta</t>
  </si>
  <si>
    <t>J_Schwarz_Manjeera_280619_030719_L2_C_rep3.18102.18102.5.1.dta</t>
  </si>
  <si>
    <t>J_Schwarz_Manjeera_280619_030719_L2_C_rep1.16289.16289.6.0.dta</t>
  </si>
  <si>
    <t>J_Schwarz_Manjeera_280619_030719_L2_A_rep3.15349.15349.4.1.dta</t>
  </si>
  <si>
    <t>J_Schwarz_Manjeera_280619_030719_L2_B_rep1.14084.14084.4.1.dta</t>
  </si>
  <si>
    <t>J_Schwarz_Manjeera_280619_030719_L2_C_rep3.8737.8737.4.1.dta</t>
  </si>
  <si>
    <t>J_Schwarz_Manjeera_280619_030719_L2_C_rep2.8946.8946.3.0.dta</t>
  </si>
  <si>
    <t>J_Schwarz_Manjeera_280619_030719_L2_C_rep3.10301.10301.4.1.dta</t>
  </si>
  <si>
    <t>J_Schwarz_Manjeera_280619_030719_L2_C_rep1.12019.12019.4.1.dta</t>
  </si>
  <si>
    <t>J_Schwarz_Manjeera_280619_030719_L2_C_rep1.12612.12612.4.0.dta</t>
  </si>
  <si>
    <t>J_Schwarz_Manjeera_280619_030719_L2_B_rep3.17070.17070.6.0.dta</t>
  </si>
  <si>
    <t>J_Schwarz_Manjeera_280619_030719_L2_C_rep1.13553.13553.4.2.dta</t>
  </si>
  <si>
    <t>J_Schwarz_Manjeera_280619_030719_L2_C_rep3.14656.14656.5.0.dta</t>
  </si>
  <si>
    <t>J_Schwarz_Manjeera_280619_030719_L2_B_rep3.20982.20982.3.0.dta</t>
  </si>
  <si>
    <t>J_Schwarz_Manjeera_280619_030719_L2_B_rep2.17207.17207.6.0.dta</t>
  </si>
  <si>
    <t>J_Schwarz_Manjeera_280619_030719_L2_B_rep1.11053.11053.4.3.dta</t>
  </si>
  <si>
    <t>J_Schwarz_Manjeera_280619_030719_L2_A_rep2.7949.7949.3.1.dta</t>
  </si>
  <si>
    <t>KLLYKDLSK(5)-MEKTVK(3)</t>
  </si>
  <si>
    <t>UPF2 (22)-UPF2 (3)/</t>
  </si>
  <si>
    <t>J_Schwarz_Manjeera_280619_030719_L2_C_rep3.8327.8327.3.0.dta</t>
  </si>
  <si>
    <t>J_Schwarz_Manjeera_280619_030719_L2_B_rep1.16624.16624.5.0.dta</t>
  </si>
  <si>
    <t>J_Schwarz_Manjeera_280619_030719_L2_B_rep1.18436.18436.5.0.dta</t>
  </si>
  <si>
    <t>J_Schwarz_Manjeera_280619_030719_L2_C_rep1.17059.17059.5.0.dta</t>
  </si>
  <si>
    <t>J_Schwarz_Manjeera_280619_030719_L2_A_rep3.10955.10955.4.0.dta</t>
  </si>
  <si>
    <t>J_Schwarz_Manjeera_280619_030719_L2_C_rep3.12633.12633.4.1.dta</t>
  </si>
  <si>
    <t>J_Schwarz_Manjeera_280619_030719_L2_C_rep3.9733.9733.3.0.dta</t>
  </si>
  <si>
    <t>J_Schwarz_Manjeera_280619_030719_L2_C_rep1.9229.9229.4.1.dta</t>
  </si>
  <si>
    <t>J_Schwarz_Manjeera_280619_030719_L2_A_rep3.20098.20098.6.0.dta</t>
  </si>
  <si>
    <t>J_Schwarz_Manjeera_280619_030719_L2_C_rep1.17165.17165.6.0.dta</t>
  </si>
  <si>
    <t>J_Schwarz_Manjeera_280619_030719_L2_B_rep3.11122.11122.5.0.dta</t>
  </si>
  <si>
    <t>J_Schwarz_Manjeera_280619_030719_L2_A_rep3.7572.7572.4.0.dta</t>
  </si>
  <si>
    <t>J_Schwarz_Manjeera_280619_030719_L2_B_rep2.15804.15804.3.0.dta</t>
  </si>
  <si>
    <t>J_Schwarz_Manjeera_280619_030719_L2_B_rep1.18411.18411.5.0.dta</t>
  </si>
  <si>
    <t>J_Schwarz_Manjeera_280619_030719_L2_B_rep1.15450.15450.4.0.dta</t>
  </si>
  <si>
    <t>J_Schwarz_Manjeera_280619_030719_L2_C_rep1.9113.9113.3.0.dta</t>
  </si>
  <si>
    <t>J_Schwarz_Manjeera_280619_030719_L2_B_rep1.18287.18287.5.3.dta</t>
  </si>
  <si>
    <t>J_Schwarz_Manjeera_280619_030719_L2_B_rep1.12328.12328.5.0.dta</t>
  </si>
  <si>
    <t>J_Schwarz_Manjeera_280619_030719_L2_C_rep3.8924.8924.4.2.dta</t>
  </si>
  <si>
    <t>J_Schwarz_Manjeera_280619_030719_L2_C_rep3.12620.12620.4.1.dta</t>
  </si>
  <si>
    <t>J_Schwarz_Manjeera_280619_030719_L2_C_rep3.10696.10696.3.0.dta</t>
  </si>
  <si>
    <t>J_Schwarz_Manjeera_280619_030719_L2_B_rep2.16074.16074.5.1.dta</t>
  </si>
  <si>
    <t>J_Schwarz_Manjeera_280619_030719_L2_B_rep1.9438.9438.3.0.dta</t>
  </si>
  <si>
    <t>J_Schwarz_Manjeera_280619_030719_L2_C_rep1.10676.10676.3.0.dta</t>
  </si>
  <si>
    <t>J_Schwarz_Manjeera_280619_030719_L2_A_rep3.17640.17640.6.0.dta</t>
  </si>
  <si>
    <t>J_Schwarz_Manjeera_280619_030719_L2_A_rep1.10448.10448.4.0.dta</t>
  </si>
  <si>
    <t>LGMEVNQPKFNQRR(9)-MEKTVKK(6)</t>
  </si>
  <si>
    <t>J_Schwarz_Manjeera_280619_030719_L2_C_rep3.9139.9139.4.0.dta</t>
  </si>
  <si>
    <t>J_Schwarz_Manjeera_280619_030719_L2_C_rep1.11002.11002.3.0.dta</t>
  </si>
  <si>
    <t>J_Schwarz_Manjeera_280619_030719_L2_C_rep1.8498.8498.3.0.dta</t>
  </si>
  <si>
    <t>J_Schwarz_Manjeera_280619_030719_L2_A_rep2.7295.7295.3.0.dta</t>
  </si>
  <si>
    <t>J_Schwarz_Manjeera_280619_030719_L2_A_rep3.14791.14791.4.1.dta</t>
  </si>
  <si>
    <t>ISSAKFLGELYNYR(5)-LGMEVNQPKFNQR(9)</t>
  </si>
  <si>
    <t>UPF2 (114)-UPF2 (104)/</t>
  </si>
  <si>
    <t>J_Schwarz_Manjeera_280619_030719_L2_B_rep3.8972.8972.4.0.dta</t>
  </si>
  <si>
    <t>J_Schwarz_Manjeera_280619_030719_L2_A_rep3.6561.6561.4.0.dta</t>
  </si>
  <si>
    <t>J_Schwarz_Manjeera_280619_030719_L2_C_rep2.18081.18081.5.0.dta</t>
  </si>
  <si>
    <t>J_Schwarz_Manjeera_280619_030719_L2_C_rep2.17135.17135.6.0.dta</t>
  </si>
  <si>
    <t>FTAQGLPDLNHSQVYAVKTVLQRPLSLIQGPPGTGK(18)-LAKMQFR(3)</t>
  </si>
  <si>
    <t>Oxidation[M](43)</t>
  </si>
  <si>
    <t>UPF1Chhelicase(389)-UPF1Chhelicase(536)/</t>
  </si>
  <si>
    <t>J_Schwarz_Manjeera_280619_030719_L2_A_rep3.8902.8902.4.2.dta</t>
  </si>
  <si>
    <t>J_Schwarz_Manjeera_280619_030719_L2_C_rep3.17873.17873.7.0.dta</t>
  </si>
  <si>
    <t>J_Schwarz_Manjeera_280619_030719_L2_B_rep3.17776.17776.5.0.dta</t>
  </si>
  <si>
    <t>SYLVQYMQFSGSLHTKLYQEVEIASVDAFQGR(16)-LLKAGAKPDQIGIITPYEGQR(3)</t>
  </si>
  <si>
    <t>UPF1Chhelicase(725)-UPF1Chhelicase(691)/</t>
  </si>
  <si>
    <t>J_Schwarz_Manjeera_280619_030719_L2_C_rep3.17628.17628.5.3.dta</t>
  </si>
  <si>
    <t>J_Schwarz_Manjeera_280619_030719_L2_B_rep1.9199.9199.3.1.dta</t>
  </si>
  <si>
    <t>DETGELSSADEKR(12)-VTTEKVLR(5)</t>
  </si>
  <si>
    <t>UPF1Chhelicase(502)-UPF2 (31)/</t>
  </si>
  <si>
    <t>J_Schwarz_Manjeera_280619_030719_L2_B_rep1.16555.16555.3.1.dta</t>
  </si>
  <si>
    <t>J_Schwarz_Manjeera_280619_030719_L2_C_rep3.10453.10453.3.0.dta</t>
  </si>
  <si>
    <t>J_Schwarz_Manjeera_280619_030719_L2_A_rep3.15269.15269.6.0.dta</t>
  </si>
  <si>
    <t>J_Schwarz_Manjeera_280619_030719_L2_C_rep1.15085.15085.4.2.dta</t>
  </si>
  <si>
    <t>J_Schwarz_Manjeera_280619_030719_L2_B_rep2.9314.9314.5.0.dta</t>
  </si>
  <si>
    <t>J_Schwarz_Manjeera_280619_030719_L2_C_rep1.12146.12146.4.4.dta</t>
  </si>
  <si>
    <t>J_Schwarz_Manjeera_280619_030719_L2_C_rep1.7658.7658.3.1.dta</t>
  </si>
  <si>
    <t>J_Schwarz_Manjeera_280619_030719_L2_C_rep2.16124.16124.4.0.dta</t>
  </si>
  <si>
    <t>QGNGPVLVCAPSNIAVDQLTEKIHQTGLK(22)-ITTKLLK(4)</t>
  </si>
  <si>
    <t>UPF1Chhelicase(442)-UPF1Chhelicase(688)/</t>
  </si>
  <si>
    <t>J_Schwarz_Manjeera_280619_030719_L2_B_rep1.15638.15638.4.1.dta</t>
  </si>
  <si>
    <t>J_Schwarz_Manjeera_280619_030719_L2_B_rep1.17634.17634.4.0.dta</t>
  </si>
  <si>
    <t>J_Schwarz_Manjeera_280619_030719_L2_C_rep1.6369.6369.3.0.dta</t>
  </si>
  <si>
    <t>DLSKVTTEK(4)-KGNKQQFK(4)</t>
  </si>
  <si>
    <t>UPF2 (26)-UPF2 (421)/</t>
  </si>
  <si>
    <t>J_Schwarz_Manjeera_280619_030719_L2_A_rep3.15210.15210.5.0.dta</t>
  </si>
  <si>
    <t>J_Schwarz_Manjeera_280619_030719_L2_B_rep2.10732.10732.4.0.dta</t>
  </si>
  <si>
    <t>J_Schwarz_Manjeera_280619_030719_L2_C_rep3.16042.16042.5.0.dta</t>
  </si>
  <si>
    <t>J_Schwarz_Manjeera_280619_030719_L2_B_rep1.15725.15725.5.0.dta</t>
  </si>
  <si>
    <t>J_Schwarz_Manjeera_280619_030719_L2_B_rep2.16839.16839.4.1.dta</t>
  </si>
  <si>
    <t>J_Schwarz_Manjeera_280619_030719_L2_B_rep1.7502.7502.4.0.dta</t>
  </si>
  <si>
    <t>J_Schwarz_Manjeera_280619_030719_L2_C_rep3.11374.11374.5.1.dta</t>
  </si>
  <si>
    <t>J_Schwarz_Manjeera_280619_030719_L2_B_rep2.19211.19211.5.1.dta</t>
  </si>
  <si>
    <t>J_Schwarz_Manjeera_280619_030719_L2_B_rep1.18602.18602.6.0.dta</t>
  </si>
  <si>
    <t>J_Schwarz_Manjeera_280619_030719_L2_C_rep1.19133.19133.5.0.dta</t>
  </si>
  <si>
    <t>J_Schwarz_Manjeera_280619_030719_L2_C_rep1.9315.9315.3.2.dta</t>
  </si>
  <si>
    <t>J_Schwarz_Manjeera_280619_030719_L2_B_rep3.16051.16051.4.0.dta</t>
  </si>
  <si>
    <t>J_Schwarz_Manjeera_280619_030719_L2_B_rep1.17722.17722.5.0.dta</t>
  </si>
  <si>
    <t>J_Schwarz_Manjeera_280619_030719_L2_C_rep3.14619.14619.4.0.dta</t>
  </si>
  <si>
    <t>J_Schwarz_Manjeera_280619_030719_L2_C_rep3.8991.8991.4.1.dta</t>
  </si>
  <si>
    <t>J_Schwarz_Manjeera_280619_030719_L2_A_rep3.10647.10647.4.1.dta</t>
  </si>
  <si>
    <t>J_Schwarz_Manjeera_280619_030719_L2_C_rep1.7854.7854.4.3.dta</t>
  </si>
  <si>
    <t>LGMEVNQPKFNQR(9)-CKEVTLHK(2)</t>
  </si>
  <si>
    <t>UPF2 (104)-UPF1Chhelicase(75)/</t>
  </si>
  <si>
    <t>J_Schwarz_Manjeera_280619_030719_L2_A_rep3.16539.16539.4.1.dta</t>
  </si>
  <si>
    <t>J_Schwarz_Manjeera_280619_030719_L2_C_rep1.9249.9249.4.1.dta</t>
  </si>
  <si>
    <t>J_Schwarz_Manjeera_280619_030719_L2_C_rep3.9983.9983.4.0.dta</t>
  </si>
  <si>
    <t>J_Schwarz_Manjeera_280619_030719_L2_C_rep1.7044.7044.4.0.dta</t>
  </si>
  <si>
    <t>J_Schwarz_Manjeera_280619_030719_L2_C_rep1.7650.7650.4.0.dta</t>
  </si>
  <si>
    <t>J_Schwarz_Manjeera_280619_030719_L2_C_rep1.6742.6742.4.4.dta</t>
  </si>
  <si>
    <t>J_Schwarz_Manjeera_280619_030719_L2_C_rep3.15772.15772.4.0.dta</t>
  </si>
  <si>
    <t>QPLWNHLLNYYKEQK(12)-YGVIIVGNPKALSK(10)</t>
  </si>
  <si>
    <t>UPF1Chhelicase(802)-UPF1Chhelicase(786)/</t>
  </si>
  <si>
    <t>J_Schwarz_Manjeera_280619_030719_L2_A_rep3.17573.17573.5.0.dta</t>
  </si>
  <si>
    <t>J_Schwarz_Manjeera_280619_030719_L2_C_rep2.16936.16936.6.4.dta</t>
  </si>
  <si>
    <t>J_Schwarz_Manjeera_280619_030719_L2_A_rep3.11023.11023.3.0.dta</t>
  </si>
  <si>
    <t>J_Schwarz_Manjeera_280619_030719_L2_C_rep2.17837.17837.5.0.dta</t>
  </si>
  <si>
    <t>J_Schwarz_Manjeera_280619_030719_L2_B_rep1.12453.12453.5.0.dta</t>
  </si>
  <si>
    <t>J_Schwarz_Manjeera_280619_030719_L2_B_rep1.9590.9590.4.1.dta</t>
  </si>
  <si>
    <t>J_Schwarz_Manjeera_280619_030719_L2_A_rep3.10152.10152.3.0.dta</t>
  </si>
  <si>
    <t>J_Schwarz_Manjeera_280619_030719_L2_C_rep1.10248.10248.3.1.dta</t>
  </si>
  <si>
    <t>J_Schwarz_Manjeera_280619_030719_L2_C_rep2.8258.8258.3.0.dta</t>
  </si>
  <si>
    <t>J_Schwarz_Manjeera_280619_030719_L2_C_rep1.12039.12039.4.1.dta</t>
  </si>
  <si>
    <t>J_Schwarz_Manjeera_280619_030719_L2_C_rep2.7393.7393.4.0.dta</t>
  </si>
  <si>
    <t>J_Schwarz_Manjeera_280619_030719_L2_C_rep1.19586.19586.5.0.dta</t>
  </si>
  <si>
    <t>J_Schwarz_Manjeera_280619_030719_L2_B_rep2.9321.9321.4.0.dta</t>
  </si>
  <si>
    <t>J_Schwarz_Manjeera_280619_030719_L2_C_rep1.14604.14604.3.1.dta</t>
  </si>
  <si>
    <t>J_Schwarz_Manjeera_280619_030719_L2_C_rep3.14345.14345.4.1.dta</t>
  </si>
  <si>
    <t>J_Schwarz_Manjeera_280619_030719_L2_C_rep3.15893.15893.5.1.dta</t>
  </si>
  <si>
    <t>J_Schwarz_Manjeera_280619_030719_L2_C_rep1.16140.16140.4.0.dta</t>
  </si>
  <si>
    <t>J_Schwarz_Manjeera_280619_030719_L2_C_rep3.7445.7445.4.1.dta</t>
  </si>
  <si>
    <t>J_Schwarz_Manjeera_280619_030719_L2_C_rep2.12354.12354.4.0.dta</t>
  </si>
  <si>
    <t>J_Schwarz_Manjeera_280619_030719_L2_B_rep1.16649.16649.5.1.dta</t>
  </si>
  <si>
    <t>J_Schwarz_Manjeera_280619_030719_L2_C_rep3.17684.17684.6.0.dta</t>
  </si>
  <si>
    <t>J_Schwarz_Manjeera_280619_030719_L2_B_rep3.10074.10074.5.1.dta</t>
  </si>
  <si>
    <t>J_Schwarz_Manjeera_280619_030719_L2_B_rep2.8772.8772.3.0.dta</t>
  </si>
  <si>
    <t>J_Schwarz_Manjeera_280619_030719_L2_C_rep2.8611.8611.3.0.dta</t>
  </si>
  <si>
    <t>LGMEVNQPKFNQR(9)-YVWWKK(5)</t>
  </si>
  <si>
    <t>UPF2 (104)-UPF2 (197)/</t>
  </si>
  <si>
    <t>J_Schwarz_Manjeera_280619_030719_L2_B_rep1.18355.18355.5.0.dta</t>
  </si>
  <si>
    <t>J_Schwarz_Manjeera_280619_030719_L2_C_rep2.7011.7011.4.0.dta</t>
  </si>
  <si>
    <t>J_Schwarz_Manjeera_280619_030719_L2_C_rep1.7872.7872.4.3.dta</t>
  </si>
  <si>
    <t>J_Schwarz_Manjeera_280619_030719_L2_A_rep1.12422.12422.4.0.dta</t>
  </si>
  <si>
    <t>J_Schwarz_Manjeera_280619_030719_L2_A_rep1.17378.17378.5.0.dta</t>
  </si>
  <si>
    <t>J_Schwarz_Manjeera_280619_030719_L2_B_rep2.17186.17186.4.0.dta</t>
  </si>
  <si>
    <t>J_Schwarz_Manjeera_280619_030719_L2_B_rep2.14980.14980.4.1.dta</t>
  </si>
  <si>
    <t>J_Schwarz_Manjeera_280619_030719_L2_B_rep1.10639.10639.4.0.dta</t>
  </si>
  <si>
    <t>J_Schwarz_Manjeera_280619_030719_L2_C_rep1.8543.8543.4.0.dta</t>
  </si>
  <si>
    <t>J_Schwarz_Manjeera_280619_030719_L2_C_rep3.10676.10676.3.0.dta</t>
  </si>
  <si>
    <t>J_Schwarz_Manjeera_280619_030719_L2_B_rep2.8996.8996.4.1.dta</t>
  </si>
  <si>
    <t>J_Schwarz_Manjeera_280619_030719_L2_C_rep1.14591.14591.4.0.dta</t>
  </si>
  <si>
    <t>J_Schwarz_Manjeera_280619_030719_L2_C_rep1.10425.10425.4.1.dta</t>
  </si>
  <si>
    <t>J_Schwarz_Manjeera_280619_030719_L2_C_rep3.7722.7722.4.2.dta</t>
  </si>
  <si>
    <t>J_Schwarz_Manjeera_280619_030719_L2_B_rep2.7935.7935.5.0.dta</t>
  </si>
  <si>
    <t>J_Schwarz_Manjeera_280619_030719_L2_C_rep3.6524.6524.3.0.dta</t>
  </si>
  <si>
    <t>J_Schwarz_Manjeera_280619_030719_L2_B_rep2.15344.15344.5.0.dta</t>
  </si>
  <si>
    <t>J_Schwarz_Manjeera_280619_030719_L2_A_rep3.6567.6567.4.0.dta</t>
  </si>
  <si>
    <t>J_Schwarz_Manjeera_280619_030719_L2_B_rep2.9253.9253.3.0.dta</t>
  </si>
  <si>
    <t>J_Schwarz_Manjeera_280619_030719_L2_C_rep2.8261.8261.4.1.dta</t>
  </si>
  <si>
    <t>LGMEVNQPKFNQR(9)-TVKKKR(3)</t>
  </si>
  <si>
    <t>J_Schwarz_Manjeera_280619_030719_L2_C_rep1.19252.19252.5.0.dta</t>
  </si>
  <si>
    <t>J_Schwarz_Manjeera_280619_030719_L2_C_rep1.14918.14918.5.0.dta</t>
  </si>
  <si>
    <t>J_Schwarz_Manjeera_280619_030719_L2_B_rep3.16003.16003.4.0.dta</t>
  </si>
  <si>
    <t>J_Schwarz_Manjeera_280619_030719_L2_B_rep3.18924.18924.5.1.dta</t>
  </si>
  <si>
    <t>J_Schwarz_Manjeera_280619_030719_L2_C_rep1.17341.17341.5.0.dta</t>
  </si>
  <si>
    <t>J_Schwarz_Manjeera_280619_030719_L2_C_rep1.7230.7230.4.0.dta</t>
  </si>
  <si>
    <t>J_Schwarz_Manjeera_280619_030719_L2_B_rep1.8120.8120.4.0.dta</t>
  </si>
  <si>
    <t>J_Schwarz_Manjeera_280619_030719_L2_B_rep3.10688.10688.3.0.dta</t>
  </si>
  <si>
    <t>J_Schwarz_Manjeera_280619_030719_L2_C_rep1.14923.14923.4.0.dta</t>
  </si>
  <si>
    <t>J_Schwarz_Manjeera_280619_030719_L2_C_rep1.15198.15198.5.0.dta</t>
  </si>
  <si>
    <t>J_Schwarz_Manjeera_280619_030719_L2_C_rep3.14819.14819.4.2.dta</t>
  </si>
  <si>
    <t>J_Schwarz_Manjeera_280619_030719_L2_B_rep3.9338.9338.4.3.dta</t>
  </si>
  <si>
    <t>KLPWQDQEVK(1)-CQLPKR(5)</t>
  </si>
  <si>
    <t>UPF2 (38)-UPF1Chhelicase(370)/</t>
  </si>
  <si>
    <t>J_Schwarz_Manjeera_280619_030719_L2_B_rep2.10189.10189.4.0.dta</t>
  </si>
  <si>
    <t>J_Schwarz_Manjeera_280619_030719_L2_A_rep3.18615.18615.7.0.dta</t>
  </si>
  <si>
    <t>J_Schwarz_Manjeera_280619_030719_L2_C_rep3.9047.9047.5.0.dta</t>
  </si>
  <si>
    <t>J_Schwarz_Manjeera_280619_030719_L2_B_rep3.17239.17239.5.0.dta</t>
  </si>
  <si>
    <t>J_Schwarz_Manjeera_280619_030719_L2_C_rep3.12132.12132.3.0.dta</t>
  </si>
  <si>
    <t>J_Schwarz_Manjeera_280619_030719_L2_C_rep1.8370.8370.4.0.dta</t>
  </si>
  <si>
    <t>J_Schwarz_Manjeera_280619_030719_L2_C_rep2.17204.17204.6.0.dta</t>
  </si>
  <si>
    <t>FTAQGLPDLNHSQVYAVKTVLQRPLSLIQGPPGTGK(18)-VTTEKVLR(5)</t>
  </si>
  <si>
    <t>UPF1Chhelicase(389)-UPF2 (31)/</t>
  </si>
  <si>
    <t>J_Schwarz_Manjeera_280619_030719_L2_A_rep2.15791.15791.4.0.dta</t>
  </si>
  <si>
    <t>J_Schwarz_Manjeera_280619_030719_L2_C_rep3.6427.6427.4.2.dta</t>
  </si>
  <si>
    <t>J_Schwarz_Manjeera_280619_030719_L2_B_rep1.8384.8384.4.2.dta</t>
  </si>
  <si>
    <t>J_Schwarz_Manjeera_280619_030719_L2_C_rep1.8932.8932.4.0.dta</t>
  </si>
  <si>
    <t>J_Schwarz_Manjeera_280619_030719_L2_A_rep3.11037.11037.5.1.dta</t>
  </si>
  <si>
    <t>J_Schwarz_Manjeera_280619_030719_L2_A_rep3.10477.10477.4.2.dta</t>
  </si>
  <si>
    <t>LQQLKDETGELSSADEKR(17)-KLPWQDQEVK(1)</t>
  </si>
  <si>
    <t>J_Schwarz_Manjeera_280619_030719_L2_C_rep3.7561.7561.4.3.dta</t>
  </si>
  <si>
    <t>J_Schwarz_Manjeera_280619_030719_L2_C_rep3.7687.7687.5.0.dta</t>
  </si>
  <si>
    <t>J_Schwarz_Manjeera_280619_030719_L2_C_rep3.8285.8285.3.0.dta</t>
  </si>
  <si>
    <t>J_Schwarz_Manjeera_280619_030719_L2_C_rep1.19585.19585.6.0.dta</t>
  </si>
  <si>
    <t>J_Schwarz_Manjeera_280619_030719_L2_A_rep2.6729.6729.4.0.dta</t>
  </si>
  <si>
    <t>J_Schwarz_Manjeera_280619_030719_L2_C_rep1.11825.11825.4.3.dta</t>
  </si>
  <si>
    <t>LGMEVNQPKFNQR(9)-AAKAGLSQSLFER(3)</t>
  </si>
  <si>
    <t>UPF2 (104)-UPF1Chhelicase(586)/</t>
  </si>
  <si>
    <t>J_Schwarz_Manjeera_280619_030719_L2_A_rep2.20364.20364.6.1.dta</t>
  </si>
  <si>
    <t>J_Schwarz_Manjeera_280619_030719_L2_B_rep1.9380.9380.3.0.dta</t>
  </si>
  <si>
    <t>J_Schwarz_Manjeera_280619_030719_L2_B_rep1.9704.9704.4.0.dta</t>
  </si>
  <si>
    <t>J_Schwarz_Manjeera_280619_030719_L2_B_rep2.12528.12528.4.2.dta</t>
  </si>
  <si>
    <t>J_Schwarz_Manjeera_280619_030719_L2_A_rep3.6324.6324.3.0.dta</t>
  </si>
  <si>
    <t>J_Schwarz_Manjeera_280619_030719_L2_B_rep1.15443.15443.5.0.dta</t>
  </si>
  <si>
    <t>J_Schwarz_Manjeera_280619_030719_L2_C_rep3.14955.14955.5.0.dta</t>
  </si>
  <si>
    <t>J_Schwarz_Manjeera_280619_030719_L2_C_rep1.10180.10180.5.0.dta</t>
  </si>
  <si>
    <t>J_Schwarz_Manjeera_280619_030719_L2_A_rep2.6317.6317.3.1.dta</t>
  </si>
  <si>
    <t>J_Schwarz_Manjeera_280619_030719_L2_A_rep3.8724.8724.4.2.dta</t>
  </si>
  <si>
    <t>J_Schwarz_Manjeera_280619_030719_L2_C_rep1.7913.7913.5.0.dta</t>
  </si>
  <si>
    <t>J_Schwarz_Manjeera_280619_030719_L2_B_rep2.16179.16179.4.0.dta</t>
  </si>
  <si>
    <t>J_Schwarz_Manjeera_280619_030719_L2_C_rep2.15033.15033.5.0.dta</t>
  </si>
  <si>
    <t>J_Schwarz_Manjeera_280619_030719_L2_C_rep3.13386.13386.4.0.dta</t>
  </si>
  <si>
    <t>J_Schwarz_Manjeera_280619_030719_L2_A_rep3.11055.11055.5.1.dta</t>
  </si>
  <si>
    <t>J_Schwarz_Manjeera_280619_030719_L2_C_rep3.17870.17870.6.0.dta</t>
  </si>
  <si>
    <t>J_Schwarz_Manjeera_280619_030719_L2_C_rep3.12489.12489.4.0.dta</t>
  </si>
  <si>
    <t>KGPPLGGGEGEAESADTMPFVMLTR(1)-VTTEKVLR(5)</t>
  </si>
  <si>
    <t>UPF2 (393)-UPF2 (31)/</t>
  </si>
  <si>
    <t>J_Schwarz_Manjeera_280619_030719_L2_A_rep3.11007.11007.5.0.dta</t>
  </si>
  <si>
    <t>J_Schwarz_Manjeera_280619_030719_L2_C_rep1.17878.17878.5.4.dta</t>
  </si>
  <si>
    <t>J_Schwarz_Manjeera_280619_030719_L2_C_rep1.12158.12158.4.3.dta</t>
  </si>
  <si>
    <t>J_Schwarz_Manjeera_280619_030719_L2_A_rep2.10332.10332.4.2.dta</t>
  </si>
  <si>
    <t>J_Schwarz_Manjeera_280619_030719_L2_B_rep1.9699.9699.4.0.dta</t>
  </si>
  <si>
    <t>J_Schwarz_Manjeera_280619_030719_L2_B_rep3.16322.16322.4.0.dta</t>
  </si>
  <si>
    <t>J_Schwarz_Manjeera_280619_030719_L2_C_rep3.14054.14054.4.0.dta</t>
  </si>
  <si>
    <t>J_Schwarz_Manjeera_280619_030719_L2_C_rep2.9142.9142.5.1.dta</t>
  </si>
  <si>
    <t>J_Schwarz_Manjeera_280619_030719_L2_B_rep2.7699.7699.5.1.dta</t>
  </si>
  <si>
    <t>J_Schwarz_Manjeera_280619_030719_L2_B_rep2.17061.17061.4.0.dta</t>
  </si>
  <si>
    <t>KGPPLGGGEGEAESADTMPFVMLTR(1)-KLDCFLVYFQR(1)</t>
  </si>
  <si>
    <t>Oxidation[M](18);Oxidation[M](22);Carbamidomethyl[C](32)</t>
  </si>
  <si>
    <t>UPF2 (393)-UPF2 (182)/</t>
  </si>
  <si>
    <t>J_Schwarz_Manjeera_280619_030719_L2_C_rep2.8925.8925.3.0.dta</t>
  </si>
  <si>
    <t>J_Schwarz_Manjeera_280619_030719_L2_B_rep2.17373.17373.5.0.dta</t>
  </si>
  <si>
    <t>J_Schwarz_Manjeera_280619_030719_L2_C_rep2.5991.5991.3.0.dta</t>
  </si>
  <si>
    <t>J_Schwarz_Manjeera_280619_030719_L2_A_rep2.9131.9131.5.0.dta</t>
  </si>
  <si>
    <t>J_Schwarz_Manjeera_280619_030719_L2_B_rep3.14517.14517.4.0.dta</t>
  </si>
  <si>
    <t>J_Schwarz_Manjeera_280619_030719_L2_C_rep3.9916.9916.4.0.dta</t>
  </si>
  <si>
    <t>J_Schwarz_Manjeera_280619_030719_L2_B_rep2.10730.10730.4.3.dta</t>
  </si>
  <si>
    <t>J_Schwarz_Manjeera_280619_030719_L2_B_rep3.9144.9144.5.1.dta</t>
  </si>
  <si>
    <t>J_Schwarz_Manjeera_280619_030719_L2_B_rep2.9270.9270.4.0.dta</t>
  </si>
  <si>
    <t>J_Schwarz_Manjeera_280619_030719_L2_C_rep3.8730.8730.3.0.dta</t>
  </si>
  <si>
    <t>J_Schwarz_Manjeera_280619_030719_L2_C_rep1.7786.7786.3.2.dta</t>
  </si>
  <si>
    <t>J_Schwarz_Manjeera_280619_030719_L2_C_rep1.12658.12658.5.0.dta</t>
  </si>
  <si>
    <t>J_Schwarz_Manjeera_280619_030719_L2_A_rep3.10998.10998.5.0.dta</t>
  </si>
  <si>
    <t>J_Schwarz_Manjeera_280619_030719_L2_A_rep3.15397.15397.4.2.dta</t>
  </si>
  <si>
    <t>J_Schwarz_Manjeera_280619_030719_L2_C_rep1.7868.7868.4.0.dta</t>
  </si>
  <si>
    <t>J_Schwarz_Manjeera_280619_030719_L2_B_rep1.13191.13191.4.2.dta</t>
  </si>
  <si>
    <t>ENPSATLEDLEKPGVDEEPQHVLLR(12)-MEKTVK(1)</t>
  </si>
  <si>
    <t>UPF1Chhelicase(191)-UPF2 (1)/</t>
  </si>
  <si>
    <t>J_Schwarz_Manjeera_280619_030719_L2_B_rep1.17823.17823.5.0.dta</t>
  </si>
  <si>
    <t>J_Schwarz_Manjeera_280619_030719_L2_C_rep1.8355.8355.4.0.dta</t>
  </si>
  <si>
    <t>J_Schwarz_Manjeera_280619_030719_L2_C_rep2.8962.8962.4.0.dta</t>
  </si>
  <si>
    <t>J_Schwarz_Manjeera_280619_030719_L2_C_rep1.10611.10611.4.1.dta</t>
  </si>
  <si>
    <t>J_Schwarz_Manjeera_280619_030719_L2_C_rep1.9056.9056.4.2.dta</t>
  </si>
  <si>
    <t>J_Schwarz_Manjeera_280619_030719_L2_B_rep1.17628.17628.5.0.dta</t>
  </si>
  <si>
    <t>J_Schwarz_Manjeera_280619_030719_L2_C_rep3.16916.16916.6.0.dta</t>
  </si>
  <si>
    <t>J_Schwarz_Manjeera_280619_030719_L2_C_rep3.11588.11588.4.2.dta</t>
  </si>
  <si>
    <t>J_Schwarz_Manjeera_280619_030719_L2_A_rep3.21607.21607.4.0.dta</t>
  </si>
  <si>
    <t>J_Schwarz_Manjeera_280619_030719_L2_C_rep1.10159.10159.4.0.dta</t>
  </si>
  <si>
    <t>J_Schwarz_Manjeera_280619_030719_L2_C_rep1.8726.8726.3.0.dta</t>
  </si>
  <si>
    <t>J_Schwarz_Manjeera_280619_030719_L2_A_rep1.11748.11748.3.2.dta</t>
  </si>
  <si>
    <t>J_Schwarz_Manjeera_280619_030719_L2_C_rep1.17118.17118.6.0.dta</t>
  </si>
  <si>
    <t>J_Schwarz_Manjeera_280619_030719_L2_C_rep1.10915.10915.4.0.dta</t>
  </si>
  <si>
    <t>J_Schwarz_Manjeera_280619_030719_L2_C_rep1.6227.6227.4.2.dta</t>
  </si>
  <si>
    <t>J_Schwarz_Manjeera_280619_030719_L2_C_rep3.6474.6474.3.0.dta</t>
  </si>
  <si>
    <t>J_Schwarz_Manjeera_280619_030719_L2_C_rep1.8973.8973.3.0.dta</t>
  </si>
  <si>
    <t>J_Schwarz_Manjeera_280619_030719_L2_B_rep1.16414.16414.4.0.dta</t>
  </si>
  <si>
    <t>SSVGAPVEVTHNFQVDFVWKSTSFDR(20)-MEKTVK(1)</t>
  </si>
  <si>
    <t>UPF1Chhelicase(325)-UPF2 (1)/</t>
  </si>
  <si>
    <t>J_Schwarz_Manjeera_280619_030719_L2_A_rep1.19078.19078.5.0.dta</t>
  </si>
  <si>
    <t>J_Schwarz_Manjeera_280619_030719_L2_C_rep1.7675.7675.3.0.dta</t>
  </si>
  <si>
    <t>J_Schwarz_Manjeera_280619_030719_L2_C_rep1.6784.6784.3.2.dta</t>
  </si>
  <si>
    <t>DLSKVTTEK(4)-MEKTVK(3)</t>
  </si>
  <si>
    <t>UPF2 (26)-UPF2 (3)/</t>
  </si>
  <si>
    <t>J_Schwarz_Manjeera_280619_030719_L2_C_rep1.19219.19219.5.1.dta</t>
  </si>
  <si>
    <t>J_Schwarz_Manjeera_280619_030719_L2_C_rep3.10185.10185.3.0.dta</t>
  </si>
  <si>
    <t>J_Schwarz_Manjeera_280619_030719_L2_C_rep3.14840.14840.4.1.dta</t>
  </si>
  <si>
    <t>J_Schwarz_Manjeera_280619_030719_L2_C_rep1.17191.17191.6.0.dta</t>
  </si>
  <si>
    <t>J_Schwarz_Manjeera_280619_030719_L2_C_rep2.9072.9072.4.0.dta</t>
  </si>
  <si>
    <t>J_Schwarz_Manjeera_280619_030719_L2_C_rep1.14920.14920.6.1.dta</t>
  </si>
  <si>
    <t>J_Schwarz_Manjeera_280619_030719_L2_B_rep1.10755.10755.3.0.dta</t>
  </si>
  <si>
    <t>J_Schwarz_Manjeera_280619_030719_L2_B_rep1.12568.12568.4.0.dta</t>
  </si>
  <si>
    <t>J_Schwarz_Manjeera_280619_030719_L2_B_rep1.11431.11431.4.0.dta</t>
  </si>
  <si>
    <t>J_Schwarz_Manjeera_280619_030719_L2_C_rep2.8635.8635.4.2.dta</t>
  </si>
  <si>
    <t>J_Schwarz_Manjeera_280619_030719_L2_C_rep3.7568.7568.3.1.dta</t>
  </si>
  <si>
    <t>J_Schwarz_Manjeera_280619_030719_L2_C_rep1.17144.17144.4.0.dta</t>
  </si>
  <si>
    <t>J_Schwarz_Manjeera_280619_030719_L2_C_rep3.16867.16867.5.0.dta</t>
  </si>
  <si>
    <t>J_Schwarz_Manjeera_280619_030719_L2_C_rep1.6760.6760.4.0.dta</t>
  </si>
  <si>
    <t>J_Schwarz_Manjeera_280619_030719_L2_C_rep3.7695.7695.3.0.dta</t>
  </si>
  <si>
    <t>J_Schwarz_Manjeera_280619_030719_L2_A_rep1.8284.8284.4.0.dta</t>
  </si>
  <si>
    <t>J_Schwarz_Manjeera_280619_030719_L2_B_rep1.15549.15549.3.1.dta</t>
  </si>
  <si>
    <t>J_Schwarz_Manjeera_280619_030719_L2_C_rep3.6826.6826.4.0.dta</t>
  </si>
  <si>
    <t>J_Schwarz_Manjeera_280619_030719_L2_B_rep2.6751.6751.4.0.dta</t>
  </si>
  <si>
    <t>J_Schwarz_Manjeera_280619_030719_L2_C_rep3.8990.8990.4.0.dta</t>
  </si>
  <si>
    <t>J_Schwarz_Manjeera_280619_030719_L2_B_rep3.6545.6545.4.4.dta</t>
  </si>
  <si>
    <t>J_Schwarz_Manjeera_280619_030719_L2_B_rep1.8875.8875.3.2.dta</t>
  </si>
  <si>
    <t>J_Schwarz_Manjeera_280619_030719_L2_C_rep3.14987.14987.3.0.dta</t>
  </si>
  <si>
    <t>J_Schwarz_Manjeera_280619_030719_L2_C_rep2.7059.7059.3.1.dta</t>
  </si>
  <si>
    <t>LGMEVNQPKFNQR(9)-LCAKSR(4)</t>
  </si>
  <si>
    <t>Oxidation[M](3);Carbamidomethyl[C](18)</t>
  </si>
  <si>
    <t>UPF2 (104)-UPF1Chhelicase(456)/</t>
  </si>
  <si>
    <t>J_Schwarz_Manjeera_280619_030719_L2_A_rep3.9221.9221.3.0.dta</t>
  </si>
  <si>
    <t>J_Schwarz_Manjeera_280619_030719_L2_A_rep1.18105.18105.4.0.dta</t>
  </si>
  <si>
    <t>J_Schwarz_Manjeera_280619_030719_L2_C_rep1.7512.7512.4.1.dta</t>
  </si>
  <si>
    <t>LQQLKDETGELSSADEKR(5)-MEKTVK(3)</t>
  </si>
  <si>
    <t>Oxidation[M](22)</t>
  </si>
  <si>
    <t>UPF1Chhelicase(490)-UPF2 (3)/</t>
  </si>
  <si>
    <t>J_Schwarz_Manjeera_280619_030719_L2_C_rep3.6550.6550.4.0.dta</t>
  </si>
  <si>
    <t>J_Schwarz_Manjeera_280619_030719_L2_B_rep1.9714.9714.5.0.dta</t>
  </si>
  <si>
    <t>J_Schwarz_Manjeera_280619_030719_L2_C_rep3.17676.17676.5.0.dta</t>
  </si>
  <si>
    <t>J_Schwarz_Manjeera_280619_030719_L2_C_rep3.16881.16881.4.0.dta</t>
  </si>
  <si>
    <t>J_Schwarz_Manjeera_280619_030719_L2_A_rep3.8376.8376.4.1.dta</t>
  </si>
  <si>
    <t>J_Schwarz_Manjeera_280619_030719_L2_A_rep1.8965.8965.5.1.dta</t>
  </si>
  <si>
    <t>J_Schwarz_Manjeera_280619_030719_L2_B_rep1.10684.10684.3.0.dta</t>
  </si>
  <si>
    <t>J_Schwarz_Manjeera_280619_030719_L2_A_rep3.9303.9303.4.0.dta</t>
  </si>
  <si>
    <t>J_Schwarz_Manjeera_280619_030719_L2_C_rep1.15231.15231.3.0.dta</t>
  </si>
  <si>
    <t>J_Schwarz_Manjeera_280619_030719_L2_B_rep2.16167.16167.5.0.dta</t>
  </si>
  <si>
    <t>J_Schwarz_Manjeera_280619_030719_L2_C_rep3.6913.6913.4.0.dta</t>
  </si>
  <si>
    <t>J_Schwarz_Manjeera_280619_030719_L2_C_rep3.13325.13325.4.1.dta</t>
  </si>
  <si>
    <t>J_Schwarz_Manjeera_280619_030719_L2_B_rep1.11499.11499.4.0.dta</t>
  </si>
  <si>
    <t>J_Schwarz_Manjeera_280619_030719_L2_C_rep1.19063.19063.6.0.dta</t>
  </si>
  <si>
    <t>FTAQGLPDLNHSQVYAVKTVLQRPLSLIQGPPGTGK(18)-EKDFIILSCVR(2)</t>
  </si>
  <si>
    <t>Carbamidomethyl[C](48)</t>
  </si>
  <si>
    <t>UPF1Chhelicase(389)-UPF1Chhelicase(743)/</t>
  </si>
  <si>
    <t>J_Schwarz_Manjeera_280619_030719_L2_C_rep3.13916.13916.5.1.dta</t>
  </si>
  <si>
    <t>J_Schwarz_Manjeera_280619_030719_L2_B_rep1.7036.7036.4.0.dta</t>
  </si>
  <si>
    <t>J_Schwarz_Manjeera_280619_030719_L2_A_rep3.9235.9235.4.2.dta</t>
  </si>
  <si>
    <t>J_Schwarz_Manjeera_280619_030719_L2_A_rep1.23155.23155.4.0.dta</t>
  </si>
  <si>
    <t>J_Schwarz_Manjeera_280619_030719_L2_C_rep1.15928.15928.4.0.dta</t>
  </si>
  <si>
    <t>J_Schwarz_Manjeera_280619_030719_L2_B_rep2.8949.8949.3.0.dta</t>
  </si>
  <si>
    <t>J_Schwarz_Manjeera_280619_030719_L2_C_rep2.11617.11617.4.1.dta</t>
  </si>
  <si>
    <t>J_Schwarz_Manjeera_280619_030719_L2_C_rep1.7516.7516.4.1.dta</t>
  </si>
  <si>
    <t>J_Schwarz_Manjeera_280619_030719_L2_C_rep1.7897.7897.4.1.dta</t>
  </si>
  <si>
    <t>J_Schwarz_Manjeera_280619_030719_L2_C_rep3.17058.17058.5.0.dta</t>
  </si>
  <si>
    <t>J_Schwarz_Manjeera_280619_030719_L2_C_rep2.8506.8506.4.1.dta</t>
  </si>
  <si>
    <t>J_Schwarz_Manjeera_280619_030719_L2_C_rep3.9916.9916.4.1.dta</t>
  </si>
  <si>
    <t>J_Schwarz_Manjeera_280619_030719_L2_C_rep3.8525.8525.3.0.dta</t>
  </si>
  <si>
    <t>J_Schwarz_Manjeera_280619_030719_L2_C_rep3.7674.7674.4.2.dta</t>
  </si>
  <si>
    <t>J_Schwarz_Manjeera_280619_030719_L2_C_rep1.9458.9458.3.2.dta</t>
  </si>
  <si>
    <t>J_Schwarz_Manjeera_280619_030719_L2_A_rep3.21173.21173.4.0.dta</t>
  </si>
  <si>
    <t>J_Schwarz_Manjeera_280619_030719_L2_B_rep1.9717.9717.3.0.dta</t>
  </si>
  <si>
    <t>J_Schwarz_Manjeera_280619_030719_L2_B_rep1.16635.16635.4.0.dta</t>
  </si>
  <si>
    <t>J_Schwarz_Manjeera_280619_030719_L2_B_rep1.9387.9387.4.1.dta</t>
  </si>
  <si>
    <t>J_Schwarz_Manjeera_280619_030719_L2_B_rep1.9595.9595.4.1.dta</t>
  </si>
  <si>
    <t>LQQLKDETGELSSADEKR(17)-VTTEKVLR(5)</t>
  </si>
  <si>
    <t>J_Schwarz_Manjeera_280619_030719_L2_C_rep2.15947.15947.5.2.dta</t>
  </si>
  <si>
    <t>J_Schwarz_Manjeera_280619_030719_L2_A_rep3.13912.13912.5.3.dta</t>
  </si>
  <si>
    <t>QLILVGDHCQLGPVVMCKK(18)-MKKLTLDINER(2)</t>
  </si>
  <si>
    <t>Carbamidomethyl[C](9);Carbamidomethyl[C](17);Oxidation[M](16);Oxidation[M](23)</t>
  </si>
  <si>
    <t>UPF1Chhelicase(582)-UPF2 (454)/</t>
  </si>
  <si>
    <t>J_Schwarz_Manjeera_280619_030719_L2_B_rep1.9265.9265.3.0.dta</t>
  </si>
  <si>
    <t>J_Schwarz_Manjeera_280619_030719_L2_C_rep3.17214.17214.6.1.dta</t>
  </si>
  <si>
    <t>J_Schwarz_Manjeera_280619_030719_L2_A_rep1.17783.17783.5.0.dta</t>
  </si>
  <si>
    <t>J_Schwarz_Manjeera_280619_030719_L2_B_rep1.21137.21137.4.0.dta</t>
  </si>
  <si>
    <t>J_Schwarz_Manjeera_280619_030719_L2_C_rep3.8884.8884.4.2.dta</t>
  </si>
  <si>
    <t>AAKAGLSQSLFER(3)-KGNKQQFK(4)</t>
  </si>
  <si>
    <t>UPF1Chhelicase(586)-UPF2 (421)/</t>
  </si>
  <si>
    <t>J_Schwarz_Manjeera_280619_030719_L2_B_rep2.21149.21149.3.0.dta</t>
  </si>
  <si>
    <t>J_Schwarz_Manjeera_280619_030719_L2_C_rep3.11622.11622.4.2.dta</t>
  </si>
  <si>
    <t>J_Schwarz_Manjeera_280619_030719_L2_B_rep1.9633.9633.4.1.dta</t>
  </si>
  <si>
    <t>J_Schwarz_Manjeera_280619_030719_L2_A_rep1.19302.19302.5.0.dta</t>
  </si>
  <si>
    <t>J_Schwarz_Manjeera_280619_030719_L2_A_rep3.6881.6881.3.0.dta</t>
  </si>
  <si>
    <t>DLSKVTTEK(4)-LCAKSR(4)</t>
  </si>
  <si>
    <t>UPF2 (26)-UPF1Chhelicase(456)/</t>
  </si>
  <si>
    <t>J_Schwarz_Manjeera_280619_030719_L2_C_rep1.8769.8769.4.0.dta</t>
  </si>
  <si>
    <t>J_Schwarz_Manjeera_280619_030719_L2_C_rep3.20845.20845.4.0.dta</t>
  </si>
  <si>
    <t>J_Schwarz_Manjeera_280619_030719_L2_B_rep2.8948.8948.4.1.dta</t>
  </si>
  <si>
    <t>J_Schwarz_Manjeera_280619_030719_L2_B_rep2.20673.20673.4.0.dta</t>
  </si>
  <si>
    <t>J_Schwarz_Manjeera_280619_030719_L2_C_rep1.10159.10159.4.3.dta</t>
  </si>
  <si>
    <t>J_Schwarz_Manjeera_280619_030719_L2_B_rep1.15527.15527.4.1.dta</t>
  </si>
  <si>
    <t>J_Schwarz_Manjeera_280619_030719_L2_A_rep3.8126.8126.3.0.dta</t>
  </si>
  <si>
    <t>J_Schwarz_Manjeera_280619_030719_L2_C_rep1.8920.8920.3.0.dta</t>
  </si>
  <si>
    <t>J_Schwarz_Manjeera_280619_030719_L2_B_rep3.19056.19056.4.0.dta</t>
  </si>
  <si>
    <t>FTAQGLPDLNHSQVYAVKTVLQR(18)-MKKLTLDINER(2)</t>
  </si>
  <si>
    <t>UPF1Chhelicase(389)-UPF2 (454)/</t>
  </si>
  <si>
    <t>J_Schwarz_Manjeera_280619_030719_L2_B_rep1.7691.7691.4.1.dta</t>
  </si>
  <si>
    <t>J_Schwarz_Manjeera_280619_030719_L2_A_rep2.15783.15783.6.0.dta</t>
  </si>
  <si>
    <t>SSVGAPVEVTHNFQVDFVWKSTSFDR(20)-KGPPLGGGEGEAESADTMPFVMLTR(1)</t>
  </si>
  <si>
    <t>Oxidation[M](51)</t>
  </si>
  <si>
    <t>UPF1Chhelicase(325)-UPF2 (393)/</t>
  </si>
  <si>
    <t>J_Schwarz_Manjeera_280619_030719_L2_B_rep1.19191.19191.4.4.dta</t>
  </si>
  <si>
    <t>KLKESQTQDNITVR(3)-KLDCFLVYFQR(1)</t>
  </si>
  <si>
    <t>Carbamidomethyl[C](21)</t>
  </si>
  <si>
    <t>UPF1Chhelicase(230)-UPF2 (182)/</t>
  </si>
  <si>
    <t>J_Schwarz_Manjeera_280619_030719_L2_A_rep3.7071.7071.5.0.dta</t>
  </si>
  <si>
    <t>J_Schwarz_Manjeera_280619_030719_L2_A_rep3.9106.9106.4.0.dta</t>
  </si>
  <si>
    <t>J_Schwarz_Manjeera_280619_030719_L2_C_rep3.8979.8979.3.0.dta</t>
  </si>
  <si>
    <t>J_Schwarz_Manjeera_280619_030719_L2_B_rep1.9219.9219.3.0.dta</t>
  </si>
  <si>
    <t>J_Schwarz_Manjeera_280619_030719_L2_A_rep3.17827.17827.5.0.dta</t>
  </si>
  <si>
    <t>J_Schwarz_Manjeera_280619_030719_L2_C_rep3.15832.15832.5.1.dta</t>
  </si>
  <si>
    <t>J_Schwarz_Manjeera_280619_030719_L2_A_rep1.10144.10144.4.0.dta</t>
  </si>
  <si>
    <t>J_Schwarz_Manjeera_280619_030719_L2_A_rep3.8120.8120.5.2.dta</t>
  </si>
  <si>
    <t>J_Schwarz_Manjeera_280619_030719_L2_B_rep1.21633.21633.4.2.dta</t>
  </si>
  <si>
    <t>J_Schwarz_Manjeera_280619_030719_L2_C_rep1.11882.11882.4.0.dta</t>
  </si>
  <si>
    <t>J_Schwarz_Manjeera_280619_030719_L2_B_rep3.8983.8983.4.1.dta</t>
  </si>
  <si>
    <t>J_Schwarz_Manjeera_280619_030719_L2_B_rep2.8816.8816.3.0.dta</t>
  </si>
  <si>
    <t>J_Schwarz_Manjeera_280619_030719_L2_C_rep1.16082.16082.4.0.dta</t>
  </si>
  <si>
    <t>J_Schwarz_Manjeera_280619_030719_L2_B_rep2.7294.7294.4.1.dta</t>
  </si>
  <si>
    <t>J_Schwarz_Manjeera_280619_030719_L2_B_rep2.10220.10220.5.1.dta</t>
  </si>
  <si>
    <t>J_Schwarz_Manjeera_280619_030719_L2_B_rep2.17893.17893.5.4.dta</t>
  </si>
  <si>
    <t>J_Schwarz_Manjeera_280619_030719_L2_C_rep3.9104.9104.4.0.dta</t>
  </si>
  <si>
    <t>J_Schwarz_Manjeera_280619_030719_L2_C_rep3.7052.7052.4.1.dta</t>
  </si>
  <si>
    <t>J_Schwarz_Manjeera_280619_030719_L2_C_rep1.17115.17115.5.0.dta</t>
  </si>
  <si>
    <t>J_Schwarz_Manjeera_280619_030719_L2_B_rep1.11037.11037.5.1.dta</t>
  </si>
  <si>
    <t>J_Schwarz_Manjeera_280619_030719_L2_C_rep1.6746.6746.4.0.dta</t>
  </si>
  <si>
    <t>J_Schwarz_Manjeera_280619_030719_L2_C_rep2.9950.9950.3.0.dta</t>
  </si>
  <si>
    <t>J_Schwarz_Manjeera_280619_030719_L2_B_rep2.15268.15268.4.0.dta</t>
  </si>
  <si>
    <t>J_Schwarz_Manjeera_280619_030719_L2_C_rep2.9877.9877.4.1.dta</t>
  </si>
  <si>
    <t>J_Schwarz_Manjeera_280619_030719_L2_C_rep1.7355.7355.3.0.dta</t>
  </si>
  <si>
    <t>J_Schwarz_Manjeera_280619_030719_L2_C_rep1.9251.9251.4.1.dta</t>
  </si>
  <si>
    <t>J_Schwarz_Manjeera_280619_030719_L2_C_rep3.14385.14385.3.0.dta</t>
  </si>
  <si>
    <t>J_Schwarz_Manjeera_280619_030719_L2_C_rep3.6835.6835.4.0.dta</t>
  </si>
  <si>
    <t>J_Schwarz_Manjeera_280619_030719_L2_C_rep1.9252.9252.5.0.dta</t>
  </si>
  <si>
    <t>J_Schwarz_Manjeera_280619_030719_L2_A_rep3.10145.10145.3.0.dta</t>
  </si>
  <si>
    <t>J_Schwarz_Manjeera_280619_030719_L2_B_rep3.7027.7027.4.0.dta</t>
  </si>
  <si>
    <t>J_Schwarz_Manjeera_280619_030719_L2_B_rep1.18432.18432.5.0.dta</t>
  </si>
  <si>
    <t>J_Schwarz_Manjeera_280619_030719_L2_A_rep3.16574.16574.3.0.dta</t>
  </si>
  <si>
    <t>J_Schwarz_Manjeera_280619_030719_L2_C_rep2.10656.10656.4.0.dta</t>
  </si>
  <si>
    <t>J_Schwarz_Manjeera_280619_030719_L2_C_rep1.16022.16022.4.4.dta</t>
  </si>
  <si>
    <t>J_Schwarz_Manjeera_280619_030719_L2_A_rep2.15855.15855.5.0.dta</t>
  </si>
  <si>
    <t>J_Schwarz_Manjeera_280619_030719_L2_B_rep1.14627.14627.4.1.dta</t>
  </si>
  <si>
    <t>J_Schwarz_Manjeera_280619_030719_L2_A_rep1.8963.8963.4.0.dta</t>
  </si>
  <si>
    <t>J_Schwarz_Manjeera_280619_030719_L2_A_rep3.6900.6900.4.0.dta</t>
  </si>
  <si>
    <t>J_Schwarz_Manjeera_280619_030719_L2_A_rep3.15522.15522.4.0.dta</t>
  </si>
  <si>
    <t>J_Schwarz_Manjeera_280619_030719_L2_A_rep3.7215.7215.3.0.dta</t>
  </si>
  <si>
    <t>J_Schwarz_Manjeera_280619_030719_L2_A_rep1.14719.14719.3.0.dta</t>
  </si>
  <si>
    <t>KLLYKDLSK(1)-KLTLDINER(1)</t>
  </si>
  <si>
    <t>UPF2 (18)-UPF2 (455)/</t>
  </si>
  <si>
    <t>J_Schwarz_Manjeera_280619_030719_L2_A_rep3.15549.15549.3.1.dta</t>
  </si>
  <si>
    <t>J_Schwarz_Manjeera_280619_030719_L2_A_rep3.6628.6628.4.0.dta</t>
  </si>
  <si>
    <t>J_Schwarz_Manjeera_280619_030719_L2_C_rep1.8499.8499.4.0.dta</t>
  </si>
  <si>
    <t>J_Schwarz_Manjeera_280619_030719_L2_B_rep1.8940.8940.3.0.dta</t>
  </si>
  <si>
    <t>J_Schwarz_Manjeera_280619_030719_L2_C_rep1.9340.9340.4.0.dta</t>
  </si>
  <si>
    <t>J_Schwarz_Manjeera_280619_030719_L2_B_rep2.7075.7075.4.0.dta</t>
  </si>
  <si>
    <t>J_Schwarz_Manjeera_280619_030719_L2_B_rep1.6832.6832.3.0.dta</t>
  </si>
  <si>
    <t>J_Schwarz_Manjeera_280619_030719_L2_C_rep2.6791.6791.4.0.dta</t>
  </si>
  <si>
    <t>J_Schwarz_Manjeera_280619_030719_L2_B_rep1.12889.12889.3.1.dta</t>
  </si>
  <si>
    <t>J_Schwarz_Manjeera_280619_030719_L2_A_rep3.7210.7210.5.2.dta</t>
  </si>
  <si>
    <t>J_Schwarz_Manjeera_280619_030719_L2_C_rep2.9908.9908.5.0.dta</t>
  </si>
  <si>
    <t>J_Schwarz_Manjeera_280619_030719_L2_C_rep3.6557.6557.4.0.dta</t>
  </si>
  <si>
    <t>J_Schwarz_Manjeera_280619_030719_L2_B_rep1.8375.8375.5.0.dta</t>
  </si>
  <si>
    <t>J_Schwarz_Manjeera_280619_030719_L2_C_rep3.7653.7653.4.1.dta</t>
  </si>
  <si>
    <t>J_Schwarz_Manjeera_280619_030719_L2_B_rep1.15444.15444.6.1.dta</t>
  </si>
  <si>
    <t>J_Schwarz_Manjeera_280619_030719_L2_B_rep1.10372.10372.3.0.dta</t>
  </si>
  <si>
    <t>J_Schwarz_Manjeera_280619_030719_L2_C_rep2.16129.16129.3.0.dta</t>
  </si>
  <si>
    <t>J_Schwarz_Manjeera_280619_030719_L2_C_rep3.9325.9325.3.0.dta</t>
  </si>
  <si>
    <t>KRPPLQEYVR(1)-DLSKVTTEK(4)</t>
  </si>
  <si>
    <t>UPF2 (8)-UPF2 (26)/</t>
  </si>
  <si>
    <t>J_Schwarz_Manjeera_280619_030719_L2_C_rep1.7673.7673.5.1.dta</t>
  </si>
  <si>
    <t>J_Schwarz_Manjeera_280619_030719_L2_B_rep1.18374.18374.5.0.dta</t>
  </si>
  <si>
    <t>J_Schwarz_Manjeera_280619_030719_L2_B_rep1.8126.8126.3.0.dta</t>
  </si>
  <si>
    <t>J_Schwarz_Manjeera_280619_030719_L2_A_rep3.8132.8132.3.1.dta</t>
  </si>
  <si>
    <t>J_Schwarz_Manjeera_280619_030719_L2_C_rep3.17863.17863.5.0.dta</t>
  </si>
  <si>
    <t>J_Schwarz_Manjeera_280619_030719_L2_A_rep3.18255.18255.5.2.dta</t>
  </si>
  <si>
    <t>J_Schwarz_Manjeera_280619_030719_L2_C_rep1.9878.9878.3.0.dta</t>
  </si>
  <si>
    <t>J_Schwarz_Manjeera_280619_030719_L2_C_rep1.8987.8987.3.0.dta</t>
  </si>
  <si>
    <t>J_Schwarz_Manjeera_280619_030719_L2_C_rep3.10940.10940.3.2.dta</t>
  </si>
  <si>
    <t>LGMEVNQPKFNQR(9)-KLTLDINER(1)</t>
  </si>
  <si>
    <t>UPF2 (104)-UPF2 (455)/</t>
  </si>
  <si>
    <t>J_Schwarz_Manjeera_280619_030719_L2_A_rep1.10348.10348.4.1.dta</t>
  </si>
  <si>
    <t>J_Schwarz_Manjeera_280619_030719_L2_C_rep1.13880.13880.4.0.dta</t>
  </si>
  <si>
    <t>J_Schwarz_Manjeera_280619_030719_L2_C_rep1.7288.7288.4.0.dta</t>
  </si>
  <si>
    <t>J_Schwarz_Manjeera_280619_030719_L2_A_rep3.7574.7574.5.0.dta</t>
  </si>
  <si>
    <t>J_Schwarz_Manjeera_280619_030719_L2_C_rep2.14967.14967.3.0.dta</t>
  </si>
  <si>
    <t>J_Schwarz_Manjeera_280619_030719_L2_A_rep1.10749.10749.4.0.dta</t>
  </si>
  <si>
    <t>J_Schwarz_Manjeera_280619_030719_L2_B_rep2.6813.6813.4.0.dta</t>
  </si>
  <si>
    <t>J_Schwarz_Manjeera_280619_030719_L2_B_rep1.10617.10617.4.2.dta</t>
  </si>
  <si>
    <t>J_Schwarz_Manjeera_280619_030719_L2_A_rep3.15694.15694.5.0.dta</t>
  </si>
  <si>
    <t>J_Schwarz_Manjeera_280619_030719_L2_C_rep1.6467.6467.4.2.dta</t>
  </si>
  <si>
    <t>KKRPPLQEYVR(2)-MEKTVK(3)</t>
  </si>
  <si>
    <t>J_Schwarz_Manjeera_280619_030719_L2_C_rep1.9324.9324.4.0.dta</t>
  </si>
  <si>
    <t>J_Schwarz_Manjeera_280619_030719_L2_C_rep2.9056.9056.4.0.dta</t>
  </si>
  <si>
    <t>J_Schwarz_Manjeera_280619_030719_L2_B_rep2.7364.7364.4.4.dta</t>
  </si>
  <si>
    <t>J_Schwarz_Manjeera_280619_030719_L2_A_rep3.14424.14424.5.0.dta</t>
  </si>
  <si>
    <t>J_Schwarz_Manjeera_280619_030719_L2_C_rep1.9108.9108.4.1.dta</t>
  </si>
  <si>
    <t>LGMEVNQPKFNQRR(9)-MEKTVKK(3)</t>
  </si>
  <si>
    <t>J_Schwarz_Manjeera_280619_030719_L2_B_rep3.16089.16089.3.0.dta</t>
  </si>
  <si>
    <t>J_Schwarz_Manjeera_280619_030719_L2_C_rep3.17009.17009.5.0.dta</t>
  </si>
  <si>
    <t>J_Schwarz_Manjeera_280619_030719_L2_B_rep3.6729.6729.4.0.dta</t>
  </si>
  <si>
    <t>J_Schwarz_Manjeera_280619_030719_L2_C_rep3.17548.17548.5.5.dta</t>
  </si>
  <si>
    <t>J_Schwarz_Manjeera_280619_030719_L2_A_rep2.6578.6578.4.4.dta</t>
  </si>
  <si>
    <t>J_Schwarz_Manjeera_280619_030719_L2_C_rep1.9099.9099.3.0.dta</t>
  </si>
  <si>
    <t>J_Schwarz_Manjeera_280619_030719_L2_C_rep1.8493.8493.4.0.dta</t>
  </si>
  <si>
    <t>J_Schwarz_Manjeera_280619_030719_L2_C_rep2.6502.6502.4.1.dta</t>
  </si>
  <si>
    <t>J_Schwarz_Manjeera_280619_030719_L2_C_rep1.14157.14157.5.0.dta</t>
  </si>
  <si>
    <t>J_Schwarz_Manjeera_280619_030719_L2_B_rep1.17669.17669.6.0.dta</t>
  </si>
  <si>
    <t>J_Schwarz_Manjeera_280619_030719_L2_B_rep1.16653.16653.4.0.dta</t>
  </si>
  <si>
    <t>J_Schwarz_Manjeera_280619_030719_L2_A_rep3.17721.17721.5.0.dta</t>
  </si>
  <si>
    <t>J_Schwarz_Manjeera_280619_030719_L2_C_rep3.8310.8310.4.0.dta</t>
  </si>
  <si>
    <t>J_Schwarz_Manjeera_280619_030719_L2_B_rep2.6816.6816.4.0.dta</t>
  </si>
  <si>
    <t>J_Schwarz_Manjeera_280619_030719_L2_C_rep1.12871.12871.4.2.dta</t>
  </si>
  <si>
    <t>YKGDLAPLWKGIGHVIK(10)-LCAKSR(4)</t>
  </si>
  <si>
    <t>UPF1Chhelicase(284)-UPF1Chhelicase(456)/</t>
  </si>
  <si>
    <t>J_Schwarz_Manjeera_280619_030719_L2_A_rep2.7041.7041.4.0.dta</t>
  </si>
  <si>
    <t>J_Schwarz_Manjeera_280619_030719_L2_C_rep1.6914.6914.3.0.dta</t>
  </si>
  <si>
    <t>J_Schwarz_Manjeera_280619_030719_L2_C_rep2.6386.6386.3.0.dta</t>
  </si>
  <si>
    <t>J_Schwarz_Manjeera_280619_030719_L2_B_rep3.8379.8379.4.2.dta</t>
  </si>
  <si>
    <t>J_Schwarz_Manjeera_280619_030719_L2_C_rep1.8510.8510.3.0.dta</t>
  </si>
  <si>
    <t>J_Schwarz_Manjeera_280619_030719_L2_B_rep2.9283.9283.4.0.dta</t>
  </si>
  <si>
    <t>J_Schwarz_Manjeera_280619_030719_L2_C_rep3.16952.16952.5.0.dta</t>
  </si>
  <si>
    <t>J_Schwarz_Manjeera_280619_030719_L2_C_rep1.6928.6928.3.0.dta</t>
  </si>
  <si>
    <t>J_Schwarz_Manjeera_280619_030719_L2_C_rep3.10007.10007.3.0.dta</t>
  </si>
  <si>
    <t>J_Schwarz_Manjeera_280619_030719_L2_C_rep1.8442.8442.4.0.dta</t>
  </si>
  <si>
    <t>J_Schwarz_Manjeera_280619_030719_L2_C_rep3.9982.9982.3.0.dta</t>
  </si>
  <si>
    <t>J_Schwarz_Manjeera_280619_030719_L2_B_rep2.17221.17221.6.2.dta</t>
  </si>
  <si>
    <t>J_Schwarz_Manjeera_280619_030719_L2_A_rep2.7727.7727.4.0.dta</t>
  </si>
  <si>
    <t>J_Schwarz_Manjeera_280619_030719_L2_A_rep2.15214.15214.4.2.dta</t>
  </si>
  <si>
    <t>J_Schwarz_Manjeera_280619_030719_L2_B_rep1.15727.15727.4.0.dta</t>
  </si>
  <si>
    <t>J_Schwarz_Manjeera_280619_030719_L2_A_rep3.6760.6760.4.0.dta</t>
  </si>
  <si>
    <t>J_Schwarz_Manjeera_280619_030719_L2_A_rep3.6498.6498.3.1.dta</t>
  </si>
  <si>
    <t>J_Schwarz_Manjeera_280619_030719_L2_C_rep3.6439.6439.4.2.dta</t>
  </si>
  <si>
    <t>J_Schwarz_Manjeera_280619_030719_L2_B_rep3.12908.12908.4.2.dta</t>
  </si>
  <si>
    <t>J_Schwarz_Manjeera_280619_030719_L2_A_rep3.17601.17601.5.0.dta</t>
  </si>
  <si>
    <t>J_Schwarz_Manjeera_280619_030719_L2_C_rep1.17351.17351.5.1.dta</t>
  </si>
  <si>
    <t>J_Schwarz_Manjeera_280619_030719_L2_A_rep1.11613.11613.4.2.dta</t>
  </si>
  <si>
    <t>J_Schwarz_Manjeera_280619_030719_L2_C_rep3.14956.14956.4.0.dta</t>
  </si>
  <si>
    <t>J_Schwarz_Manjeera_280619_030719_L2_B_rep1.7716.7716.4.1.dta</t>
  </si>
  <si>
    <t>J_Schwarz_Manjeera_280619_030719_L2_A_rep3.15532.15532.4.0.dta</t>
  </si>
  <si>
    <t>J_Schwarz_Manjeera_280619_030719_L2_C_rep2.14380.14380.3.0.dta</t>
  </si>
  <si>
    <t>J_Schwarz_Manjeera_280619_030719_L2_C_rep1.17217.17217.5.0.dta</t>
  </si>
  <si>
    <t>J_Schwarz_Manjeera_280619_030719_L2_A_rep2.6894.6894.4.2.dta</t>
  </si>
  <si>
    <t>J_Schwarz_Manjeera_280619_030719_L2_C_rep1.15606.15606.5.0.dta</t>
  </si>
  <si>
    <t>QGNGPVLVCAPSNIAVDQLTEKIHQTGLK(22)-TEAANVEKITTK(8)</t>
  </si>
  <si>
    <t>UPF1Chhelicase(442)-UPF1Chhelicase(684)/</t>
  </si>
  <si>
    <t>J_Schwarz_Manjeera_280619_030719_L2_C_rep3.6525.6525.4.1.dta</t>
  </si>
  <si>
    <t>J_Schwarz_Manjeera_280619_030719_L2_A_rep1.12461.12461.3.0.dta</t>
  </si>
  <si>
    <t>J_Schwarz_Manjeera_280619_030719_L2_B_rep2.12140.12140.4.0.dta</t>
  </si>
  <si>
    <t>J_Schwarz_Manjeera_280619_030719_L2_C_rep2.15761.15761.4.2.dta</t>
  </si>
  <si>
    <t>J_Schwarz_Manjeera_280619_030719_L2_B_rep2.16783.16783.4.4.dta</t>
  </si>
  <si>
    <t>J_Schwarz_Manjeera_280619_030719_L2_A_rep3.8367.8367.3.0.dta</t>
  </si>
  <si>
    <t>J_Schwarz_Manjeera_280619_030719_L2_B_rep2.17158.17158.6.1.dta</t>
  </si>
  <si>
    <t>J_Schwarz_Manjeera_280619_030719_L2_C_rep3.6523.6523.4.0.dta</t>
  </si>
  <si>
    <t>J_Schwarz_Manjeera_280619_030719_L2_B_rep1.9433.9433.4.1.dta</t>
  </si>
  <si>
    <t>J_Schwarz_Manjeera_280619_030719_L2_B_rep1.16598.16598.4.0.dta</t>
  </si>
  <si>
    <t>J_Schwarz_Manjeera_280619_030719_L2_A_rep3.8461.8461.3.0.dta</t>
  </si>
  <si>
    <t>J_Schwarz_Manjeera_280619_030719_L2_C_rep3.8217.8217.4.0.dta</t>
  </si>
  <si>
    <t>J_Schwarz_Manjeera_280619_030719_L2_C_rep1.8536.8536.3.0.dta</t>
  </si>
  <si>
    <t>J_Schwarz_Manjeera_280619_030719_L2_C_rep1.10892.10892.4.0.dta</t>
  </si>
  <si>
    <t>J_Schwarz_Manjeera_280619_030719_L2_C_rep2.6507.6507.4.0.dta</t>
  </si>
  <si>
    <t>J_Schwarz_Manjeera_280619_030719_L2_C_rep1.9356.9356.4.0.dta</t>
  </si>
  <si>
    <t>J_Schwarz_Manjeera_280619_030719_L2_C_rep3.13912.13912.5.0.dta</t>
  </si>
  <si>
    <t>J_Schwarz_Manjeera_280619_030719_L2_C_rep2.6529.6529.4.0.dta</t>
  </si>
  <si>
    <t>J_Schwarz_Manjeera_280619_030719_L2_B_rep1.8379.8379.5.0.dta</t>
  </si>
  <si>
    <t>J_Schwarz_Manjeera_280619_030719_L2_C_rep3.7452.7452.3.0.dta</t>
  </si>
  <si>
    <t>J_Schwarz_Manjeera_280619_030719_L2_C_rep1.14372.14372.3.0.dta</t>
  </si>
  <si>
    <t>GDLAPLWKGIGHVIK(8)-LEADYDKK(7)</t>
  </si>
  <si>
    <t>J_Schwarz_Manjeera_280619_030719_L2_C_rep1.8784.8784.3.0.dta</t>
  </si>
  <si>
    <t>LQQLKDETGELSSADEK(5)-MEKTVK(1)</t>
  </si>
  <si>
    <t>UPF1Chhelicase(490)-UPF2 (1)/</t>
  </si>
  <si>
    <t>J_Schwarz_Manjeera_280619_030719_L2_C_rep1.5111.5111.4.1.dta</t>
  </si>
  <si>
    <t>KGNKQQFK(1)-CQLPKR(5)</t>
  </si>
  <si>
    <t>UPF2 (418)-UPF1Chhelicase(370)/</t>
  </si>
  <si>
    <t>J_Schwarz_Manjeera_280619_030719_L2_C_rep3.15862.15862.5.0.dta</t>
  </si>
  <si>
    <t>J_Schwarz_Manjeera_280619_030719_L2_B_rep1.9481.9481.3.0.dta</t>
  </si>
  <si>
    <t>LQQLKDETGELSSADEKR(17)-YVWWKK(5)</t>
  </si>
  <si>
    <t>UPF1Chhelicase(502)-UPF2 (197)/</t>
  </si>
  <si>
    <t>J_Schwarz_Manjeera_280619_030719_L2_A_rep3.17115.17115.5.0.dta</t>
  </si>
  <si>
    <t>ENPSATLEDLEKPGVDEEPQHVLLR(12)-QMRKLPWQDQEVK(4)</t>
  </si>
  <si>
    <t>Oxidation[M](30)</t>
  </si>
  <si>
    <t>UPF1Chhelicase(191)-UPF2 (38)/</t>
  </si>
  <si>
    <t>J_Schwarz_Manjeera_280619_030719_L2_B_rep1.17850.17850.5.0.dta</t>
  </si>
  <si>
    <t>J_Schwarz_Manjeera_280619_030719_L2_C_rep1.7898.7898.3.2.dta</t>
  </si>
  <si>
    <t>J_Schwarz_Manjeera_280619_030719_L2_C_rep1.17441.17441.6.0.dta</t>
  </si>
  <si>
    <t>J_Schwarz_Manjeera_280619_030719_L2_A_rep3.6975.6975.4.0.dta</t>
  </si>
  <si>
    <t>J_Schwarz_Manjeera_280619_030719_L2_B_rep2.9367.9367.4.0.dta</t>
  </si>
  <si>
    <t>J_Schwarz_Manjeera_280619_030719_L2_B_rep1.17814.17814.5.0.dta</t>
  </si>
  <si>
    <t>J_Schwarz_Manjeera_280619_030719_L2_A_rep3.6387.6387.4.1.dta</t>
  </si>
  <si>
    <t>J_Schwarz_Manjeera_280619_030719_L2_B_rep2.14981.14981.4.1.dta</t>
  </si>
  <si>
    <t>J_Schwarz_Manjeera_280619_030719_L2_B_rep1.9801.9801.4.0.dta</t>
  </si>
  <si>
    <t>J_Schwarz_Manjeera_280619_030719_L2_A_rep3.16421.16421.4.1.dta</t>
  </si>
  <si>
    <t>J_Schwarz_Manjeera_280619_030719_L2_C_rep3.12364.12364.4.0.dta</t>
  </si>
  <si>
    <t>ENPSATLEDLEKPGVDEEPQHVLLR(12)-LCAKSR(4)</t>
  </si>
  <si>
    <t>UPF1Chhelicase(191)-UPF1Chhelicase(456)/</t>
  </si>
  <si>
    <t>J_Schwarz_Manjeera_280619_030719_L2_B_rep1.9735.9735.4.0.dta</t>
  </si>
  <si>
    <t>J_Schwarz_Manjeera_280619_030719_L2_C_rep3.8836.8836.4.0.dta</t>
  </si>
  <si>
    <t>J_Schwarz_Manjeera_280619_030719_L2_C_rep1.9302.9302.4.2.dta</t>
  </si>
  <si>
    <t>J_Schwarz_Manjeera_280619_030719_L2_B_rep1.9759.9759.4.0.dta</t>
  </si>
  <si>
    <t>J_Schwarz_Manjeera_280619_030719_L2_B_rep1.17677.17677.5.0.dta</t>
  </si>
  <si>
    <t>J_Schwarz_Manjeera_280619_030719_L2_C_rep1.8439.8439.4.0.dta</t>
  </si>
  <si>
    <t>J_Schwarz_Manjeera_280619_030719_L2_C_rep1.6800.6800.4.1.dta</t>
  </si>
  <si>
    <t>J_Schwarz_Manjeera_280619_030719_L2_A_rep2.7982.7982.5.0.dta</t>
  </si>
  <si>
    <t>J_Schwarz_Manjeera_280619_030719_L2_B_rep3.17020.17020.5.0.dta</t>
  </si>
  <si>
    <t>J_Schwarz_Manjeera_280619_030719_L2_A_rep2.15280.15280.3.0.dta</t>
  </si>
  <si>
    <t>J_Schwarz_Manjeera_280619_030719_L2_A_rep3.7144.7144.3.1.dta</t>
  </si>
  <si>
    <t>J_Schwarz_Manjeera_280619_030719_L2_C_rep3.7446.7446.5.0.dta</t>
  </si>
  <si>
    <t>J_Schwarz_Manjeera_280619_030719_L2_B_rep2.6725.6725.3.0.dta</t>
  </si>
  <si>
    <t>J_Schwarz_Manjeera_280619_030719_L2_C_rep3.9013.9013.4.0.dta</t>
  </si>
  <si>
    <t>J_Schwarz_Manjeera_280619_030719_L2_C_rep1.13655.13655.4.0.dta</t>
  </si>
  <si>
    <t>YGVIIVGNPKALSK(10)-ITTKLLK(4)</t>
  </si>
  <si>
    <t>UPF1Chhelicase(786)-UPF1Chhelicase(688)/</t>
  </si>
  <si>
    <t>J_Schwarz_Manjeera_280619_030719_L2_B_rep3.12770.12770.4.1.dta</t>
  </si>
  <si>
    <t>J_Schwarz_Manjeera_280619_030719_L2_C_rep1.6625.6625.3.0.dta</t>
  </si>
  <si>
    <t>J_Schwarz_Manjeera_280619_030719_L2_A_rep3.15215.15215.6.0.dta</t>
  </si>
  <si>
    <t>J_Schwarz_Manjeera_280619_030719_L2_C_rep2.20815.20815.4.1.dta</t>
  </si>
  <si>
    <t>J_Schwarz_Manjeera_280619_030719_L2_C_rep1.16409.16409.5.1.dta</t>
  </si>
  <si>
    <t>J_Schwarz_Manjeera_280619_030719_L2_A_rep3.10441.10441.4.2.dta</t>
  </si>
  <si>
    <t>J_Schwarz_Manjeera_280619_030719_L2_C_rep1.15542.15542.5.0.dta</t>
  </si>
  <si>
    <t>J_Schwarz_Manjeera_280619_030719_L2_C_rep1.17465.17465.5.0.dta</t>
  </si>
  <si>
    <t>J_Schwarz_Manjeera_280619_030719_L2_C_rep1.16440.16440.5.1.dta</t>
  </si>
  <si>
    <t>J_Schwarz_Manjeera_280619_030719_L2_B_rep1.21008.21008.3.1.dta</t>
  </si>
  <si>
    <t>AGAKPDQIGIITPYEGQR(4)-LGLVNDKDSK(7)</t>
  </si>
  <si>
    <t>UPF1Chhelicase(695)-UPF2 (258)/</t>
  </si>
  <si>
    <t>J_Schwarz_Manjeera_280619_030719_L2_B_rep1.21257.21257.3.0.dta</t>
  </si>
  <si>
    <t>J_Schwarz_Manjeera_280619_030719_L2_C_rep3.12362.12362.5.1.dta</t>
  </si>
  <si>
    <t>J_Schwarz_Manjeera_280619_030719_L2_C_rep3.6489.6489.4.0.dta</t>
  </si>
  <si>
    <t>J_Schwarz_Manjeera_280619_030719_L2_C_rep1.15321.15321.5.0.dta</t>
  </si>
  <si>
    <t>J_Schwarz_Manjeera_280619_030719_L2_B_rep3.9146.9146.4.2.dta</t>
  </si>
  <si>
    <t>J_Schwarz_Manjeera_280619_030719_L2_B_rep2.9449.9449.4.2.dta</t>
  </si>
  <si>
    <t>J_Schwarz_Manjeera_280619_030719_L2_B_rep1.7193.7193.4.0.dta</t>
  </si>
  <si>
    <t>J_Schwarz_Manjeera_280619_030719_L2_C_rep1.17270.17270.5.0.dta</t>
  </si>
  <si>
    <t>FTAQGLPDLNHSQVYAVKTVLQRPLSLIQGPPGTGK(18)-TEAANVEKITTK(8)</t>
  </si>
  <si>
    <t>UPF1Chhelicase(389)-UPF1Chhelicase(684)/</t>
  </si>
  <si>
    <t>&gt;UPF2 761-1227</t>
  </si>
  <si>
    <t>pLink output_U1_U2_S1</t>
  </si>
  <si>
    <t>pivot unfiltered_U1_U2_S1</t>
  </si>
  <si>
    <t>summary of cross-linked positions for the UPF1-UPF2-Stau1 ternary complex</t>
  </si>
  <si>
    <t>pLinkoutputfiltere exclude1_T</t>
  </si>
  <si>
    <t>filtered pLink output for the UPF1-UPF2-Stau1 ternary complex, results were filtered by excluding crosslinks supported by only one cross-linked peptide spectrum match</t>
  </si>
  <si>
    <t>output file for the UPF1-UPF2-Stau1 ternary complex  generated by pLink, following settings were adjusted: BS3, 1%FDR, fixed modification: Carbamidomethyl[C], variable modification: Oxidation [M]; score: transformed oriscore (original p-Link-score) by appying neg. log to the base 10</t>
  </si>
  <si>
    <t>pivot filtered_U1_U2_S1</t>
  </si>
  <si>
    <t>summary of cross-linked positions for the UPF1-UPF2-Stau1 ternary complex, results were filtered by excluding crosslinks supported by only one cross-linked peptide spectrum match</t>
  </si>
  <si>
    <t>database pLink_U1_U2_S1</t>
  </si>
  <si>
    <t>pLink output_U1_U2</t>
  </si>
  <si>
    <t>output file for the UPF1-UPF2 binary complex  generated by pLink, following settings were adjusted: BS3, 1%FDR, fixed modification: Carbamidomethyl[C], variable modification: Oxidation [M]; score: transformed oriscore (original p-Link-score) by appying neg. log to the base 10</t>
  </si>
  <si>
    <t>pivot unfiltered_U1_U2</t>
  </si>
  <si>
    <t>summary of cross-linked positions for the UPF1-UPF2 binary complex</t>
  </si>
  <si>
    <t>pLinkoutputfiltere exclude1_B</t>
  </si>
  <si>
    <t>filtered pLink output for the UPF1-UPF2 binary complex, results were filtered by excluding crosslinks supported by only one cross-linked peptide spectrum match</t>
  </si>
  <si>
    <t>pivot filtered_U1_U2</t>
  </si>
  <si>
    <t>summary of cross-linked positions for the UPF1-UPF2 binary complex, results were filtered by excluding crosslinks supported by only one cross-linked peptide spectrum match</t>
  </si>
  <si>
    <t>database pLink_U1_U2</t>
  </si>
  <si>
    <t>fasta sequences of UPF1 and UPF2 used for pLink search, positions in output files correspond to aa position in database</t>
  </si>
  <si>
    <t>fasta sequences of UPF1, UPF2 and Stau1 used for pLink search, positions in output files correspond to aa position in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</si>
</sst>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Fill="1"/>
    <xf numFmtId="0" fontId="0" fillId="0" borderId="0" xfId="0" applyNumberFormat="1" applyFill="1"/>
    <xf numFmtId="0" fontId="16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pivotCacheDefinition" Target="pivotCache/pivotCacheDefinition1.xml"/><Relationship Id="rId13" Type="http://schemas.openxmlformats.org/officeDocument/2006/relationships/pivotCacheDefinition" Target="pivotCache/pivotCacheDefinition2.xml"/><Relationship Id="rId14" Type="http://schemas.openxmlformats.org/officeDocument/2006/relationships/pivotCacheDefinition" Target="pivotCache/pivotCacheDefinition3.xml"/><Relationship Id="rId15" Type="http://schemas.openxmlformats.org/officeDocument/2006/relationships/pivotCacheDefinition" Target="pivotCache/pivotCacheDefinition4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Relationship Id="rId2" Type="http://schemas.openxmlformats.org/officeDocument/2006/relationships/externalLinkPath" Target="/Users/chakrabarti/Documents/FUBerlin/CXMS/02mM190627_UPF1CHhelicase_UPF2761_2019.07.05.filtered_cross-linked_spect....xlsx" TargetMode="Externa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Relationship Id="rId2" Type="http://schemas.openxmlformats.org/officeDocument/2006/relationships/externalLinkPath" Target="/Users/chakrabarti/Documents/FUBerlin/CXMS/02mM190627_UPF1CHhelicase_UPF2761_2019.07.05.filtered_cross-linked_spect....xlsx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hwarz, Juliane" refreshedDate="43510.474822916665" createdVersion="6" refreshedVersion="6" minRefreshableVersion="3" recordCount="270">
  <cacheSource type="worksheet">
    <worksheetSource ref="A1:AA1048576" sheet="pLink output_U1_U2_S1"/>
  </cacheSource>
  <cacheFields count="27">
    <cacheField name="n" numFmtId="0">
      <sharedItems containsString="0" containsBlank="1" containsNumber="1" containsInteger="1" minValue="1" maxValue="269"/>
    </cacheField>
    <cacheField name="Order" numFmtId="0">
      <sharedItems containsString="0" containsBlank="1" containsNumber="1" containsInteger="1" minValue="1" maxValue="859"/>
    </cacheField>
    <cacheField name="Title" numFmtId="0">
      <sharedItems containsBlank="1"/>
    </cacheField>
    <cacheField name="Charge" numFmtId="0">
      <sharedItems containsString="0" containsBlank="1" containsNumber="1" containsInteger="1" minValue="3" maxValue="6"/>
    </cacheField>
    <cacheField name="Precursor_Mass" numFmtId="0">
      <sharedItems containsString="0" containsBlank="1" containsNumber="1" minValue="1600" maxValue="4550"/>
    </cacheField>
    <cacheField name="Peptide" numFmtId="0">
      <sharedItems containsBlank="1" count="84">
        <s v="LLKAGAKPDQIGIITPYEGQR(7)-TEAANVEKITTK(8)"/>
        <s v="LLKAGAKPDQIGIITPYEGQR(3)-TEAANVEKITTK(8)"/>
        <s v="IAYFTLPKTDSDMR(8)-LKESQTQDNITVR(2)"/>
        <s v="QAAKHDAAAK(4)-QAAKHDAAAK(4)"/>
        <s v="QAAKHDAAAK(4)-KVSELR(1)"/>
        <s v="KPMYKPVDPYSR(1)-QAAKHDAAAK(4)"/>
        <s v="LGMEVNQPKFNQR(9)-QAAKHDAAAK(4)"/>
        <s v="KVSELR(1)-KVSELR(1)"/>
        <s v="VTTEKVLR(5)-MEKTVK(3)"/>
        <s v="LAKMQFR(3)-LCAKSR(4)"/>
        <s v="DETGELSSADEKR(12)-LCAKSR(4)"/>
        <s v="LAKMQFR(3)-MEKTVK(1)"/>
        <s v="LAQIQQAKK(8)-KVSELR(1)"/>
        <s v="LGMEVNQPKFNQR(9)-MEKTVK(3)"/>
        <s v="AFVKMCR(4)-KVSELR(1)"/>
        <s v="PIVKPQTSPEYGQGINPISR(4)-IKKKTK(2)"/>
        <s v="LGMEVNQPKFNQRR(9)-MEKTVKKK(6)"/>
        <s v="LQQLKDETGELSSADEKR(5)-LCAKSR(4)"/>
        <s v="TEAANVEKITTK(8)-LLKAGAK(3)"/>
        <s v="LQQLKDETGELSSADEK(5)-LCAKSR(4)"/>
        <s v="DETGELSSADEKR(12)-LAKMQFR(3)"/>
        <s v="VTTEKVLR(5)-LAKMQFR(3)"/>
        <s v="LGMEVNQPKFNQR(9)-DETGELSSADEKR(12)"/>
        <s v="LGMEVNQPKFNQR(9)-LAKMQFR(3)"/>
        <s v="LQQLKDETGELSSADEKR(17)-LAKMQFR(3)"/>
        <s v="DETGELSSADEKR(12)-KRPPLQEYVR(1)"/>
        <s v="KRPPLQEYVR(1)-VTTEKVLR(5)"/>
        <s v="KLLYKDLSK(1)-VTTEKVLR(5)"/>
        <s v="KLLYKDLSK(5)-VTTEKVLR(5)"/>
        <s v="VSVGEFVGEGEGKSK(13)-ESGPPHMKNFVTK(8)"/>
        <s v="KLPWQDQEVK(1)-VTTEKVLR(5)"/>
        <s v="LLYKDLSK(4)-LAKMQFR(3)"/>
        <s v="LLYKDLSK(4)-VTTEKVLR(5)"/>
        <s v="KRPPLQEYVR(1)-LLYKDLSK(4)"/>
        <s v="VSVGEFVGEGEGKSK(13)-TVKKKR(3)"/>
        <s v="QAAKHDAAAK(4)-VTTEKVLR(5)"/>
        <s v="KPMYKPVDPYSR(5)-QAAKHDAAAK(4)"/>
        <s v="ESGPPHMKNFVTK(8)-KVSELR(1)"/>
        <s v="PIVKPQTSPEYGQGINPISR(4)-IKKKTK(3)"/>
        <s v="LGMEVNQPKFNQRR(9)-MEKTVKKK(7)"/>
        <s v="ESGPPHMKNFVTK(8)-LAQIQQAKK(8)"/>
        <s v="LAQIQQAKK(8)-AFVKMCR(4)"/>
        <s v="LGMEVNQPKFNQR(9)-KVSELR(1)"/>
        <s v="AAKAGLSQSLFER(3)-QAAKHDAAAK(4)"/>
        <s v="TKPIVKPQTSPEYGQGINPISR(6)-KVSELR(1)"/>
        <s v="AGAKPDQIGIITPYEGQR(4)-TEAANVEKITTK(8)"/>
        <s v="KLPPLPAVER(1)-LLYKDLSK(4)"/>
        <s v="SEISQVFEIALKR(12)-ESGPPHMKNFVTK(8)"/>
        <s v="KLPWQDQEVK(1)-ALKRTAER(3)"/>
        <s v="ISSAKFLGELYNYR(5)-DLSKVTTEK(4)"/>
        <s v="LGMEVNQPKFNQR(9)-NAAIAVLEELKK(11)"/>
        <s v="NAAIAVLEELKK(11)-VTTEKVLR(5)"/>
        <s v="LGMEVNQPKFNQR(9)-SEISQVFEIALKR(12)"/>
        <s v="SEISQVFEIALKR(12)-VTTEKVLR(5)"/>
        <s v="QAAKHDAAAK(4)-KGNKQQFK(4)"/>
        <s v="QAAKHDAAAK(4)-HDAAAKALR(6)"/>
        <s v="VGNHTAEGTGTNKK(13)-KVSELR(1)"/>
        <s v="ESGPPHMKNFVTK(8)-QAAKHDAAAK(4)"/>
        <s v="QAAKHDAAAK(4)-LAKMQFR(3)"/>
        <s v="DLSKVTTEK(4)-QAAKHDAAAK(4)"/>
        <s v="VGNHTAEGTGTNKK(13)-DLSKVTTEK(4)"/>
        <s v="LGMEVNQPKFNQR(9)-VGNHTAEGTGTNKK(13)"/>
        <s v="KRPPLQEYVR(1)-MEKTVK(3)"/>
        <s v="KLTLDINER(1)-QAAKHDAAAK(4)"/>
        <s v="TKPIVKPQTSPEYGQGINPISR(2)-QAAKHDAAAK(4)"/>
        <s v="VTTEKVLR(5)-KVSELR(1)"/>
        <s v="EFVMQVKVGNHTAEGTGTNK(7)-LAQIQQAKK(8)"/>
        <s v="ESGPPHMKNFVTK(8)-VTTEKVLR(5)"/>
        <s v="KTKPIVKPQTSPEYGQGINPISR(3)-KVSELR(1)"/>
        <s v="LGMEVNQPKFNQR(9)-KPMYKPVDPYSR(1)"/>
        <s v="LGMEVNQPKFNQR(9)-VTTEKVLR(5)"/>
        <s v="KEKEPEYTLLTER(3)-KVSELR(1)"/>
        <s v="LGMEVNQPKFNQRR(9)-QAAKHDAAAKALR(4)"/>
        <s v="PQTSPEYGQGINPISRLAQIQQAKK(24)-MRMKKLTLDINER(5)"/>
        <s v="YGVIIVGNPKALSK(10)-QAAKHDAAAK(4)"/>
        <s v="TKPIVKPQTSPEYGQGINPISR(6)-LAQIQQAKK(8)"/>
        <s v="KGPPLGGGEGEAESADTMPFVMLTR(1)-QAAKHDAAAK(4)"/>
        <s v="LGMEVNQPKFNQRR(9)-MEKTVK(3)"/>
        <s v="TKPIVKPQTSPEYGQGINPISR(6)-LGMEVNQPKFNQR(9)"/>
        <s v="TKPIVKPQTSPEYGQGINPISR(6)-VTTEKVLR(5)"/>
        <s v="KGPPLGGGEGEAESADTMPFVMLTR(1)-KGNKQQFK(4)"/>
        <s v="TKPIVKPQTSPEYGQGINPISR(2)-KEKEPEYTLLTER(1)"/>
        <s v="VSVGEFVGEGEGKSK(13)-TVKKKR(4)"/>
        <m/>
      </sharedItems>
    </cacheField>
    <cacheField name="Peptide_Type" numFmtId="0">
      <sharedItems containsBlank="1"/>
    </cacheField>
    <cacheField name="Linker" numFmtId="0">
      <sharedItems containsBlank="1"/>
    </cacheField>
    <cacheField name="Peptide_Mass" numFmtId="0">
      <sharedItems containsString="0" containsBlank="1" containsNumber="1" minValue="1600" maxValue="4550"/>
    </cacheField>
    <cacheField name="Modifications" numFmtId="0">
      <sharedItems containsBlank="1"/>
    </cacheField>
    <cacheField name="Evalue" numFmtId="0">
      <sharedItems containsString="0" containsBlank="1" containsNumber="1" containsInteger="1" minValue="1" maxValue="1"/>
    </cacheField>
    <cacheField name="Ori_Score" numFmtId="0">
      <sharedItems containsString="0" containsBlank="1" containsNumber="1" minValue="1.81E-24" maxValue="0.42599999999999999"/>
    </cacheField>
    <cacheField name="Precursor_Mass_Error.Da." numFmtId="0">
      <sharedItems containsString="0" containsBlank="1" containsNumber="1" minValue="-2.2915999999999999E-2" maxValue="1.5502E-2"/>
    </cacheField>
    <cacheField name="Precursor_Mass_Error.ppm." numFmtId="0">
      <sharedItems containsString="0" containsBlank="1" containsNumber="1" minValue="-9.398873" maxValue="3.4044639999999999"/>
    </cacheField>
    <cacheField name="Proteins" numFmtId="0">
      <sharedItems containsBlank="1"/>
    </cacheField>
    <cacheField name="Protein_Type" numFmtId="0">
      <sharedItems containsBlank="1" count="3">
        <s v="Intra-Protein"/>
        <s v="Inter-Protein"/>
        <m/>
      </sharedItems>
    </cacheField>
    <cacheField name="FileID" numFmtId="0">
      <sharedItems containsString="0" containsBlank="1" containsNumber="1" containsInteger="1" minValue="1" maxValue="3"/>
    </cacheField>
    <cacheField name="LabelID" numFmtId="0">
      <sharedItems containsString="0" containsBlank="1" containsNumber="1" containsInteger="1" minValue="1" maxValue="1"/>
    </cacheField>
    <cacheField name="Alpha_Matched" numFmtId="0">
      <sharedItems containsString="0" containsBlank="1" containsNumber="1" minValue="3" maxValue="32"/>
    </cacheField>
    <cacheField name="Beta_Matched" numFmtId="0">
      <sharedItems containsString="0" containsBlank="1" containsNumber="1" minValue="2" maxValue="17"/>
    </cacheField>
    <cacheField name="Alpha_Evalue" numFmtId="0">
      <sharedItems containsString="0" containsBlank="1" containsNumber="1" containsInteger="1" minValue="1" maxValue="1"/>
    </cacheField>
    <cacheField name="Beta_Evalue" numFmtId="0">
      <sharedItems containsString="0" containsBlank="1" containsNumber="1" containsInteger="1" minValue="1" maxValue="1"/>
    </cacheField>
    <cacheField name="Score" numFmtId="0">
      <sharedItems containsString="0" containsBlank="1" containsNumber="1" minValue="0.37059040100000001" maxValue="23.742321430000001" count="265">
        <n v="3.6556077259999999"/>
        <n v="7.5934598199999996"/>
        <n v="9.9172146300000001"/>
        <n v="1.2596373110000001"/>
        <n v="8.7055337739999992"/>
        <n v="6.1152046359999996"/>
        <n v="2.193820026"/>
        <n v="5.4225082000000002"/>
        <n v="13.752026730000001"/>
        <n v="0.88272870400000003"/>
        <n v="13.756961950000001"/>
        <n v="13.651695139999999"/>
        <n v="3.5406075119999998"/>
        <n v="4.9393021600000004"/>
        <n v="3.1719849359999999"/>
        <n v="4.5361070110000004"/>
        <n v="11.216811310000001"/>
        <n v="3.1636758839999999"/>
        <n v="3.0048037079999999"/>
        <n v="5.5451551400000003"/>
        <n v="2.5985994589999999"/>
        <n v="6.8153085689999999"/>
        <n v="10.879426069999999"/>
        <n v="23.742321430000001"/>
        <n v="23.341988600000001"/>
        <n v="7.3151546380000001"/>
        <n v="6.8386319980000003"/>
        <n v="1.88941029"/>
        <n v="7.3062730509999998"/>
        <n v="12.560667309999999"/>
        <n v="1.434152181"/>
        <n v="0.44009337500000001"/>
        <n v="2.1095789809999999"/>
        <n v="5.8601209140000003"/>
        <n v="6.1992829220000001"/>
        <n v="5.9244530390000003"/>
        <n v="3.0213630519999999"/>
        <n v="6.3736596329999999"/>
        <n v="11.29499204"/>
        <n v="8.5301779839999998"/>
        <n v="7.9100948889999998"/>
        <n v="7.8268137319999997"/>
        <n v="3.9829666609999999"/>
        <n v="3.663540266"/>
        <n v="4.5850266519999998"/>
        <n v="6.3169529620000002"/>
        <n v="6.6757175450000004"/>
        <n v="5.1106982969999999"/>
        <n v="1.5900668769999999"/>
        <n v="2.8416375079999998"/>
        <n v="2.4056074500000002"/>
        <n v="1.6179829569999999"/>
        <n v="12.27901426"/>
        <n v="9.7351821770000004"/>
        <n v="3.974694135"/>
        <n v="1.071604148"/>
        <n v="12.327902140000001"/>
        <n v="13.308034899999999"/>
        <n v="14.7619539"/>
        <n v="4.9355420109999999"/>
        <n v="11.054531409999999"/>
        <n v="4.9956786260000001"/>
        <n v="18.19246497"/>
        <n v="5.2433638919999996"/>
        <n v="2.232844134"/>
        <n v="0.56383735300000004"/>
        <n v="5.4989407379999999"/>
        <n v="8.6798537140000001"/>
        <n v="2.8153085689999999"/>
        <n v="2.3334820189999999"/>
        <n v="3.1169066409999999"/>
        <n v="10.696803940000001"/>
        <n v="4.6401645179999997"/>
        <n v="1.9665762449999999"/>
        <n v="2.1348960250000002"/>
        <n v="7.0218194829999998"/>
        <n v="8.6575773189999996"/>
        <n v="5.5391021570000003"/>
        <n v="3.3205721029999999"/>
        <n v="5.8961962789999998"/>
        <n v="9.931814138"/>
        <n v="2.4609239010000001"/>
        <n v="10.667561539999999"/>
        <n v="3.4907974780000002"/>
        <n v="6.4388986160000004"/>
        <n v="4.7328282719999999"/>
        <n v="3.6675615399999999"/>
        <n v="2.9586073150000001"/>
        <n v="7.8601209140000003"/>
        <n v="1.378823718"/>
        <n v="1.978810701"/>
        <n v="1.684029655"/>
        <n v="17.432973629999999"/>
        <n v="11.16052195"/>
        <n v="4.2984320150000004"/>
        <n v="1.1018235169999999"/>
        <n v="5.7304870560000003"/>
        <n v="6.5451551400000003"/>
        <n v="2.9281179929999999"/>
        <n v="7.7851561519999999"/>
        <n v="9.6757175449999995"/>
        <n v="1.42136079"/>
        <n v="6.6090648930000002"/>
        <n v="1.0604807469999999"/>
        <n v="1.219682688"/>
        <n v="0.46470588000000002"/>
        <n v="0.59687947900000005"/>
        <n v="0.89962945500000002"/>
        <n v="0.661543506"/>
        <n v="0.52143350399999999"/>
        <n v="0.37059040100000001"/>
        <n v="0.54515513999999998"/>
        <n v="2.1056839369999998"/>
        <n v="1.284832642"/>
        <n v="3.185752404"/>
        <n v="2.991399828"/>
        <n v="3.2418453779999998"/>
        <n v="3.2027324589999999"/>
        <n v="3.93930216"/>
        <n v="9.9281179930000008"/>
        <n v="4.3133637309999999"/>
        <n v="7.276544328"/>
        <n v="1.346787486"/>
        <n v="1.6420651530000001"/>
        <n v="2.782516056"/>
        <n v="1.621602099"/>
        <n v="1.6345120150000001"/>
        <n v="10.0390538"/>
        <n v="11.341988600000001"/>
        <n v="1.0109953840000001"/>
        <n v="2.454692884"/>
        <n v="4.1592667649999999"/>
        <n v="2.9665762450000002"/>
        <n v="2.7471469690000001"/>
        <n v="6.6595558849999996"/>
        <n v="9.3306831189999997"/>
        <n v="7.4282911680000003"/>
        <n v="8.931814138"/>
        <n v="6.8416375079999998"/>
        <n v="9.5316526699999997"/>
        <n v="2.37675071"/>
        <n v="8.2076083109999995"/>
        <n v="1.7399286119999999"/>
        <n v="1.2456516639999999"/>
        <n v="1.6757175449999999"/>
        <n v="3.8446639629999999"/>
        <n v="2.48945499"/>
        <n v="9.1290111859999996"/>
        <n v="5.6615435060000001"/>
        <n v="2.3124710390000001"/>
        <n v="6.5867002360000004"/>
        <n v="2.8860566479999998"/>
        <n v="4.4698003020000003"/>
        <n v="9.2839966559999993"/>
        <n v="7.2612194419999998"/>
        <n v="1.5528419689999999"/>
        <n v="2.5451551399999999"/>
        <n v="1.15739076"/>
        <n v="1.301899454"/>
        <n v="7.2433638919999996"/>
        <n v="5.3615107430000002"/>
        <n v="3.500312917"/>
        <n v="5.3306831189999997"/>
        <n v="1.5016894460000001"/>
        <n v="3.3151546380000001"/>
        <n v="2.173925197"/>
        <n v="1.7798919120000001"/>
        <n v="4.850780887"/>
        <n v="5.1197582239999999"/>
        <n v="7.7746907179999996"/>
        <n v="5.8041003480000004"/>
        <n v="3.1592667649999999"/>
        <n v="3.8827287039999998"/>
        <n v="3.518557371"/>
        <n v="5.8761483590000001"/>
        <n v="5.3124710390000001"/>
        <n v="4.3288271570000001"/>
        <n v="1.57024772"/>
        <n v="4.5243288120000003"/>
        <n v="3.7055337740000001"/>
        <n v="2.9871627749999998"/>
        <n v="3.2298847049999999"/>
        <n v="7.5528419690000002"/>
        <n v="7.4989407379999999"/>
        <n v="4.2740883680000001"/>
        <n v="5.7077439290000003"/>
        <n v="5.8696662320000002"/>
        <n v="11.253365799999999"/>
        <n v="6.5316526699999997"/>
        <n v="4.3893398369999996"/>
        <n v="0.49620931699999998"/>
        <n v="10.832682670000001"/>
        <n v="5.8210230530000002"/>
        <n v="9.7569619509999992"/>
        <n v="1.3575354799999999"/>
        <n v="2.560667306"/>
        <n v="8.355561411"/>
        <n v="3.3936186350000002"/>
        <n v="20.339134520000002"/>
        <n v="3.0746879090000001"/>
        <n v="3.6270879969999998"/>
        <n v="6.7644715529999999"/>
        <n v="2.279014256"/>
        <n v="0.93554201100000001"/>
        <n v="10.14691047"/>
        <n v="1.595166283"/>
        <n v="0.86012091400000001"/>
        <n v="0.43415218100000003"/>
        <n v="1.749579998"/>
        <n v="1.7166987709999999"/>
        <n v="0.94692155700000002"/>
        <n v="0.48280410200000001"/>
        <n v="4.7399286119999999"/>
        <n v="3.9100948889999998"/>
        <n v="4.3716110700000002"/>
        <n v="3.7144426909999999"/>
        <n v="0.73518217699999999"/>
        <n v="0.38090666899999998"/>
        <n v="1.54668166"/>
        <n v="6.3027706569999999"/>
        <n v="5.1726307269999996"/>
        <n v="5.2090115250000002"/>
        <n v="8.3106911409999995"/>
        <n v="7.1007268129999996"/>
        <n v="5.0105501820000002"/>
        <n v="1.416801226"/>
        <n v="0.90657831499999997"/>
        <n v="4.3448615650000004"/>
        <n v="3.8632794330000002"/>
        <n v="1.578396073"/>
        <n v="1.224025669"/>
        <n v="3.3861581780000001"/>
        <n v="4.3655227300000004"/>
        <n v="4.1897674819999997"/>
        <n v="4.4271283979999998"/>
        <n v="2.677780705"/>
        <n v="1.7878123960000001"/>
        <n v="2.2781893850000001"/>
        <n v="8.1456939580000007"/>
        <n v="1.89279003"/>
        <n v="6.9281179929999999"/>
        <n v="6.8297382850000004"/>
        <n v="7.5867002360000004"/>
        <n v="1.031050319"/>
        <n v="8.6882461390000003"/>
        <n v="0.66756154000000001"/>
        <n v="4.1450869780000001"/>
        <n v="3.8416375079999998"/>
        <n v="9.0925886390000006"/>
        <n v="3.6798537140000001"/>
        <n v="3.1249387369999999"/>
        <n v="8.0883098409999992"/>
        <n v="4.442492798"/>
        <n v="7.9871627749999998"/>
        <n v="7.1580151949999999"/>
        <n v="7.6478174819999998"/>
        <n v="7.6946486309999997"/>
        <n v="3.0273344080000002"/>
        <n v="7.7544873320000001"/>
        <n v="5.3325470470000003"/>
        <n v="4.4225082000000002"/>
        <n v="2.0141246430000002"/>
        <n v="1.9355420109999999"/>
        <n v="4.6989700040000004"/>
        <m/>
      </sharedItems>
    </cacheField>
    <cacheField name="Protein1" numFmtId="0">
      <sharedItems containsBlank="1" count="4">
        <s v="UPF1Chhelicase"/>
        <s v="Stau1"/>
        <s v="UPF2"/>
        <m/>
      </sharedItems>
    </cacheField>
    <cacheField name="LinkPos1" numFmtId="0">
      <sharedItems containsString="0" containsBlank="1" containsNumber="1" containsInteger="1" minValue="8" maxValue="786" count="36">
        <n v="695"/>
        <n v="691"/>
        <n v="258"/>
        <n v="153"/>
        <n v="91"/>
        <n v="104"/>
        <n v="364"/>
        <n v="31"/>
        <n v="536"/>
        <n v="502"/>
        <n v="302"/>
        <n v="373"/>
        <n v="278"/>
        <n v="490"/>
        <n v="684"/>
        <n v="8"/>
        <n v="18"/>
        <n v="22"/>
        <n v="236"/>
        <n v="38"/>
        <n v="95"/>
        <n v="218"/>
        <n v="586"/>
        <n v="255"/>
        <n v="199"/>
        <n v="114"/>
        <n v="254"/>
        <n v="341"/>
        <n v="26"/>
        <n v="455"/>
        <n v="274"/>
        <n v="328"/>
        <n v="305"/>
        <n v="786"/>
        <n v="393"/>
        <m/>
      </sharedItems>
    </cacheField>
    <cacheField name="Protein2" numFmtId="0">
      <sharedItems containsBlank="1" count="4">
        <s v="UPF1Chhelicase"/>
        <s v="Stau1"/>
        <s v="UPF2"/>
        <m/>
      </sharedItems>
    </cacheField>
    <cacheField name="LinkPos2" numFmtId="0">
      <sharedItems containsString="0" containsBlank="1" containsNumber="1" containsInteger="1" minValue="1" maxValue="691" count="32">
        <n v="684"/>
        <n v="230"/>
        <n v="153"/>
        <n v="364"/>
        <n v="3"/>
        <n v="456"/>
        <n v="1"/>
        <n v="270"/>
        <n v="6"/>
        <n v="691"/>
        <n v="536"/>
        <n v="502"/>
        <n v="8"/>
        <n v="31"/>
        <n v="218"/>
        <n v="22"/>
        <n v="271"/>
        <n v="7"/>
        <n v="302"/>
        <n v="373"/>
        <n v="508"/>
        <n v="26"/>
        <n v="254"/>
        <n v="199"/>
        <n v="421"/>
        <n v="159"/>
        <n v="341"/>
        <n v="91"/>
        <n v="455"/>
        <n v="104"/>
        <n v="30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chwarz, Juliane" refreshedDate="43552.60028402778" createdVersion="6" refreshedVersion="6" minRefreshableVersion="3" recordCount="238">
  <cacheSource type="worksheet">
    <worksheetSource ref="A1:AB1048576" sheet="pLinkoutputfilteredexclude1_T"/>
  </cacheSource>
  <cacheFields count="28">
    <cacheField name="n" numFmtId="0">
      <sharedItems containsString="0" containsBlank="1" containsNumber="1" containsInteger="1" minValue="1" maxValue="269"/>
    </cacheField>
    <cacheField name="Order" numFmtId="0">
      <sharedItems containsString="0" containsBlank="1" containsNumber="1" containsInteger="1" minValue="1" maxValue="859"/>
    </cacheField>
    <cacheField name="Title" numFmtId="0">
      <sharedItems containsBlank="1"/>
    </cacheField>
    <cacheField name="Charge" numFmtId="0">
      <sharedItems containsString="0" containsBlank="1" containsNumber="1" containsInteger="1" minValue="3" maxValue="6"/>
    </cacheField>
    <cacheField name="Precursor_Mass" numFmtId="0">
      <sharedItems containsString="0" containsBlank="1" containsNumber="1" minValue="1600" maxValue="3710"/>
    </cacheField>
    <cacheField name="Peptide" numFmtId="0">
      <sharedItems containsBlank="1" count="52">
        <s v="LLKAGAKPDQIGIITPYEGQR(7)-TEAANVEKITTK(8)"/>
        <s v="LLKAGAKPDQIGIITPYEGQR(3)-TEAANVEKITTK(8)"/>
        <s v="IAYFTLPKTDSDMR(8)-LKESQTQDNITVR(2)"/>
        <s v="QAAKHDAAAK(4)-QAAKHDAAAK(4)"/>
        <s v="QAAKHDAAAK(4)-KVSELR(1)"/>
        <s v="KPMYKPVDPYSR(1)-QAAKHDAAAK(4)"/>
        <s v="LGMEVNQPKFNQR(9)-QAAKHDAAAK(4)"/>
        <s v="KVSELR(1)-KVSELR(1)"/>
        <s v="VTTEKVLR(5)-MEKTVK(3)"/>
        <s v="LAKMQFR(3)-LCAKSR(4)"/>
        <s v="DETGELSSADEKR(12)-LCAKSR(4)"/>
        <s v="LAQIQQAKK(8)-KVSELR(1)"/>
        <s v="LGMEVNQPKFNQR(9)-MEKTVK(3)"/>
        <s v="AFVKMCR(4)-KVSELR(1)"/>
        <s v="PIVKPQTSPEYGQGINPISR(4)-IKKKTK(2)"/>
        <s v="LQQLKDETGELSSADEKR(5)-LCAKSR(4)"/>
        <s v="TEAANVEKITTK(8)-LLKAGAK(3)"/>
        <s v="LQQLKDETGELSSADEK(5)-LCAKSR(4)"/>
        <s v="DETGELSSADEKR(12)-LAKMQFR(3)"/>
        <s v="VTTEKVLR(5)-LAKMQFR(3)"/>
        <s v="LGMEVNQPKFNQR(9)-LAKMQFR(3)"/>
        <s v="LQQLKDETGELSSADEKR(17)-LAKMQFR(3)"/>
        <s v="DETGELSSADEKR(12)-KRPPLQEYVR(1)"/>
        <s v="KRPPLQEYVR(1)-VTTEKVLR(5)"/>
        <s v="KLLYKDLSK(1)-VTTEKVLR(5)"/>
        <s v="KLLYKDLSK(5)-VTTEKVLR(5)"/>
        <s v="VSVGEFVGEGEGKSK(13)-ESGPPHMKNFVTK(8)"/>
        <s v="KLPWQDQEVK(1)-VTTEKVLR(5)"/>
        <s v="LLYKDLSK(4)-LAKMQFR(3)"/>
        <s v="LLYKDLSK(4)-VTTEKVLR(5)"/>
        <s v="KRPPLQEYVR(1)-LLYKDLSK(4)"/>
        <s v="VSVGEFVGEGEGKSK(13)-TVKKKR(3)"/>
        <s v="QAAKHDAAAK(4)-VTTEKVLR(5)"/>
        <s v="KPMYKPVDPYSR(5)-QAAKHDAAAK(4)"/>
        <s v="ESGPPHMKNFVTK(8)-KVSELR(1)"/>
        <s v="PIVKPQTSPEYGQGINPISR(4)-IKKKTK(3)"/>
        <s v="LGMEVNQPKFNQRR(9)-MEKTVKKK(7)"/>
        <s v="ESGPPHMKNFVTK(8)-LAQIQQAKK(8)"/>
        <s v="LAQIQQAKK(8)-AFVKMCR(4)"/>
        <s v="AAKAGLSQSLFER(3)-QAAKHDAAAK(4)"/>
        <s v="TKPIVKPQTSPEYGQGINPISR(6)-KVSELR(1)"/>
        <s v="AGAKPDQIGIITPYEGQR(4)-TEAANVEKITTK(8)"/>
        <s v="KLPPLPAVER(1)-LLYKDLSK(4)"/>
        <s v="SEISQVFEIALKR(12)-ESGPPHMKNFVTK(8)"/>
        <s v="LGMEVNQPKFNQR(9)-NAAIAVLEELKK(11)"/>
        <s v="VGNHTAEGTGTNKK(13)-KVSELR(1)"/>
        <s v="DLSKVTTEK(4)-QAAKHDAAAK(4)"/>
        <s v="KEKEPEYTLLTER(3)-KVSELR(1)"/>
        <s v="LGMEVNQPKFNQRR(9)-QAAKHDAAAKALR(4)"/>
        <s v="TKPIVKPQTSPEYGQGINPISR(6)-LAQIQQAKK(8)"/>
        <s v="LGMEVNQPKFNQRR(9)-MEKTVK(3)"/>
        <m/>
      </sharedItems>
    </cacheField>
    <cacheField name="Peptide_Type" numFmtId="0">
      <sharedItems containsBlank="1"/>
    </cacheField>
    <cacheField name="Linker" numFmtId="0">
      <sharedItems containsBlank="1"/>
    </cacheField>
    <cacheField name="Peptide_Mass" numFmtId="0">
      <sharedItems containsString="0" containsBlank="1" containsNumber="1" minValue="1600" maxValue="3710"/>
    </cacheField>
    <cacheField name="Modifications" numFmtId="0">
      <sharedItems containsBlank="1"/>
    </cacheField>
    <cacheField name="Evalue" numFmtId="0">
      <sharedItems containsString="0" containsBlank="1" containsNumber="1" containsInteger="1" minValue="1" maxValue="1"/>
    </cacheField>
    <cacheField name="Ori_Score" numFmtId="0">
      <sharedItems containsString="0" containsBlank="1" containsNumber="1" minValue="1.81E-24" maxValue="0.42599999999999999"/>
    </cacheField>
    <cacheField name="Precursor_Mass_Error.Da." numFmtId="0">
      <sharedItems containsString="0" containsBlank="1" containsNumber="1" minValue="-2.2915999999999999E-2" maxValue="6.7629999999999999E-3"/>
    </cacheField>
    <cacheField name="Precursor_Mass_Error.ppm." numFmtId="0">
      <sharedItems containsString="0" containsBlank="1" containsNumber="1" minValue="-9.1496429999999993" maxValue="2.5575230000000002"/>
    </cacheField>
    <cacheField name="Proteins" numFmtId="0">
      <sharedItems containsBlank="1"/>
    </cacheField>
    <cacheField name="Protein_Type" numFmtId="0">
      <sharedItems containsBlank="1" count="3">
        <s v="Intra-Protein"/>
        <s v="Inter-Protein"/>
        <m/>
      </sharedItems>
    </cacheField>
    <cacheField name="FileID" numFmtId="0">
      <sharedItems containsString="0" containsBlank="1" containsNumber="1" containsInteger="1" minValue="1" maxValue="3"/>
    </cacheField>
    <cacheField name="LabelID" numFmtId="0">
      <sharedItems containsString="0" containsBlank="1" containsNumber="1" containsInteger="1" minValue="1" maxValue="1"/>
    </cacheField>
    <cacheField name="Alpha_Matched" numFmtId="0">
      <sharedItems containsString="0" containsBlank="1" containsNumber="1" minValue="3" maxValue="32"/>
    </cacheField>
    <cacheField name="Beta_Matched" numFmtId="0">
      <sharedItems containsString="0" containsBlank="1" containsNumber="1" minValue="2" maxValue="17"/>
    </cacheField>
    <cacheField name="Alpha_Evalue" numFmtId="0">
      <sharedItems containsString="0" containsBlank="1" containsNumber="1" containsInteger="1" minValue="1" maxValue="1"/>
    </cacheField>
    <cacheField name="Beta_Evalue" numFmtId="0">
      <sharedItems containsString="0" containsBlank="1" containsNumber="1" containsInteger="1" minValue="1" maxValue="1"/>
    </cacheField>
    <cacheField name="Score" numFmtId="0">
      <sharedItems containsString="0" containsBlank="1" containsNumber="1" minValue="0.37059040100000001" maxValue="23.742321430000001" count="234">
        <n v="3.6556077259999999"/>
        <n v="7.5934598199999996"/>
        <n v="9.9172146300000001"/>
        <n v="1.2596373110000001"/>
        <n v="8.7055337739999992"/>
        <n v="6.1152046359999996"/>
        <n v="2.193820026"/>
        <n v="5.4225082000000002"/>
        <n v="13.752026730000001"/>
        <n v="0.88272870400000003"/>
        <n v="13.756961950000001"/>
        <n v="13.651695139999999"/>
        <n v="3.5406075119999998"/>
        <n v="4.9393021600000004"/>
        <n v="3.1719849359999999"/>
        <n v="4.5361070110000004"/>
        <n v="11.216811310000001"/>
        <n v="3.1636758839999999"/>
        <n v="3.0048037079999999"/>
        <n v="5.5451551400000003"/>
        <n v="6.8153085689999999"/>
        <n v="10.879426069999999"/>
        <n v="23.742321430000001"/>
        <n v="23.341988600000001"/>
        <n v="7.3151546380000001"/>
        <n v="6.8386319980000003"/>
        <n v="1.88941029"/>
        <n v="7.3062730509999998"/>
        <n v="12.560667309999999"/>
        <n v="1.434152181"/>
        <n v="0.44009337500000001"/>
        <n v="5.8601209140000003"/>
        <n v="6.1992829220000001"/>
        <n v="5.9244530390000003"/>
        <n v="3.0213630519999999"/>
        <n v="6.3736596329999999"/>
        <n v="11.29499204"/>
        <n v="8.5301779839999998"/>
        <n v="7.9100948889999998"/>
        <n v="7.8268137319999997"/>
        <n v="3.663540266"/>
        <n v="4.5850266519999998"/>
        <n v="6.3169529620000002"/>
        <n v="6.6757175450000004"/>
        <n v="5.1106982969999999"/>
        <n v="1.5900668769999999"/>
        <n v="2.8416375079999998"/>
        <n v="2.4056074500000002"/>
        <n v="1.6179829569999999"/>
        <n v="12.27901426"/>
        <n v="9.7351821770000004"/>
        <n v="3.974694135"/>
        <n v="1.071604148"/>
        <n v="12.327902140000001"/>
        <n v="13.308034899999999"/>
        <n v="14.7619539"/>
        <n v="4.9355420109999999"/>
        <n v="11.054531409999999"/>
        <n v="4.9956786260000001"/>
        <n v="18.19246497"/>
        <n v="5.2433638919999996"/>
        <n v="2.232844134"/>
        <n v="0.56383735300000004"/>
        <n v="5.4989407379999999"/>
        <n v="8.6798537140000001"/>
        <n v="2.8153085689999999"/>
        <n v="2.3334820189999999"/>
        <n v="3.1169066409999999"/>
        <n v="10.696803940000001"/>
        <n v="4.6401645179999997"/>
        <n v="1.9665762449999999"/>
        <n v="2.1348960250000002"/>
        <n v="7.0218194829999998"/>
        <n v="8.6575773189999996"/>
        <n v="5.5391021570000003"/>
        <n v="3.3205721029999999"/>
        <n v="5.8961962789999998"/>
        <n v="9.931814138"/>
        <n v="2.4609239010000001"/>
        <n v="10.667561539999999"/>
        <n v="3.4907974780000002"/>
        <n v="6.4388986160000004"/>
        <n v="4.7328282719999999"/>
        <n v="3.6675615399999999"/>
        <n v="2.9586073150000001"/>
        <n v="7.8601209140000003"/>
        <n v="1.378823718"/>
        <n v="1.978810701"/>
        <n v="1.684029655"/>
        <n v="17.432973629999999"/>
        <n v="11.16052195"/>
        <n v="4.2984320150000004"/>
        <n v="1.1018235169999999"/>
        <n v="5.7304870560000003"/>
        <n v="6.5451551400000003"/>
        <n v="2.9281179929999999"/>
        <n v="7.7851561519999999"/>
        <n v="9.6757175449999995"/>
        <n v="1.42136079"/>
        <n v="6.6090648930000002"/>
        <n v="1.0604807469999999"/>
        <n v="1.219682688"/>
        <n v="0.46470588000000002"/>
        <n v="0.59687947900000005"/>
        <n v="0.89962945500000002"/>
        <n v="0.661543506"/>
        <n v="0.52143350399999999"/>
        <n v="0.37059040100000001"/>
        <n v="0.54515513999999998"/>
        <n v="2.1056839369999998"/>
        <n v="1.284832642"/>
        <n v="3.185752404"/>
        <n v="2.991399828"/>
        <n v="3.2027324589999999"/>
        <n v="3.93930216"/>
        <n v="9.9281179930000008"/>
        <n v="4.3133637309999999"/>
        <n v="7.276544328"/>
        <n v="1.346787486"/>
        <n v="1.6420651530000001"/>
        <n v="2.782516056"/>
        <n v="1.621602099"/>
        <n v="1.6345120150000001"/>
        <n v="10.0390538"/>
        <n v="11.341988600000001"/>
        <n v="1.0109953840000001"/>
        <n v="2.454692884"/>
        <n v="4.1592667649999999"/>
        <n v="2.9665762450000002"/>
        <n v="2.7471469690000001"/>
        <n v="6.6595558849999996"/>
        <n v="9.3306831189999997"/>
        <n v="7.4282911680000003"/>
        <n v="8.931814138"/>
        <n v="6.8416375079999998"/>
        <n v="9.5316526699999997"/>
        <n v="2.37675071"/>
        <n v="8.2076083109999995"/>
        <n v="1.7399286119999999"/>
        <n v="1.2456516639999999"/>
        <n v="1.6757175449999999"/>
        <n v="3.8446639629999999"/>
        <n v="2.48945499"/>
        <n v="9.1290111859999996"/>
        <n v="5.6615435060000001"/>
        <n v="2.3124710390000001"/>
        <n v="6.5867002360000004"/>
        <n v="2.8860566479999998"/>
        <n v="4.4698003020000003"/>
        <n v="9.2839966559999993"/>
        <n v="7.2612194419999998"/>
        <n v="1.5528419689999999"/>
        <n v="2.5451551399999999"/>
        <n v="1.15739076"/>
        <n v="5.3615107430000002"/>
        <n v="3.500312917"/>
        <n v="2.173925197"/>
        <n v="1.7798919120000001"/>
        <n v="7.7746907179999996"/>
        <n v="5.8041003480000004"/>
        <n v="3.1592667649999999"/>
        <n v="3.8827287039999998"/>
        <n v="5.3124710390000001"/>
        <n v="4.3288271570000001"/>
        <n v="1.57024772"/>
        <n v="4.5243288120000003"/>
        <n v="3.7055337740000001"/>
        <n v="3.2298847049999999"/>
        <n v="7.5528419690000002"/>
        <n v="7.4989407379999999"/>
        <n v="4.2740883680000001"/>
        <n v="5.7077439290000003"/>
        <n v="5.8696662320000002"/>
        <n v="11.253365799999999"/>
        <n v="6.5316526699999997"/>
        <n v="4.3893398369999996"/>
        <n v="0.49620931699999998"/>
        <n v="10.832682670000001"/>
        <n v="5.8210230530000002"/>
        <n v="1.3575354799999999"/>
        <n v="2.560667306"/>
        <n v="8.355561411"/>
        <n v="3.3936186350000002"/>
        <n v="20.339134520000002"/>
        <n v="3.0746879090000001"/>
        <n v="3.6270879969999998"/>
        <n v="6.7644715529999999"/>
        <n v="2.279014256"/>
        <n v="0.93554201100000001"/>
        <n v="10.14691047"/>
        <n v="1.595166283"/>
        <n v="0.86012091400000001"/>
        <n v="0.43415218100000003"/>
        <n v="1.749579998"/>
        <n v="1.7166987709999999"/>
        <n v="0.94692155700000002"/>
        <n v="3.9100948889999998"/>
        <n v="0.73518217699999999"/>
        <n v="5.1726307269999996"/>
        <n v="5.2090115250000002"/>
        <n v="3.9829666609999999"/>
        <n v="8.3106911409999995"/>
        <n v="7.1007268129999996"/>
        <n v="5.0105501820000002"/>
        <n v="1.416801226"/>
        <n v="0.90657831499999997"/>
        <n v="4.3448615650000004"/>
        <n v="1.578396073"/>
        <n v="1.224025669"/>
        <n v="3.3861581780000001"/>
        <n v="4.1897674819999997"/>
        <n v="4.4271283979999998"/>
        <n v="2.677780705"/>
        <n v="1.7878123960000001"/>
        <n v="2.2781893850000001"/>
        <n v="8.1456939580000007"/>
        <n v="6.8297382850000004"/>
        <n v="7.5867002360000004"/>
        <n v="1.031050319"/>
        <n v="8.6882461390000003"/>
        <n v="0.66756154000000001"/>
        <n v="3.8416375079999998"/>
        <n v="8.0883098409999992"/>
        <n v="4.442492798"/>
        <n v="7.9871627749999998"/>
        <n v="7.1580151949999999"/>
        <n v="7.6946486309999997"/>
        <n v="3.0273344080000002"/>
        <n v="7.7544873320000001"/>
        <n v="5.3325470470000003"/>
        <n v="4.4225082000000002"/>
        <n v="2.0141246430000002"/>
        <n v="4.6989700040000004"/>
        <m/>
      </sharedItems>
    </cacheField>
    <cacheField name="Protein1" numFmtId="0">
      <sharedItems containsBlank="1" count="4">
        <s v="UPF1Chhelicase"/>
        <s v="Stau1"/>
        <s v="UPF2"/>
        <m/>
      </sharedItems>
    </cacheField>
    <cacheField name="LinkPos1" numFmtId="0">
      <sharedItems containsString="0" containsBlank="1" containsNumber="1" containsInteger="1" minValue="8" maxValue="695" count="29">
        <n v="695"/>
        <n v="691"/>
        <n v="258"/>
        <n v="153"/>
        <n v="91"/>
        <n v="104"/>
        <n v="364"/>
        <n v="31"/>
        <n v="536"/>
        <n v="502"/>
        <n v="302"/>
        <n v="373"/>
        <n v="278"/>
        <n v="490"/>
        <n v="684"/>
        <n v="8"/>
        <n v="18"/>
        <n v="22"/>
        <n v="236"/>
        <n v="38"/>
        <n v="95"/>
        <n v="218"/>
        <n v="586"/>
        <n v="255"/>
        <n v="199"/>
        <n v="341"/>
        <n v="26"/>
        <n v="305"/>
        <m/>
      </sharedItems>
    </cacheField>
    <cacheField name="Protein2" numFmtId="0">
      <sharedItems containsBlank="1" count="4">
        <s v="UPF1Chhelicase"/>
        <s v="Stau1"/>
        <s v="UPF2"/>
        <m/>
      </sharedItems>
    </cacheField>
    <cacheField name="LinkPos2" numFmtId="0">
      <sharedItems containsString="0" containsBlank="1" containsNumber="1" containsInteger="1" minValue="3" maxValue="691" count="20">
        <n v="684"/>
        <n v="230"/>
        <n v="153"/>
        <n v="364"/>
        <n v="3"/>
        <n v="456"/>
        <n v="270"/>
        <n v="691"/>
        <n v="536"/>
        <n v="8"/>
        <n v="31"/>
        <n v="218"/>
        <n v="22"/>
        <n v="6"/>
        <n v="271"/>
        <n v="7"/>
        <n v="302"/>
        <n v="373"/>
        <n v="254"/>
        <m/>
      </sharedItems>
    </cacheField>
    <cacheField name="Count If" numFmtId="0">
      <sharedItems containsString="0" containsBlank="1" containsNumber="1" containsInteger="1" minValue="2" maxValue="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Schwarz, Juliane" refreshedDate="43654.391538888885" createdVersion="6" refreshedVersion="4" minRefreshableVersion="3" recordCount="1816">
  <cacheSource type="worksheet">
    <worksheetSource ref="A1:AC1048576" sheet="190627_UPF1CHhelicase_UPF2761_2" r:id="rId2"/>
  </cacheSource>
  <cacheFields count="29">
    <cacheField name="Order" numFmtId="0">
      <sharedItems containsString="0" containsBlank="1" containsNumber="1" containsInteger="1" minValue="1" maxValue="1815"/>
    </cacheField>
    <cacheField name="Title" numFmtId="0">
      <sharedItems containsBlank="1"/>
    </cacheField>
    <cacheField name="Charge" numFmtId="0">
      <sharedItems containsString="0" containsBlank="1" containsNumber="1" containsInteger="1" minValue="3" maxValue="7"/>
    </cacheField>
    <cacheField name="Precursor_Mass" numFmtId="0">
      <sharedItems containsString="0" containsBlank="1" containsNumber="1" minValue="1764.961" maxValue="6166.0159999999996"/>
    </cacheField>
    <cacheField name="Peptide" numFmtId="0">
      <sharedItems containsBlank="1" count="216">
        <s v="LGMEVNQPKFNQR(9)-TEAANVEKITTK(8)"/>
        <s v="KLDCFLVYFQR(1)-KLPWQDQEVK(1)"/>
        <s v="AAKAGLSQSLFER(3)-KLPWQDQEVK(1)"/>
        <s v="MQSALKTFAVDETSVSGYIYHK(6)-KLDCFLVYFQR(1)"/>
        <s v="QGNGPVLVCAPSNIAVDQLTEKIHQTGLK(22)-LGMEVNQPKFNQR(9)"/>
        <s v="KLPWQDQEVK(1)-VTTEKVLR(5)"/>
        <s v="MQSALKTFAVDETSVSGYIYHK(6)-LAKMQFR(3)"/>
        <s v="YKGDLAPLWKGIGHVIK(10)-KLPWQDQEVK(1)"/>
        <s v="LLKAGAKPDQIGIITPYEGQR(3)-LGMEVNQPKFNQR(9)"/>
        <s v="VHQLDVAIPLHLKSQLR(13)-KLTLDINER(1)"/>
        <s v="LGMEVNQPKFNQR(9)-LAKMQFR(3)"/>
        <s v="KLDCFLVYFQR(1)-DETGELSSADEKR(12)"/>
        <s v="KLLYKDLSK(5)-VTTEKVLR(5)"/>
        <s v="KRPPLQEYVR(1)-KLPWQDQEVK(1)"/>
        <s v="KGPPLGGGEGEAESADTMPFVMLTR(1)-KLTLDINER(1)"/>
        <s v="LGMEVNQPKFNQR(9)-KLDCFLVYFQR(1)"/>
        <s v="VHQLDVAIPLHLKSQLR(13)-KLDCFLVYFQR(1)"/>
        <s v="KRPPLQEYVR(1)-KLLYKDLSK(5)"/>
        <s v="IAYFTLPKTDSDMR(8)-LKESQTQDNITVR(2)"/>
        <s v="ENPSATLEDLEKPGVDEEPQHVLLR(12)-AAKAGLSQSLFER(3)"/>
        <s v="QITAQQINKLEELWK(9)-AAKAGLSQSLFER(3)"/>
        <s v="DETGELSSADEKR(12)-KLPWQDQEVK(1)"/>
        <s v="LLYKDLSK(4)-VTTEKVLR(5)"/>
        <s v="LGMEVNQPKFNQR(9)-DETGELSSADEKR(12)"/>
        <s v="LAKMQFR(3)-LCAKSR(4)"/>
        <s v="KLDCFLVYFQR(1)-VTTEKVLR(5)"/>
        <s v="SSVGAPVEVTHNFQVDFVWKSTSFDR(20)-GDLAPLWKGIGHVIK(8)"/>
        <s v="AAKAGLSQSLFER(3)-VTTEKVLR(5)"/>
        <s v="KLDCFLVYFQR(1)-AAKAGLSQSLFER(3)"/>
        <s v="KLDCFLVYFQR(1)-DLSKVTTEK(4)"/>
        <s v="KLDCFLVYFQR(1)-ITTKLLK(4)"/>
        <s v="KLDCFLVYFQR(1)-LLYKDLSK(4)"/>
        <s v="HVPCVEDEDFIQALDKMMLENLQQR(16)-CKEVTLHK(2)"/>
        <s v="LLKAGAKPDQIGIITPYEGQR(3)-TEAANVEKITTK(8)"/>
        <s v="SSVGAPVEVTHNFQVDFVWKSTSFDR(20)-YKGDLAPLWKGIGHVIK(10)"/>
        <s v="AGAKPDQIGIITPYEGQR(4)-EKDFIILSCVR(2)"/>
        <s v="VTTEKVLR(5)-LAKMQFR(3)"/>
        <s v="LGMEVNQPKFNQR(9)-KLPWQDQEVK(1)"/>
        <s v="QGNGPVLVCAPSNIAVDQLTEKIHQTGLK(22)-VTTEKVLR(5)"/>
        <s v="DETGELSSADEKR(12)-DLSKVTTEK(4)"/>
        <s v="SYLVQYMQFSGSLHTKLYQEVEIASVDAFQGR(16)-AGAKPDQIGIITPYEGQR(4)"/>
        <s v="VHQLDVAIPLHLKSQLR(13)-KGNKQQFK(4)"/>
        <s v="VHQLDVAIPLHLKSQLR(13)-KGNKQQFK(1)"/>
        <s v="VHQLDVAIPLHLKSQLR(13)-GNKQQFK(3)"/>
        <s v="FTAQGLPDLNHSQVYAVKTVLQR(18)-CQLPKR(5)"/>
        <s v="NVFLLGFIPAKADSVVVLLCR(11)-VHQLDVAIPLHLKSQLR(13)"/>
        <s v="LGMEVNQPKFNQR(9)-MEKTVK(3)"/>
        <s v="KLDCFLVYFQR(1)-KGNKQQFK(4)"/>
        <s v="KLPWQDQEVKDYVICCMINIWNVK(1)-VTTEKVLR(5)"/>
        <s v="DLSKVTTEK(4)-LAKMQFR(3)"/>
        <s v="LGMEVNQPKFNQR(9)-DLSKVTTEK(4)"/>
        <s v="DLSKVTTEK(4)-VTTEKVLR(5)"/>
        <s v="ENPSATLEDLEKPGVDEEPQHVLLR(12)-QITAQQINKLEELWK(9)"/>
        <s v="LGMEVNQPKFNQR(9)-ITTKLLK(4)"/>
        <s v="LLYKDLSK(4)-LAKMQFR(3)"/>
        <s v="LQQLKDETGELSSADEKR(5)-LCAKSR(4)"/>
        <s v="FTAQGLPDLNHSQVYAVKTVLQRPLSLIQGPPGTGK(18)-LGMEVNQPKFNQR(9)"/>
        <s v="TEAANVEKITTK(8)-LLKAGAK(3)"/>
        <s v="YKGDLAPLWKGIGHVIK(10)-LEADYDKK(7)"/>
        <s v="YEDAYQYQNIFGPLVKLEADYDK(16)-MQSALKTFAVDETSVSGYIYHK(6)"/>
        <s v="KRPPLQEYVR(1)-LLYKDLSK(4)"/>
        <s v="LGMEVNQPKFNQR(9)-CQLPKR(5)"/>
        <s v="KGFDFQWPQPDKPMFFYVTQGQEEIASSGTSYLNR(1)-AGAKPDQIGIITPYEGQR(4)"/>
        <s v="KLDCFLVYFQR(1)-CQLPKR(5)"/>
        <s v="SSVGAPVEVTHNFQVDFVWKSTSFDR(20)-LCAKSR(4)"/>
        <s v="LKESQTQDNITVR(2)-LCAKSR(4)"/>
        <s v="LQQLKDETGELSSADEK(5)-LCAKSR(4)"/>
        <s v="LGMEVNQPKFNQRR(9)-MEKTVK(3)"/>
        <s v="KLDCFLVYFQR(1)-KGNKQQFK(1)"/>
        <s v="QPCASQSSLKDINWDSSQWQPLIQDR(10)-SGESVKVHQLDVAIPLHLK(6)"/>
        <s v="VTTEKVLR(5)-MEKTVK(3)"/>
        <s v="KLDCFLVYFQR(1)-KLTLDINER(1)"/>
        <s v="KLDCFLVYFQR(1)-KRPPLQEYVR(1)"/>
        <s v="LGMEVNQPKFNQR(9)-KRPPLQEYVR(1)"/>
        <s v="QGNGPVLVCAPSNIAVDQLTEKIHQTGLK(22)-AAKAGLSQSLFER(3)"/>
        <s v="IAYFTLPKTDSDMR(8)-LGMEVNQPKFNQR(9)"/>
        <s v="FTAQGLPDLNHSQVYAVKTVLQRPLSLIQGPPGTGK(18)-LLGHEVEDVIIKCQLPK(12)"/>
        <s v="FTAQGLPDLNHSQVYAVKTVLQRPLSLIQGPPGTGK(18)-KLDCFLVYFQR(1)"/>
        <s v="YEDAYQYQNIFGPLVKLEADYDKK(16)-MQSALKTFAVDETSVSGYIYHK(6)"/>
        <s v="LGMEVNQPKFNQRR(9)-MEKTVKKK(7)"/>
        <s v="KLTLDINER(1)-KGNKQQFK(4)"/>
        <s v="AAKAGLSQSLFER(3)-CQLPKR(5)"/>
        <s v="KGPPLGGGEGEAESADTMPFVMLTR(1)-VHQLDVAIPLHLKSQLR(13)"/>
        <s v="LLGHEVEDVIIKCQLPK(12)-KLPWQDQEVK(1)"/>
        <s v="KLPWQDQEVK(1)-KLTLDINER(1)"/>
        <s v="LGMEVNQPKFNQR(9)-LGMEVNQPKFNQR(9)"/>
        <s v="LQQLKDETGELSSADEKR(17)-LAKMQFR(3)"/>
        <s v="KGPPLGGGEGEAESADTMPFVMLTR(1)-KGNKQQFK(4)"/>
        <s v="VTTEKVLR(5)-CQLPKR(5)"/>
        <s v="KLDCFLVYFQR(1)-GNKQQFK(3)"/>
        <s v="KLDCFLVYFQR(1)-TEAANVEKITTK(8)"/>
        <s v="KLLYKDLSK(1)-VTTEKVLR(5)"/>
        <s v="YGVIIVGNPKALSK(10)-EKDFIILSCVR(2)"/>
        <s v="TEAANVEKITTKLLK(12)-RKLDCFLVYFQR(2)"/>
        <s v="LLKAGAKPDQIGIITPYEGQR(7)-KLDCFLVYFQR(1)"/>
        <s v="DETGELSSADEKR(12)-LAKMQFR(3)"/>
        <s v="ENPSATLEDLEKPGVDEEPQHVLLR(12)-MQSALKTFAVDETSVSGYIYHK(6)"/>
        <s v="KRPPLQEYVR(1)-MEKTVK(3)"/>
        <s v="FTAQGLPDLNHSQVYAVKTVLQRPLSLIQGPPGTGK(18)-CQLPKR(5)"/>
        <s v="QLILVGDHCQLGPVVMCKK(18)-AAKAGLSQSLFER(3)"/>
        <s v="AGAKPDQIGIITPYEGQR(4)-KLDCFLVYFQR(1)"/>
        <s v="YKGDLAPLWKGIGHVIK(10)-LKESQTQDNITVR(2)"/>
        <s v="DETGELSSADEKR(12)-LCAKSR(4)"/>
        <s v="LGMEVNQPKFNQR(9)-VTTEKVLR(5)"/>
        <s v="KLPWQDQEVK(1)-MEKTVK(3)"/>
        <s v="ISSAKFLGELYNYR(5)-DLSKVTTEK(4)"/>
        <s v="LLKAGAKPDQIGIITPYEGQR(3)-KLDCFLVYFQR(1)"/>
        <s v="EKDFIILSCVR(2)-ITTKLLK(4)"/>
        <s v="KGPPLGGGEGEAESADTMPFVMLTR(1)-LGMEVNQPKFNQR(9)"/>
        <s v="LEADYDKK(7)-VTTEKVLR(5)"/>
        <s v="FTAQGLPDLNHSQVYAVKTVLQR(18)-LGMEVNQPKFNQR(9)"/>
        <s v="SGESVKVHQLDVAIPLHLK(6)-LGMEVNQPKFNQR(9)"/>
        <s v="SYLVQYMQFSGSLHTKLYQEVEIASVDAFQGR(16)-TEAANVEKITTK(8)"/>
        <s v="LQQLKDETGELSSADEKR(17)-KGNKQQFK(1)"/>
        <s v="KGFDFQWPQPDKPMFFYVTQGQEEIASSGTSYLNR(12)-AGAKPDQIGIITPYEGQR(4)"/>
        <s v="LQQLKDETGELSSADEKR(17)-KLTLDINER(1)"/>
        <s v="FTAQGLPDLNHSQVYAVKTVLQRPLSLIQGPPGTGK(18)-KLPWQDQEVK(1)"/>
        <s v="DETGELSSADEKR(12)-KGNKQQFK(4)"/>
        <s v="VTTEKVLR(5)-VTTEKVLR(5)"/>
        <s v="FTAQGLPDLNHSQVYAVKTVLQRPLSLIQGPPGTGK(18)-DLSKVTTEK(4)"/>
        <s v="KRPPLQEYVR(1)-VTTEKVLR(5)"/>
        <s v="KRPPLQEYVR(1)-CQLPKR(5)"/>
        <s v="ISSAKFLGELYNYR(5)-VTTEKVLR(5)"/>
        <s v="NVFLLGFIPAKADSVVVLLCR(11)-VTTEKVLR(5)"/>
        <s v="TEAANVEKITTK(8)-CQLPKR(5)"/>
        <s v="LQQLKDETGELSSADEKR(17)-LCAKSR(4)"/>
        <s v="SLEVWTKDHPFPIDIDYMISDTLELLRPK(7)-GSSKRKLDCFLVYFQR(4)"/>
        <s v="LGMEVNQPKFNQR(9)-YGVIIVGNPKALSK(10)"/>
        <s v="LQQLKDETGELSSADEKR(5)-WDLGLNKK(7)"/>
        <s v="KLPWQDQEVK(1)-LEADYDKK(7)"/>
        <s v="EQKVLVEGPLNNLR(3)-ITTKLLK(4)"/>
        <s v="YGVIIVGNPKALSK(10)-TEAANVEKITTK(8)"/>
        <s v="QGNGPVLVCAPSNIAVDQLTEKIHQTGLK(22)-KRPPLQEYVR(1)"/>
        <s v="DLSKVTTEK(4)-CQLPKR(5)"/>
        <s v="DLSKVTTEK(4)-DLSKVTTEK(4)"/>
        <s v="DETGELSSADEKR(12)-KRPPLQEYVR(1)"/>
        <s v="SGESVKVHQLDVAIPLHLK(6)-LQQLKDETGELSSADEKR(17)"/>
        <s v="KRPPLQEYVR(1)-LAKMQFR(3)"/>
        <s v="FTAQGLPDLNHSQVYAVKTVLQR(18)-LLGHEVEDVIIKCQLPK(12)"/>
        <s v="EKDFIILSCVR(2)-TEAANVEKITTK(8)"/>
        <s v="QGNGPVLVCAPSNIAVDQLTEKIHQTGLK(22)-KLPWQDQEVK(1)"/>
        <s v="SGESVKVHQLDVAIPLHLK(6)-KGNKQQFK(4)"/>
        <s v="AGAKPDQIGIITPYEGQR(4)-TEAANVEKITTK(8)"/>
        <s v="SGESVKVHQLDVAIPLHLK(6)-KLTLDINER(1)"/>
        <s v="TEAANVEKITTK(8)-ITTKLLK(4)"/>
        <s v="QGNGPVLVCAPSNIAVDQLTEKIHQTGLK(22)-DLSKVTTEK(4)"/>
        <s v="LGMEVNQPKFNQR(9)-KGNKQQFK(1)"/>
        <s v="FTAQGLPDLNHSQVYAVKTVLQRPLSLIQGPPGTGK(18)-AAKAGLSQSLFER(3)"/>
        <s v="LQQLKDETGELSSADEKR(17)-LGMEVNQPKFNQR(9)"/>
        <s v="QGNGPVLVCAPSNIAVDQLTEKIHQTGLK(22)-KGPPLGGGEGEAESADTMPFVMLTR(1)"/>
        <s v="YKGDLAPLWKGIGHVIK(10)-VTTEKVLR(5)"/>
        <s v="LGMEVNQPKFNQR(9)-KGNKQQFK(4)"/>
        <s v="DETGELSSADEKR(12)-MEKTVK(3)"/>
        <s v="KKRPPLQEYVR(1)-MEKTVK(3)"/>
        <s v="YEDAYQYQNIFGPLVKLEADYDK(16)-KLPWQDQEVK(1)"/>
        <s v="LQQLKDETGELSSADEKR(17)-DLSKVTTEK(4)"/>
        <s v="AGAKPDQIGIITPYEGQR(4)-LGMEVNQPKFNQR(9)"/>
        <s v="KLPWQDQEVK(1)-DLSKVTTEK(4)"/>
        <s v="ENPSATLEDLEKPGVDEEPQHVLLR(12)-TEAANVEKITTK(8)"/>
        <s v="LEELWKENPSATLEDLEKPGVDEEPQHVLLR(6)-VTTEKVLR(5)"/>
        <s v="VHQLDVAIPLHLKSQLR(13)-VTTEKVLR(5)"/>
        <s v="VHQLDVAIPLHLKSQLR(13)-LGMEVNQPKFNQR(9)"/>
        <s v="LGMEVNQPKFNQRR(9)-MEKTVKKK(6)"/>
        <s v="SGESVKVHQLDVAIPLHLK(6)-YGVIIVGNPKALSK(10)"/>
        <s v="TEAANVEKITTK(8)-TEAANVEKITTK(8)"/>
        <s v="QGNGPVLVCAPSNIAVDQLTEKIHQTGLK(22)-LLKAGAKPDQIGIITPYEGQR(3)"/>
        <s v="DHPFPIDIDYMISDTLELLRPKIK(22)-KLPWQDQEVK(1)"/>
        <s v="LQQLKDETGELSSADEKR(17)-KGNKQQFK(4)"/>
        <s v="KLLYKDLSK(5)-MEKTVK(3)"/>
        <s v="LGMEVNQPKFNQRR(9)-MEKTVKK(6)"/>
        <s v="ISSAKFLGELYNYR(5)-LGMEVNQPKFNQR(9)"/>
        <s v="FTAQGLPDLNHSQVYAVKTVLQRPLSLIQGPPGTGK(18)-LAKMQFR(3)"/>
        <s v="SYLVQYMQFSGSLHTKLYQEVEIASVDAFQGR(16)-LLKAGAKPDQIGIITPYEGQR(3)"/>
        <s v="DETGELSSADEKR(12)-VTTEKVLR(5)"/>
        <s v="QGNGPVLVCAPSNIAVDQLTEKIHQTGLK(22)-ITTKLLK(4)"/>
        <s v="DLSKVTTEK(4)-KGNKQQFK(4)"/>
        <s v="LGMEVNQPKFNQR(9)-CKEVTLHK(2)"/>
        <s v="QPLWNHLLNYYKEQK(12)-YGVIIVGNPKALSK(10)"/>
        <s v="LGMEVNQPKFNQR(9)-YVWWKK(5)"/>
        <s v="LGMEVNQPKFNQR(9)-TVKKKR(3)"/>
        <s v="KLPWQDQEVK(1)-CQLPKR(5)"/>
        <s v="FTAQGLPDLNHSQVYAVKTVLQRPLSLIQGPPGTGK(18)-VTTEKVLR(5)"/>
        <s v="LQQLKDETGELSSADEKR(17)-KLPWQDQEVK(1)"/>
        <s v="LGMEVNQPKFNQR(9)-AAKAGLSQSLFER(3)"/>
        <s v="KGPPLGGGEGEAESADTMPFVMLTR(1)-VTTEKVLR(5)"/>
        <s v="KGPPLGGGEGEAESADTMPFVMLTR(1)-KLDCFLVYFQR(1)"/>
        <s v="ENPSATLEDLEKPGVDEEPQHVLLR(12)-MEKTVK(1)"/>
        <s v="SSVGAPVEVTHNFQVDFVWKSTSFDR(20)-MEKTVK(1)"/>
        <s v="DLSKVTTEK(4)-MEKTVK(3)"/>
        <s v="LGMEVNQPKFNQR(9)-LCAKSR(4)"/>
        <s v="LQQLKDETGELSSADEKR(5)-MEKTVK(3)"/>
        <s v="FTAQGLPDLNHSQVYAVKTVLQRPLSLIQGPPGTGK(18)-EKDFIILSCVR(2)"/>
        <s v="LQQLKDETGELSSADEKR(17)-VTTEKVLR(5)"/>
        <s v="QLILVGDHCQLGPVVMCKK(18)-MKKLTLDINER(2)"/>
        <s v="AAKAGLSQSLFER(3)-KGNKQQFK(4)"/>
        <s v="DLSKVTTEK(4)-LCAKSR(4)"/>
        <s v="FTAQGLPDLNHSQVYAVKTVLQR(18)-MKKLTLDINER(2)"/>
        <s v="SSVGAPVEVTHNFQVDFVWKSTSFDR(20)-KGPPLGGGEGEAESADTMPFVMLTR(1)"/>
        <s v="KLKESQTQDNITVR(3)-KLDCFLVYFQR(1)"/>
        <s v="KLLYKDLSK(1)-KLTLDINER(1)"/>
        <s v="KRPPLQEYVR(1)-DLSKVTTEK(4)"/>
        <s v="LGMEVNQPKFNQR(9)-KLTLDINER(1)"/>
        <s v="KKRPPLQEYVR(2)-MEKTVK(3)"/>
        <s v="LGMEVNQPKFNQRR(9)-MEKTVKK(3)"/>
        <s v="YKGDLAPLWKGIGHVIK(10)-LCAKSR(4)"/>
        <s v="QGNGPVLVCAPSNIAVDQLTEKIHQTGLK(22)-TEAANVEKITTK(8)"/>
        <s v="GDLAPLWKGIGHVIK(8)-LEADYDKK(7)"/>
        <s v="LQQLKDETGELSSADEK(5)-MEKTVK(1)"/>
        <s v="KGNKQQFK(1)-CQLPKR(5)"/>
        <s v="LQQLKDETGELSSADEKR(17)-YVWWKK(5)"/>
        <s v="ENPSATLEDLEKPGVDEEPQHVLLR(12)-QMRKLPWQDQEVK(4)"/>
        <s v="ENPSATLEDLEKPGVDEEPQHVLLR(12)-LCAKSR(4)"/>
        <s v="YGVIIVGNPKALSK(10)-ITTKLLK(4)"/>
        <s v="AGAKPDQIGIITPYEGQR(4)-LGLVNDKDSK(7)"/>
        <s v="FTAQGLPDLNHSQVYAVKTVLQRPLSLIQGPPGTGK(18)-TEAANVEKITTK(8)"/>
        <m/>
      </sharedItems>
    </cacheField>
    <cacheField name="Peptide_Type" numFmtId="0">
      <sharedItems containsBlank="1"/>
    </cacheField>
    <cacheField name="Linker" numFmtId="0">
      <sharedItems containsBlank="1"/>
    </cacheField>
    <cacheField name="Peptide_Mass" numFmtId="0">
      <sharedItems containsString="0" containsBlank="1" containsNumber="1" minValue="1764.961" maxValue="6165.9960000000001"/>
    </cacheField>
    <cacheField name="Modifications" numFmtId="0">
      <sharedItems containsBlank="1"/>
    </cacheField>
    <cacheField name="Evalue" numFmtId="0">
      <sharedItems containsString="0" containsBlank="1" containsNumber="1" containsInteger="1" minValue="1" maxValue="1"/>
    </cacheField>
    <cacheField name="Score" numFmtId="0">
      <sharedItems containsString="0" containsBlank="1" containsNumber="1" minValue="1.714948E-28" maxValue="0.5466569"/>
    </cacheField>
    <cacheField name="-logscore" numFmtId="0">
      <sharedItems containsString="0" containsBlank="1" containsNumber="1" minValue="0.2622851657829347" maxValue="27.765749043933418"/>
    </cacheField>
    <cacheField name="Precursor_Mass_Error(Da)" numFmtId="0">
      <sharedItems containsString="0" containsBlank="1" containsNumber="1" minValue="-4.2414E-2" maxValue="5.7214000000000001E-2"/>
    </cacheField>
    <cacheField name="Precursor_Mass_Error(ppm)" numFmtId="0">
      <sharedItems containsString="0" containsBlank="1" containsNumber="1" minValue="-9.312875" maxValue="10.225607999999999"/>
    </cacheField>
    <cacheField name="Proteins" numFmtId="0">
      <sharedItems containsBlank="1"/>
    </cacheField>
    <cacheField name="Protein_Type" numFmtId="0">
      <sharedItems containsBlank="1" count="3">
        <s v="Inter-Protein"/>
        <s v="Intra-Protein"/>
        <m/>
      </sharedItems>
    </cacheField>
    <cacheField name="FileID" numFmtId="0">
      <sharedItems containsString="0" containsBlank="1" containsNumber="1" containsInteger="1" minValue="1" maxValue="9"/>
    </cacheField>
    <cacheField name="LabelID" numFmtId="0">
      <sharedItems containsString="0" containsBlank="1" containsNumber="1" containsInteger="1" minValue="1" maxValue="1"/>
    </cacheField>
    <cacheField name="Alpha_Matched" numFmtId="0">
      <sharedItems containsString="0" containsBlank="1" containsNumber="1" minValue="2" maxValue="62"/>
    </cacheField>
    <cacheField name="Beta_Matched" numFmtId="0">
      <sharedItems containsString="0" containsBlank="1" containsNumber="1" minValue="1.5" maxValue="32"/>
    </cacheField>
    <cacheField name="Alpha_Evalue" numFmtId="0">
      <sharedItems containsString="0" containsBlank="1" containsNumber="1" containsInteger="1" minValue="1" maxValue="1"/>
    </cacheField>
    <cacheField name="Beta_Evalue" numFmtId="0">
      <sharedItems containsString="0" containsBlank="1" containsNumber="1" containsInteger="1" minValue="1" maxValue="1"/>
    </cacheField>
    <cacheField name="Count If" numFmtId="0">
      <sharedItems containsString="0" containsBlank="1" containsNumber="1" containsInteger="1" minValue="1" maxValue="57"/>
    </cacheField>
    <cacheField name="Count If (protein)" numFmtId="0">
      <sharedItems containsString="0" containsBlank="1" containsNumber="1" containsInteger="1" minValue="1" maxValue="93"/>
    </cacheField>
    <cacheField name="-logscore2" numFmtId="0">
      <sharedItems containsString="0" containsBlank="1" containsNumber="1" minValue="0.2622851657829347" maxValue="27.765749043933418" count="1814">
        <n v="27.765749043933418"/>
        <n v="27.142275970617479"/>
        <n v="26.976245202030771"/>
        <n v="23.912992414720669"/>
        <n v="23.807893288077963"/>
        <n v="22.59021831468581"/>
        <n v="21.487284126576611"/>
        <n v="21.351784159676527"/>
        <n v="21.275565518967053"/>
        <n v="20.411102351716075"/>
        <n v="20.118735318669764"/>
        <n v="19.866062745318519"/>
        <n v="19.861676456198879"/>
        <n v="19.44992177974521"/>
        <n v="19.253403550520861"/>
        <n v="19.195425264207284"/>
        <n v="19.138358910367312"/>
        <n v="19.117599677783698"/>
        <n v="19.011979250637228"/>
        <n v="18.787970155739057"/>
        <n v="18.692772751587519"/>
        <n v="18.672274165162243"/>
        <n v="18.620593128475679"/>
        <n v="18.604307101734207"/>
        <n v="18.203757203006035"/>
        <n v="18.09040637275325"/>
        <n v="17.947914265229336"/>
        <n v="17.764728923569351"/>
        <n v="17.758214523993274"/>
        <n v="17.720821683924278"/>
        <n v="17.596092454280683"/>
        <n v="17.541588345117106"/>
        <n v="17.398401474493564"/>
        <n v="17.300945837548046"/>
        <n v="17.055830033725595"/>
        <n v="17.047144136194291"/>
        <n v="16.697797690021428"/>
        <n v="16.589441233738668"/>
        <n v="16.393791527102628"/>
        <n v="16.384975360421997"/>
        <n v="16.275750270797165"/>
        <n v="16.196969262117481"/>
        <n v="16.162269113813625"/>
        <n v="16.089655095375132"/>
        <n v="15.895047773546533"/>
        <n v="15.835940243141682"/>
        <n v="15.779742550809944"/>
        <n v="15.770839521512451"/>
        <n v="15.657662409750211"/>
        <n v="15.655708156242984"/>
        <n v="15.654535498636211"/>
        <n v="15.610454561167746"/>
        <n v="15.533019892674968"/>
        <n v="15.511305200597539"/>
        <n v="15.477473610444052"/>
        <n v="15.289120114673706"/>
        <n v="15.228796572869964"/>
        <n v="15.219676421964763"/>
        <n v="15.159092330605992"/>
        <n v="15.122003581882831"/>
        <n v="15.058292582791156"/>
        <n v="14.996579538575149"/>
        <n v="14.923531050957168"/>
        <n v="14.91284741592747"/>
        <n v="14.888005651537544"/>
        <n v="14.635767478941602"/>
        <n v="14.614139658036144"/>
        <n v="14.600285619385147"/>
        <n v="14.537008921373527"/>
        <n v="14.463613162897802"/>
        <n v="14.420574501060914"/>
        <n v="14.387785335959288"/>
        <n v="14.385440125640523"/>
        <n v="14.269005795138614"/>
        <n v="14.16603455847441"/>
        <n v="14.129727515022671"/>
        <n v="14.098328071336532"/>
        <n v="14.093290258008381"/>
        <n v="14.089598721857143"/>
        <n v="14.012989200943663"/>
        <n v="13.96634588826592"/>
        <n v="13.942459791282966"/>
        <n v="13.90654364271078"/>
        <n v="13.665249582302632"/>
        <n v="13.636890098950071"/>
        <n v="13.616000546536831"/>
        <n v="13.606619790466381"/>
        <n v="13.585078770494182"/>
        <n v="13.580345059178891"/>
        <n v="13.538175049689576"/>
        <n v="13.513072740116296"/>
        <n v="13.443672528017919"/>
        <n v="13.363588638493885"/>
        <n v="13.361634359847898"/>
        <n v="13.134758885796128"/>
        <n v="13.113565285506795"/>
        <n v="13.093804914089697"/>
        <n v="13.087855081442921"/>
        <n v="13.077041164953046"/>
        <n v="12.997348059600343"/>
        <n v="12.946492086431132"/>
        <n v="12.928251982167392"/>
        <n v="12.906971459189339"/>
        <n v="12.804955670606448"/>
        <n v="12.782546062623274"/>
        <n v="12.78172084092831"/>
        <n v="12.715187029662536"/>
        <n v="12.649825662872511"/>
        <n v="12.607655724490744"/>
        <n v="12.394113087475592"/>
        <n v="12.370183415090471"/>
        <n v="12.281891346899499"/>
        <n v="12.255269108933737"/>
        <n v="12.186129444909325"/>
        <n v="12.142743451424744"/>
        <n v="12.102658042403059"/>
        <n v="12.061964673137055"/>
        <n v="12.024875891258594"/>
        <n v="12.005984097830114"/>
        <n v="11.98266234361787"/>
        <n v="11.951219594323588"/>
        <n v="11.928896740080933"/>
        <n v="11.91365298476134"/>
        <n v="11.866575428314846"/>
        <n v="11.86566348905132"/>
        <n v="11.799129537948909"/>
        <n v="11.799042855779957"/>
        <n v="11.770292566539929"/>
        <n v="11.769988403358573"/>
        <n v="11.721998837095938"/>
        <n v="11.677179726822152"/>
        <n v="11.63192631580462"/>
        <n v="11.620677981185928"/>
        <n v="11.606346367597068"/>
        <n v="11.543330218831167"/>
        <n v="11.52873792761636"/>
        <n v="11.508108929761438"/>
        <n v="11.490910839288787"/>
        <n v="11.475319634636682"/>
        <n v="11.473669382735276"/>
        <n v="11.390067676835615"/>
        <n v="11.34290330242405"/>
        <n v="11.328441278937207"/>
        <n v="11.313805577510973"/>
        <n v="11.299604118118292"/>
        <n v="11.238542325620656"/>
        <n v="11.210356615767823"/>
        <n v="11.174440433461402"/>
        <n v="11.159935014842253"/>
        <n v="11.115072386057594"/>
        <n v="11.112683772324964"/>
        <n v="11.097222871984147"/>
        <n v="11.085192908784304"/>
        <n v="11.078331104696751"/>
        <n v="10.985175057793313"/>
        <n v="10.976879701258792"/>
        <n v="10.974230588477678"/>
        <n v="10.876948785807226"/>
        <n v="10.854886605846533"/>
        <n v="10.842552600880499"/>
        <n v="10.824312243141712"/>
        <n v="10.797038412794054"/>
        <n v="10.775237031949121"/>
        <n v="10.710223146505809"/>
        <n v="10.692503962086787"/>
        <n v="10.662841554355357"/>
        <n v="10.658194653300082"/>
        <n v="10.634178185963297"/>
        <n v="10.520306091948649"/>
        <n v="10.461328887578945"/>
        <n v="10.45381565386565"/>
        <n v="10.446085190956456"/>
        <n v="10.443609684116268"/>
        <n v="10.411602225962117"/>
        <n v="10.398443104394225"/>
        <n v="10.367217260775574"/>
        <n v="10.362049202517916"/>
        <n v="10.361875503871666"/>
        <n v="10.346935750713058"/>
        <n v="10.291519781499979"/>
        <n v="10.187289071755192"/>
        <n v="10.170004159608474"/>
        <n v="10.131438843646862"/>
        <n v="10.115543653928096"/>
        <n v="10.088226503022252"/>
        <n v="10.083319014272087"/>
        <n v="10.049704579865931"/>
        <n v="10.04058441662951"/>
        <n v="10.03246311527969"/>
        <n v="10.008880915738452"/>
        <n v="9.9953742967390067"/>
        <n v="9.9749625788957648"/>
        <n v="9.907777079491332"/>
        <n v="9.9032606113772594"/>
        <n v="9.9023051447306276"/>
        <n v="9.8881469517148624"/>
        <n v="9.8675180956691904"/>
        <n v="9.8585715498845623"/>
        <n v="9.7872170477342646"/>
        <n v="9.7739274963313445"/>
        <n v="9.7385760556767931"/>
        <n v="9.7227243694343812"/>
        <n v="9.7192932722457641"/>
        <n v="9.6598818274561626"/>
        <n v="9.6192753277204623"/>
        <n v="9.6075494512714439"/>
        <n v="9.5956932277354436"/>
        <n v="9.5932177040267845"/>
        <n v="9.5586043402058607"/>
        <n v="9.5399297578288298"/>
        <n v="9.5373673967022992"/>
        <n v="9.5294198820898295"/>
        <n v="9.5279432257468688"/>
        <n v="9.5011472613660928"/>
        <n v="9.4999746842475759"/>
        <n v="9.491896704892719"/>
        <n v="9.4913321367576504"/>
        <n v="9.4720494581859587"/>
        <n v="9.4705728540851872"/>
        <n v="9.463624150988128"/>
        <n v="9.4547645294735183"/>
        <n v="9.4443849521423608"/>
        <n v="9.3948753905831346"/>
        <n v="9.3913141840075802"/>
        <n v="9.3810648607139537"/>
        <n v="9.3619558483500462"/>
        <n v="9.3461041550488115"/>
        <n v="9.3317723593646793"/>
        <n v="9.2874309365007974"/>
        <n v="9.2789187380780938"/>
        <n v="9.2595057786791433"/>
        <n v="9.2485181186003"/>
        <n v="9.222547294720874"/>
        <n v="9.2201152530895225"/>
        <n v="9.1975754236393659"/>
        <n v="9.190409515512421"/>
        <n v="9.1843728485080103"/>
        <n v="9.1636570188494186"/>
        <n v="9.1503241394777302"/>
        <n v="9.142767463120979"/>
        <n v="9.1403354021314378"/>
        <n v="9.127871126559814"/>
        <n v="9.1009014418357168"/>
        <n v="9.0438351726464568"/>
        <n v="9.006746387937671"/>
        <n v="9.003185171795689"/>
        <n v="9.0013611685871631"/>
        <n v="9.0002754300220733"/>
        <n v="8.9789513523928104"/>
        <n v="8.8716372471598959"/>
        <n v="8.8595205547180189"/>
        <n v="8.8163083124572061"/>
        <n v="8.8133549545608236"/>
        <n v="8.8127035345286622"/>
        <n v="8.7981112268017956"/>
        <n v="8.7959397369411541"/>
        <n v="8.7780034416976154"/>
        <n v="8.7190696477963208"/>
        <n v="8.6843696702480777"/>
        <n v="8.6578342211105852"/>
        <n v="8.6560971236609721"/>
        <n v="8.6480626862048204"/>
        <n v="8.6381605835179762"/>
        <n v="8.6223958202008628"/>
        <n v="8.6072822995643055"/>
        <n v="8.5746234518002229"/>
        <n v="8.560812779701422"/>
        <n v="8.5596835991339137"/>
        <n v="8.5401838294632313"/>
        <n v="8.5245057609894186"/>
        <n v="8.5170359954077597"/>
        <n v="8.4860707935836146"/>
        <n v="8.4842032239150917"/>
        <n v="8.4724773328437966"/>
        <n v="8.4696978255147286"/>
        <n v="8.4559741463058309"/>
        <n v="8.4347371023729494"/>
        <n v="8.4344766071560642"/>
        <n v="8.4154979188907113"/>
        <n v="8.3848801070245891"/>
        <n v="8.367464966950358"/>
        <n v="8.3487033737800331"/>
        <n v="8.3379763686002004"/>
        <n v="8.3281178644237706"/>
        <n v="8.3245566706983158"/>
        <n v="8.2935479950452127"/>
        <n v="8.2792597098347027"/>
        <n v="8.2709647077056712"/>
        <n v="8.2653188777953215"/>
        <n v="8.2602376043094523"/>
        <n v="8.2526374512042668"/>
        <n v="8.240650931129327"/>
        <n v="8.2290986729709861"/>
        <n v="8.2055164845268003"/>
        <n v="8.1976123870448383"/>
        <n v="8.1534880298424017"/>
        <n v="8.1496228166976721"/>
        <n v="8.1420661206882023"/>
        <n v="8.1147489509270549"/>
        <n v="8.0836968962729081"/>
        <n v="8.0762704960027065"/>
        <n v="8.0741424430901176"/>
        <n v="8.0714498162568855"/>
        <n v="8.0441327014692181"/>
        <n v="8.0385737324016855"/>
        <n v="7.9984012682034322"/>
        <n v="7.9645266344229411"/>
        <n v="7.9425944748793684"/>
        <n v="7.9155813834919799"/>
        <n v="7.9067653819376345"/>
        <n v="7.8930849757216963"/>
        <n v="7.8730206465898673"/>
        <n v="7.8699371870886417"/>
        <n v="7.8621197994393537"/>
        <n v="7.8274630351928973"/>
        <n v="7.8012753003073509"/>
        <n v="7.7995815498593872"/>
        <n v="7.7518959742521893"/>
        <n v="7.7443826090364887"/>
        <n v="7.7309629389192498"/>
        <n v="7.7176736342767649"/>
        <n v="7.711636736782574"/>
        <n v="7.6950902443973286"/>
        <n v="7.6649501064634658"/>
        <n v="7.6574804033602186"/>
        <n v="7.6573933752026608"/>
        <n v="7.6314226906077254"/>
        <n v="7.5877327020017029"/>
        <n v="7.5781781580423475"/>
        <n v="7.557549080335856"/>
        <n v="7.5556817471569602"/>
        <n v="7.5461705943144661"/>
        <n v="7.5365727467301484"/>
        <n v="7.5139026315818702"/>
        <n v="7.4833282116387076"/>
        <n v="7.4829373149198037"/>
        <n v="7.4783772682488747"/>
        <n v="7.4626992204163711"/>
        <n v="7.454708226402273"/>
        <n v="7.4521024054316758"/>
        <n v="7.4519287715022804"/>
        <n v="7.4472817881572366"/>
        <n v="7.4398553558973175"/>
        <n v="7.4372930279985043"/>
        <n v="7.4322985895453062"/>
        <n v="7.4321682880814901"/>
        <n v="7.4233956184294403"/>
        <n v="7.4151874731844742"/>
        <n v="7.4079781056357756"/>
        <n v="7.4046340860661584"/>
        <n v="7.3995528207384957"/>
        <n v="7.38604629038322"/>
        <n v="7.378011785937951"/>
        <n v="7.3627681218079379"/>
        <n v="7.3474374839248942"/>
        <n v="7.3282416712682528"/>
        <n v="7.3223352972522866"/>
        <n v="7.3222049545668817"/>
        <n v="7.3214232637146406"/>
        <n v="7.2851596994786085"/>
        <n v="7.2559751101669656"/>
        <n v="7.2541076145932148"/>
        <n v="7.2537601918324279"/>
        <n v="7.2445097032493058"/>
        <n v="7.2407313609470885"/>
        <n v="7.2310900134300011"/>
        <n v="7.2246624459993649"/>
        <n v="7.2163239849299794"/>
        <n v="7.1806250115479333"/>
        <n v="7.1595182652466063"/>
        <n v="7.1590405274463444"/>
        <n v="7.141321348928817"/>
        <n v="7.0979787685302087"/>
        <n v="7.0963718756799201"/>
        <n v="7.0749611563878139"/>
        <n v="7.0640603679825329"/>
        <n v="7.0395661366870455"/>
        <n v="7.0353969367267837"/>
        <n v="7.032270013915821"/>
        <n v="6.9734667354767028"/>
        <n v="6.9727715222250239"/>
        <n v="6.9522295796866649"/>
        <n v="6.9487984532982008"/>
        <n v="6.9167909506411274"/>
        <n v="6.9076274916848481"/>
        <n v="6.8992022641342485"/>
        <n v="6.87088621989946"/>
        <n v="6.8655009578638682"/>
        <n v="6.8577269454091034"/>
        <n v="6.8030060329011173"/>
        <n v="6.7831587605309593"/>
        <n v="6.7491534762771028"/>
        <n v="6.7478506591491065"/>
        <n v="6.741640285176838"/>
        <n v="6.7278730605221284"/>
        <n v="6.7278296617663376"/>
        <n v="6.7176670599292576"/>
        <n v="6.7123686633376121"/>
        <n v="6.6756708245389191"/>
        <n v="6.6715015425525364"/>
        <n v="6.6539562280630449"/>
        <n v="6.6192126146944243"/>
        <n v="6.6159987526957691"/>
        <n v="6.6123941480939008"/>
        <n v="6.6022751072224937"/>
        <n v="6.5738288251162986"/>
        <n v="6.5737853638208721"/>
        <n v="6.5667498707128864"/>
        <n v="6.5554582369727195"/>
        <n v="6.5481185825363246"/>
        <n v="6.5336566656033677"/>
        <n v="6.5309205996535358"/>
        <n v="6.5266644389733752"/>
        <n v="6.5230598838493083"/>
        <n v="6.5135488342012842"/>
        <n v="6.5077726818700157"/>
        <n v="6.4841470770751792"/>
        <n v="6.474288576653036"/>
        <n v="6.4639957626028037"/>
        <n v="6.454701915963482"/>
        <n v="6.4527041436396884"/>
        <n v="6.4335951547772909"/>
        <n v="6.4290351122448932"/>
        <n v="6.4166576944481912"/>
        <n v="6.410664427008486"/>
        <n v="6.3802638466450734"/>
        <n v="6.3740968165016376"/>
        <n v="6.3621537750161794"/>
        <n v="6.3510792816999473"/>
        <n v="6.3410904953114446"/>
        <n v="6.3395270815800293"/>
        <n v="6.3375727355472735"/>
        <n v="6.3365304145123069"/>
        <n v="6.3290605722579674"/>
        <n v="6.3131219871534876"/>
        <n v="6.3095172915881097"/>
        <n v="6.3012222569522338"/>
        <n v="6.2966621849541147"/>
        <n v="6.287889461064653"/>
        <n v="6.2821567287542539"/>
        <n v="6.2786823868397832"/>
        <n v="6.2559253927808234"/>
        <n v="6.2484120715427354"/>
        <n v="6.2347752780672403"/>
        <n v="6.2321695343608363"/>
        <n v="6.2265671298052947"/>
        <n v="6.2131473961891661"/>
        <n v="6.1931698854698087"/>
        <n v="6.1823993991510502"/>
        <n v="6.1641590048085755"/>
        <n v="6.1478730140584945"/>
        <n v="6.1383185393464146"/>
        <n v="6.1179066692059898"/>
        <n v="6.1146060394702113"/>
        <n v="6.1103933897316738"/>
        <n v="6.1015772299222251"/>
        <n v="6.0955839669749965"/>
        <n v="6.079558533838461"/>
        <n v="6.0780384717772877"/>
        <n v="6.0692223274797792"/>
        <n v="6.0010381613557895"/>
        <n v="6.0002998535427752"/>
        <n v="5.9897899651982813"/>
        <n v="5.96195159161479"/>
        <n v="5.9471856724830383"/>
        <n v="5.9457957729174229"/>
        <n v="5.9154823468412836"/>
        <n v="5.9129632689189933"/>
        <n v="5.8992831914062167"/>
        <n v="5.852249187506545"/>
        <n v="5.8481232069480296"/>
        <n v="5.8467334546175307"/>
        <n v="5.8444316922949326"/>
        <n v="5.8228474648775483"/>
        <n v="5.821327453109796"/>
        <n v="5.814118021590021"/>
        <n v="5.7983967030318624"/>
        <n v="5.789493674375116"/>
        <n v="5.7876696081252721"/>
        <n v="5.7862798850203276"/>
        <n v="5.7644349426007926"/>
        <n v="5.752187722331799"/>
        <n v="5.7443705550445232"/>
        <n v="5.7251745897810977"/>
        <n v="5.7250442904465881"/>
        <n v="5.7245232533807249"/>
        <n v="5.7172270316743674"/>
        <n v="5.7170533636475209"/>
        <n v="5.7126235943648611"/>
        <n v="5.6777498921316747"/>
        <n v="5.6583368137971402"/>
        <n v="5.6559047595258969"/>
        <n v="5.6443092719174865"/>
        <n v="5.6438748595147734"/>
        <n v="5.6153853349661649"/>
        <n v="5.5749959291769171"/>
        <n v="5.5733456239623624"/>
        <n v="5.5636609665926464"/>
        <n v="5.5591442639027866"/>
        <n v="5.5560608223445804"/>
        <n v="5.5511967860504363"/>
        <n v="5.5475920322140659"/>
        <n v="5.5392102183445129"/>
        <n v="5.5273105278581678"/>
        <n v="5.5248351542157215"/>
        <n v="5.5219688388423176"/>
        <n v="5.500080439658567"/>
        <n v="5.4999067122226464"/>
        <n v="5.4829258271655927"/>
        <n v="5.4497024100200528"/>
        <n v="5.4481823493010992"/>
        <n v="5.4277706761351219"/>
        <n v="5.3839504821125699"/>
        <n v="5.3776098073713783"/>
        <n v="5.3775663977061487"/>
        <n v="5.3593261048992549"/>
        <n v="5.3397395418362406"/>
        <n v="5.3373942924387476"/>
        <n v="5.3174168773775961"/>
        <n v="5.3165048425468182"/>
        <n v="5.2953114116242137"/>
        <n v="5.2848883760021623"/>
        <n v="5.2818482958352222"/>
        <n v="5.2816311940166214"/>
        <n v="5.2651281138977764"/>
        <n v="5.2621749093814927"/>
        <n v="5.2587873992749259"/>
        <n v="5.2569633564823093"/>
        <n v="5.2473655348810633"/>
        <n v="5.2336418893400181"/>
        <n v="5.2168347772013313"/>
        <n v="5.1794857115121697"/>
        <n v="5.1777919595294959"/>
        <n v="5.1642421022315963"/>
        <n v="5.1457412776160734"/>
        <n v="5.1419195329277017"/>
        <n v="5.1409640713110907"/>
        <n v="5.1388360623098981"/>
        <n v="5.1372725908300474"/>
        <n v="5.1286736432575477"/>
        <n v="5.1208563908891227"/>
        <n v="5.1199877913778584"/>
        <n v="5.1149934289145129"/>
        <n v="5.1066985122112083"/>
        <n v="5.0949292141165001"/>
        <n v="5.0892399926253926"/>
        <n v="5.0820742106895365"/>
        <n v="5.0813358880940127"/>
        <n v="5.0787736001616652"/>
        <n v="5.0786867099605741"/>
        <n v="5.0731278211910347"/>
        <n v="5.0632694157511731"/>
        <n v="5.0524121456313926"/>
        <n v="5.050457821760558"/>
        <n v="5.0484601005017726"/>
        <n v="5.0426405757127579"/>
        <n v="5.0375159726887899"/>
        <n v="5.0343022256859875"/>
        <n v="5.0323479085442129"/>
        <n v="5.0315661808694552"/>
        <n v="5.0300895904334277"/>
        <n v="5.0293513149516889"/>
        <n v="5.0265284044043739"/>
        <n v="5.0101122374660809"/>
        <n v="5.0045533476752908"/>
        <n v="4.9624273009140065"/>
        <n v="4.9578672762154481"/>
        <n v="4.955218074293791"/>
        <n v="4.9485298831664455"/>
        <n v="4.9358922082557584"/>
        <n v="4.9351973327432583"/>
        <n v="4.9293777999741293"/>
        <n v="4.926945876588503"/>
        <n v="4.9211261260440251"/>
        <n v="4.9103124433681851"/>
        <n v="4.9066644818066649"/>
        <n v="4.9027992807244614"/>
        <n v="4.9017568403014158"/>
        <n v="4.8978483685755307"/>
        <n v="4.858588797425103"/>
        <n v="4.8519874981508684"/>
        <n v="4.8435189964543097"/>
        <n v="4.8410868460331393"/>
        <n v="4.8297520766082611"/>
        <n v="4.8262777524955363"/>
        <n v="4.8032168904371497"/>
        <n v="4.7917083612131544"/>
        <n v="4.7855848320321543"/>
        <n v="4.7844991167723823"/>
        <n v="4.7769858661043196"/>
        <n v="4.7702544385349146"/>
        <n v="4.7586156630323249"/>
        <n v="4.7462819110187757"/>
        <n v="4.7330795308036206"/>
        <n v="4.7252624774245557"/>
        <n v="4.7197470171230318"/>
        <n v="4.7190521357890756"/>
        <n v="4.7167503468285341"/>
        <n v="4.7106269106734882"/>
        <n v="4.7032442314974237"/>
        <n v="4.6936899416618605"/>
        <n v="4.6914750695500116"/>
        <n v="4.6769263995590817"/>
        <n v="4.6751459284564927"/>
        <n v="4.6490888319695447"/>
        <n v="4.6477858278000026"/>
        <n v="4.6455709546679298"/>
        <n v="4.6350179257817876"/>
        <n v="4.6337151049842706"/>
        <n v="4.6322818830652555"/>
        <n v="4.6316738722731898"/>
        <n v="4.6152579918204566"/>
        <n v="4.6150408244784966"/>
        <n v="4.6116099571751201"/>
        <n v="4.6037059556374764"/>
        <n v="4.6027940478609484"/>
        <n v="4.5964534612809977"/>
        <n v="4.5946295604596159"/>
        <n v="4.5910249012971382"/>
        <n v="4.5793862079413019"/>
        <n v="4.5792124581657143"/>
        <n v="4.576433030761339"/>
        <n v="4.5738273600579777"/>
        <n v="4.5680079286560238"/>
        <n v="4.5642296677939411"/>
        <n v="4.5511578490789155"/>
        <n v="4.543166971843779"/>
        <n v="4.5188472845594516"/>
        <n v="4.516502138393701"/>
        <n v="4.5121159010599445"/>
        <n v="4.5077731013183344"/>
        <n v="4.495569782302633"/>
        <n v="4.4831059689982089"/>
        <n v="4.4828019899847327"/>
        <n v="4.4769825632099973"/>
        <n v="4.4763746063994683"/>
        <n v="4.4762877319746455"/>
        <n v="4.4710329347621194"/>
        <n v="4.470251228435429"/>
        <n v="4.4628250193532599"/>
        <n v="4.456832001309043"/>
        <n v="4.4477121101069663"/>
        <n v="4.4339888795424605"/>
        <n v="4.4200920758133639"/>
        <n v="4.4172692234611182"/>
        <n v="4.415966437195074"/>
        <n v="4.4085402534492806"/>
        <n v="4.3945130839834583"/>
        <n v="4.3942959742152663"/>
        <n v="4.3938181981981437"/>
        <n v="4.3916468628741256"/>
        <n v="4.3833087053462751"/>
        <n v="4.3758392347240491"/>
        <n v="4.3717135755435539"/>
        <n v="4.3690644904723515"/>
        <n v="4.3654165371657951"/>
        <n v="4.364374326422678"/>
        <n v="4.3575995899165294"/>
        <n v="4.3401721883262478"/>
        <n v="4.3391212468218496"/>
        <n v="4.336793471868571"/>
        <n v="4.3237000852824083"/>
        <n v="4.3105807606222726"/>
        <n v="4.2885370541400318"/>
        <n v="4.2829522656636589"/>
        <n v="4.2785835601834306"/>
        <n v="4.2710880011196499"/>
        <n v="4.2674053852201261"/>
        <n v="4.2644306397178422"/>
        <n v="4.2632016624594931"/>
        <n v="4.2599142417722389"/>
        <n v="4.2429863490055864"/>
        <n v="4.2232532102231835"/>
        <n v="4.2224714674585648"/>
        <n v="4.221377144814709"/>
        <n v="4.2084229559448945"/>
        <n v="4.2076195182458962"/>
        <n v="4.1959029765119196"/>
        <n v="4.1956424525332379"/>
        <n v="4.1902618909429314"/>
        <n v="4.1807384476558536"/>
        <n v="4.1648052509474791"/>
        <n v="4.1605624300035533"/>
        <n v="4.1524677493976103"/>
        <n v="4.1456194360155285"/>
        <n v="4.1455108642313423"/>
        <n v="4.1331647910968421"/>
        <n v="4.1286267457188037"/>
        <n v="4.1257562687578524"/>
        <n v="4.1210401671985233"/>
        <n v="4.1199197842334625"/>
        <n v="4.116680173844081"/>
        <n v="4.0863775441707206"/>
        <n v="4.085782600183026"/>
        <n v="4.0822737758042802"/>
        <n v="4.0794337313798543"/>
        <n v="4.0787866690355603"/>
        <n v="4.0745179376549023"/>
        <n v="4.0732238357321835"/>
        <n v="4.07255074216312"/>
        <n v="4.0719862183459599"/>
        <n v="4.0693763278567294"/>
        <n v="4.0621719940569223"/>
        <n v="4.0557406521042507"/>
        <n v="4.0506642103536903"/>
        <n v="4.0481845831010386"/>
        <n v="4.0468166742148624"/>
        <n v="4.0415100821365364"/>
        <n v="4.0403072251708263"/>
        <n v="4.0354783160876408"/>
        <n v="4.0333938909508689"/>
        <n v="4.0248477464984243"/>
        <n v="4.0151291673525789"/>
        <n v="4.0118158395262222"/>
        <n v="3.9988619038095248"/>
        <n v="3.9947152178412333"/>
        <n v="3.9637269087883618"/>
        <n v="3.9570006371965141"/>
        <n v="3.9503304683003728"/>
        <n v="3.9437734059882925"/>
        <n v="3.9402083251160507"/>
        <n v="3.9325307582757922"/>
        <n v="3.9126076344654939"/>
        <n v="3.9118653294061949"/>
        <n v="3.9083305808231352"/>
        <n v="3.9069844299062222"/>
        <n v="3.9051778740921086"/>
        <n v="3.9029156093407003"/>
        <n v="3.9001667957377144"/>
        <n v="3.89313217199259"/>
        <n v="3.8875434748117739"/>
        <n v="3.8861582176637293"/>
        <n v="3.8847816951795617"/>
        <n v="3.880973528955177"/>
        <n v="3.8762881394486044"/>
        <n v="3.8663700909237568"/>
        <n v="3.8532126476380979"/>
        <n v="3.8502034441344439"/>
        <n v="3.8456222891679355"/>
        <n v="3.8454616097755259"/>
        <n v="3.8317833960528143"/>
        <n v="3.8020430210096205"/>
        <n v="3.7760764648795617"/>
        <n v="3.7682909000306726"/>
        <n v="3.7638271545962874"/>
        <n v="3.7613954471051154"/>
        <n v="3.7573398277749313"/>
        <n v="3.7429673484117463"/>
        <n v="3.7306486620727943"/>
        <n v="3.725685555748969"/>
        <n v="3.7232106453415414"/>
        <n v="3.7103492964208677"/>
        <n v="3.7087297429218951"/>
        <n v="3.7071750653890958"/>
        <n v="3.7061461858736577"/>
        <n v="3.6994636433075136"/>
        <n v="3.6910053465642028"/>
        <n v="3.6894118230065618"/>
        <n v="3.6847179374925538"/>
        <n v="3.6834849252635782"/>
        <n v="3.676654861428347"/>
        <n v="3.675478028403131"/>
        <n v="3.6617009168640164"/>
        <n v="3.6512367406118642"/>
        <n v="3.6479412251884202"/>
        <n v="3.6436295224568687"/>
        <n v="3.6414760170610601"/>
        <n v="3.6389186106971958"/>
        <n v="3.6367519646914257"/>
        <n v="3.6341598552481962"/>
        <n v="3.634090280391812"/>
        <n v="3.6275949083043799"/>
        <n v="3.6273646718390018"/>
        <n v="3.6238044041042969"/>
        <n v="3.6210950519834513"/>
        <n v="3.6123633723064055"/>
        <n v="3.5988211438450706"/>
        <n v="3.5895164996000224"/>
        <n v="3.5838071631054564"/>
        <n v="3.5820529191235835"/>
        <n v="3.5757138855395105"/>
        <n v="3.5666396996514713"/>
        <n v="3.5589851895403837"/>
        <n v="3.5562758880168426"/>
        <n v="3.5560067600840592"/>
        <n v="3.5556680085765069"/>
        <n v="3.5510657739402158"/>
        <n v="3.5505188238052883"/>
        <n v="3.5497111601731763"/>
        <n v="3.5431464944438198"/>
        <n v="3.5421305118570428"/>
        <n v="3.5417962091181243"/>
        <n v="3.5392347199410863"/>
        <n v="3.5387050120309262"/>
        <n v="3.5366643399504127"/>
        <n v="3.5304080001707194"/>
        <n v="3.5298696707948221"/>
        <n v="3.5295440824916957"/>
        <n v="3.5194019848773253"/>
        <n v="3.5121557272932584"/>
        <n v="3.5006115287562194"/>
        <n v="3.4996172293632299"/>
        <n v="3.497850206844169"/>
        <n v="3.4825463739416516"/>
        <n v="3.4805449247831062"/>
        <n v="3.4794118037660997"/>
        <n v="3.4673597497428976"/>
        <n v="3.4666607999460619"/>
        <n v="3.464559535980841"/>
        <n v="3.4635219851034633"/>
        <n v="3.4616725115954052"/>
        <n v="3.4499680413848699"/>
        <n v="3.4491822629143729"/>
        <n v="3.4412157344566134"/>
        <n v="3.4380205355466975"/>
        <n v="3.4370132948563028"/>
        <n v="3.4361189783203727"/>
        <n v="3.4257258269285265"/>
        <n v="3.4193527880278376"/>
        <n v="3.4109567752510714"/>
        <n v="3.408638615145561"/>
        <n v="3.4085517129981033"/>
        <n v="3.407027912845181"/>
        <n v="3.4043884960073791"/>
        <n v="3.402530464541881"/>
        <n v="3.3925934488990901"/>
        <n v="3.3880960036178283"/>
        <n v="3.3874925908332836"/>
        <n v="3.3817666089599578"/>
        <n v="3.3815537906841513"/>
        <n v="3.3793572513846608"/>
        <n v="3.3761969237509835"/>
        <n v="3.3756455965423138"/>
        <n v="3.3667637015115011"/>
        <n v="3.3658042559835124"/>
        <n v="3.3516090527387492"/>
        <n v="3.3327476160519769"/>
        <n v="3.3302689238171399"/>
        <n v="3.3161045740502519"/>
        <n v="3.3105874199389058"/>
        <n v="3.3099145462055914"/>
        <n v="3.3074359487429255"/>
        <n v="3.3026307113882862"/>
        <n v="3.2976735688354748"/>
        <n v="3.2903073166392427"/>
        <n v="3.2897734400628535"/>
        <n v="3.2856844933963592"/>
        <n v="3.2815217287896696"/>
        <n v="3.2764084782563496"/>
        <n v="3.2761784104985803"/>
        <n v="3.2667332212293427"/>
        <n v="3.2640159944109222"/>
        <n v="3.2636470887332552"/>
        <n v="3.2632737981575453"/>
        <n v="3.260109526795294"/>
        <n v="3.2570884683591959"/>
        <n v="3.2519276192957034"/>
        <n v="3.2490064383845993"/>
        <n v="3.2486375102414895"/>
        <n v="3.2393402274153464"/>
        <n v="3.2389799435900297"/>
        <n v="3.2380294104726004"/>
        <n v="3.2287930424988884"/>
        <n v="3.2283893720601711"/>
        <n v="3.2241878503049057"/>
        <n v="3.2229552202305438"/>
        <n v="3.2127163965708072"/>
        <n v="3.2078466074039871"/>
        <n v="3.2070003037416526"/>
        <n v="3.2022998348140939"/>
        <n v="3.2008458235441495"/>
        <n v="3.1976514758459857"/>
        <n v="3.1947131474599941"/>
        <n v="3.192768746047931"/>
        <n v="3.1896177904972873"/>
        <n v="3.1875562692946473"/>
        <n v="3.1714329003296746"/>
        <n v="3.1707254384765049"/>
        <n v="3.1645062687398293"/>
        <n v="3.1610733725902032"/>
        <n v="3.1601619705454653"/>
        <n v="3.1569591140324742"/>
        <n v="3.1556527592493788"/>
        <n v="3.1446598687004985"/>
        <n v="3.1403070251193239"/>
        <n v="3.1369220201098802"/>
        <n v="3.1356635024382324"/>
        <n v="3.1350863152789494"/>
        <n v="3.1338494704519899"/>
        <n v="3.1245320799858889"/>
        <n v="3.1212339538266813"/>
        <n v="3.1178663891325118"/>
        <n v="3.1143078696240241"/>
        <n v="3.1074643669912851"/>
        <n v="3.1053336517175878"/>
        <n v="3.1033374530792841"/>
        <n v="3.0998484878809158"/>
        <n v="3.0948277392765653"/>
        <n v="3.0878412583308483"/>
        <n v="3.0844044333814877"/>
        <n v="3.0824387236846644"/>
        <n v="3.0780299474057777"/>
        <n v="3.0739987423167929"/>
        <n v="3.0734216370725789"/>
        <n v="3.0687959657100823"/>
        <n v="3.0682535770090591"/>
        <n v="3.0610634921326678"/>
        <n v="3.0606729777062092"/>
        <n v="3.0468832886320452"/>
        <n v="3.0461109570509919"/>
        <n v="3.0356453163975941"/>
        <n v="3.0332285041045712"/>
        <n v="3.0321524732782352"/>
        <n v="3.026507584494385"/>
        <n v="3.0224117328140183"/>
        <n v="3.0209278347978348"/>
        <n v="3.0185068053557758"/>
        <n v="3.0152179902609357"/>
        <n v="3.012606103444702"/>
        <n v="3.0121809099676988"/>
        <n v="3.0052650344342093"/>
        <n v="3.0051305402443074"/>
        <n v="3.0045925406939458"/>
        <n v="3.0007267916067923"/>
        <n v="2.994930650210645"/>
        <n v="2.9942148145476257"/>
        <n v="2.9937719221764727"/>
        <n v="2.9937244044718909"/>
        <n v="2.9812383549786912"/>
        <n v="2.9807307983229507"/>
        <n v="2.9800624439935404"/>
        <n v="2.9760450046588458"/>
        <n v="2.9756592581353738"/>
        <n v="2.9738542188852559"/>
        <n v="2.9732947676685693"/>
        <n v="2.9644922159032649"/>
        <n v="2.9596987643342056"/>
        <n v="2.958210708759875"/>
        <n v="2.9534603549504852"/>
        <n v="2.9444286492767731"/>
        <n v="2.9385286717349688"/>
        <n v="2.9376741558293595"/>
        <n v="2.9286343002082043"/>
        <n v="2.9278924389725396"/>
        <n v="2.9266820447792519"/>
        <n v="2.9264653015893085"/>
        <n v="2.926222281807985"/>
        <n v="2.9250771921675862"/>
        <n v="2.9242965018363631"/>
        <n v="2.922960392759693"/>
        <n v="2.9216588400335279"/>
        <n v="2.9198849397374649"/>
        <n v="2.9188871880855856"/>
        <n v="2.9100295727576819"/>
        <n v="2.9090231868130827"/>
        <n v="2.9047291506350241"/>
        <n v="2.8944666534752992"/>
        <n v="2.8940547169033866"/>
        <n v="2.8838011766825415"/>
        <n v="2.8832979698919381"/>
        <n v="2.8831462918756814"/>
        <n v="2.8751050207650666"/>
        <n v="2.8746973685383761"/>
        <n v="2.8727195747564496"/>
        <n v="2.8695404651669998"/>
        <n v="2.858962453187933"/>
        <n v="2.8541226866381475"/>
        <n v="2.8531943733766751"/>
        <n v="2.8496946626033202"/>
        <n v="2.8485759046412449"/>
        <n v="2.8379293089999478"/>
        <n v="2.8358390495819097"/>
        <n v="2.8282238319789017"/>
        <n v="2.8238181276160903"/>
        <n v="2.8196507243112707"/>
        <n v="2.8166501395910246"/>
        <n v="2.8117413238587936"/>
        <n v="2.8107138274121071"/>
        <n v="2.7969682014440016"/>
        <n v="2.7968901114545979"/>
        <n v="2.7952683644815948"/>
        <n v="2.7951599571979813"/>
        <n v="2.7931525446542453"/>
        <n v="2.7921941564960826"/>
        <n v="2.7782460237797486"/>
        <n v="2.7728913533578203"/>
        <n v="2.7701295863507651"/>
        <n v="2.7687162478440777"/>
        <n v="2.7656857383944313"/>
        <n v="2.7599542260137593"/>
        <n v="2.7552418335931352"/>
        <n v="2.7544352693204188"/>
        <n v="2.7539152300805791"/>
        <n v="2.7491939400251053"/>
        <n v="2.7485783725382218"/>
        <n v="2.7452707025746461"/>
        <n v="2.7370946812617101"/>
        <n v="2.7340471788314966"/>
        <n v="2.7291533001499397"/>
        <n v="2.7264394852439455"/>
        <n v="2.7249744292050933"/>
        <n v="2.7187715851102316"/>
        <n v="2.7123433576137197"/>
        <n v="2.7112597313448195"/>
        <n v="2.7043895826976487"/>
        <n v="2.7030675157614623"/>
        <n v="2.7004497751656538"/>
        <n v="2.6989326566165039"/>
        <n v="2.6926090184330862"/>
        <n v="2.6874644771802529"/>
        <n v="2.6858609036405854"/>
        <n v="2.6838631020302754"/>
        <n v="2.6733794826961179"/>
        <n v="2.6686298032905142"/>
        <n v="2.6606344322704407"/>
        <n v="2.6541038618296171"/>
        <n v="2.6517163653175269"/>
        <n v="2.650203960589772"/>
        <n v="2.6457234484069287"/>
        <n v="2.6456064805407871"/>
        <n v="2.6446011654610162"/>
        <n v="2.6419320278600762"/>
        <n v="2.6418236914510298"/>
        <n v="2.6364075732000143"/>
        <n v="2.6346179809135397"/>
        <n v="2.6335260511897931"/>
        <n v="2.6292192365738858"/>
        <n v="2.6238467779506047"/>
        <n v="2.623430889511313"/>
        <n v="2.6201857762864673"/>
        <n v="2.6177118332775917"/>
        <n v="2.6167326932232946"/>
        <n v="2.6164381062415702"/>
        <n v="2.6146488376219974"/>
        <n v="2.6124523256268093"/>
        <n v="2.6069460873677999"/>
        <n v="2.6065171050841247"/>
        <n v="2.6033460154484414"/>
        <n v="2.6015134717329196"/>
        <n v="2.5993777501117226"/>
        <n v="2.5976493598524368"/>
        <n v="2.5955917241274786"/>
        <n v="2.595375102693767"/>
        <n v="2.5947123922456119"/>
        <n v="2.5928236611019444"/>
        <n v="2.5912944356670273"/>
        <n v="2.5908438938634815"/>
        <n v="2.5873395719071399"/>
        <n v="2.5873179096971071"/>
        <n v="2.5850438571129142"/>
        <n v="2.5813532339149585"/>
        <n v="2.5807815262784675"/>
        <n v="2.5805779523771561"/>
        <n v="2.5695545324617166"/>
        <n v="2.5618451292595545"/>
        <n v="2.5542443648756579"/>
        <n v="2.547917179082313"/>
        <n v="2.5477092777726704"/>
        <n v="2.5464187161501379"/>
        <n v="2.5412177626227361"/>
        <n v="2.5391391264440832"/>
        <n v="2.527629469182838"/>
        <n v="2.5228101321724896"/>
        <n v="2.513462129785816"/>
        <n v="2.512700102674255"/>
        <n v="2.5053659979954515"/>
        <n v="2.5010843373678351"/>
        <n v="2.5005474447410805"/>
        <n v="2.4979110238363189"/>
        <n v="2.4971793253715453"/>
        <n v="2.4924867086310183"/>
        <n v="2.4923567418621295"/>
        <n v="2.4845475468605844"/>
        <n v="2.4793921576117834"/>
        <n v="2.4786866641288867"/>
        <n v="2.4777689230542164"/>
        <n v="2.4768123640706103"/>
        <n v="2.4747391365950109"/>
        <n v="2.4738387422757793"/>
        <n v="2.4622480054605251"/>
        <n v="2.4589587157178969"/>
        <n v="2.4586298417949557"/>
        <n v="2.4530903154060604"/>
        <n v="2.4520949028142671"/>
        <n v="2.4476419833361631"/>
        <n v="2.4441800753957827"/>
        <n v="2.4441410679597335"/>
        <n v="2.4440459190050587"/>
        <n v="2.4432107590877177"/>
        <n v="2.4318563813789402"/>
        <n v="2.4309694474870507"/>
        <n v="2.4307054646618895"/>
        <n v="2.427391144140199"/>
        <n v="2.427365234143156"/>
        <n v="2.4243495775777917"/>
        <n v="2.4233154969226884"/>
        <n v="2.4221645771210887"/>
        <n v="2.4185217369423602"/>
        <n v="2.4167307014268902"/>
        <n v="2.4108297014913651"/>
        <n v="2.4093459395676269"/>
        <n v="2.4053184581727254"/>
        <n v="2.3993921085578997"/>
        <n v="2.3962691303620032"/>
        <n v="2.390170260533683"/>
        <n v="2.3890716790056574"/>
        <n v="2.3820607521710309"/>
        <n v="2.3810703958437482"/>
        <n v="2.3743756276987562"/>
        <n v="2.3742070036657008"/>
        <n v="2.367266224158409"/>
        <n v="2.3633182690262435"/>
        <n v="2.3582851112086098"/>
        <n v="2.3485956905928274"/>
        <n v="2.3465031646833028"/>
        <n v="2.3367544274821834"/>
        <n v="2.3354315411171815"/>
        <n v="2.3348609384452592"/>
        <n v="2.3343032750757793"/>
        <n v="2.3331880342159268"/>
        <n v="2.3324790596614355"/>
        <n v="2.3250269487406436"/>
        <n v="2.3240847030765948"/>
        <n v="2.3226280495659841"/>
        <n v="2.3217463754501679"/>
        <n v="2.3187640103811078"/>
        <n v="2.3116933941017059"/>
        <n v="2.3071080679479854"/>
        <n v="2.3009631194631033"/>
        <n v="2.2989667074876299"/>
        <n v="2.2958123208153132"/>
        <n v="2.2956654190754389"/>
        <n v="2.2884756182680919"/>
        <n v="2.2769577201375668"/>
        <n v="2.2744003227474958"/>
        <n v="2.2706075894649165"/>
        <n v="2.2686983346881693"/>
        <n v="2.2652039295140973"/>
        <n v="2.2610185871454971"/>
        <n v="2.2592822817369038"/>
        <n v="2.2591742836553164"/>
        <n v="2.2527737586260956"/>
        <n v="2.2461664706229305"/>
        <n v="2.2459203524076909"/>
        <n v="2.2331867306269175"/>
        <n v="2.2303156004092166"/>
        <n v="2.2222900722014196"/>
        <n v="2.220321563229243"/>
        <n v="2.2143689687613861"/>
        <n v="2.2058315527087822"/>
        <n v="2.2027889141945902"/>
        <n v="2.2018912832991857"/>
        <n v="2.2012611927480568"/>
        <n v="2.194645630489314"/>
        <n v="2.1893597324696712"/>
        <n v="2.1870168277793094"/>
        <n v="2.1848767056145326"/>
        <n v="2.184199317945378"/>
        <n v="2.1810929700728825"/>
        <n v="2.1783836417885336"/>
        <n v="2.1745268848940351"/>
        <n v="2.1638681939704112"/>
        <n v="2.1637646515077624"/>
        <n v="2.161616735269718"/>
        <n v="2.161599471208103"/>
        <n v="2.1605902761043274"/>
        <n v="2.1595119947860359"/>
        <n v="2.1556650650086113"/>
        <n v="2.1508869117474378"/>
        <n v="2.1404736540963127"/>
        <n v="2.1386585256473061"/>
        <n v="2.1381843147695561"/>
        <n v="2.1306830143313849"/>
        <n v="2.124842160254417"/>
        <n v="2.1207604312375374"/>
        <n v="2.1173555495744254"/>
        <n v="2.1169978869571056"/>
        <n v="2.1144465567285051"/>
        <n v="2.11409314458834"/>
        <n v="2.1115333374374008"/>
        <n v="2.1101026300007026"/>
        <n v="2.1100035340397252"/>
        <n v="2.1097492669589362"/>
        <n v="2.1060047357110983"/>
        <n v="2.1048671907492307"/>
        <n v="2.0989859541675573"/>
        <n v="2.088009345323202"/>
        <n v="2.0850889286622016"/>
        <n v="2.0827415361465378"/>
        <n v="2.0793304952740925"/>
        <n v="2.0785294251308639"/>
        <n v="2.0765570185020659"/>
        <n v="2.0682331476977365"/>
        <n v="2.0662611169579654"/>
        <n v="2.0661749745506466"/>
        <n v="2.0658994133931987"/>
        <n v="2.0641513778767497"/>
        <n v="2.0619599647247737"/>
        <n v="2.0607027935104232"/>
        <n v="2.059988177460915"/>
        <n v="2.0592734908450376"/>
        <n v="2.047009966451617"/>
        <n v="2.0381574888339449"/>
        <n v="2.0333726455083445"/>
        <n v="2.031707482287394"/>
        <n v="2.0312858628544284"/>
        <n v="2.0306662945102696"/>
        <n v="2.0290055594483078"/>
        <n v="2.0280977992876896"/>
        <n v="2.0275556814003273"/>
        <n v="2.0225267118877697"/>
        <n v="2.0207587445531532"/>
        <n v="2.0152445282238056"/>
        <n v="2.0066777151029358"/>
        <n v="1.9953137142057933"/>
        <n v="1.9846750398475623"/>
        <n v="1.9838369562700615"/>
        <n v="1.9832482081748284"/>
        <n v="1.9810691035095995"/>
        <n v="1.9802138751828229"/>
        <n v="1.9730122511098911"/>
        <n v="1.9718477914636474"/>
        <n v="1.9715812651253259"/>
        <n v="1.9696006744650583"/>
        <n v="1.962112756901929"/>
        <n v="1.9536902210301261"/>
        <n v="1.9520708731924081"/>
        <n v="1.951834865658729"/>
        <n v="1.9434099357379302"/>
        <n v="1.9392111561641256"/>
        <n v="1.9377644614664571"/>
        <n v="1.9352706615097066"/>
        <n v="1.9348241465404983"/>
        <n v="1.9274674065593638"/>
        <n v="1.9213913141892145"/>
        <n v="1.9180743782155494"/>
        <n v="1.9153029227893299"/>
        <n v="1.9074354908463402"/>
        <n v="1.9066851504104048"/>
        <n v="1.9044889287517681"/>
        <n v="1.8916721441540225"/>
        <n v="1.8903303519208772"/>
        <n v="1.8900986361799772"/>
        <n v="1.8856532752816881"/>
        <n v="1.8825374579736025"/>
        <n v="1.8783971552375647"/>
        <n v="1.872003868643775"/>
        <n v="1.8605062848508909"/>
        <n v="1.857773581360701"/>
        <n v="1.855867783441038"/>
        <n v="1.8534614399148348"/>
        <n v="1.8531488459340741"/>
        <n v="1.8459429126109776"/>
        <n v="1.8442905691022908"/>
        <n v="1.834377945586064"/>
        <n v="1.8264236247596404"/>
        <n v="1.8249305340544868"/>
        <n v="1.8248576970380532"/>
        <n v="1.8247210517718497"/>
        <n v="1.8224409923679481"/>
        <n v="1.8192798866103679"/>
        <n v="1.8188180720329283"/>
        <n v="1.8171629576845703"/>
        <n v="1.811907177058266"/>
        <n v="1.8113940539537214"/>
        <n v="1.8112573609502118"/>
        <n v="1.8039548694768344"/>
        <n v="1.8010612627204121"/>
        <n v="1.8002275500140301"/>
        <n v="1.7986635172558718"/>
        <n v="1.7948557483009799"/>
        <n v="1.7859430963965715"/>
        <n v="1.7826924414806893"/>
        <n v="1.7822310941896868"/>
        <n v="1.7784811789029213"/>
        <n v="1.7694803199325055"/>
        <n v="1.7640122518909149"/>
        <n v="1.7535105286511128"/>
        <n v="1.7394442382222919"/>
        <n v="1.7387321338750965"/>
        <n v="1.7323674597455028"/>
        <n v="1.732009284122334"/>
        <n v="1.7280541288560642"/>
        <n v="1.724721593185883"/>
        <n v="1.7220203610355005"/>
        <n v="1.7198561414059415"/>
        <n v="1.7182030824991479"/>
        <n v="1.713419816613907"/>
        <n v="1.7111286271492405"/>
        <n v="1.7016683899109832"/>
        <n v="1.6999700321176985"/>
        <n v="1.6959482968117372"/>
        <n v="1.692927123936117"/>
        <n v="1.6911230495787137"/>
        <n v="1.6878389404912848"/>
        <n v="1.6849975094892986"/>
        <n v="1.6804342693097152"/>
        <n v="1.6802046159399824"/>
        <n v="1.6790224930601045"/>
        <n v="1.6741716586791926"/>
        <n v="1.6732959642900693"/>
        <n v="1.6731302032697464"/>
        <n v="1.672598762282173"/>
        <n v="1.668539904854822"/>
        <n v="1.6532381596217012"/>
        <n v="1.6521850168721668"/>
        <n v="1.6519090260890164"/>
        <n v="1.6504017765644017"/>
        <n v="1.6497011876924541"/>
        <n v="1.6443693966688353"/>
        <n v="1.6442803613860388"/>
        <n v="1.6435587962781277"/>
        <n v="1.6379105284047879"/>
        <n v="1.6323148482825827"/>
        <n v="1.6322470581243356"/>
        <n v="1.6255548497051282"/>
        <n v="1.6254149574243328"/>
        <n v="1.6224344155780852"/>
        <n v="1.6213746537284321"/>
        <n v="1.6192890643472693"/>
        <n v="1.6159748953142219"/>
        <n v="1.6125170951059991"/>
        <n v="1.6067432205833012"/>
        <n v="1.6054471123339049"/>
        <n v="1.6050150598866493"/>
        <n v="1.599476516113308"/>
        <n v="1.5973851339322769"/>
        <n v="1.5885063924061769"/>
        <n v="1.5880240830211216"/>
        <n v="1.5873048121407787"/>
        <n v="1.5831001581919157"/>
        <n v="1.5805878725325255"/>
        <n v="1.5773405735618342"/>
        <n v="1.5768373874767323"/>
        <n v="1.5750533873261181"/>
        <n v="1.5749095930138921"/>
        <n v="1.5743432031639526"/>
        <n v="1.5730960992596983"/>
        <n v="1.5643193212838642"/>
        <n v="1.561831352667298"/>
        <n v="1.5577347658110676"/>
        <n v="1.5546397862019568"/>
        <n v="1.5524783992526332"/>
        <n v="1.5400688989854274"/>
        <n v="1.5350929020068527"/>
        <n v="1.5349199216262641"/>
        <n v="1.5336425676024927"/>
        <n v="1.5311722570854354"/>
        <n v="1.5246909230810601"/>
        <n v="1.5201708377897467"/>
        <n v="1.519876014634191"/>
        <n v="1.5152269663549631"/>
        <n v="1.514789098521991"/>
        <n v="1.5086982709628294"/>
        <n v="1.502513456754166"/>
        <n v="1.4986273916151551"/>
        <n v="1.4970000711585241"/>
        <n v="1.4963356755360593"/>
        <n v="1.4957428711312339"/>
        <n v="1.4945195407790846"/>
        <n v="1.4828212629613065"/>
        <n v="1.4800158982016964"/>
        <n v="1.4792558377815022"/>
        <n v="1.4710832997223453"/>
        <n v="1.4655078489637479"/>
        <n v="1.4645642192370005"/>
        <n v="1.4593271053039032"/>
        <n v="1.4592893394354127"/>
        <n v="1.4556972518925799"/>
        <n v="1.4545783240892896"/>
        <n v="1.4509331933177259"/>
        <n v="1.4507614975106382"/>
        <n v="1.4495006338968295"/>
        <n v="1.4459449879802162"/>
        <n v="1.4409965212948899"/>
        <n v="1.4357404930827096"/>
        <n v="1.4339709484061016"/>
        <n v="1.432494408985175"/>
        <n v="1.431402895854716"/>
        <n v="1.4290025730084936"/>
        <n v="1.4268536251044741"/>
        <n v="1.423727082485797"/>
        <n v="1.4236895238149812"/>
        <n v="1.422239434378616"/>
        <n v="1.4150627697241434"/>
        <n v="1.4129874974705525"/>
        <n v="1.4118060808644015"/>
        <n v="1.4097899001269019"/>
        <n v="1.4065597414979385"/>
        <n v="1.4000815747391269"/>
        <n v="1.3986680618441203"/>
        <n v="1.3978008395912418"/>
        <n v="1.3962041330472976"/>
        <n v="1.3920322758810943"/>
        <n v="1.387099958567539"/>
        <n v="1.38516350510999"/>
        <n v="1.3810294584391445"/>
        <n v="1.3716436688059965"/>
        <n v="1.3690699763397329"/>
        <n v="1.3656408417533077"/>
        <n v="1.3603436113113747"/>
        <n v="1.3571583316857367"/>
        <n v="1.351131430395458"/>
        <n v="1.3508658784633731"/>
        <n v="1.3503223203154464"/>
        <n v="1.3502932290057168"/>
        <n v="1.348115270186687"/>
        <n v="1.33932544491536"/>
        <n v="1.337974571743753"/>
        <n v="1.3260326989287359"/>
        <n v="1.3223300061646293"/>
        <n v="1.3221480502252454"/>
        <n v="1.3169380950883245"/>
        <n v="1.3137888503155135"/>
        <n v="1.3133963487292195"/>
        <n v="1.3126319448205934"/>
        <n v="1.3077127384673326"/>
        <n v="1.3032709944494081"/>
        <n v="1.2923049183351794"/>
        <n v="1.2921235414298116"/>
        <n v="1.2911798345159449"/>
        <n v="1.2911427299777771"/>
        <n v="1.282814813432678"/>
        <n v="1.2810079100856222"/>
        <n v="1.2759926565527735"/>
        <n v="1.2749685420742716"/>
        <n v="1.2743393840746315"/>
        <n v="1.2736856076101397"/>
        <n v="1.272785237156564"/>
        <n v="1.2648875589301003"/>
        <n v="1.2644234542695618"/>
        <n v="1.2621486998018465"/>
        <n v="1.2606093219794254"/>
        <n v="1.2554803039169531"/>
        <n v="1.2525153237683662"/>
        <n v="1.2522242054672212"/>
        <n v="1.2517650562135352"/>
        <n v="1.249961406322545"/>
        <n v="1.2496130394448812"/>
        <n v="1.2452534887323108"/>
        <n v="1.2438855865247767"/>
        <n v="1.2395213484401841"/>
        <n v="1.2369802103953038"/>
        <n v="1.2263508839743114"/>
        <n v="1.2241208312526746"/>
        <n v="1.2184957991397634"/>
        <n v="1.2114689958694511"/>
        <n v="1.2064858501947635"/>
        <n v="1.2024589467174294"/>
        <n v="1.2017995555677703"/>
        <n v="1.1986582482594199"/>
        <n v="1.1975273759150518"/>
        <n v="1.1966082382968422"/>
        <n v="1.1950630711688179"/>
        <n v="1.194319072702019"/>
        <n v="1.1905435183216244"/>
        <n v="1.1884839763974406"/>
        <n v="1.1814127626968483"/>
        <n v="1.1812667139690924"/>
        <n v="1.1774017635976597"/>
        <n v="1.1726195465922651"/>
        <n v="1.1668333102016404"/>
        <n v="1.165692176683188"/>
        <n v="1.1654372041679939"/>
        <n v="1.1637906139653866"/>
        <n v="1.1619585032977802"/>
        <n v="1.1585505510476422"/>
        <n v="1.1557060245674655"/>
        <n v="1.1548658530026745"/>
        <n v="1.1535291556603977"/>
        <n v="1.1490245241430994"/>
        <n v="1.1358099527114733"/>
        <n v="1.1353511175708932"/>
        <n v="1.1351579252281014"/>
        <n v="1.1263707925021573"/>
        <n v="1.119552111886271"/>
        <n v="1.1143816723254407"/>
        <n v="1.1108828137736546"/>
        <n v="1.105588945786965"/>
        <n v="1.102560025484745"/>
        <n v="1.1000246778570371"/>
        <n v="1.0981619323648211"/>
        <n v="1.0957805800614999"/>
        <n v="1.0930849751848228"/>
        <n v="1.0929452510683206"/>
        <n v="1.0885556384396797"/>
        <n v="1.0878177600500183"/>
        <n v="1.0861230735713734"/>
        <n v="1.0855530160637485"/>
        <n v="1.0830781604532485"/>
        <n v="1.0811820389571736"/>
        <n v="1.0810864474460993"/>
        <n v="1.0734180885034927"/>
        <n v="1.0695548491539899"/>
        <n v="1.0679023977616924"/>
        <n v="1.067608485091621"/>
        <n v="1.0672312588027379"/>
        <n v="1.0645317821282783"/>
        <n v="1.0629961935357575"/>
        <n v="1.0624487598599794"/>
        <n v="1.0580556316262562"/>
        <n v="1.0554685218147779"/>
        <n v="1.0548705135692054"/>
        <n v="1.0544072007764302"/>
        <n v="1.0542923725028173"/>
        <n v="1.0538687107263722"/>
        <n v="1.05101891059043"/>
        <n v="1.0398590880524929"/>
        <n v="1.0368172073572828"/>
        <n v="1.0360600546119165"/>
        <n v="1.0275786803435367"/>
        <n v="1.0255957197738008"/>
        <n v="1.0231065529485335"/>
        <n v="1.0185921062110119"/>
        <n v="1.0150006199343193"/>
        <n v="1.0141022555675434"/>
        <n v="1.0119768398653519"/>
        <n v="1.0088142535247102"/>
        <n v="1.0054702402880087"/>
        <n v="0.99980678194338291"/>
        <n v="0.99903303488254747"/>
        <n v="0.99645072233216925"/>
        <n v="0.98996986474942339"/>
        <n v="0.98995798229201848"/>
        <n v="0.98850060551786123"/>
        <n v="0.98721464074246135"/>
        <n v="0.98398259380795017"/>
        <n v="0.98324695459167422"/>
        <n v="0.98048118671964735"/>
        <n v="0.9771190106787726"/>
        <n v="0.97517294193300996"/>
        <n v="0.97237440729262059"/>
        <n v="0.97009375979676049"/>
        <n v="0.96662852384719133"/>
        <n v="0.96364302296507076"/>
        <n v="0.95892762641189444"/>
        <n v="0.95695697695869653"/>
        <n v="0.95308011377183655"/>
        <n v="0.94915371485173727"/>
        <n v="0.94705378664623618"/>
        <n v="0.94591347314660279"/>
        <n v="0.93767453206389273"/>
        <n v="0.93732139129905356"/>
        <n v="0.93352051438474659"/>
        <n v="0.92787367876898841"/>
        <n v="0.92713862280455439"/>
        <n v="0.924080216359071"/>
        <n v="0.91462200070227295"/>
        <n v="0.90399077870126432"/>
        <n v="0.90357249552299024"/>
        <n v="0.90172982422685755"/>
        <n v="0.89812719126564278"/>
        <n v="0.89621577143853592"/>
        <n v="0.895381800705353"/>
        <n v="0.89505220736240809"/>
        <n v="0.89403259913398025"/>
        <n v="0.89300994760484775"/>
        <n v="0.89225631194263155"/>
        <n v="0.88850258715131836"/>
        <n v="0.88663163315892257"/>
        <n v="0.88587561803657633"/>
        <n v="0.88539602057402544"/>
        <n v="0.88250399023185733"/>
        <n v="0.87922640503868899"/>
        <n v="0.87829180541148744"/>
        <n v="0.87788869276074033"/>
        <n v="0.87447319269670187"/>
        <n v="0.86905960819277217"/>
        <n v="0.86819598214482785"/>
        <n v="0.8674489569088637"/>
        <n v="0.86721633459958536"/>
        <n v="0.86669075361746617"/>
        <n v="0.8652126943285291"/>
        <n v="0.86043478902209913"/>
        <n v="0.84909564897664469"/>
        <n v="0.83455534498235739"/>
        <n v="0.81593662119438359"/>
        <n v="0.81324476288806891"/>
        <n v="0.8003503932633691"/>
        <n v="0.7808680778036583"/>
        <n v="0.77446716586418252"/>
        <n v="0.75963748856627955"/>
        <n v="0.73246643205560913"/>
        <n v="0.72855664057147707"/>
        <n v="0.72721141058356376"/>
        <n v="0.715416105657673"/>
        <n v="0.70406231363925031"/>
        <n v="0.6790589968304851"/>
        <n v="0.67041562764645712"/>
        <n v="0.66462013890997695"/>
        <n v="0.65865946731378855"/>
        <n v="0.65832732179961195"/>
        <n v="0.65226262214003627"/>
        <n v="0.62445398147511577"/>
        <n v="0.62253783896911752"/>
        <n v="0.62201532962440964"/>
        <n v="0.62192930599355778"/>
        <n v="0.61452135266707353"/>
        <n v="0.60834766377549887"/>
        <n v="0.60238826827714442"/>
        <n v="0.60047389451691136"/>
        <n v="0.57233783933047044"/>
        <n v="0.56526379708416563"/>
        <n v="0.55531704157929107"/>
        <n v="0.55494157603472316"/>
        <n v="0.53560271640987522"/>
        <n v="0.51941907486708661"/>
        <n v="0.51941275580091617"/>
        <n v="0.5081001146180093"/>
        <n v="0.50071441300219188"/>
        <n v="0.49564836396687201"/>
        <n v="0.4946534122202591"/>
        <n v="0.4816638940554675"/>
        <n v="0.48123003346383325"/>
        <n v="0.46460016807400256"/>
        <n v="0.46348145375405053"/>
        <n v="0.45502064587035751"/>
        <n v="0.44613662623265166"/>
        <n v="0.43902212148987491"/>
        <n v="0.43875200705646145"/>
        <n v="0.43464871732166271"/>
        <n v="0.42282944409681256"/>
        <n v="0.41476132505271845"/>
        <n v="0.40360107582225979"/>
        <n v="0.40154535349102816"/>
        <n v="0.40077465076470126"/>
        <n v="0.39396481092444335"/>
        <n v="0.84892049157789939"/>
        <n v="0.84265355728062152"/>
        <n v="0.835222576114244"/>
        <n v="0.82746595429177539"/>
        <n v="0.8257659858293499"/>
        <n v="0.82575115678859756"/>
        <n v="0.81940508773613963"/>
        <n v="0.81936096239692924"/>
        <n v="0.81874196128949861"/>
        <n v="0.81223061807005581"/>
        <n v="0.81105886706951502"/>
        <n v="0.79802311095852962"/>
        <n v="0.79688058924567318"/>
        <n v="0.78762193395831082"/>
        <n v="0.78749837835474901"/>
        <n v="0.78154222312130794"/>
        <n v="0.7809005932958154"/>
        <n v="0.77895187147891243"/>
        <n v="0.77878900213937297"/>
        <n v="0.76797744407428126"/>
        <n v="0.75190995602149358"/>
        <n v="0.75079528115884153"/>
        <n v="0.74084685018201568"/>
        <n v="0.73882566491440893"/>
        <n v="0.73784233613691375"/>
        <n v="0.7340808442765534"/>
        <n v="0.73223287483524635"/>
        <n v="0.72785031624830288"/>
        <n v="0.72777977016000117"/>
        <n v="0.72555002426274184"/>
        <n v="0.72408381927825716"/>
        <n v="0.7223266202753309"/>
        <n v="0.71935130147180804"/>
        <n v="0.713351800353895"/>
        <n v="0.7114963550820137"/>
        <n v="0.71089108767479792"/>
        <n v="0.70628683604083153"/>
        <n v="0.70418778524831516"/>
        <n v="0.69530336051890795"/>
        <n v="0.69382017676549479"/>
        <n v="0.68001728045580823"/>
        <n v="0.67780635007834267"/>
        <n v="0.67714771726016232"/>
        <n v="0.67229172682805294"/>
        <n v="0.66814954850257857"/>
        <n v="0.66772316810334365"/>
        <n v="0.66340579577721948"/>
        <n v="0.66115639985357921"/>
        <n v="0.65801558544759087"/>
        <n v="0.65428935626937135"/>
        <n v="0.6435616633316481"/>
        <n v="0.64272948377188333"/>
        <n v="0.63890386076072758"/>
        <n v="0.63567249398825898"/>
        <n v="0.6345745430398636"/>
        <n v="0.63259804247113882"/>
        <n v="0.62910478099458067"/>
        <n v="0.61860781767815343"/>
        <n v="0.61725643755404869"/>
        <n v="0.61697300140664835"/>
        <n v="0.61418610106536564"/>
        <n v="0.61079793272623839"/>
        <n v="0.61067015545227221"/>
        <n v="0.60683981199562109"/>
        <n v="0.60498742595741484"/>
        <n v="0.60347357270934887"/>
        <n v="0.6034117062440677"/>
        <n v="0.6016684342709826"/>
        <n v="0.60040881961638937"/>
        <n v="0.59815642915192579"/>
        <n v="0.59676740068001499"/>
        <n v="0.59466047109283293"/>
        <n v="0.57223921673729039"/>
        <n v="0.5689477527674569"/>
        <n v="0.56820456870516767"/>
        <n v="0.5638157183151431"/>
        <n v="0.56223247783572716"/>
        <n v="0.55741864612974668"/>
        <n v="0.555757004819453"/>
        <n v="0.5556839328802855"/>
        <n v="0.55389454602348298"/>
        <n v="0.55084802286015977"/>
        <n v="0.54948285147213072"/>
        <n v="0.54510470380675891"/>
        <n v="0.54419906904353477"/>
        <n v="0.54368757365903553"/>
        <n v="0.54239707951488714"/>
        <n v="0.5348691719545996"/>
        <n v="0.53048371715155029"/>
        <n v="0.52931143788915436"/>
        <n v="0.52901563166771481"/>
        <n v="0.52374588312017301"/>
        <n v="0.51626168894276103"/>
        <n v="0.51616745652314944"/>
        <n v="0.51569047813007807"/>
        <n v="0.51293052295600539"/>
        <n v="0.50487586867764089"/>
        <n v="0.50394313675262092"/>
        <n v="0.50315472943313333"/>
        <n v="0.50184057940975269"/>
        <n v="0.49911846497687795"/>
        <n v="0.49354042883610649"/>
        <n v="0.49196693993634949"/>
        <n v="0.49148159303230604"/>
        <n v="0.48563543339665899"/>
        <n v="0.48119859968966361"/>
        <n v="0.47900112213638796"/>
        <n v="0.47868169532234928"/>
        <n v="0.47678489364454396"/>
        <n v="0.47225284256213473"/>
        <n v="0.47030201585167319"/>
        <n v="0.46622476510201655"/>
        <n v="0.46513633596745751"/>
        <n v="0.46332353121747422"/>
        <n v="0.46173022788000456"/>
        <n v="0.46003288043435725"/>
        <n v="0.4592374479859942"/>
        <n v="0.45846231553107342"/>
        <n v="0.45598332952118409"/>
        <n v="0.45245455925767114"/>
        <n v="0.45244360397974925"/>
        <n v="0.44961606282226169"/>
        <n v="0.44779686173238936"/>
        <n v="0.44715202074818289"/>
        <n v="0.44228376148179255"/>
        <n v="0.44192449695053537"/>
        <n v="0.44137313730234995"/>
        <n v="0.44007207950314414"/>
        <n v="0.43932333488501996"/>
        <n v="0.42760766341582773"/>
        <n v="0.42493056266026374"/>
        <n v="0.42282461505871949"/>
        <n v="0.42088092492720086"/>
        <n v="0.41308484801285505"/>
        <n v="0.41166262158990036"/>
        <n v="0.41074504357745439"/>
        <n v="0.40713524781730459"/>
        <n v="0.35275134937608665"/>
        <n v="0.34807248430777687"/>
        <n v="0.34704176768836759"/>
        <n v="0.34685659280017916"/>
        <n v="0.33908019117240285"/>
        <n v="0.33476264087528657"/>
        <n v="0.40548646076468553"/>
        <n v="0.40479311024710174"/>
        <n v="0.40023053588892116"/>
        <n v="0.39939145493487321"/>
        <n v="0.39678252909919248"/>
        <n v="0.39527738505088861"/>
        <n v="0.39329518447897766"/>
        <n v="0.39147546399256689"/>
        <n v="0.3890454041822341"/>
        <n v="0.38720375017553538"/>
        <n v="0.38633732191508086"/>
        <n v="0.38408170663151536"/>
        <n v="0.38286813162864619"/>
        <n v="0.37986904827675644"/>
        <n v="0.37691080764531026"/>
        <n v="0.35957203323897069"/>
        <n v="0.35528673967523322"/>
        <n v="0.35511474045547164"/>
        <n v="0.35385702676410147"/>
        <n v="0.35235614031648882"/>
        <n v="0.34599277930655792"/>
        <n v="0.34081206728217095"/>
        <n v="0.33771571296911068"/>
        <n v="0.3332354588530993"/>
        <n v="0.3326317661458349"/>
        <n v="0.32931599043423082"/>
        <n v="0.32722766157747585"/>
        <n v="0.31991897247161394"/>
        <n v="0.30236594039786191"/>
        <n v="0.29774554361488431"/>
        <n v="0.29605423346124016"/>
        <n v="0.28812286782260993"/>
        <n v="0.28220164022272343"/>
        <n v="0.27982737843414218"/>
        <n v="0.27720916758201053"/>
        <n v="0.26515666316172737"/>
        <n v="0.31522903111636802"/>
        <n v="0.31380960286808629"/>
        <n v="0.3023955644170721"/>
        <n v="0.2934133790426674"/>
        <n v="0.2622851657829347"/>
        <n v="0.28437490779134705"/>
        <n v="0.28390429509154491"/>
        <m/>
      </sharedItems>
    </cacheField>
    <cacheField name="Protein1" numFmtId="0">
      <sharedItems containsBlank="1" count="3">
        <s v="UPF2 "/>
        <s v="UPF1Chhelicase"/>
        <m/>
      </sharedItems>
    </cacheField>
    <cacheField name="LinkPos1" numFmtId="0">
      <sharedItems containsString="0" containsBlank="1" containsNumber="1" containsInteger="1" minValue="7" maxValue="805" count="49">
        <n v="104"/>
        <n v="182"/>
        <n v="586"/>
        <n v="337"/>
        <n v="442"/>
        <n v="38"/>
        <n v="284"/>
        <n v="691"/>
        <n v="388"/>
        <n v="22"/>
        <n v="8"/>
        <n v="393"/>
        <n v="258"/>
        <n v="191"/>
        <n v="173"/>
        <n v="502"/>
        <n v="536"/>
        <n v="325"/>
        <n v="360"/>
        <n v="695"/>
        <n v="31"/>
        <n v="725"/>
        <n v="389"/>
        <n v="109"/>
        <n v="26"/>
        <n v="490"/>
        <n v="684"/>
        <n v="220"/>
        <n v="642"/>
        <n v="230"/>
        <n v="129"/>
        <n v="455"/>
        <n v="365"/>
        <n v="18"/>
        <n v="786"/>
        <n v="688"/>
        <n v="582"/>
        <n v="114"/>
        <n v="743"/>
        <n v="227"/>
        <n v="375"/>
        <n v="653"/>
        <n v="205"/>
        <n v="805"/>
        <n v="7"/>
        <n v="179"/>
        <n v="802"/>
        <n v="418"/>
        <m/>
      </sharedItems>
    </cacheField>
    <cacheField name="Protein2" numFmtId="0">
      <sharedItems containsBlank="1" count="3">
        <s v="UPF1Chhelicase"/>
        <s v="UPF2 "/>
        <m/>
      </sharedItems>
    </cacheField>
    <cacheField name="LinkPos2" numFmtId="0">
      <sharedItems containsString="0" containsBlank="1" containsNumber="1" containsInteger="1" minValue="1" maxValue="786" count="41">
        <n v="684"/>
        <n v="38"/>
        <n v="182"/>
        <n v="104"/>
        <n v="31"/>
        <n v="536"/>
        <n v="455"/>
        <n v="502"/>
        <n v="22"/>
        <n v="230"/>
        <n v="586"/>
        <n v="456"/>
        <n v="284"/>
        <n v="26"/>
        <n v="688"/>
        <n v="75"/>
        <n v="743"/>
        <n v="695"/>
        <n v="421"/>
        <n v="418"/>
        <n v="370"/>
        <n v="388"/>
        <n v="3"/>
        <n v="173"/>
        <n v="691"/>
        <n v="227"/>
        <n v="337"/>
        <n v="375"/>
        <n v="8"/>
        <n v="365"/>
        <n v="7"/>
        <n v="180"/>
        <n v="786"/>
        <n v="248"/>
        <n v="393"/>
        <n v="6"/>
        <n v="197"/>
        <n v="1"/>
        <n v="454"/>
        <n v="258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Schwarz, Juliane" refreshedDate="43654.393188888891" createdVersion="6" refreshedVersion="4" minRefreshableVersion="3" recordCount="1816">
  <cacheSource type="worksheet">
    <worksheetSource ref="A1:AB1048576" sheet="filtered exclude 1 hit" r:id="rId2"/>
  </cacheSource>
  <cacheFields count="28">
    <cacheField name="Order" numFmtId="0">
      <sharedItems containsString="0" containsBlank="1" containsNumber="1" containsInteger="1" minValue="1" maxValue="1815"/>
    </cacheField>
    <cacheField name="Title" numFmtId="0">
      <sharedItems containsBlank="1"/>
    </cacheField>
    <cacheField name="Charge" numFmtId="0">
      <sharedItems containsString="0" containsBlank="1" containsNumber="1" containsInteger="1" minValue="3" maxValue="7"/>
    </cacheField>
    <cacheField name="Precursor_Mass" numFmtId="0">
      <sharedItems containsString="0" containsBlank="1" containsNumber="1" minValue="1764.961" maxValue="6166.0159999999996"/>
    </cacheField>
    <cacheField name="Peptide" numFmtId="0">
      <sharedItems containsBlank="1" count="216">
        <s v="LGMEVNQPKFNQR(9)-TEAANVEKITTK(8)"/>
        <s v="KLDCFLVYFQR(1)-KLPWQDQEVK(1)"/>
        <s v="AAKAGLSQSLFER(3)-KLPWQDQEVK(1)"/>
        <s v="MQSALKTFAVDETSVSGYIYHK(6)-KLDCFLVYFQR(1)"/>
        <s v="QGNGPVLVCAPSNIAVDQLTEKIHQTGLK(22)-LGMEVNQPKFNQR(9)"/>
        <s v="KLPWQDQEVK(1)-VTTEKVLR(5)"/>
        <s v="MQSALKTFAVDETSVSGYIYHK(6)-LAKMQFR(3)"/>
        <s v="YKGDLAPLWKGIGHVIK(10)-KLPWQDQEVK(1)"/>
        <s v="LLKAGAKPDQIGIITPYEGQR(3)-LGMEVNQPKFNQR(9)"/>
        <s v="VHQLDVAIPLHLKSQLR(13)-KLTLDINER(1)"/>
        <s v="LGMEVNQPKFNQR(9)-LAKMQFR(3)"/>
        <s v="KLDCFLVYFQR(1)-DETGELSSADEKR(12)"/>
        <s v="KLLYKDLSK(5)-VTTEKVLR(5)"/>
        <s v="KRPPLQEYVR(1)-KLPWQDQEVK(1)"/>
        <s v="KGPPLGGGEGEAESADTMPFVMLTR(1)-KLTLDINER(1)"/>
        <s v="LGMEVNQPKFNQR(9)-KLDCFLVYFQR(1)"/>
        <s v="VHQLDVAIPLHLKSQLR(13)-KLDCFLVYFQR(1)"/>
        <s v="KRPPLQEYVR(1)-KLLYKDLSK(5)"/>
        <s v="IAYFTLPKTDSDMR(8)-LKESQTQDNITVR(2)"/>
        <s v="ENPSATLEDLEKPGVDEEPQHVLLR(12)-AAKAGLSQSLFER(3)"/>
        <s v="QITAQQINKLEELWK(9)-AAKAGLSQSLFER(3)"/>
        <s v="DETGELSSADEKR(12)-KLPWQDQEVK(1)"/>
        <s v="LLYKDLSK(4)-VTTEKVLR(5)"/>
        <s v="LGMEVNQPKFNQR(9)-DETGELSSADEKR(12)"/>
        <s v="LAKMQFR(3)-LCAKSR(4)"/>
        <s v="KLDCFLVYFQR(1)-VTTEKVLR(5)"/>
        <s v="SSVGAPVEVTHNFQVDFVWKSTSFDR(20)-GDLAPLWKGIGHVIK(8)"/>
        <s v="AAKAGLSQSLFER(3)-VTTEKVLR(5)"/>
        <s v="KLDCFLVYFQR(1)-AAKAGLSQSLFER(3)"/>
        <s v="KLDCFLVYFQR(1)-DLSKVTTEK(4)"/>
        <s v="KLDCFLVYFQR(1)-ITTKLLK(4)"/>
        <s v="KLDCFLVYFQR(1)-LLYKDLSK(4)"/>
        <s v="HVPCVEDEDFIQALDKMMLENLQQR(16)-CKEVTLHK(2)"/>
        <s v="LLKAGAKPDQIGIITPYEGQR(3)-TEAANVEKITTK(8)"/>
        <s v="SSVGAPVEVTHNFQVDFVWKSTSFDR(20)-YKGDLAPLWKGIGHVIK(10)"/>
        <s v="AGAKPDQIGIITPYEGQR(4)-EKDFIILSCVR(2)"/>
        <s v="VTTEKVLR(5)-LAKMQFR(3)"/>
        <s v="LGMEVNQPKFNQR(9)-KLPWQDQEVK(1)"/>
        <s v="QGNGPVLVCAPSNIAVDQLTEKIHQTGLK(22)-VTTEKVLR(5)"/>
        <s v="DETGELSSADEKR(12)-DLSKVTTEK(4)"/>
        <s v="SYLVQYMQFSGSLHTKLYQEVEIASVDAFQGR(16)-AGAKPDQIGIITPYEGQR(4)"/>
        <s v="VHQLDVAIPLHLKSQLR(13)-KGNKQQFK(4)"/>
        <s v="VHQLDVAIPLHLKSQLR(13)-KGNKQQFK(1)"/>
        <s v="VHQLDVAIPLHLKSQLR(13)-GNKQQFK(3)"/>
        <s v="FTAQGLPDLNHSQVYAVKTVLQR(18)-CQLPKR(5)"/>
        <s v="NVFLLGFIPAKADSVVVLLCR(11)-VHQLDVAIPLHLKSQLR(13)"/>
        <s v="LGMEVNQPKFNQR(9)-MEKTVK(3)"/>
        <s v="KLDCFLVYFQR(1)-KGNKQQFK(4)"/>
        <s v="KLPWQDQEVKDYVICCMINIWNVK(1)-VTTEKVLR(5)"/>
        <s v="DLSKVTTEK(4)-LAKMQFR(3)"/>
        <s v="LGMEVNQPKFNQR(9)-DLSKVTTEK(4)"/>
        <s v="DLSKVTTEK(4)-VTTEKVLR(5)"/>
        <s v="ENPSATLEDLEKPGVDEEPQHVLLR(12)-QITAQQINKLEELWK(9)"/>
        <s v="LGMEVNQPKFNQR(9)-ITTKLLK(4)"/>
        <s v="LLYKDLSK(4)-LAKMQFR(3)"/>
        <s v="LQQLKDETGELSSADEKR(5)-LCAKSR(4)"/>
        <s v="FTAQGLPDLNHSQVYAVKTVLQRPLSLIQGPPGTGK(18)-LGMEVNQPKFNQR(9)"/>
        <s v="TEAANVEKITTK(8)-LLKAGAK(3)"/>
        <s v="YKGDLAPLWKGIGHVIK(10)-LEADYDKK(7)"/>
        <s v="YEDAYQYQNIFGPLVKLEADYDK(16)-MQSALKTFAVDETSVSGYIYHK(6)"/>
        <s v="KRPPLQEYVR(1)-LLYKDLSK(4)"/>
        <s v="LGMEVNQPKFNQR(9)-CQLPKR(5)"/>
        <s v="KGFDFQWPQPDKPMFFYVTQGQEEIASSGTSYLNR(1)-AGAKPDQIGIITPYEGQR(4)"/>
        <s v="KLDCFLVYFQR(1)-CQLPKR(5)"/>
        <s v="SSVGAPVEVTHNFQVDFVWKSTSFDR(20)-LCAKSR(4)"/>
        <s v="LKESQTQDNITVR(2)-LCAKSR(4)"/>
        <s v="LQQLKDETGELSSADEK(5)-LCAKSR(4)"/>
        <s v="LGMEVNQPKFNQRR(9)-MEKTVK(3)"/>
        <s v="KLDCFLVYFQR(1)-KGNKQQFK(1)"/>
        <s v="QPCASQSSLKDINWDSSQWQPLIQDR(10)-SGESVKVHQLDVAIPLHLK(6)"/>
        <s v="VTTEKVLR(5)-MEKTVK(3)"/>
        <s v="KLDCFLVYFQR(1)-KLTLDINER(1)"/>
        <s v="KLDCFLVYFQR(1)-KRPPLQEYVR(1)"/>
        <s v="LGMEVNQPKFNQR(9)-KRPPLQEYVR(1)"/>
        <s v="QGNGPVLVCAPSNIAVDQLTEKIHQTGLK(22)-AAKAGLSQSLFER(3)"/>
        <s v="IAYFTLPKTDSDMR(8)-LGMEVNQPKFNQR(9)"/>
        <s v="FTAQGLPDLNHSQVYAVKTVLQRPLSLIQGPPGTGK(18)-LLGHEVEDVIIKCQLPK(12)"/>
        <s v="FTAQGLPDLNHSQVYAVKTVLQRPLSLIQGPPGTGK(18)-KLDCFLVYFQR(1)"/>
        <s v="YEDAYQYQNIFGPLVKLEADYDKK(16)-MQSALKTFAVDETSVSGYIYHK(6)"/>
        <s v="LGMEVNQPKFNQRR(9)-MEKTVKKK(7)"/>
        <s v="KLTLDINER(1)-KGNKQQFK(4)"/>
        <s v="AAKAGLSQSLFER(3)-CQLPKR(5)"/>
        <s v="KGPPLGGGEGEAESADTMPFVMLTR(1)-VHQLDVAIPLHLKSQLR(13)"/>
        <s v="LLGHEVEDVIIKCQLPK(12)-KLPWQDQEVK(1)"/>
        <s v="KLPWQDQEVK(1)-KLTLDINER(1)"/>
        <s v="LGMEVNQPKFNQR(9)-LGMEVNQPKFNQR(9)"/>
        <s v="LQQLKDETGELSSADEKR(17)-LAKMQFR(3)"/>
        <s v="KGPPLGGGEGEAESADTMPFVMLTR(1)-KGNKQQFK(4)"/>
        <s v="VTTEKVLR(5)-CQLPKR(5)"/>
        <s v="KLDCFLVYFQR(1)-GNKQQFK(3)"/>
        <s v="KLDCFLVYFQR(1)-TEAANVEKITTK(8)"/>
        <s v="KLLYKDLSK(1)-VTTEKVLR(5)"/>
        <s v="YGVIIVGNPKALSK(10)-EKDFIILSCVR(2)"/>
        <s v="TEAANVEKITTKLLK(12)-RKLDCFLVYFQR(2)"/>
        <s v="LLKAGAKPDQIGIITPYEGQR(7)-KLDCFLVYFQR(1)"/>
        <s v="DETGELSSADEKR(12)-LAKMQFR(3)"/>
        <s v="ENPSATLEDLEKPGVDEEPQHVLLR(12)-MQSALKTFAVDETSVSGYIYHK(6)"/>
        <s v="KRPPLQEYVR(1)-MEKTVK(3)"/>
        <s v="FTAQGLPDLNHSQVYAVKTVLQRPLSLIQGPPGTGK(18)-CQLPKR(5)"/>
        <s v="QLILVGDHCQLGPVVMCKK(18)-AAKAGLSQSLFER(3)"/>
        <s v="AGAKPDQIGIITPYEGQR(4)-KLDCFLVYFQR(1)"/>
        <s v="YKGDLAPLWKGIGHVIK(10)-LKESQTQDNITVR(2)"/>
        <s v="DETGELSSADEKR(12)-LCAKSR(4)"/>
        <s v="LGMEVNQPKFNQR(9)-VTTEKVLR(5)"/>
        <s v="KLPWQDQEVK(1)-MEKTVK(3)"/>
        <s v="ISSAKFLGELYNYR(5)-DLSKVTTEK(4)"/>
        <s v="LLKAGAKPDQIGIITPYEGQR(3)-KLDCFLVYFQR(1)"/>
        <s v="EKDFIILSCVR(2)-ITTKLLK(4)"/>
        <s v="KGPPLGGGEGEAESADTMPFVMLTR(1)-LGMEVNQPKFNQR(9)"/>
        <s v="LEADYDKK(7)-VTTEKVLR(5)"/>
        <s v="FTAQGLPDLNHSQVYAVKTVLQR(18)-LGMEVNQPKFNQR(9)"/>
        <s v="SGESVKVHQLDVAIPLHLK(6)-LGMEVNQPKFNQR(9)"/>
        <s v="SYLVQYMQFSGSLHTKLYQEVEIASVDAFQGR(16)-TEAANVEKITTK(8)"/>
        <s v="LQQLKDETGELSSADEKR(17)-KGNKQQFK(1)"/>
        <s v="KGFDFQWPQPDKPMFFYVTQGQEEIASSGTSYLNR(12)-AGAKPDQIGIITPYEGQR(4)"/>
        <s v="LQQLKDETGELSSADEKR(17)-KLTLDINER(1)"/>
        <s v="FTAQGLPDLNHSQVYAVKTVLQRPLSLIQGPPGTGK(18)-KLPWQDQEVK(1)"/>
        <s v="DETGELSSADEKR(12)-KGNKQQFK(4)"/>
        <s v="VTTEKVLR(5)-VTTEKVLR(5)"/>
        <s v="FTAQGLPDLNHSQVYAVKTVLQRPLSLIQGPPGTGK(18)-DLSKVTTEK(4)"/>
        <s v="KRPPLQEYVR(1)-VTTEKVLR(5)"/>
        <s v="KRPPLQEYVR(1)-CQLPKR(5)"/>
        <s v="ISSAKFLGELYNYR(5)-VTTEKVLR(5)"/>
        <s v="NVFLLGFIPAKADSVVVLLCR(11)-VTTEKVLR(5)"/>
        <s v="TEAANVEKITTK(8)-CQLPKR(5)"/>
        <s v="LQQLKDETGELSSADEKR(17)-LCAKSR(4)"/>
        <s v="SLEVWTKDHPFPIDIDYMISDTLELLRPK(7)-GSSKRKLDCFLVYFQR(4)"/>
        <s v="LGMEVNQPKFNQR(9)-YGVIIVGNPKALSK(10)"/>
        <s v="LQQLKDETGELSSADEKR(5)-WDLGLNKK(7)"/>
        <s v="KLPWQDQEVK(1)-LEADYDKK(7)"/>
        <s v="EQKVLVEGPLNNLR(3)-ITTKLLK(4)"/>
        <s v="YGVIIVGNPKALSK(10)-TEAANVEKITTK(8)"/>
        <s v="QGNGPVLVCAPSNIAVDQLTEKIHQTGLK(22)-KRPPLQEYVR(1)"/>
        <s v="DLSKVTTEK(4)-CQLPKR(5)"/>
        <s v="DLSKVTTEK(4)-DLSKVTTEK(4)"/>
        <s v="DETGELSSADEKR(12)-KRPPLQEYVR(1)"/>
        <s v="SGESVKVHQLDVAIPLHLK(6)-LQQLKDETGELSSADEKR(17)"/>
        <s v="KRPPLQEYVR(1)-LAKMQFR(3)"/>
        <s v="FTAQGLPDLNHSQVYAVKTVLQR(18)-LLGHEVEDVIIKCQLPK(12)"/>
        <s v="EKDFIILSCVR(2)-TEAANVEKITTK(8)"/>
        <s v="QGNGPVLVCAPSNIAVDQLTEKIHQTGLK(22)-KLPWQDQEVK(1)"/>
        <s v="SGESVKVHQLDVAIPLHLK(6)-KGNKQQFK(4)"/>
        <s v="AGAKPDQIGIITPYEGQR(4)-TEAANVEKITTK(8)"/>
        <s v="SGESVKVHQLDVAIPLHLK(6)-KLTLDINER(1)"/>
        <s v="TEAANVEKITTK(8)-ITTKLLK(4)"/>
        <s v="QGNGPVLVCAPSNIAVDQLTEKIHQTGLK(22)-DLSKVTTEK(4)"/>
        <s v="LGMEVNQPKFNQR(9)-KGNKQQFK(1)"/>
        <s v="FTAQGLPDLNHSQVYAVKTVLQRPLSLIQGPPGTGK(18)-AAKAGLSQSLFER(3)"/>
        <s v="LQQLKDETGELSSADEKR(17)-LGMEVNQPKFNQR(9)"/>
        <s v="QGNGPVLVCAPSNIAVDQLTEKIHQTGLK(22)-KGPPLGGGEGEAESADTMPFVMLTR(1)"/>
        <s v="YKGDLAPLWKGIGHVIK(10)-VTTEKVLR(5)"/>
        <s v="LGMEVNQPKFNQR(9)-KGNKQQFK(4)"/>
        <s v="DETGELSSADEKR(12)-MEKTVK(3)"/>
        <s v="KKRPPLQEYVR(1)-MEKTVK(3)"/>
        <s v="YEDAYQYQNIFGPLVKLEADYDK(16)-KLPWQDQEVK(1)"/>
        <s v="LQQLKDETGELSSADEKR(17)-DLSKVTTEK(4)"/>
        <s v="AGAKPDQIGIITPYEGQR(4)-LGMEVNQPKFNQR(9)"/>
        <s v="KLPWQDQEVK(1)-DLSKVTTEK(4)"/>
        <s v="ENPSATLEDLEKPGVDEEPQHVLLR(12)-TEAANVEKITTK(8)"/>
        <s v="LEELWKENPSATLEDLEKPGVDEEPQHVLLR(6)-VTTEKVLR(5)"/>
        <s v="VHQLDVAIPLHLKSQLR(13)-VTTEKVLR(5)"/>
        <s v="VHQLDVAIPLHLKSQLR(13)-LGMEVNQPKFNQR(9)"/>
        <s v="LGMEVNQPKFNQRR(9)-MEKTVKKK(6)"/>
        <s v="SGESVKVHQLDVAIPLHLK(6)-YGVIIVGNPKALSK(10)"/>
        <s v="TEAANVEKITTK(8)-TEAANVEKITTK(8)"/>
        <s v="QGNGPVLVCAPSNIAVDQLTEKIHQTGLK(22)-LLKAGAKPDQIGIITPYEGQR(3)"/>
        <s v="DHPFPIDIDYMISDTLELLRPKIK(22)-KLPWQDQEVK(1)"/>
        <s v="LQQLKDETGELSSADEKR(17)-KGNKQQFK(4)"/>
        <s v="KLLYKDLSK(5)-MEKTVK(3)"/>
        <s v="LGMEVNQPKFNQRR(9)-MEKTVKK(6)"/>
        <s v="ISSAKFLGELYNYR(5)-LGMEVNQPKFNQR(9)"/>
        <s v="FTAQGLPDLNHSQVYAVKTVLQRPLSLIQGPPGTGK(18)-LAKMQFR(3)"/>
        <s v="SYLVQYMQFSGSLHTKLYQEVEIASVDAFQGR(16)-LLKAGAKPDQIGIITPYEGQR(3)"/>
        <s v="DETGELSSADEKR(12)-VTTEKVLR(5)"/>
        <s v="QGNGPVLVCAPSNIAVDQLTEKIHQTGLK(22)-ITTKLLK(4)"/>
        <s v="DLSKVTTEK(4)-KGNKQQFK(4)"/>
        <s v="LGMEVNQPKFNQR(9)-CKEVTLHK(2)"/>
        <s v="QPLWNHLLNYYKEQK(12)-YGVIIVGNPKALSK(10)"/>
        <s v="LGMEVNQPKFNQR(9)-YVWWKK(5)"/>
        <s v="LGMEVNQPKFNQR(9)-TVKKKR(3)"/>
        <s v="KLPWQDQEVK(1)-CQLPKR(5)"/>
        <s v="FTAQGLPDLNHSQVYAVKTVLQRPLSLIQGPPGTGK(18)-VTTEKVLR(5)"/>
        <s v="LQQLKDETGELSSADEKR(17)-KLPWQDQEVK(1)"/>
        <s v="LGMEVNQPKFNQR(9)-AAKAGLSQSLFER(3)"/>
        <s v="KGPPLGGGEGEAESADTMPFVMLTR(1)-VTTEKVLR(5)"/>
        <s v="KGPPLGGGEGEAESADTMPFVMLTR(1)-KLDCFLVYFQR(1)"/>
        <s v="ENPSATLEDLEKPGVDEEPQHVLLR(12)-MEKTVK(1)"/>
        <s v="SSVGAPVEVTHNFQVDFVWKSTSFDR(20)-MEKTVK(1)"/>
        <s v="DLSKVTTEK(4)-MEKTVK(3)"/>
        <s v="LGMEVNQPKFNQR(9)-LCAKSR(4)"/>
        <s v="LQQLKDETGELSSADEKR(5)-MEKTVK(3)"/>
        <s v="FTAQGLPDLNHSQVYAVKTVLQRPLSLIQGPPGTGK(18)-EKDFIILSCVR(2)"/>
        <s v="LQQLKDETGELSSADEKR(17)-VTTEKVLR(5)"/>
        <s v="QLILVGDHCQLGPVVMCKK(18)-MKKLTLDINER(2)"/>
        <s v="AAKAGLSQSLFER(3)-KGNKQQFK(4)"/>
        <s v="DLSKVTTEK(4)-LCAKSR(4)"/>
        <s v="FTAQGLPDLNHSQVYAVKTVLQR(18)-MKKLTLDINER(2)"/>
        <s v="SSVGAPVEVTHNFQVDFVWKSTSFDR(20)-KGPPLGGGEGEAESADTMPFVMLTR(1)"/>
        <s v="KLKESQTQDNITVR(3)-KLDCFLVYFQR(1)"/>
        <s v="KLLYKDLSK(1)-KLTLDINER(1)"/>
        <s v="KRPPLQEYVR(1)-DLSKVTTEK(4)"/>
        <s v="LGMEVNQPKFNQR(9)-KLTLDINER(1)"/>
        <s v="KKRPPLQEYVR(2)-MEKTVK(3)"/>
        <s v="LGMEVNQPKFNQRR(9)-MEKTVKK(3)"/>
        <s v="YKGDLAPLWKGIGHVIK(10)-LCAKSR(4)"/>
        <s v="QGNGPVLVCAPSNIAVDQLTEKIHQTGLK(22)-TEAANVEKITTK(8)"/>
        <s v="GDLAPLWKGIGHVIK(8)-LEADYDKK(7)"/>
        <s v="LQQLKDETGELSSADEK(5)-MEKTVK(1)"/>
        <s v="KGNKQQFK(1)-CQLPKR(5)"/>
        <s v="LQQLKDETGELSSADEKR(17)-YVWWKK(5)"/>
        <s v="ENPSATLEDLEKPGVDEEPQHVLLR(12)-QMRKLPWQDQEVK(4)"/>
        <s v="ENPSATLEDLEKPGVDEEPQHVLLR(12)-LCAKSR(4)"/>
        <s v="YGVIIVGNPKALSK(10)-ITTKLLK(4)"/>
        <s v="AGAKPDQIGIITPYEGQR(4)-LGLVNDKDSK(7)"/>
        <s v="FTAQGLPDLNHSQVYAVKTVLQRPLSLIQGPPGTGK(18)-TEAANVEKITTK(8)"/>
        <m/>
      </sharedItems>
    </cacheField>
    <cacheField name="Peptide_Type" numFmtId="0">
      <sharedItems containsBlank="1"/>
    </cacheField>
    <cacheField name="Linker" numFmtId="0">
      <sharedItems containsBlank="1"/>
    </cacheField>
    <cacheField name="Peptide_Mass" numFmtId="0">
      <sharedItems containsString="0" containsBlank="1" containsNumber="1" minValue="1764.961" maxValue="6165.9960000000001"/>
    </cacheField>
    <cacheField name="Modifications" numFmtId="0">
      <sharedItems containsBlank="1"/>
    </cacheField>
    <cacheField name="Evalue" numFmtId="0">
      <sharedItems containsString="0" containsBlank="1" containsNumber="1" containsInteger="1" minValue="1" maxValue="1"/>
    </cacheField>
    <cacheField name="Score" numFmtId="0">
      <sharedItems containsString="0" containsBlank="1" containsNumber="1" minValue="1.714948E-28" maxValue="0.5466569"/>
    </cacheField>
    <cacheField name="-logscore" numFmtId="0">
      <sharedItems containsString="0" containsBlank="1" containsNumber="1" minValue="0.2622851657829347" maxValue="27.765749043933418"/>
    </cacheField>
    <cacheField name="Precursor_Mass_Error(Da)" numFmtId="0">
      <sharedItems containsString="0" containsBlank="1" containsNumber="1" minValue="-4.2414E-2" maxValue="5.7214000000000001E-2"/>
    </cacheField>
    <cacheField name="Precursor_Mass_Error(ppm)" numFmtId="0">
      <sharedItems containsString="0" containsBlank="1" containsNumber="1" minValue="-9.312875" maxValue="10.225607999999999"/>
    </cacheField>
    <cacheField name="Proteins" numFmtId="0">
      <sharedItems containsBlank="1"/>
    </cacheField>
    <cacheField name="Protein_Type" numFmtId="0">
      <sharedItems containsBlank="1" count="3">
        <s v="Inter-Protein"/>
        <s v="Intra-Protein"/>
        <m/>
      </sharedItems>
    </cacheField>
    <cacheField name="FileID" numFmtId="0">
      <sharedItems containsString="0" containsBlank="1" containsNumber="1" containsInteger="1" minValue="1" maxValue="9"/>
    </cacheField>
    <cacheField name="LabelID" numFmtId="0">
      <sharedItems containsString="0" containsBlank="1" containsNumber="1" containsInteger="1" minValue="1" maxValue="1"/>
    </cacheField>
    <cacheField name="Alpha_Matched" numFmtId="0">
      <sharedItems containsString="0" containsBlank="1" containsNumber="1" minValue="2" maxValue="62"/>
    </cacheField>
    <cacheField name="Beta_Matched" numFmtId="0">
      <sharedItems containsString="0" containsBlank="1" containsNumber="1" minValue="1.5" maxValue="32"/>
    </cacheField>
    <cacheField name="Alpha_Evalue" numFmtId="0">
      <sharedItems containsString="0" containsBlank="1" containsNumber="1" containsInteger="1" minValue="1" maxValue="1"/>
    </cacheField>
    <cacheField name="Beta_Evalue" numFmtId="0">
      <sharedItems containsString="0" containsBlank="1" containsNumber="1" containsInteger="1" minValue="1" maxValue="1"/>
    </cacheField>
    <cacheField name="Count If (protein)" numFmtId="0">
      <sharedItems containsString="0" containsBlank="1" containsNumber="1" containsInteger="1" minValue="1" maxValue="93"/>
    </cacheField>
    <cacheField name="-logscore2" numFmtId="0">
      <sharedItems containsString="0" containsBlank="1" containsNumber="1" minValue="0.2622851657829347" maxValue="27.765749043933418" count="1767">
        <n v="27.765749043933418"/>
        <n v="27.142275970617479"/>
        <n v="26.976245202030771"/>
        <n v="23.912992414720669"/>
        <n v="23.807893288077963"/>
        <n v="22.59021831468581"/>
        <n v="21.487284126576611"/>
        <n v="21.351784159676527"/>
        <n v="21.275565518967053"/>
        <n v="20.411102351716075"/>
        <n v="20.118735318669764"/>
        <n v="19.866062745318519"/>
        <n v="19.861676456198879"/>
        <n v="19.44992177974521"/>
        <n v="19.253403550520861"/>
        <n v="19.195425264207284"/>
        <n v="19.138358910367312"/>
        <n v="19.117599677783698"/>
        <n v="19.011979250637228"/>
        <n v="18.787970155739057"/>
        <n v="18.692772751587519"/>
        <n v="18.672274165162243"/>
        <n v="18.620593128475679"/>
        <n v="18.604307101734207"/>
        <n v="18.203757203006035"/>
        <n v="18.09040637275325"/>
        <n v="17.947914265229336"/>
        <n v="17.764728923569351"/>
        <n v="17.758214523993274"/>
        <n v="17.720821683924278"/>
        <n v="17.596092454280683"/>
        <n v="17.541588345117106"/>
        <n v="17.398401474493564"/>
        <n v="17.300945837548046"/>
        <n v="17.055830033725595"/>
        <n v="17.047144136194291"/>
        <n v="16.697797690021428"/>
        <n v="16.589441233738668"/>
        <n v="16.393791527102628"/>
        <n v="16.384975360421997"/>
        <n v="16.275750270797165"/>
        <n v="16.196969262117481"/>
        <n v="16.162269113813625"/>
        <n v="16.089655095375132"/>
        <n v="15.895047773546533"/>
        <n v="15.835940243141682"/>
        <n v="15.779742550809944"/>
        <n v="15.657662409750211"/>
        <n v="15.655708156242984"/>
        <n v="15.654535498636211"/>
        <n v="15.610454561167746"/>
        <n v="15.533019892674968"/>
        <n v="15.511305200597539"/>
        <n v="15.477473610444052"/>
        <n v="15.289120114673706"/>
        <n v="15.228796572869964"/>
        <n v="15.219676421964763"/>
        <n v="15.159092330605992"/>
        <n v="15.122003581882831"/>
        <n v="15.058292582791156"/>
        <n v="14.996579538575149"/>
        <n v="14.923531050957168"/>
        <n v="14.91284741592747"/>
        <n v="14.888005651537544"/>
        <n v="14.635767478941602"/>
        <n v="14.614139658036144"/>
        <n v="14.600285619385147"/>
        <n v="14.537008921373527"/>
        <n v="14.463613162897802"/>
        <n v="14.420574501060914"/>
        <n v="14.387785335959288"/>
        <n v="14.385440125640523"/>
        <n v="14.269005795138614"/>
        <n v="14.16603455847441"/>
        <n v="14.129727515022671"/>
        <n v="14.098328071336532"/>
        <n v="14.093290258008381"/>
        <n v="14.089598721857143"/>
        <n v="14.012989200943663"/>
        <n v="13.96634588826592"/>
        <n v="13.942459791282966"/>
        <n v="13.90654364271078"/>
        <n v="13.665249582302632"/>
        <n v="13.636890098950071"/>
        <n v="13.616000546536831"/>
        <n v="13.606619790466381"/>
        <n v="13.585078770494182"/>
        <n v="13.580345059178891"/>
        <n v="13.538175049689576"/>
        <n v="13.513072740116296"/>
        <n v="13.443672528017919"/>
        <n v="13.363588638493885"/>
        <n v="13.361634359847898"/>
        <n v="13.134758885796128"/>
        <n v="13.113565285506795"/>
        <n v="13.093804914089697"/>
        <n v="13.087855081442921"/>
        <n v="13.077041164953046"/>
        <n v="12.997348059600343"/>
        <n v="12.946492086431132"/>
        <n v="12.928251982167392"/>
        <n v="12.906971459189339"/>
        <n v="12.804955670606448"/>
        <n v="12.782546062623274"/>
        <n v="12.78172084092831"/>
        <n v="12.715187029662536"/>
        <n v="12.649825662872511"/>
        <n v="12.607655724490744"/>
        <n v="12.394113087475592"/>
        <n v="12.370183415090471"/>
        <n v="12.281891346899499"/>
        <n v="12.255269108933737"/>
        <n v="12.186129444909325"/>
        <n v="12.142743451424744"/>
        <n v="12.102658042403059"/>
        <n v="12.061964673137055"/>
        <n v="12.024875891258594"/>
        <n v="12.005984097830114"/>
        <n v="11.98266234361787"/>
        <n v="11.951219594323588"/>
        <n v="11.928896740080933"/>
        <n v="11.91365298476134"/>
        <n v="11.866575428314846"/>
        <n v="11.86566348905132"/>
        <n v="11.799129537948909"/>
        <n v="11.799042855779957"/>
        <n v="11.770292566539929"/>
        <n v="11.769988403358573"/>
        <n v="11.721998837095938"/>
        <n v="11.677179726822152"/>
        <n v="11.63192631580462"/>
        <n v="11.620677981185928"/>
        <n v="11.606346367597068"/>
        <n v="11.543330218831167"/>
        <n v="11.52873792761636"/>
        <n v="11.508108929761438"/>
        <n v="11.490910839288787"/>
        <n v="11.475319634636682"/>
        <n v="11.473669382735276"/>
        <n v="11.390067676835615"/>
        <n v="11.34290330242405"/>
        <n v="11.328441278937207"/>
        <n v="11.313805577510973"/>
        <n v="11.299604118118292"/>
        <n v="11.238542325620656"/>
        <n v="11.210356615767823"/>
        <n v="11.174440433461402"/>
        <n v="11.159935014842253"/>
        <n v="11.115072386057594"/>
        <n v="11.112683772324964"/>
        <n v="11.097222871984147"/>
        <n v="11.085192908784304"/>
        <n v="11.078331104696751"/>
        <n v="10.985175057793313"/>
        <n v="10.976879701258792"/>
        <n v="10.974230588477678"/>
        <n v="10.876948785807226"/>
        <n v="10.854886605846533"/>
        <n v="10.842552600880499"/>
        <n v="10.824312243141712"/>
        <n v="10.797038412794054"/>
        <n v="10.775237031949121"/>
        <n v="10.710223146505809"/>
        <n v="10.692503962086787"/>
        <n v="10.662841554355357"/>
        <n v="10.658194653300082"/>
        <n v="10.634178185963297"/>
        <n v="10.520306091948649"/>
        <n v="10.461328887578945"/>
        <n v="10.45381565386565"/>
        <n v="10.446085190956456"/>
        <n v="10.443609684116268"/>
        <n v="10.411602225962117"/>
        <n v="10.398443104394225"/>
        <n v="10.367217260775574"/>
        <n v="10.362049202517916"/>
        <n v="10.361875503871666"/>
        <n v="10.346935750713058"/>
        <n v="10.291519781499979"/>
        <n v="10.187289071755192"/>
        <n v="10.170004159608474"/>
        <n v="10.131438843646862"/>
        <n v="10.115543653928096"/>
        <n v="10.088226503022252"/>
        <n v="10.083319014272087"/>
        <n v="10.049704579865931"/>
        <n v="10.04058441662951"/>
        <n v="10.03246311527969"/>
        <n v="10.008880915738452"/>
        <n v="9.9953742967390067"/>
        <n v="9.9749625788957648"/>
        <n v="9.907777079491332"/>
        <n v="9.9032606113772594"/>
        <n v="9.9023051447306276"/>
        <n v="9.8881469517148624"/>
        <n v="9.8675180956691904"/>
        <n v="9.8585715498845623"/>
        <n v="9.7872170477342646"/>
        <n v="9.7739274963313445"/>
        <n v="9.7385760556767931"/>
        <n v="9.7227243694343812"/>
        <n v="9.7192932722457641"/>
        <n v="9.6598818274561626"/>
        <n v="9.6192753277204623"/>
        <n v="9.6075494512714439"/>
        <n v="9.5956932277354436"/>
        <n v="9.5932177040267845"/>
        <n v="9.5586043402058607"/>
        <n v="9.5399297578288298"/>
        <n v="9.5373673967022992"/>
        <n v="9.5294198820898295"/>
        <n v="9.5279432257468688"/>
        <n v="9.5011472613660928"/>
        <n v="9.4999746842475759"/>
        <n v="9.491896704892719"/>
        <n v="9.4913321367576504"/>
        <n v="9.4720494581859587"/>
        <n v="9.4705728540851872"/>
        <n v="9.463624150988128"/>
        <n v="9.4547645294735183"/>
        <n v="9.4443849521423608"/>
        <n v="9.3948753905831346"/>
        <n v="9.3913141840075802"/>
        <n v="9.3810648607139537"/>
        <n v="9.3619558483500462"/>
        <n v="9.3461041550488115"/>
        <n v="9.3317723593646793"/>
        <n v="9.2874309365007974"/>
        <n v="9.2789187380780938"/>
        <n v="9.2595057786791433"/>
        <n v="9.2485181186003"/>
        <n v="9.222547294720874"/>
        <n v="9.2201152530895225"/>
        <n v="9.1975754236393659"/>
        <n v="9.190409515512421"/>
        <n v="9.1843728485080103"/>
        <n v="9.1636570188494186"/>
        <n v="9.1503241394777302"/>
        <n v="9.142767463120979"/>
        <n v="9.1403354021314378"/>
        <n v="9.127871126559814"/>
        <n v="9.1009014418357168"/>
        <n v="9.0438351726464568"/>
        <n v="9.006746387937671"/>
        <n v="9.003185171795689"/>
        <n v="9.0013611685871631"/>
        <n v="9.0002754300220733"/>
        <n v="8.9789513523928104"/>
        <n v="8.8595205547180189"/>
        <n v="8.8163083124572061"/>
        <n v="8.8133549545608236"/>
        <n v="8.8127035345286622"/>
        <n v="8.7981112268017956"/>
        <n v="8.7959397369411541"/>
        <n v="8.7780034416976154"/>
        <n v="8.7190696477963208"/>
        <n v="8.6843696702480777"/>
        <n v="8.6578342211105852"/>
        <n v="8.6560971236609721"/>
        <n v="8.6480626862048204"/>
        <n v="8.6381605835179762"/>
        <n v="8.6223958202008628"/>
        <n v="8.6072822995643055"/>
        <n v="8.5746234518002229"/>
        <n v="8.560812779701422"/>
        <n v="8.5596835991339137"/>
        <n v="8.5401838294632313"/>
        <n v="8.5245057609894186"/>
        <n v="8.5170359954077597"/>
        <n v="8.4860707935836146"/>
        <n v="8.4842032239150917"/>
        <n v="8.4724773328437966"/>
        <n v="8.4696978255147286"/>
        <n v="8.4559741463058309"/>
        <n v="8.4344766071560642"/>
        <n v="8.4154979188907113"/>
        <n v="8.3848801070245891"/>
        <n v="8.367464966950358"/>
        <n v="8.3487033737800331"/>
        <n v="8.3379763686002004"/>
        <n v="8.3281178644237706"/>
        <n v="8.3245566706983158"/>
        <n v="8.2935479950452127"/>
        <n v="8.2792597098347027"/>
        <n v="8.2709647077056712"/>
        <n v="8.2653188777953215"/>
        <n v="8.2602376043094523"/>
        <n v="8.2526374512042668"/>
        <n v="8.240650931129327"/>
        <n v="8.2290986729709861"/>
        <n v="8.2055164845268003"/>
        <n v="8.1976123870448383"/>
        <n v="8.1534880298424017"/>
        <n v="8.1496228166976721"/>
        <n v="8.1420661206882023"/>
        <n v="8.1147489509270549"/>
        <n v="8.0836968962729081"/>
        <n v="8.0762704960027065"/>
        <n v="8.0741424430901176"/>
        <n v="8.0714498162568855"/>
        <n v="8.0441327014692181"/>
        <n v="8.0385737324016855"/>
        <n v="7.9984012682034322"/>
        <n v="7.9645266344229411"/>
        <n v="7.9425944748793684"/>
        <n v="7.9155813834919799"/>
        <n v="7.9067653819376345"/>
        <n v="7.8930849757216963"/>
        <n v="7.8730206465898673"/>
        <n v="7.8699371870886417"/>
        <n v="7.8621197994393537"/>
        <n v="7.8274630351928973"/>
        <n v="7.8012753003073509"/>
        <n v="7.7995815498593872"/>
        <n v="7.7518959742521893"/>
        <n v="7.7443826090364887"/>
        <n v="7.7309629389192498"/>
        <n v="7.7176736342767649"/>
        <n v="7.6950902443973286"/>
        <n v="7.6649501064634658"/>
        <n v="7.6574804033602186"/>
        <n v="7.6573933752026608"/>
        <n v="7.6314226906077254"/>
        <n v="7.5877327020017029"/>
        <n v="7.5781781580423475"/>
        <n v="7.557549080335856"/>
        <n v="7.5556817471569602"/>
        <n v="7.5461705943144661"/>
        <n v="7.5365727467301484"/>
        <n v="7.5139026315818702"/>
        <n v="7.4833282116387076"/>
        <n v="7.4829373149198037"/>
        <n v="7.4783772682488747"/>
        <n v="7.4626992204163711"/>
        <n v="7.454708226402273"/>
        <n v="7.4521024054316758"/>
        <n v="7.4519287715022804"/>
        <n v="7.4472817881572366"/>
        <n v="7.4398553558973175"/>
        <n v="7.4372930279985043"/>
        <n v="7.4322985895453062"/>
        <n v="7.4321682880814901"/>
        <n v="7.4233956184294403"/>
        <n v="7.4151874731844742"/>
        <n v="7.4079781056357756"/>
        <n v="7.4046340860661584"/>
        <n v="7.3995528207384957"/>
        <n v="7.38604629038322"/>
        <n v="7.3627681218079379"/>
        <n v="7.3474374839248942"/>
        <n v="7.3282416712682528"/>
        <n v="7.3223352972522866"/>
        <n v="7.3222049545668817"/>
        <n v="7.3214232637146406"/>
        <n v="7.2851596994786085"/>
        <n v="7.2559751101669656"/>
        <n v="7.2541076145932148"/>
        <n v="7.2537601918324279"/>
        <n v="7.2445097032493058"/>
        <n v="7.2407313609470885"/>
        <n v="7.2310900134300011"/>
        <n v="7.2246624459993649"/>
        <n v="7.2163239849299794"/>
        <n v="7.1806250115479333"/>
        <n v="7.1595182652466063"/>
        <n v="7.141321348928817"/>
        <n v="7.0979787685302087"/>
        <n v="7.0963718756799201"/>
        <n v="7.0749611563878139"/>
        <n v="7.0640603679825329"/>
        <n v="7.0395661366870455"/>
        <n v="7.0353969367267837"/>
        <n v="7.032270013915821"/>
        <n v="6.9734667354767028"/>
        <n v="6.9727715222250239"/>
        <n v="6.9522295796866649"/>
        <n v="6.9487984532982008"/>
        <n v="6.9167909506411274"/>
        <n v="6.9076274916848481"/>
        <n v="6.8992022641342485"/>
        <n v="6.87088621989946"/>
        <n v="6.8655009578638682"/>
        <n v="6.8577269454091034"/>
        <n v="6.8030060329011173"/>
        <n v="6.7831587605309593"/>
        <n v="6.7491534762771028"/>
        <n v="6.7478506591491065"/>
        <n v="6.741640285176838"/>
        <n v="6.7278730605221284"/>
        <n v="6.7278296617663376"/>
        <n v="6.7176670599292576"/>
        <n v="6.7123686633376121"/>
        <n v="6.6756708245389191"/>
        <n v="6.6715015425525364"/>
        <n v="6.6539562280630449"/>
        <n v="6.6192126146944243"/>
        <n v="6.6159987526957691"/>
        <n v="6.6123941480939008"/>
        <n v="6.6022751072224937"/>
        <n v="6.5738288251162986"/>
        <n v="6.5737853638208721"/>
        <n v="6.5667498707128864"/>
        <n v="6.5554582369727195"/>
        <n v="6.5481185825363246"/>
        <n v="6.5336566656033677"/>
        <n v="6.5309205996535358"/>
        <n v="6.5266644389733752"/>
        <n v="6.5230598838493083"/>
        <n v="6.5135488342012842"/>
        <n v="6.5077726818700157"/>
        <n v="6.4841470770751792"/>
        <n v="6.4639957626028037"/>
        <n v="6.454701915963482"/>
        <n v="6.4527041436396884"/>
        <n v="6.4335951547772909"/>
        <n v="6.4290351122448932"/>
        <n v="6.4166576944481912"/>
        <n v="6.410664427008486"/>
        <n v="6.3802638466450734"/>
        <n v="6.3740968165016376"/>
        <n v="6.3621537750161794"/>
        <n v="6.3510792816999473"/>
        <n v="6.3410904953114446"/>
        <n v="6.3395270815800293"/>
        <n v="6.3375727355472735"/>
        <n v="6.3365304145123069"/>
        <n v="6.3290605722579674"/>
        <n v="6.3131219871534876"/>
        <n v="6.3095172915881097"/>
        <n v="6.3012222569522338"/>
        <n v="6.2966621849541147"/>
        <n v="6.287889461064653"/>
        <n v="6.2821567287542539"/>
        <n v="6.2786823868397832"/>
        <n v="6.2559253927808234"/>
        <n v="6.2484120715427354"/>
        <n v="6.2347752780672403"/>
        <n v="6.2321695343608363"/>
        <n v="6.2265671298052947"/>
        <n v="6.2131473961891661"/>
        <n v="6.1931698854698087"/>
        <n v="6.1823993991510502"/>
        <n v="6.1641590048085755"/>
        <n v="6.1478730140584945"/>
        <n v="6.1179066692059898"/>
        <n v="6.1146060394702113"/>
        <n v="6.1103933897316738"/>
        <n v="6.1015772299222251"/>
        <n v="6.0955839669749965"/>
        <n v="6.079558533838461"/>
        <n v="6.0780384717772877"/>
        <n v="6.0692223274797792"/>
        <n v="6.0010381613557895"/>
        <n v="5.9897899651982813"/>
        <n v="5.96195159161479"/>
        <n v="5.9471856724830383"/>
        <n v="5.9457957729174229"/>
        <n v="5.9154823468412836"/>
        <n v="5.9129632689189933"/>
        <n v="5.8992831914062167"/>
        <n v="5.852249187506545"/>
        <n v="5.8481232069480296"/>
        <n v="5.8467334546175307"/>
        <n v="5.8444316922949326"/>
        <n v="5.8228474648775483"/>
        <n v="5.814118021590021"/>
        <n v="5.7983967030318624"/>
        <n v="5.789493674375116"/>
        <n v="5.7876696081252721"/>
        <n v="5.7644349426007926"/>
        <n v="5.752187722331799"/>
        <n v="5.7443705550445232"/>
        <n v="5.7251745897810977"/>
        <n v="5.7250442904465881"/>
        <n v="5.7245232533807249"/>
        <n v="5.7172270316743674"/>
        <n v="5.7170533636475209"/>
        <n v="5.7126235943648611"/>
        <n v="5.6777498921316747"/>
        <n v="5.6583368137971402"/>
        <n v="5.6559047595258969"/>
        <n v="5.6443092719174865"/>
        <n v="5.6438748595147734"/>
        <n v="5.6153853349661649"/>
        <n v="5.5749959291769171"/>
        <n v="5.5733456239623624"/>
        <n v="5.5636609665926464"/>
        <n v="5.5591442639027866"/>
        <n v="5.5560608223445804"/>
        <n v="5.5511967860504363"/>
        <n v="5.5475920322140659"/>
        <n v="5.5392102183445129"/>
        <n v="5.5273105278581678"/>
        <n v="5.5248351542157215"/>
        <n v="5.5219688388423176"/>
        <n v="5.500080439658567"/>
        <n v="5.4999067122226464"/>
        <n v="5.4829258271655927"/>
        <n v="5.4497024100200528"/>
        <n v="5.4481823493010992"/>
        <n v="5.4277706761351219"/>
        <n v="5.3839504821125699"/>
        <n v="5.3776098073713783"/>
        <n v="5.3775663977061487"/>
        <n v="5.3593261048992549"/>
        <n v="5.3397395418362406"/>
        <n v="5.3373942924387476"/>
        <n v="5.3174168773775961"/>
        <n v="5.3165048425468182"/>
        <n v="5.2953114116242137"/>
        <n v="5.2848883760021623"/>
        <n v="5.2818482958352222"/>
        <n v="5.2816311940166214"/>
        <n v="5.2651281138977764"/>
        <n v="5.2621749093814927"/>
        <n v="5.2587873992749259"/>
        <n v="5.2569633564823093"/>
        <n v="5.2473655348810633"/>
        <n v="5.2336418893400181"/>
        <n v="5.2168347772013313"/>
        <n v="5.1794857115121697"/>
        <n v="5.1777919595294959"/>
        <n v="5.1642421022315963"/>
        <n v="5.1457412776160734"/>
        <n v="5.1419195329277017"/>
        <n v="5.1409640713110907"/>
        <n v="5.1388360623098981"/>
        <n v="5.1372725908300474"/>
        <n v="5.1286736432575477"/>
        <n v="5.1208563908891227"/>
        <n v="5.1199877913778584"/>
        <n v="5.1149934289145129"/>
        <n v="5.1066985122112083"/>
        <n v="5.0892399926253926"/>
        <n v="5.0820742106895365"/>
        <n v="5.0813358880940127"/>
        <n v="5.0787736001616652"/>
        <n v="5.0786867099605741"/>
        <n v="5.0731278211910347"/>
        <n v="5.0632694157511731"/>
        <n v="5.0524121456313926"/>
        <n v="5.050457821760558"/>
        <n v="5.0484601005017726"/>
        <n v="5.0426405757127579"/>
        <n v="5.0375159726887899"/>
        <n v="5.0343022256859875"/>
        <n v="5.0323479085442129"/>
        <n v="5.0315661808694552"/>
        <n v="5.0300895904334277"/>
        <n v="5.0293513149516889"/>
        <n v="5.0265284044043739"/>
        <n v="5.0101122374660809"/>
        <n v="5.0045533476752908"/>
        <n v="4.9624273009140065"/>
        <n v="4.9578672762154481"/>
        <n v="4.955218074293791"/>
        <n v="4.9485298831664455"/>
        <n v="4.9358922082557584"/>
        <n v="4.9351973327432583"/>
        <n v="4.9293777999741293"/>
        <n v="4.926945876588503"/>
        <n v="4.9211261260440251"/>
        <n v="4.9103124433681851"/>
        <n v="4.9066644818066649"/>
        <n v="4.9027992807244614"/>
        <n v="4.9017568403014158"/>
        <n v="4.8978483685755307"/>
        <n v="4.858588797425103"/>
        <n v="4.8519874981508684"/>
        <n v="4.8435189964543097"/>
        <n v="4.8410868460331393"/>
        <n v="4.8297520766082611"/>
        <n v="4.8262777524955363"/>
        <n v="4.8032168904371497"/>
        <n v="4.7917083612131544"/>
        <n v="4.7855848320321543"/>
        <n v="4.7844991167723823"/>
        <n v="4.7702544385349146"/>
        <n v="4.7586156630323249"/>
        <n v="4.7462819110187757"/>
        <n v="4.7330795308036206"/>
        <n v="4.7252624774245557"/>
        <n v="4.7197470171230318"/>
        <n v="4.7190521357890756"/>
        <n v="4.7167503468285341"/>
        <n v="4.7106269106734882"/>
        <n v="4.7032442314974237"/>
        <n v="4.6936899416618605"/>
        <n v="4.6914750695500116"/>
        <n v="4.6769263995590817"/>
        <n v="4.6751459284564927"/>
        <n v="4.6490888319695447"/>
        <n v="4.6477858278000026"/>
        <n v="4.6455709546679298"/>
        <n v="4.6350179257817876"/>
        <n v="4.6337151049842706"/>
        <n v="4.6322818830652555"/>
        <n v="4.6316738722731898"/>
        <n v="4.6152579918204566"/>
        <n v="4.6150408244784966"/>
        <n v="4.6116099571751201"/>
        <n v="4.6037059556374764"/>
        <n v="4.6027940478609484"/>
        <n v="4.5964534612809977"/>
        <n v="4.5946295604596159"/>
        <n v="4.5910249012971382"/>
        <n v="4.5793862079413019"/>
        <n v="4.5792124581657143"/>
        <n v="4.576433030761339"/>
        <n v="4.5738273600579777"/>
        <n v="4.5680079286560238"/>
        <n v="4.5642296677939411"/>
        <n v="4.5511578490789155"/>
        <n v="4.5188472845594516"/>
        <n v="4.516502138393701"/>
        <n v="4.5121159010599445"/>
        <n v="4.5077731013183344"/>
        <n v="4.495569782302633"/>
        <n v="4.4831059689982089"/>
        <n v="4.4828019899847327"/>
        <n v="4.4769825632099973"/>
        <n v="4.4763746063994683"/>
        <n v="4.4762877319746455"/>
        <n v="4.4710329347621194"/>
        <n v="4.470251228435429"/>
        <n v="4.4628250193532599"/>
        <n v="4.456832001309043"/>
        <n v="4.4477121101069663"/>
        <n v="4.4339888795424605"/>
        <n v="4.4200920758133639"/>
        <n v="4.4172692234611182"/>
        <n v="4.415966437195074"/>
        <n v="4.4085402534492806"/>
        <n v="4.3945130839834583"/>
        <n v="4.3942959742152663"/>
        <n v="4.3938181981981437"/>
        <n v="4.3916468628741256"/>
        <n v="4.3833087053462751"/>
        <n v="4.3758392347240491"/>
        <n v="4.3717135755435539"/>
        <n v="4.3690644904723515"/>
        <n v="4.3654165371657951"/>
        <n v="4.364374326422678"/>
        <n v="4.3575995899165294"/>
        <n v="4.3401721883262478"/>
        <n v="4.3391212468218496"/>
        <n v="4.336793471868571"/>
        <n v="4.3237000852824083"/>
        <n v="4.3105807606222726"/>
        <n v="4.2885370541400318"/>
        <n v="4.2829522656636589"/>
        <n v="4.2785835601834306"/>
        <n v="4.2710880011196499"/>
        <n v="4.2674053852201261"/>
        <n v="4.2644306397178422"/>
        <n v="4.2632016624594931"/>
        <n v="4.2599142417722389"/>
        <n v="4.2429863490055864"/>
        <n v="4.2232532102231835"/>
        <n v="4.2224714674585648"/>
        <n v="4.221377144814709"/>
        <n v="4.2084229559448945"/>
        <n v="4.2076195182458962"/>
        <n v="4.1959029765119196"/>
        <n v="4.1956424525332379"/>
        <n v="4.1902618909429314"/>
        <n v="4.1807384476558536"/>
        <n v="4.1648052509474791"/>
        <n v="4.1605624300035533"/>
        <n v="4.1524677493976103"/>
        <n v="4.1456194360155285"/>
        <n v="4.1455108642313423"/>
        <n v="4.1331647910968421"/>
        <n v="4.1286267457188037"/>
        <n v="4.1257562687578524"/>
        <n v="4.1210401671985233"/>
        <n v="4.1199197842334625"/>
        <n v="4.116680173844081"/>
        <n v="4.0863775441707206"/>
        <n v="4.085782600183026"/>
        <n v="4.0822737758042802"/>
        <n v="4.0794337313798543"/>
        <n v="4.0787866690355603"/>
        <n v="4.0745179376549023"/>
        <n v="4.0732238357321835"/>
        <n v="4.07255074216312"/>
        <n v="4.0719862183459599"/>
        <n v="4.0693763278567294"/>
        <n v="4.0621719940569223"/>
        <n v="4.0557406521042507"/>
        <n v="4.0506642103536903"/>
        <n v="4.0481845831010386"/>
        <n v="4.0468166742148624"/>
        <n v="4.0415100821365364"/>
        <n v="4.0403072251708263"/>
        <n v="4.0354783160876408"/>
        <n v="4.0333938909508689"/>
        <n v="4.0248477464984243"/>
        <n v="4.0151291673525789"/>
        <n v="4.0118158395262222"/>
        <n v="3.9988619038095248"/>
        <n v="3.9947152178412333"/>
        <n v="3.9637269087883618"/>
        <n v="3.9570006371965141"/>
        <n v="3.9503304683003728"/>
        <n v="3.9437734059882925"/>
        <n v="3.9402083251160507"/>
        <n v="3.9325307582757922"/>
        <n v="3.9126076344654939"/>
        <n v="3.9118653294061949"/>
        <n v="3.9083305808231352"/>
        <n v="3.9069844299062222"/>
        <n v="3.9051778740921086"/>
        <n v="3.9029156093407003"/>
        <n v="3.9001667957377144"/>
        <n v="3.89313217199259"/>
        <n v="3.8875434748117739"/>
        <n v="3.8861582176637293"/>
        <n v="3.8847816951795617"/>
        <n v="3.880973528955177"/>
        <n v="3.8762881394486044"/>
        <n v="3.8663700909237568"/>
        <n v="3.8532126476380979"/>
        <n v="3.8502034441344439"/>
        <n v="3.8456222891679355"/>
        <n v="3.8454616097755259"/>
        <n v="3.8317833960528143"/>
        <n v="3.8020430210096205"/>
        <n v="3.7760764648795617"/>
        <n v="3.7638271545962874"/>
        <n v="3.7613954471051154"/>
        <n v="3.7573398277749313"/>
        <n v="3.7429673484117463"/>
        <n v="3.7306486620727943"/>
        <n v="3.725685555748969"/>
        <n v="3.7232106453415414"/>
        <n v="3.7103492964208677"/>
        <n v="3.7087297429218951"/>
        <n v="3.7071750653890958"/>
        <n v="3.7061461858736577"/>
        <n v="3.6994636433075136"/>
        <n v="3.6910053465642028"/>
        <n v="3.6894118230065618"/>
        <n v="3.6847179374925538"/>
        <n v="3.6834849252635782"/>
        <n v="3.676654861428347"/>
        <n v="3.675478028403131"/>
        <n v="3.6617009168640164"/>
        <n v="3.6512367406118642"/>
        <n v="3.6479412251884202"/>
        <n v="3.6436295224568687"/>
        <n v="3.6414760170610601"/>
        <n v="3.6389186106971958"/>
        <n v="3.6367519646914257"/>
        <n v="3.6341598552481962"/>
        <n v="3.634090280391812"/>
        <n v="3.6275949083043799"/>
        <n v="3.6273646718390018"/>
        <n v="3.6210950519834513"/>
        <n v="3.6123633723064055"/>
        <n v="3.5988211438450706"/>
        <n v="3.5895164996000224"/>
        <n v="3.5838071631054564"/>
        <n v="3.5820529191235835"/>
        <n v="3.5757138855395105"/>
        <n v="3.5666396996514713"/>
        <n v="3.5589851895403837"/>
        <n v="3.5562758880168426"/>
        <n v="3.5560067600840592"/>
        <n v="3.5556680085765069"/>
        <n v="3.5510657739402158"/>
        <n v="3.5505188238052883"/>
        <n v="3.5497111601731763"/>
        <n v="3.5431464944438198"/>
        <n v="3.5421305118570428"/>
        <n v="3.5417962091181243"/>
        <n v="3.5392347199410863"/>
        <n v="3.5387050120309262"/>
        <n v="3.5366643399504127"/>
        <n v="3.5304080001707194"/>
        <n v="3.5298696707948221"/>
        <n v="3.5295440824916957"/>
        <n v="3.5194019848773253"/>
        <n v="3.5121557272932584"/>
        <n v="3.5006115287562194"/>
        <n v="3.4996172293632299"/>
        <n v="3.497850206844169"/>
        <n v="3.4825463739416516"/>
        <n v="3.4805449247831062"/>
        <n v="3.4794118037660997"/>
        <n v="3.4673597497428976"/>
        <n v="3.4666607999460619"/>
        <n v="3.464559535980841"/>
        <n v="3.4635219851034633"/>
        <n v="3.4616725115954052"/>
        <n v="3.4499680413848699"/>
        <n v="3.4491822629143729"/>
        <n v="3.4412157344566134"/>
        <n v="3.4380205355466975"/>
        <n v="3.4370132948563028"/>
        <n v="3.4361189783203727"/>
        <n v="3.4257258269285265"/>
        <n v="3.4193527880278376"/>
        <n v="3.4109567752510714"/>
        <n v="3.408638615145561"/>
        <n v="3.4085517129981033"/>
        <n v="3.407027912845181"/>
        <n v="3.4043884960073791"/>
        <n v="3.402530464541881"/>
        <n v="3.3925934488990901"/>
        <n v="3.3880960036178283"/>
        <n v="3.3874925908332836"/>
        <n v="3.3817666089599578"/>
        <n v="3.3815537906841513"/>
        <n v="3.3793572513846608"/>
        <n v="3.3761969237509835"/>
        <n v="3.3756455965423138"/>
        <n v="3.3667637015115011"/>
        <n v="3.3658042559835124"/>
        <n v="3.3516090527387492"/>
        <n v="3.3327476160519769"/>
        <n v="3.3302689238171399"/>
        <n v="3.3161045740502519"/>
        <n v="3.3105874199389058"/>
        <n v="3.3099145462055914"/>
        <n v="3.3074359487429255"/>
        <n v="3.3026307113882862"/>
        <n v="3.2976735688354748"/>
        <n v="3.2903073166392427"/>
        <n v="3.2897734400628535"/>
        <n v="3.2856844933963592"/>
        <n v="3.2815217287896696"/>
        <n v="3.2764084782563496"/>
        <n v="3.2761784104985803"/>
        <n v="3.2667332212293427"/>
        <n v="3.2640159944109222"/>
        <n v="3.2636470887332552"/>
        <n v="3.2632737981575453"/>
        <n v="3.260109526795294"/>
        <n v="3.2570884683591959"/>
        <n v="3.2519276192957034"/>
        <n v="3.2490064383845993"/>
        <n v="3.2486375102414895"/>
        <n v="3.2393402274153464"/>
        <n v="3.2389799435900297"/>
        <n v="3.2380294104726004"/>
        <n v="3.2287930424988884"/>
        <n v="3.2283893720601711"/>
        <n v="3.2241878503049057"/>
        <n v="3.2229552202305438"/>
        <n v="3.2127163965708072"/>
        <n v="3.2078466074039871"/>
        <n v="3.2070003037416526"/>
        <n v="3.2022998348140939"/>
        <n v="3.2008458235441495"/>
        <n v="3.1976514758459857"/>
        <n v="3.1947131474599941"/>
        <n v="3.192768746047931"/>
        <n v="3.1896177904972873"/>
        <n v="3.1875562692946473"/>
        <n v="3.1714329003296746"/>
        <n v="3.1707254384765049"/>
        <n v="3.1645062687398293"/>
        <n v="3.1610733725902032"/>
        <n v="3.1601619705454653"/>
        <n v="3.1569591140324742"/>
        <n v="3.1556527592493788"/>
        <n v="3.1446598687004985"/>
        <n v="3.1403070251193239"/>
        <n v="3.1369220201098802"/>
        <n v="3.1356635024382324"/>
        <n v="3.1350863152789494"/>
        <n v="3.1338494704519899"/>
        <n v="3.1245320799858889"/>
        <n v="3.1212339538266813"/>
        <n v="3.1178663891325118"/>
        <n v="3.1143078696240241"/>
        <n v="3.1074643669912851"/>
        <n v="3.1053336517175878"/>
        <n v="3.1033374530792841"/>
        <n v="3.0998484878809158"/>
        <n v="3.0948277392765653"/>
        <n v="3.0878412583308483"/>
        <n v="3.0844044333814877"/>
        <n v="3.0824387236846644"/>
        <n v="3.0780299474057777"/>
        <n v="3.0739987423167929"/>
        <n v="3.0734216370725789"/>
        <n v="3.0687959657100823"/>
        <n v="3.0682535770090591"/>
        <n v="3.0606729777062092"/>
        <n v="3.0468832886320452"/>
        <n v="3.0461109570509919"/>
        <n v="3.0356453163975941"/>
        <n v="3.0332285041045712"/>
        <n v="3.0321524732782352"/>
        <n v="3.026507584494385"/>
        <n v="3.0209278347978348"/>
        <n v="3.0185068053557758"/>
        <n v="3.0152179902609357"/>
        <n v="3.012606103444702"/>
        <n v="3.0121809099676988"/>
        <n v="3.0052650344342093"/>
        <n v="3.0051305402443074"/>
        <n v="3.0045925406939458"/>
        <n v="3.0007267916067923"/>
        <n v="2.994930650210645"/>
        <n v="2.9942148145476257"/>
        <n v="2.9937719221764727"/>
        <n v="2.9937244044718909"/>
        <n v="2.9812383549786912"/>
        <n v="2.9807307983229507"/>
        <n v="2.9800624439935404"/>
        <n v="2.9760450046588458"/>
        <n v="2.9756592581353738"/>
        <n v="2.9738542188852559"/>
        <n v="2.9732947676685693"/>
        <n v="2.9644922159032649"/>
        <n v="2.9596987643342056"/>
        <n v="2.958210708759875"/>
        <n v="2.9534603549504852"/>
        <n v="2.9444286492767731"/>
        <n v="2.9385286717349688"/>
        <n v="2.9376741558293595"/>
        <n v="2.9286343002082043"/>
        <n v="2.9278924389725396"/>
        <n v="2.9266820447792519"/>
        <n v="2.9264653015893085"/>
        <n v="2.926222281807985"/>
        <n v="2.9250771921675862"/>
        <n v="2.9242965018363631"/>
        <n v="2.922960392759693"/>
        <n v="2.9216588400335279"/>
        <n v="2.9198849397374649"/>
        <n v="2.9188871880855856"/>
        <n v="2.9100295727576819"/>
        <n v="2.9090231868130827"/>
        <n v="2.9047291506350241"/>
        <n v="2.8944666534752992"/>
        <n v="2.8940547169033866"/>
        <n v="2.8838011766825415"/>
        <n v="2.8832979698919381"/>
        <n v="2.8831462918756814"/>
        <n v="2.8751050207650666"/>
        <n v="2.8746973685383761"/>
        <n v="2.8727195747564496"/>
        <n v="2.8695404651669998"/>
        <n v="2.858962453187933"/>
        <n v="2.8541226866381475"/>
        <n v="2.8531943733766751"/>
        <n v="2.8496946626033202"/>
        <n v="2.8485759046412449"/>
        <n v="2.8379293089999478"/>
        <n v="2.8358390495819097"/>
        <n v="2.8282238319789017"/>
        <n v="2.8238181276160903"/>
        <n v="2.8196507243112707"/>
        <n v="2.8166501395910246"/>
        <n v="2.8107138274121071"/>
        <n v="2.7969682014440016"/>
        <n v="2.7968901114545979"/>
        <n v="2.7952683644815948"/>
        <n v="2.7951599571979813"/>
        <n v="2.7931525446542453"/>
        <n v="2.7921941564960826"/>
        <n v="2.7728913533578203"/>
        <n v="2.7701295863507651"/>
        <n v="2.7687162478440777"/>
        <n v="2.7656857383944313"/>
        <n v="2.7599542260137593"/>
        <n v="2.7552418335931352"/>
        <n v="2.7544352693204188"/>
        <n v="2.7539152300805791"/>
        <n v="2.7491939400251053"/>
        <n v="2.7485783725382218"/>
        <n v="2.7452707025746461"/>
        <n v="2.7370946812617101"/>
        <n v="2.7340471788314966"/>
        <n v="2.7291533001499397"/>
        <n v="2.7264394852439455"/>
        <n v="2.7249744292050933"/>
        <n v="2.7187715851102316"/>
        <n v="2.7123433576137197"/>
        <n v="2.7112597313448195"/>
        <n v="2.7043895826976487"/>
        <n v="2.7030675157614623"/>
        <n v="2.6989326566165039"/>
        <n v="2.6926090184330862"/>
        <n v="2.6874644771802529"/>
        <n v="2.6858609036405854"/>
        <n v="2.6838631020302754"/>
        <n v="2.6733794826961179"/>
        <n v="2.6686298032905142"/>
        <n v="2.6606344322704407"/>
        <n v="2.6541038618296171"/>
        <n v="2.6517163653175269"/>
        <n v="2.650203960589772"/>
        <n v="2.6457234484069287"/>
        <n v="2.6456064805407871"/>
        <n v="2.6446011654610162"/>
        <n v="2.6419320278600762"/>
        <n v="2.6418236914510298"/>
        <n v="2.6364075732000143"/>
        <n v="2.6346179809135397"/>
        <n v="2.6335260511897931"/>
        <n v="2.6292192365738858"/>
        <n v="2.6238467779506047"/>
        <n v="2.623430889511313"/>
        <n v="2.6201857762864673"/>
        <n v="2.6177118332775917"/>
        <n v="2.6167326932232946"/>
        <n v="2.6164381062415702"/>
        <n v="2.6146488376219974"/>
        <n v="2.6124523256268093"/>
        <n v="2.6069460873677999"/>
        <n v="2.6065171050841247"/>
        <n v="2.6033460154484414"/>
        <n v="2.6015134717329196"/>
        <n v="2.5993777501117226"/>
        <n v="2.5976493598524368"/>
        <n v="2.5955917241274786"/>
        <n v="2.595375102693767"/>
        <n v="2.5947123922456119"/>
        <n v="2.5928236611019444"/>
        <n v="2.5912944356670273"/>
        <n v="2.5908438938634815"/>
        <n v="2.5873395719071399"/>
        <n v="2.5873179096971071"/>
        <n v="2.5850438571129142"/>
        <n v="2.5813532339149585"/>
        <n v="2.5807815262784675"/>
        <n v="2.5805779523771561"/>
        <n v="2.5695545324617166"/>
        <n v="2.5618451292595545"/>
        <n v="2.5542443648756579"/>
        <n v="2.547917179082313"/>
        <n v="2.5477092777726704"/>
        <n v="2.5464187161501379"/>
        <n v="2.5412177626227361"/>
        <n v="2.5391391264440832"/>
        <n v="2.527629469182838"/>
        <n v="2.5228101321724896"/>
        <n v="2.513462129785816"/>
        <n v="2.512700102674255"/>
        <n v="2.5053659979954515"/>
        <n v="2.5010843373678351"/>
        <n v="2.5005474447410805"/>
        <n v="2.4979110238363189"/>
        <n v="2.4971793253715453"/>
        <n v="2.4924867086310183"/>
        <n v="2.4923567418621295"/>
        <n v="2.4845475468605844"/>
        <n v="2.4793921576117834"/>
        <n v="2.4786866641288867"/>
        <n v="2.4777689230542164"/>
        <n v="2.4768123640706103"/>
        <n v="2.4747391365950109"/>
        <n v="2.4738387422757793"/>
        <n v="2.4622480054605251"/>
        <n v="2.4589587157178969"/>
        <n v="2.4586298417949557"/>
        <n v="2.4530903154060604"/>
        <n v="2.4520949028142671"/>
        <n v="2.4476419833361631"/>
        <n v="2.4441800753957827"/>
        <n v="2.4441410679597335"/>
        <n v="2.4440459190050587"/>
        <n v="2.4432107590877177"/>
        <n v="2.4318563813789402"/>
        <n v="2.4309694474870507"/>
        <n v="2.4307054646618895"/>
        <n v="2.427391144140199"/>
        <n v="2.427365234143156"/>
        <n v="2.4243495775777917"/>
        <n v="2.4233154969226884"/>
        <n v="2.4221645771210887"/>
        <n v="2.4185217369423602"/>
        <n v="2.4167307014268902"/>
        <n v="2.4108297014913651"/>
        <n v="2.4093459395676269"/>
        <n v="2.4053184581727254"/>
        <n v="2.3993921085578997"/>
        <n v="2.3962691303620032"/>
        <n v="2.390170260533683"/>
        <n v="2.3890716790056574"/>
        <n v="2.3820607521710309"/>
        <n v="2.3810703958437482"/>
        <n v="2.3743756276987562"/>
        <n v="2.3742070036657008"/>
        <n v="2.367266224158409"/>
        <n v="2.3633182690262435"/>
        <n v="2.3582851112086098"/>
        <n v="2.3485956905928274"/>
        <n v="2.3465031646833028"/>
        <n v="2.3367544274821834"/>
        <n v="2.3354315411171815"/>
        <n v="2.3348609384452592"/>
        <n v="2.3343032750757793"/>
        <n v="2.3331880342159268"/>
        <n v="2.3324790596614355"/>
        <n v="2.3250269487406436"/>
        <n v="2.3240847030765948"/>
        <n v="2.3226280495659841"/>
        <n v="2.3217463754501679"/>
        <n v="2.3187640103811078"/>
        <n v="2.3116933941017059"/>
        <n v="2.3071080679479854"/>
        <n v="2.3009631194631033"/>
        <n v="2.2989667074876299"/>
        <n v="2.2958123208153132"/>
        <n v="2.2956654190754389"/>
        <n v="2.2884756182680919"/>
        <n v="2.2769577201375668"/>
        <n v="2.2744003227474958"/>
        <n v="2.2706075894649165"/>
        <n v="2.2686983346881693"/>
        <n v="2.2652039295140973"/>
        <n v="2.2610185871454971"/>
        <n v="2.2592822817369038"/>
        <n v="2.2591742836553164"/>
        <n v="2.2527737586260956"/>
        <n v="2.2461664706229305"/>
        <n v="2.2459203524076909"/>
        <n v="2.2331867306269175"/>
        <n v="2.2303156004092166"/>
        <n v="2.2222900722014196"/>
        <n v="2.220321563229243"/>
        <n v="2.2143689687613861"/>
        <n v="2.2027889141945902"/>
        <n v="2.2018912832991857"/>
        <n v="2.2012611927480568"/>
        <n v="2.194645630489314"/>
        <n v="2.1893597324696712"/>
        <n v="2.1870168277793094"/>
        <n v="2.1848767056145326"/>
        <n v="2.184199317945378"/>
        <n v="2.1810929700728825"/>
        <n v="2.1783836417885336"/>
        <n v="2.1745268848940351"/>
        <n v="2.1638681939704112"/>
        <n v="2.1637646515077624"/>
        <n v="2.161616735269718"/>
        <n v="2.161599471208103"/>
        <n v="2.1605902761043274"/>
        <n v="2.1595119947860359"/>
        <n v="2.1556650650086113"/>
        <n v="2.1508869117474378"/>
        <n v="2.1404736540963127"/>
        <n v="2.1386585256473061"/>
        <n v="2.1381843147695561"/>
        <n v="2.1306830143313849"/>
        <n v="2.124842160254417"/>
        <n v="2.1207604312375374"/>
        <n v="2.1169978869571056"/>
        <n v="2.1144465567285051"/>
        <n v="2.11409314458834"/>
        <n v="2.1115333374374008"/>
        <n v="2.1101026300007026"/>
        <n v="2.1100035340397252"/>
        <n v="2.1097492669589362"/>
        <n v="2.1048671907492307"/>
        <n v="2.0989859541675573"/>
        <n v="2.088009345323202"/>
        <n v="2.0850889286622016"/>
        <n v="2.0827415361465378"/>
        <n v="2.0793304952740925"/>
        <n v="2.0785294251308639"/>
        <n v="2.0765570185020659"/>
        <n v="2.0682331476977365"/>
        <n v="2.0662611169579654"/>
        <n v="2.0661749745506466"/>
        <n v="2.0658994133931987"/>
        <n v="2.0641513778767497"/>
        <n v="2.0619599647247737"/>
        <n v="2.0607027935104232"/>
        <n v="2.059988177460915"/>
        <n v="2.0592734908450376"/>
        <n v="2.047009966451617"/>
        <n v="2.0381574888339449"/>
        <n v="2.0333726455083445"/>
        <n v="2.031707482287394"/>
        <n v="2.0312858628544284"/>
        <n v="2.0306662945102696"/>
        <n v="2.0290055594483078"/>
        <n v="2.0280977992876896"/>
        <n v="2.0275556814003273"/>
        <n v="2.0225267118877697"/>
        <n v="2.0207587445531532"/>
        <n v="2.0152445282238056"/>
        <n v="2.0066777151029358"/>
        <n v="1.9953137142057933"/>
        <n v="1.9846750398475623"/>
        <n v="1.9838369562700615"/>
        <n v="1.9832482081748284"/>
        <n v="1.9810691035095995"/>
        <n v="1.9802138751828229"/>
        <n v="1.9730122511098911"/>
        <n v="1.9718477914636474"/>
        <n v="1.9715812651253259"/>
        <n v="1.9696006744650583"/>
        <n v="1.962112756901929"/>
        <n v="1.9536902210301261"/>
        <n v="1.9520708731924081"/>
        <n v="1.951834865658729"/>
        <n v="1.9434099357379302"/>
        <n v="1.9392111561641256"/>
        <n v="1.9377644614664571"/>
        <n v="1.9352706615097066"/>
        <n v="1.9348241465404983"/>
        <n v="1.9274674065593638"/>
        <n v="1.9213913141892145"/>
        <n v="1.9180743782155494"/>
        <n v="1.9153029227893299"/>
        <n v="1.9074354908463402"/>
        <n v="1.9066851504104048"/>
        <n v="1.9044889287517681"/>
        <n v="1.8903303519208772"/>
        <n v="1.8900986361799772"/>
        <n v="1.8856532752816881"/>
        <n v="1.8825374579736025"/>
        <n v="1.8783971552375647"/>
        <n v="1.872003868643775"/>
        <n v="1.8605062848508909"/>
        <n v="1.857773581360701"/>
        <n v="1.855867783441038"/>
        <n v="1.8534614399148348"/>
        <n v="1.8531488459340741"/>
        <n v="1.8459429126109776"/>
        <n v="1.8442905691022908"/>
        <n v="1.834377945586064"/>
        <n v="1.8264236247596404"/>
        <n v="1.8249305340544868"/>
        <n v="1.8248576970380532"/>
        <n v="1.8247210517718497"/>
        <n v="1.8224409923679481"/>
        <n v="1.8192798866103679"/>
        <n v="1.8188180720329283"/>
        <n v="1.8171629576845703"/>
        <n v="1.811907177058266"/>
        <n v="1.8113940539537214"/>
        <n v="1.8112573609502118"/>
        <n v="1.8039548694768344"/>
        <n v="1.8010612627204121"/>
        <n v="1.8002275500140301"/>
        <n v="1.7986635172558718"/>
        <n v="1.7948557483009799"/>
        <n v="1.7859430963965715"/>
        <n v="1.7826924414806893"/>
        <n v="1.7822310941896868"/>
        <n v="1.7784811789029213"/>
        <n v="1.7694803199325055"/>
        <n v="1.7640122518909149"/>
        <n v="1.7535105286511128"/>
        <n v="1.7394442382222919"/>
        <n v="1.7387321338750965"/>
        <n v="1.7323674597455028"/>
        <n v="1.732009284122334"/>
        <n v="1.7280541288560642"/>
        <n v="1.724721593185883"/>
        <n v="1.7220203610355005"/>
        <n v="1.7198561414059415"/>
        <n v="1.7182030824991479"/>
        <n v="1.713419816613907"/>
        <n v="1.7111286271492405"/>
        <n v="1.7016683899109832"/>
        <n v="1.6999700321176985"/>
        <n v="1.6959482968117372"/>
        <n v="1.692927123936117"/>
        <n v="1.6911230495787137"/>
        <n v="1.6878389404912848"/>
        <n v="1.6849975094892986"/>
        <n v="1.6804342693097152"/>
        <n v="1.6802046159399824"/>
        <n v="1.6790224930601045"/>
        <n v="1.6741716586791926"/>
        <n v="1.6732959642900693"/>
        <n v="1.6731302032697464"/>
        <n v="1.672598762282173"/>
        <n v="1.668539904854822"/>
        <n v="1.6532381596217012"/>
        <n v="1.6521850168721668"/>
        <n v="1.6519090260890164"/>
        <n v="1.6504017765644017"/>
        <n v="1.6497011876924541"/>
        <n v="1.6443693966688353"/>
        <n v="1.6442803613860388"/>
        <n v="1.6435587962781277"/>
        <n v="1.6379105284047879"/>
        <n v="1.6323148482825827"/>
        <n v="1.6322470581243356"/>
        <n v="1.6255548497051282"/>
        <n v="1.6254149574243328"/>
        <n v="1.6224344155780852"/>
        <n v="1.6213746537284321"/>
        <n v="1.6192890643472693"/>
        <n v="1.6159748953142219"/>
        <n v="1.6125170951059991"/>
        <n v="1.6067432205833012"/>
        <n v="1.6054471123339049"/>
        <n v="1.6050150598866493"/>
        <n v="1.599476516113308"/>
        <n v="1.5973851339322769"/>
        <n v="1.5885063924061769"/>
        <n v="1.5880240830211216"/>
        <n v="1.5873048121407787"/>
        <n v="1.5831001581919157"/>
        <n v="1.5805878725325255"/>
        <n v="1.5773405735618342"/>
        <n v="1.5768373874767323"/>
        <n v="1.5750533873261181"/>
        <n v="1.5749095930138921"/>
        <n v="1.5743432031639526"/>
        <n v="1.5730960992596983"/>
        <n v="1.5643193212838642"/>
        <n v="1.561831352667298"/>
        <n v="1.5577347658110676"/>
        <n v="1.5546397862019568"/>
        <n v="1.5524783992526332"/>
        <n v="1.5400688989854274"/>
        <n v="1.5350929020068527"/>
        <n v="1.5349199216262641"/>
        <n v="1.5311722570854354"/>
        <n v="1.5246909230810601"/>
        <n v="1.5201708377897467"/>
        <n v="1.519876014634191"/>
        <n v="1.5152269663549631"/>
        <n v="1.514789098521991"/>
        <n v="1.5086982709628294"/>
        <n v="1.502513456754166"/>
        <n v="1.4986273916151551"/>
        <n v="1.4970000711585241"/>
        <n v="1.4963356755360593"/>
        <n v="1.4957428711312339"/>
        <n v="1.4945195407790846"/>
        <n v="1.4828212629613065"/>
        <n v="1.4800158982016964"/>
        <n v="1.4792558377815022"/>
        <n v="1.4710832997223453"/>
        <n v="1.4655078489637479"/>
        <n v="1.4645642192370005"/>
        <n v="1.4593271053039032"/>
        <n v="1.4592893394354127"/>
        <n v="1.4556972518925799"/>
        <n v="1.4545783240892896"/>
        <n v="1.4509331933177259"/>
        <n v="1.4507614975106382"/>
        <n v="1.4495006338968295"/>
        <n v="1.4459449879802162"/>
        <n v="1.4409965212948899"/>
        <n v="1.4357404930827096"/>
        <n v="1.4339709484061016"/>
        <n v="1.432494408985175"/>
        <n v="1.431402895854716"/>
        <n v="1.4290025730084936"/>
        <n v="1.4268536251044741"/>
        <n v="1.423727082485797"/>
        <n v="1.4236895238149812"/>
        <n v="1.422239434378616"/>
        <n v="1.4150627697241434"/>
        <n v="1.4129874974705525"/>
        <n v="1.4118060808644015"/>
        <n v="1.4097899001269019"/>
        <n v="1.4065597414979385"/>
        <n v="1.4000815747391269"/>
        <n v="1.3986680618441203"/>
        <n v="1.3978008395912418"/>
        <n v="1.3962041330472976"/>
        <n v="1.3920322758810943"/>
        <n v="1.387099958567539"/>
        <n v="1.38516350510999"/>
        <n v="1.3810294584391445"/>
        <n v="1.3716436688059965"/>
        <n v="1.3690699763397329"/>
        <n v="1.3656408417533077"/>
        <n v="1.3603436113113747"/>
        <n v="1.3571583316857367"/>
        <n v="1.351131430395458"/>
        <n v="1.3508658784633731"/>
        <n v="1.3503223203154464"/>
        <n v="1.3502932290057168"/>
        <n v="1.348115270186687"/>
        <n v="1.33932544491536"/>
        <n v="1.337974571743753"/>
        <n v="1.3260326989287359"/>
        <n v="1.3223300061646293"/>
        <n v="1.3221480502252454"/>
        <n v="1.3169380950883245"/>
        <n v="1.3137888503155135"/>
        <n v="1.3133963487292195"/>
        <n v="1.3126319448205934"/>
        <n v="1.3077127384673326"/>
        <n v="1.3032709944494081"/>
        <n v="1.2923049183351794"/>
        <n v="1.2921235414298116"/>
        <n v="1.2911798345159449"/>
        <n v="1.2911427299777771"/>
        <n v="1.282814813432678"/>
        <n v="1.2810079100856222"/>
        <n v="1.2759926565527735"/>
        <n v="1.2749685420742716"/>
        <n v="1.2743393840746315"/>
        <n v="1.2736856076101397"/>
        <n v="1.272785237156564"/>
        <n v="1.2648875589301003"/>
        <n v="1.2644234542695618"/>
        <n v="1.2621486998018465"/>
        <n v="1.2606093219794254"/>
        <n v="1.2554803039169531"/>
        <n v="1.2525153237683662"/>
        <n v="1.2522242054672212"/>
        <n v="1.2517650562135352"/>
        <n v="1.249961406322545"/>
        <n v="1.2496130394448812"/>
        <n v="1.2452534887323108"/>
        <n v="1.2438855865247767"/>
        <n v="1.2395213484401841"/>
        <n v="1.2369802103953038"/>
        <n v="1.2263508839743114"/>
        <n v="1.2241208312526746"/>
        <n v="1.2184957991397634"/>
        <n v="1.2114689958694511"/>
        <n v="1.2064858501947635"/>
        <n v="1.2024589467174294"/>
        <n v="1.2017995555677703"/>
        <n v="1.1986582482594199"/>
        <n v="1.1975273759150518"/>
        <n v="1.1966082382968422"/>
        <n v="1.1950630711688179"/>
        <n v="1.194319072702019"/>
        <n v="1.1905435183216244"/>
        <n v="1.1884839763974406"/>
        <n v="1.1814127626968483"/>
        <n v="1.1812667139690924"/>
        <n v="1.1774017635976597"/>
        <n v="1.1726195465922651"/>
        <n v="1.1668333102016404"/>
        <n v="1.165692176683188"/>
        <n v="1.1654372041679939"/>
        <n v="1.1637906139653866"/>
        <n v="1.1619585032977802"/>
        <n v="1.1585505510476422"/>
        <n v="1.1557060245674655"/>
        <n v="1.1548658530026745"/>
        <n v="1.1535291556603977"/>
        <n v="1.1490245241430994"/>
        <n v="1.1358099527114733"/>
        <n v="1.1353511175708932"/>
        <n v="1.1351579252281014"/>
        <n v="1.1263707925021573"/>
        <n v="1.119552111886271"/>
        <n v="1.1143816723254407"/>
        <n v="1.1108828137736546"/>
        <n v="1.105588945786965"/>
        <n v="1.102560025484745"/>
        <n v="1.1000246778570371"/>
        <n v="1.0981619323648211"/>
        <n v="1.0930849751848228"/>
        <n v="1.0929452510683206"/>
        <n v="1.0885556384396797"/>
        <n v="1.0878177600500183"/>
        <n v="1.0861230735713734"/>
        <n v="1.0855530160637485"/>
        <n v="1.0830781604532485"/>
        <n v="1.0811820389571736"/>
        <n v="1.0810864474460993"/>
        <n v="1.0695548491539899"/>
        <n v="1.0679023977616924"/>
        <n v="1.067608485091621"/>
        <n v="1.0672312588027379"/>
        <n v="1.0645317821282783"/>
        <n v="1.0629961935357575"/>
        <n v="1.0624487598599794"/>
        <n v="1.0580556316262562"/>
        <n v="1.0554685218147779"/>
        <n v="1.0548705135692054"/>
        <n v="1.0544072007764302"/>
        <n v="1.0542923725028173"/>
        <n v="1.0538687107263722"/>
        <n v="1.05101891059043"/>
        <n v="1.0398590880524929"/>
        <n v="1.0360600546119165"/>
        <n v="1.0275786803435367"/>
        <n v="1.0255957197738008"/>
        <n v="1.0231065529485335"/>
        <n v="1.0185921062110119"/>
        <n v="1.0150006199343193"/>
        <n v="1.0141022555675434"/>
        <n v="1.0119768398653519"/>
        <n v="1.0088142535247102"/>
        <n v="1.0054702402880087"/>
        <n v="0.99980678194338291"/>
        <n v="0.99903303488254747"/>
        <n v="0.99645072233216925"/>
        <n v="0.98996986474942339"/>
        <n v="0.98995798229201848"/>
        <n v="0.98850060551786123"/>
        <n v="0.98721464074246135"/>
        <n v="0.98398259380795017"/>
        <n v="0.98324695459167422"/>
        <n v="0.98048118671964735"/>
        <n v="0.97517294193300996"/>
        <n v="0.97237440729262059"/>
        <n v="0.97009375979676049"/>
        <n v="0.96662852384719133"/>
        <n v="0.96364302296507076"/>
        <n v="0.95892762641189444"/>
        <n v="0.95695697695869653"/>
        <n v="0.95308011377183655"/>
        <n v="0.94915371485173727"/>
        <n v="0.94705378664623618"/>
        <n v="0.94591347314660279"/>
        <n v="0.93767453206389273"/>
        <n v="0.93732139129905356"/>
        <n v="0.93352051438474659"/>
        <n v="0.92787367876898841"/>
        <n v="0.92713862280455439"/>
        <n v="0.924080216359071"/>
        <n v="0.91462200070227295"/>
        <n v="0.90399077870126432"/>
        <n v="0.90357249552299024"/>
        <n v="0.90172982422685755"/>
        <n v="0.89812719126564278"/>
        <n v="0.89621577143853592"/>
        <n v="0.89505220736240809"/>
        <n v="0.89403259913398025"/>
        <n v="0.89300994760484775"/>
        <n v="0.89225631194263155"/>
        <n v="0.88850258715131836"/>
        <n v="0.88663163315892257"/>
        <n v="0.88587561803657633"/>
        <n v="0.88539602057402544"/>
        <n v="0.88250399023185733"/>
        <n v="0.87922640503868899"/>
        <n v="0.87829180541148744"/>
        <n v="0.87788869276074033"/>
        <n v="0.87447319269670187"/>
        <n v="0.86905960819277217"/>
        <n v="0.86819598214482785"/>
        <n v="0.8674489569088637"/>
        <n v="0.86669075361746617"/>
        <n v="0.8652126943285291"/>
        <n v="0.86043478902209913"/>
        <n v="0.84909564897664469"/>
        <n v="0.83455534498235739"/>
        <n v="0.81593662119438359"/>
        <n v="0.81324476288806891"/>
        <n v="0.8003503932633691"/>
        <n v="0.7808680778036583"/>
        <n v="0.77446716586418252"/>
        <n v="0.75963748856627955"/>
        <n v="0.73246643205560913"/>
        <n v="0.72855664057147707"/>
        <n v="0.72721141058356376"/>
        <n v="0.715416105657673"/>
        <n v="0.70406231363925031"/>
        <n v="0.6790589968304851"/>
        <n v="0.67041562764645712"/>
        <n v="0.66462013890997695"/>
        <n v="0.65865946731378855"/>
        <n v="0.65832732179961195"/>
        <n v="0.62445398147511577"/>
        <n v="0.62253783896911752"/>
        <n v="0.62201532962440964"/>
        <n v="0.62192930599355778"/>
        <n v="0.60834766377549887"/>
        <n v="0.60238826827714442"/>
        <n v="0.60047389451691136"/>
        <n v="0.57233783933047044"/>
        <n v="0.55531704157929107"/>
        <n v="0.55494157603472316"/>
        <n v="0.53560271640987522"/>
        <n v="0.51941907486708661"/>
        <n v="0.51941275580091617"/>
        <n v="0.5081001146180093"/>
        <n v="0.50071441300219188"/>
        <n v="0.49564836396687201"/>
        <n v="0.4816638940554675"/>
        <n v="0.46348145375405053"/>
        <n v="0.45502064587035751"/>
        <n v="0.44613662623265166"/>
        <n v="0.43902212148987491"/>
        <n v="0.43875200705646145"/>
        <n v="0.43464871732166271"/>
        <n v="0.42282944409681256"/>
        <n v="0.41476132505271845"/>
        <n v="0.40360107582225979"/>
        <n v="0.40154535349102816"/>
        <n v="0.40077465076470126"/>
        <n v="0.39396481092444335"/>
        <n v="0.84892049157789939"/>
        <n v="0.84265355728062152"/>
        <n v="0.835222576114244"/>
        <n v="0.82746595429177539"/>
        <n v="0.8257659858293499"/>
        <n v="0.82575115678859756"/>
        <n v="0.81940508773613963"/>
        <n v="0.81936096239692924"/>
        <n v="0.81874196128949861"/>
        <n v="0.81223061807005581"/>
        <n v="0.81105886706951502"/>
        <n v="0.79802311095852962"/>
        <n v="0.79688058924567318"/>
        <n v="0.78762193395831082"/>
        <n v="0.78749837835474901"/>
        <n v="0.78154222312130794"/>
        <n v="0.7809005932958154"/>
        <n v="0.77895187147891243"/>
        <n v="0.77878900213937297"/>
        <n v="0.76797744407428126"/>
        <n v="0.75190995602149358"/>
        <n v="0.75079528115884153"/>
        <n v="0.74084685018201568"/>
        <n v="0.73882566491440893"/>
        <n v="0.73784233613691375"/>
        <n v="0.7340808442765534"/>
        <n v="0.73223287483524635"/>
        <n v="0.72785031624830288"/>
        <n v="0.72777977016000117"/>
        <n v="0.72408381927825716"/>
        <n v="0.7223266202753309"/>
        <n v="0.71935130147180804"/>
        <n v="0.713351800353895"/>
        <n v="0.7114963550820137"/>
        <n v="0.71089108767479792"/>
        <n v="0.70628683604083153"/>
        <n v="0.70418778524831516"/>
        <n v="0.69530336051890795"/>
        <n v="0.69382017676549479"/>
        <n v="0.68001728045580823"/>
        <n v="0.67780635007834267"/>
        <n v="0.67714771726016232"/>
        <n v="0.67229172682805294"/>
        <n v="0.66814954850257857"/>
        <n v="0.66772316810334365"/>
        <n v="0.66340579577721948"/>
        <n v="0.65801558544759087"/>
        <n v="0.65428935626937135"/>
        <n v="0.6435616633316481"/>
        <n v="0.64272948377188333"/>
        <n v="0.63890386076072758"/>
        <n v="0.63567249398825898"/>
        <n v="0.6345745430398636"/>
        <n v="0.63259804247113882"/>
        <n v="0.61860781767815343"/>
        <n v="0.61725643755404869"/>
        <n v="0.61697300140664835"/>
        <n v="0.61418610106536564"/>
        <n v="0.61079793272623839"/>
        <n v="0.61067015545227221"/>
        <n v="0.60683981199562109"/>
        <n v="0.60498742595741484"/>
        <n v="0.60347357270934887"/>
        <n v="0.6034117062440677"/>
        <n v="0.6016684342709826"/>
        <n v="0.60040881961638937"/>
        <n v="0.59815642915192579"/>
        <n v="0.59676740068001499"/>
        <n v="0.59466047109283293"/>
        <n v="0.57223921673729039"/>
        <n v="0.5689477527674569"/>
        <n v="0.56820456870516767"/>
        <n v="0.5638157183151431"/>
        <n v="0.56223247783572716"/>
        <n v="0.55741864612974668"/>
        <n v="0.555757004819453"/>
        <n v="0.5556839328802855"/>
        <n v="0.55389454602348298"/>
        <n v="0.55084802286015977"/>
        <n v="0.54948285147213072"/>
        <n v="0.54510470380675891"/>
        <n v="0.54419906904353477"/>
        <n v="0.54368757365903553"/>
        <n v="0.54239707951488714"/>
        <n v="0.5348691719545996"/>
        <n v="0.53048371715155029"/>
        <n v="0.52931143788915436"/>
        <n v="0.52901563166771481"/>
        <n v="0.52374588312017301"/>
        <n v="0.51626168894276103"/>
        <n v="0.51616745652314944"/>
        <n v="0.51569047813007807"/>
        <n v="0.51293052295600539"/>
        <n v="0.50487586867764089"/>
        <n v="0.50394313675262092"/>
        <n v="0.50315472943313333"/>
        <n v="0.50184057940975269"/>
        <n v="0.49911846497687795"/>
        <n v="0.49354042883610649"/>
        <n v="0.49196693993634949"/>
        <n v="0.49148159303230604"/>
        <n v="0.48563543339665899"/>
        <n v="0.48119859968966361"/>
        <n v="0.47900112213638796"/>
        <n v="0.47868169532234928"/>
        <n v="0.47678489364454396"/>
        <n v="0.47225284256213473"/>
        <n v="0.47030201585167319"/>
        <n v="0.46622476510201655"/>
        <n v="0.46513633596745751"/>
        <n v="0.46332353121747422"/>
        <n v="0.46173022788000456"/>
        <n v="0.4592374479859942"/>
        <n v="0.45846231553107342"/>
        <n v="0.45598332952118409"/>
        <n v="0.45245455925767114"/>
        <n v="0.45244360397974925"/>
        <n v="0.44961606282226169"/>
        <n v="0.44779686173238936"/>
        <n v="0.44715202074818289"/>
        <n v="0.44228376148179255"/>
        <n v="0.44192449695053537"/>
        <n v="0.44137313730234995"/>
        <n v="0.44007207950314414"/>
        <n v="0.43932333488501996"/>
        <n v="0.42760766341582773"/>
        <n v="0.42493056266026374"/>
        <n v="0.42282461505871949"/>
        <n v="0.42088092492720086"/>
        <n v="0.41308484801285505"/>
        <n v="0.41166262158990036"/>
        <n v="0.41074504357745439"/>
        <n v="0.40713524781730459"/>
        <n v="0.34704176768836759"/>
        <n v="0.33908019117240285"/>
        <n v="0.33476264087528657"/>
        <n v="0.40548646076468553"/>
        <n v="0.40479311024710174"/>
        <n v="0.40023053588892116"/>
        <n v="0.39939145493487321"/>
        <n v="0.39678252909919248"/>
        <n v="0.39527738505088861"/>
        <n v="0.39329518447897766"/>
        <n v="0.39147546399256689"/>
        <n v="0.3890454041822341"/>
        <n v="0.38720375017553538"/>
        <n v="0.38633732191508086"/>
        <n v="0.38408170663151536"/>
        <n v="0.38286813162864619"/>
        <n v="0.37986904827675644"/>
        <n v="0.37691080764531026"/>
        <n v="0.35957203323897069"/>
        <n v="0.35528673967523322"/>
        <n v="0.35511474045547164"/>
        <n v="0.35385702676410147"/>
        <n v="0.35235614031648882"/>
        <n v="0.34599277930655792"/>
        <n v="0.34081206728217095"/>
        <n v="0.33771571296911068"/>
        <n v="0.3332354588530993"/>
        <n v="0.32931599043423082"/>
        <n v="0.32722766157747585"/>
        <n v="0.31991897247161394"/>
        <n v="0.30236594039786191"/>
        <n v="0.29774554361488431"/>
        <n v="0.29605423346124016"/>
        <n v="0.28812286782260993"/>
        <n v="0.28220164022272343"/>
        <n v="0.27982737843414218"/>
        <n v="0.27720916758201053"/>
        <n v="0.26515666316172737"/>
        <n v="0.31522903111636802"/>
        <n v="0.31380960286808629"/>
        <n v="0.3023955644170721"/>
        <n v="0.2934133790426674"/>
        <n v="0.2622851657829347"/>
        <n v="0.28437490779134705"/>
        <m/>
      </sharedItems>
    </cacheField>
    <cacheField name="Protein1" numFmtId="0">
      <sharedItems containsBlank="1" count="3">
        <s v="UPF2 "/>
        <s v="UPF1Chhelicase"/>
        <m/>
      </sharedItems>
    </cacheField>
    <cacheField name="LinkPos1" numFmtId="0">
      <sharedItems containsString="0" containsBlank="1" containsNumber="1" containsInteger="1" minValue="8" maxValue="802" count="43">
        <n v="104"/>
        <n v="182"/>
        <n v="586"/>
        <n v="337"/>
        <n v="442"/>
        <n v="38"/>
        <n v="284"/>
        <n v="691"/>
        <n v="388"/>
        <n v="22"/>
        <n v="8"/>
        <n v="393"/>
        <n v="258"/>
        <n v="191"/>
        <n v="173"/>
        <n v="502"/>
        <n v="536"/>
        <n v="325"/>
        <n v="360"/>
        <n v="695"/>
        <n v="31"/>
        <n v="725"/>
        <n v="389"/>
        <n v="109"/>
        <n v="26"/>
        <n v="490"/>
        <n v="684"/>
        <n v="220"/>
        <n v="642"/>
        <n v="230"/>
        <n v="129"/>
        <n v="455"/>
        <n v="365"/>
        <n v="18"/>
        <n v="786"/>
        <n v="582"/>
        <n v="114"/>
        <n v="743"/>
        <n v="375"/>
        <n v="179"/>
        <n v="227"/>
        <n v="802"/>
        <m/>
      </sharedItems>
    </cacheField>
    <cacheField name="Protein2" numFmtId="0">
      <sharedItems containsBlank="1" count="3">
        <s v="UPF1Chhelicase"/>
        <s v="UPF2 "/>
        <m/>
      </sharedItems>
    </cacheField>
    <cacheField name="LinkPos2" numFmtId="0">
      <sharedItems containsString="0" containsBlank="1" containsNumber="1" containsInteger="1" minValue="1" maxValue="786" count="38">
        <n v="684"/>
        <n v="38"/>
        <n v="182"/>
        <n v="104"/>
        <n v="31"/>
        <n v="536"/>
        <n v="455"/>
        <n v="502"/>
        <n v="22"/>
        <n v="230"/>
        <n v="586"/>
        <n v="456"/>
        <n v="284"/>
        <n v="26"/>
        <n v="688"/>
        <n v="75"/>
        <n v="743"/>
        <n v="695"/>
        <n v="421"/>
        <n v="418"/>
        <n v="370"/>
        <n v="388"/>
        <n v="3"/>
        <n v="173"/>
        <n v="691"/>
        <n v="227"/>
        <n v="337"/>
        <n v="375"/>
        <n v="8"/>
        <n v="365"/>
        <n v="7"/>
        <n v="786"/>
        <n v="248"/>
        <n v="6"/>
        <n v="197"/>
        <n v="1"/>
        <n v="258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0">
  <r>
    <n v="1"/>
    <n v="423"/>
    <s v="J_Schwarz_250119_010219_G3_C_1_1.10232.10232.5.0.dta"/>
    <n v="5"/>
    <n v="3710"/>
    <x v="0"/>
    <s v="Cross-Linked"/>
    <s v="BS3"/>
    <n v="3710"/>
    <s v="null"/>
    <n v="1"/>
    <n v="2.2100000000000001E-4"/>
    <n v="1.091E-3"/>
    <n v="0.29406700000000002"/>
    <s v="sm|UPF1Chhelicase|UPF1Chhelicase (695)-sm|UPF1Chhelicase|UPF1Chhelicase (684)/"/>
    <x v="0"/>
    <n v="1"/>
    <n v="1"/>
    <n v="14"/>
    <n v="12"/>
    <n v="1"/>
    <n v="1"/>
    <x v="0"/>
    <x v="0"/>
    <x v="0"/>
    <x v="0"/>
    <x v="0"/>
  </r>
  <r>
    <n v="2"/>
    <n v="128"/>
    <s v="J_Schwarz_250119_010219_G3_C_1_1.10244.10244.5.0.dta"/>
    <n v="5"/>
    <n v="3710"/>
    <x v="1"/>
    <s v="Cross-Linked"/>
    <s v="BS3"/>
    <n v="3710"/>
    <s v="null"/>
    <n v="1"/>
    <n v="2.55E-8"/>
    <n v="1.075E-3"/>
    <n v="0.28975499999999998"/>
    <s v="sm|UPF1Chhelicase|UPF1Chhelicase (691)-sm|UPF1Chhelicase|UPF1Chhelicase (684)/"/>
    <x v="0"/>
    <n v="1"/>
    <n v="1"/>
    <n v="26"/>
    <n v="17"/>
    <n v="1"/>
    <n v="1"/>
    <x v="1"/>
    <x v="0"/>
    <x v="1"/>
    <x v="0"/>
    <x v="0"/>
  </r>
  <r>
    <n v="3"/>
    <n v="48"/>
    <s v="J_Schwarz_250119_010219_G3_C_1_1.10699.10699.4.0.dta"/>
    <n v="4"/>
    <n v="3340"/>
    <x v="2"/>
    <s v="Cross-Linked"/>
    <s v="BS3"/>
    <n v="3340"/>
    <s v="Oxidation[M](13)"/>
    <n v="1"/>
    <n v="1.21E-10"/>
    <n v="-4.6439999999999997E-3"/>
    <n v="-1.3893009999999999"/>
    <s v="sm|UPF1Chhelicase|UPF1Chhelicase (258)-sm|UPF1Chhelicase|UPF1Chhelicase (230)/"/>
    <x v="0"/>
    <n v="1"/>
    <n v="1"/>
    <n v="10.5"/>
    <n v="10.5"/>
    <n v="1"/>
    <n v="1"/>
    <x v="2"/>
    <x v="0"/>
    <x v="2"/>
    <x v="0"/>
    <x v="1"/>
  </r>
  <r>
    <n v="4"/>
    <n v="818"/>
    <s v="J_Schwarz_250119_010219_G3_C_1_1.2046.2046.3.0.dta"/>
    <n v="3"/>
    <n v="2160"/>
    <x v="3"/>
    <s v="Cross-Linked"/>
    <s v="BS3"/>
    <n v="2160"/>
    <s v="null"/>
    <n v="1"/>
    <n v="5.5E-2"/>
    <n v="1.111E-3"/>
    <n v="0.51479600000000003"/>
    <s v="sm|Stau1|Stau1 (153)-sm|Stau1|Stau1 (153)/"/>
    <x v="1"/>
    <n v="1"/>
    <n v="1"/>
    <n v="3"/>
    <n v="3"/>
    <n v="1"/>
    <n v="1"/>
    <x v="3"/>
    <x v="1"/>
    <x v="3"/>
    <x v="1"/>
    <x v="2"/>
  </r>
  <r>
    <n v="5"/>
    <n v="79"/>
    <s v="J_Schwarz_250119_010219_G3_C_1_1.3070.3070.4.1.dta"/>
    <n v="4"/>
    <n v="1880"/>
    <x v="4"/>
    <s v="Cross-Linked"/>
    <s v="BS3"/>
    <n v="1880"/>
    <s v="null"/>
    <n v="1"/>
    <n v="1.97E-9"/>
    <n v="7.6000000000000004E-4"/>
    <n v="0.40446199999999999"/>
    <s v="sm|Stau1|Stau1 (153)-sm|Stau1|Stau1 (364)/"/>
    <x v="0"/>
    <n v="1"/>
    <n v="1"/>
    <n v="10"/>
    <n v="6"/>
    <n v="1"/>
    <n v="1"/>
    <x v="4"/>
    <x v="1"/>
    <x v="3"/>
    <x v="1"/>
    <x v="3"/>
  </r>
  <r>
    <n v="6"/>
    <n v="205"/>
    <s v="J_Schwarz_250119_010219_G3_C_1_1.3073.3073.3.0.dta"/>
    <n v="3"/>
    <n v="1880"/>
    <x v="4"/>
    <s v="Cross-Linked"/>
    <s v="BS3"/>
    <n v="1880"/>
    <s v="null"/>
    <n v="1"/>
    <n v="7.6700000000000003E-7"/>
    <n v="2.1900000000000001E-4"/>
    <n v="0.116549"/>
    <s v="sm|Stau1|Stau1 (153)-sm|Stau1|Stau1 (364)/"/>
    <x v="0"/>
    <n v="1"/>
    <n v="1"/>
    <n v="8"/>
    <n v="5"/>
    <n v="1"/>
    <n v="1"/>
    <x v="5"/>
    <x v="1"/>
    <x v="3"/>
    <x v="1"/>
    <x v="3"/>
  </r>
  <r>
    <n v="7"/>
    <n v="580"/>
    <s v="J_Schwarz_250119_010219_G3_C_1_1.4557.4557.4.0.dta"/>
    <n v="4"/>
    <n v="2640"/>
    <x v="5"/>
    <s v="Cross-Linked"/>
    <s v="BS3"/>
    <n v="2640"/>
    <s v="Oxidation[M](3)"/>
    <n v="1"/>
    <n v="6.4000000000000003E-3"/>
    <n v="-2.1900000000000001E-4"/>
    <n v="-8.2818000000000003E-2"/>
    <s v="sm|Stau1|Stau1 (91)-sm|Stau1|Stau1 (153)/"/>
    <x v="0"/>
    <n v="1"/>
    <n v="1"/>
    <n v="17"/>
    <n v="9"/>
    <n v="1"/>
    <n v="1"/>
    <x v="6"/>
    <x v="1"/>
    <x v="4"/>
    <x v="1"/>
    <x v="2"/>
  </r>
  <r>
    <n v="8"/>
    <n v="244"/>
    <s v="J_Schwarz_250119_010219_G3_C_1_1.4565.4565.6.3.dta"/>
    <n v="6"/>
    <n v="2640"/>
    <x v="5"/>
    <s v="Cross-Linked"/>
    <s v="BS3"/>
    <n v="2640"/>
    <s v="Oxidation[M](3)"/>
    <n v="1"/>
    <n v="3.7799999999999998E-6"/>
    <n v="-8.0900000000000004E-4"/>
    <n v="-0.30593500000000001"/>
    <s v="sm|Stau1|Stau1 (91)-sm|Stau1|Stau1 (153)/"/>
    <x v="0"/>
    <n v="1"/>
    <n v="1"/>
    <n v="14"/>
    <n v="8"/>
    <n v="1"/>
    <n v="1"/>
    <x v="7"/>
    <x v="1"/>
    <x v="4"/>
    <x v="1"/>
    <x v="2"/>
  </r>
  <r>
    <n v="9"/>
    <n v="13"/>
    <s v="J_Schwarz_250119_010219_G3_C_1_1.4569.4569.5.0.dta"/>
    <n v="5"/>
    <n v="2640"/>
    <x v="5"/>
    <s v="Cross-Linked"/>
    <s v="BS3"/>
    <n v="2640"/>
    <s v="Oxidation[M](3)"/>
    <n v="1"/>
    <n v="1.77E-14"/>
    <n v="-5.3399999999999997E-4"/>
    <n v="-0.20194000000000001"/>
    <s v="sm|Stau1|Stau1 (91)-sm|Stau1|Stau1 (153)/"/>
    <x v="0"/>
    <n v="1"/>
    <n v="1"/>
    <n v="23"/>
    <n v="12"/>
    <n v="1"/>
    <n v="1"/>
    <x v="8"/>
    <x v="1"/>
    <x v="4"/>
    <x v="1"/>
    <x v="2"/>
  </r>
  <r>
    <n v="10"/>
    <n v="774"/>
    <s v="J_Schwarz_250119_010219_G3_C_1_1.4573.4573.3.0.dta"/>
    <n v="3"/>
    <n v="2640"/>
    <x v="5"/>
    <s v="Cross-Linked"/>
    <s v="BS3"/>
    <n v="2640"/>
    <s v="Oxidation[M](3)"/>
    <n v="1"/>
    <n v="0.13100000000000001"/>
    <n v="1.4339999999999999E-3"/>
    <n v="0.54228699999999996"/>
    <s v="sm|Stau1|Stau1 (91)-sm|Stau1|Stau1 (153)/"/>
    <x v="0"/>
    <n v="1"/>
    <n v="1"/>
    <n v="6"/>
    <n v="4"/>
    <n v="1"/>
    <n v="1"/>
    <x v="9"/>
    <x v="1"/>
    <x v="4"/>
    <x v="1"/>
    <x v="2"/>
  </r>
  <r>
    <n v="11"/>
    <n v="12"/>
    <s v="J_Schwarz_250119_010219_G3_C_1_1.4581.4581.6.1.dta"/>
    <n v="6"/>
    <n v="2640"/>
    <x v="5"/>
    <s v="Cross-Linked"/>
    <s v="BS3"/>
    <n v="2640"/>
    <s v="Oxidation[M](3)"/>
    <n v="1"/>
    <n v="1.7500000000000001E-14"/>
    <n v="-9.9299999999999996E-4"/>
    <n v="-0.37551699999999999"/>
    <s v="sm|Stau1|Stau1 (91)-sm|Stau1|Stau1 (153)/"/>
    <x v="0"/>
    <n v="1"/>
    <n v="1"/>
    <n v="17"/>
    <n v="10"/>
    <n v="1"/>
    <n v="1"/>
    <x v="10"/>
    <x v="1"/>
    <x v="4"/>
    <x v="1"/>
    <x v="2"/>
  </r>
  <r>
    <n v="12"/>
    <n v="14"/>
    <s v="J_Schwarz_250119_010219_G3_C_1_1.4673.4673.4.0.dta"/>
    <n v="4"/>
    <n v="2720"/>
    <x v="6"/>
    <s v="Cross-Linked"/>
    <s v="BS3"/>
    <n v="2720"/>
    <s v="Oxidation[M](3)"/>
    <n v="1"/>
    <n v="2.23E-14"/>
    <n v="-2.5999999999999998E-5"/>
    <n v="-9.5429999999999994E-3"/>
    <s v="sm|UPF2|UPF2 (104)-sm|Stau1|Stau1 (153)/"/>
    <x v="1"/>
    <n v="1"/>
    <n v="1"/>
    <n v="14"/>
    <n v="9"/>
    <n v="1"/>
    <n v="1"/>
    <x v="11"/>
    <x v="2"/>
    <x v="5"/>
    <x v="1"/>
    <x v="2"/>
  </r>
  <r>
    <n v="13"/>
    <n v="430"/>
    <s v="J_Schwarz_250119_010219_G3_C_1_1.5443.5443.3.0.dta"/>
    <n v="3"/>
    <n v="1600"/>
    <x v="7"/>
    <s v="Cross-Linked"/>
    <s v="BS3"/>
    <n v="1600"/>
    <s v="null"/>
    <n v="1"/>
    <n v="2.8800000000000001E-4"/>
    <n v="7.54E-4"/>
    <n v="0.47126699999999999"/>
    <s v="sm|Stau1|Stau1 (364)-sm|Stau1|Stau1 (364)/"/>
    <x v="1"/>
    <n v="1"/>
    <n v="1"/>
    <n v="4.5"/>
    <n v="4.5"/>
    <n v="1"/>
    <n v="1"/>
    <x v="12"/>
    <x v="1"/>
    <x v="6"/>
    <x v="1"/>
    <x v="3"/>
  </r>
  <r>
    <n v="14"/>
    <n v="280"/>
    <s v="J_Schwarz_250119_010219_G3_C_1_1.5456.5456.3.0.dta"/>
    <n v="3"/>
    <n v="1600"/>
    <x v="7"/>
    <s v="Cross-Linked"/>
    <s v="BS3"/>
    <n v="1600"/>
    <s v="null"/>
    <n v="1"/>
    <n v="1.15E-5"/>
    <n v="7.54E-4"/>
    <n v="0.47126699999999999"/>
    <s v="sm|Stau1|Stau1 (364)-sm|Stau1|Stau1 (364)/"/>
    <x v="1"/>
    <n v="1"/>
    <n v="1"/>
    <n v="4.5"/>
    <n v="4.5"/>
    <n v="1"/>
    <n v="1"/>
    <x v="13"/>
    <x v="1"/>
    <x v="6"/>
    <x v="1"/>
    <x v="3"/>
  </r>
  <r>
    <n v="15"/>
    <n v="470"/>
    <s v="J_Schwarz_250119_010219_G3_C_1_1.5477.5477.4.0.dta"/>
    <n v="4"/>
    <n v="1600"/>
    <x v="7"/>
    <s v="Cross-Linked"/>
    <s v="BS3"/>
    <n v="1600"/>
    <s v="null"/>
    <n v="1"/>
    <n v="6.7299999999999999E-4"/>
    <n v="-4.6099999999999998E-4"/>
    <n v="-0.28813499999999997"/>
    <s v="sm|Stau1|Stau1 (364)-sm|Stau1|Stau1 (364)/"/>
    <x v="1"/>
    <n v="1"/>
    <n v="1"/>
    <n v="4.5"/>
    <n v="4.5"/>
    <n v="1"/>
    <n v="1"/>
    <x v="14"/>
    <x v="1"/>
    <x v="6"/>
    <x v="1"/>
    <x v="3"/>
  </r>
  <r>
    <n v="16"/>
    <n v="314"/>
    <s v="J_Schwarz_250119_010219_G3_C_1_1.5598.5598.3.0.dta"/>
    <n v="3"/>
    <n v="1830"/>
    <x v="8"/>
    <s v="Cross-Linked"/>
    <s v="BS3"/>
    <n v="1830"/>
    <s v="Oxidation[M](12)"/>
    <n v="1"/>
    <n v="2.9099999999999999E-5"/>
    <n v="-3.39E-4"/>
    <n v="-0.184838"/>
    <s v="sm|UPF2|UPF2 (31)-sm|UPF2|UPF2 (3)/"/>
    <x v="0"/>
    <n v="1"/>
    <n v="1"/>
    <n v="9"/>
    <n v="7"/>
    <n v="1"/>
    <n v="1"/>
    <x v="15"/>
    <x v="2"/>
    <x v="7"/>
    <x v="2"/>
    <x v="4"/>
  </r>
  <r>
    <n v="17"/>
    <n v="28"/>
    <s v="J_Schwarz_250119_010219_G3_C_1_1.5605.5605.3.0.dta"/>
    <n v="3"/>
    <n v="1780"/>
    <x v="9"/>
    <s v="Cross-Linked"/>
    <s v="BS3"/>
    <n v="1780"/>
    <s v="Oxidation[M](4);Carbamidomethyl[C](12)"/>
    <n v="1"/>
    <n v="6.0699999999999998E-12"/>
    <n v="3.9399999999999998E-4"/>
    <n v="0.22123000000000001"/>
    <s v="sm|UPF1Chhelicase|UPF1Chhelicase (536)-sm|UPF1Chhelicase|UPF1Chhelicase (456)/"/>
    <x v="0"/>
    <n v="1"/>
    <n v="1"/>
    <n v="11"/>
    <n v="8"/>
    <n v="1"/>
    <n v="1"/>
    <x v="16"/>
    <x v="0"/>
    <x v="8"/>
    <x v="0"/>
    <x v="5"/>
  </r>
  <r>
    <n v="18"/>
    <n v="473"/>
    <s v="J_Schwarz_250119_010219_G3_C_1_1.5609.5609.4.1.dta"/>
    <n v="4"/>
    <n v="1830"/>
    <x v="8"/>
    <s v="Cross-Linked"/>
    <s v="BS3"/>
    <n v="1830"/>
    <s v="Oxidation[M](12)"/>
    <n v="1"/>
    <n v="6.8599999999999998E-4"/>
    <n v="-2.96E-3"/>
    <n v="-1.6139269999999999"/>
    <s v="sm|UPF2|UPF2 (31)-sm|UPF2|UPF2 (3)/"/>
    <x v="0"/>
    <n v="1"/>
    <n v="1"/>
    <n v="6"/>
    <n v="6"/>
    <n v="1"/>
    <n v="1"/>
    <x v="17"/>
    <x v="2"/>
    <x v="7"/>
    <x v="2"/>
    <x v="4"/>
  </r>
  <r>
    <n v="19"/>
    <n v="490"/>
    <s v="J_Schwarz_250119_010219_G3_C_1_1.5636.5636.3.0.dta"/>
    <n v="3"/>
    <n v="1780"/>
    <x v="9"/>
    <s v="Cross-Linked"/>
    <s v="BS3"/>
    <n v="1780"/>
    <s v="Oxidation[M](4);Carbamidomethyl[C](12)"/>
    <n v="1"/>
    <n v="9.8900000000000008E-4"/>
    <n v="4.3899999999999999E-4"/>
    <n v="0.24649699999999999"/>
    <s v="sm|UPF1Chhelicase|UPF1Chhelicase (536)-sm|UPF1Chhelicase|UPF1Chhelicase (456)/"/>
    <x v="0"/>
    <n v="1"/>
    <n v="1"/>
    <n v="12"/>
    <n v="7"/>
    <n v="1"/>
    <n v="1"/>
    <x v="18"/>
    <x v="0"/>
    <x v="8"/>
    <x v="0"/>
    <x v="5"/>
  </r>
  <r>
    <n v="20"/>
    <n v="235"/>
    <s v="J_Schwarz_250119_010219_G3_C_1_1.5667.5667.3.0.dta"/>
    <n v="3"/>
    <n v="2310"/>
    <x v="10"/>
    <s v="Cross-Linked"/>
    <s v="BS3"/>
    <n v="2310"/>
    <s v="Carbamidomethyl[C](18)"/>
    <n v="1"/>
    <n v="2.8499999999999998E-6"/>
    <n v="9.8999999999999999E-4"/>
    <n v="0.428923"/>
    <s v="sm|UPF1Chhelicase|UPF1Chhelicase (502)-sm|UPF1Chhelicase|UPF1Chhelicase (456)/"/>
    <x v="0"/>
    <n v="1"/>
    <n v="1"/>
    <n v="16.5"/>
    <n v="3.5"/>
    <n v="1"/>
    <n v="1"/>
    <x v="19"/>
    <x v="0"/>
    <x v="9"/>
    <x v="0"/>
    <x v="5"/>
  </r>
  <r>
    <n v="21"/>
    <n v="537"/>
    <s v="J_Schwarz_250119_010219_G3_C_1_1.5668.5668.4.5.dta"/>
    <n v="4"/>
    <n v="1780"/>
    <x v="11"/>
    <s v="Cross-Linked"/>
    <s v="BS3"/>
    <n v="1780"/>
    <s v="Oxidation[M](4)"/>
    <n v="1"/>
    <n v="2.5200000000000001E-3"/>
    <n v="-7.8289999999999992E-3"/>
    <n v="-4.3934639999999998"/>
    <s v="sm|UPF1Chhelicase|UPF1Chhelicase (536)-sm|UPF2|UPF2 (1)/"/>
    <x v="1"/>
    <n v="1"/>
    <n v="1"/>
    <n v="8"/>
    <n v="3"/>
    <n v="1"/>
    <n v="1"/>
    <x v="20"/>
    <x v="0"/>
    <x v="8"/>
    <x v="2"/>
    <x v="6"/>
  </r>
  <r>
    <n v="22"/>
    <n v="163"/>
    <s v="J_Schwarz_250119_010219_G3_C_1_1.5718.5718.3.0.dta"/>
    <n v="3"/>
    <n v="1780"/>
    <x v="9"/>
    <s v="Cross-Linked"/>
    <s v="BS3"/>
    <n v="1780"/>
    <s v="Oxidation[M](4);Carbamidomethyl[C](12)"/>
    <n v="1"/>
    <n v="1.5300000000000001E-7"/>
    <n v="3.9500000000000001E-4"/>
    <n v="0.22179099999999999"/>
    <s v="sm|UPF1Chhelicase|UPF1Chhelicase (536)-sm|UPF1Chhelicase|UPF1Chhelicase (456)/"/>
    <x v="0"/>
    <n v="1"/>
    <n v="1"/>
    <n v="10"/>
    <n v="7"/>
    <n v="1"/>
    <n v="1"/>
    <x v="21"/>
    <x v="0"/>
    <x v="8"/>
    <x v="0"/>
    <x v="5"/>
  </r>
  <r>
    <n v="23"/>
    <n v="33"/>
    <s v="J_Schwarz_250119_010219_G3_C_1_1.5825.5825.4.0.dta"/>
    <n v="4"/>
    <n v="1900"/>
    <x v="12"/>
    <s v="Cross-Linked"/>
    <s v="BS3"/>
    <n v="1900"/>
    <s v="null"/>
    <n v="1"/>
    <n v="1.32E-11"/>
    <n v="3.1700000000000001E-4"/>
    <n v="0.167183"/>
    <s v="sm|Stau1|Stau1 (302)-sm|Stau1|Stau1 (364)/"/>
    <x v="0"/>
    <n v="1"/>
    <n v="1"/>
    <n v="11"/>
    <n v="6"/>
    <n v="1"/>
    <n v="1"/>
    <x v="22"/>
    <x v="1"/>
    <x v="10"/>
    <x v="1"/>
    <x v="3"/>
  </r>
  <r>
    <n v="24"/>
    <n v="1"/>
    <s v="J_Schwarz_250119_010219_G3_C_1_1.5831.5831.3.1.dta"/>
    <n v="3"/>
    <n v="1896.13"/>
    <x v="12"/>
    <s v="Cross-Linked"/>
    <s v="BS3"/>
    <n v="1896.13"/>
    <s v="null"/>
    <n v="1"/>
    <n v="1.81E-24"/>
    <n v="7.0699999999999995E-4"/>
    <n v="0.372865"/>
    <s v="sm|Stau1|Stau1 (302)-sm|Stau1|Stau1 (364)/"/>
    <x v="0"/>
    <n v="1"/>
    <n v="1"/>
    <n v="18"/>
    <n v="8"/>
    <n v="1"/>
    <n v="1"/>
    <x v="23"/>
    <x v="1"/>
    <x v="10"/>
    <x v="1"/>
    <x v="3"/>
  </r>
  <r>
    <n v="25"/>
    <n v="2"/>
    <s v="J_Schwarz_250119_010219_G3_C_1_1.5840.5840.3.0.dta"/>
    <n v="3"/>
    <n v="1900"/>
    <x v="12"/>
    <s v="Cross-Linked"/>
    <s v="BS3"/>
    <n v="1900"/>
    <s v="null"/>
    <n v="1"/>
    <n v="4.55E-24"/>
    <n v="7.0699999999999995E-4"/>
    <n v="0.372865"/>
    <s v="sm|Stau1|Stau1 (302)-sm|Stau1|Stau1 (364)/"/>
    <x v="0"/>
    <n v="1"/>
    <n v="1"/>
    <n v="20"/>
    <n v="9"/>
    <n v="1"/>
    <n v="1"/>
    <x v="24"/>
    <x v="1"/>
    <x v="10"/>
    <x v="1"/>
    <x v="3"/>
  </r>
  <r>
    <n v="26"/>
    <n v="138"/>
    <s v="J_Schwarz_250119_010219_G3_C_1_1.5926.5926.3.0.dta"/>
    <n v="3"/>
    <n v="2470"/>
    <x v="13"/>
    <s v="Cross-Linked"/>
    <s v="BS3"/>
    <n v="2470"/>
    <s v="Oxidation[M](3);Oxidation[M](17)"/>
    <n v="1"/>
    <n v="4.8400000000000003E-8"/>
    <n v="2.0409999999999998E-3"/>
    <n v="0.82790699999999995"/>
    <s v="sm|UPF2|UPF2 (104)-sm|UPF2|UPF2 (3)/"/>
    <x v="0"/>
    <n v="1"/>
    <n v="1"/>
    <n v="15"/>
    <n v="7"/>
    <n v="1"/>
    <n v="1"/>
    <x v="25"/>
    <x v="2"/>
    <x v="5"/>
    <x v="2"/>
    <x v="4"/>
  </r>
  <r>
    <n v="27"/>
    <n v="160"/>
    <s v="J_Schwarz_250119_010219_G3_C_1_1.5942.5942.4.0.dta"/>
    <n v="4"/>
    <n v="2470"/>
    <x v="13"/>
    <s v="Cross-Linked"/>
    <s v="BS3"/>
    <n v="2470"/>
    <s v="Oxidation[M](3);Oxidation[M](17)"/>
    <n v="1"/>
    <n v="1.4499999999999999E-7"/>
    <n v="3.1799999999999998E-4"/>
    <n v="0.128993"/>
    <s v="sm|UPF2|UPF2 (104)-sm|UPF2|UPF2 (3)/"/>
    <x v="0"/>
    <n v="1"/>
    <n v="1"/>
    <n v="32"/>
    <n v="11"/>
    <n v="1"/>
    <n v="1"/>
    <x v="26"/>
    <x v="2"/>
    <x v="5"/>
    <x v="2"/>
    <x v="4"/>
  </r>
  <r>
    <n v="28"/>
    <n v="635"/>
    <s v="J_Schwarz_250119_010219_G3_C_1_1.5980.5980.3.0.dta"/>
    <n v="3"/>
    <n v="2470"/>
    <x v="13"/>
    <s v="Cross-Linked"/>
    <s v="BS3"/>
    <n v="2470"/>
    <s v="Oxidation[M](3);Oxidation[M](17)"/>
    <n v="1"/>
    <n v="1.29E-2"/>
    <n v="2.081E-3"/>
    <n v="0.84413300000000002"/>
    <s v="sm|UPF2|UPF2 (104)-sm|UPF2|UPF2 (3)/"/>
    <x v="0"/>
    <n v="1"/>
    <n v="1"/>
    <n v="11"/>
    <n v="5"/>
    <n v="1"/>
    <n v="1"/>
    <x v="27"/>
    <x v="2"/>
    <x v="5"/>
    <x v="2"/>
    <x v="4"/>
  </r>
  <r>
    <n v="29"/>
    <n v="140"/>
    <s v="J_Schwarz_250119_010219_G3_C_1_1.6038.6038.4.0.dta"/>
    <n v="4"/>
    <n v="1800"/>
    <x v="14"/>
    <s v="Cross-Linked"/>
    <s v="BS3"/>
    <n v="1800"/>
    <s v="Carbamidomethyl[C](6);Oxidation[M](5)"/>
    <n v="1"/>
    <n v="4.9399999999999999E-8"/>
    <n v="-5.2400000000000005E-4"/>
    <n v="-0.291767"/>
    <s v="sm|Stau1|Stau1 (373)-sm|Stau1|Stau1 (364)/"/>
    <x v="0"/>
    <n v="1"/>
    <n v="1"/>
    <n v="6.5"/>
    <n v="7.5"/>
    <n v="1"/>
    <n v="1"/>
    <x v="28"/>
    <x v="1"/>
    <x v="11"/>
    <x v="1"/>
    <x v="3"/>
  </r>
  <r>
    <n v="30"/>
    <n v="20"/>
    <s v="J_Schwarz_250119_010219_G3_C_1_1.6056.6056.3.0.dta"/>
    <n v="3"/>
    <n v="1800"/>
    <x v="14"/>
    <s v="Cross-Linked"/>
    <s v="BS3"/>
    <n v="1800"/>
    <s v="Carbamidomethyl[C](6);Oxidation[M](5)"/>
    <n v="1"/>
    <n v="2.7499999999999999E-13"/>
    <n v="1.2E-4"/>
    <n v="6.6817000000000001E-2"/>
    <s v="sm|Stau1|Stau1 (373)-sm|Stau1|Stau1 (364)/"/>
    <x v="0"/>
    <n v="1"/>
    <n v="1"/>
    <n v="9.5"/>
    <n v="6.5"/>
    <n v="1"/>
    <n v="1"/>
    <x v="29"/>
    <x v="1"/>
    <x v="11"/>
    <x v="1"/>
    <x v="3"/>
  </r>
  <r>
    <n v="31"/>
    <n v="700"/>
    <s v="J_Schwarz_250119_010219_G3_C_1_1.6064.6064.4.0.dta"/>
    <n v="4"/>
    <n v="3060"/>
    <x v="15"/>
    <s v="Cross-Linked"/>
    <s v="BS3"/>
    <n v="3060"/>
    <s v="null"/>
    <n v="1"/>
    <n v="3.6799999999999999E-2"/>
    <n v="1.335E-3"/>
    <n v="0.43574000000000002"/>
    <s v="sm|Stau1|Stau1 (278)-sm|Stau1|Stau1 (270)/"/>
    <x v="0"/>
    <n v="1"/>
    <n v="1"/>
    <n v="26"/>
    <n v="3"/>
    <n v="1"/>
    <n v="1"/>
    <x v="30"/>
    <x v="1"/>
    <x v="12"/>
    <x v="1"/>
    <x v="7"/>
  </r>
  <r>
    <n v="32"/>
    <n v="849"/>
    <s v="J_Schwarz_250119_010219_G3_C_1_1.6071.6071.5.0.dta"/>
    <n v="5"/>
    <n v="3060"/>
    <x v="15"/>
    <s v="Cross-Linked"/>
    <s v="BS3"/>
    <n v="3060"/>
    <s v="null"/>
    <n v="1"/>
    <n v="0.36299999999999999"/>
    <n v="1.5560000000000001E-3"/>
    <n v="0.50787300000000002"/>
    <s v="sm|Stau1|Stau1 (278)-sm|Stau1|Stau1 (270)/"/>
    <x v="0"/>
    <n v="1"/>
    <n v="1"/>
    <n v="17"/>
    <n v="3"/>
    <n v="1"/>
    <n v="1"/>
    <x v="31"/>
    <x v="1"/>
    <x v="12"/>
    <x v="1"/>
    <x v="7"/>
  </r>
  <r>
    <n v="33"/>
    <n v="597"/>
    <s v="J_Schwarz_250119_010219_G3_C_1_1.6114.6114.4.1.dta"/>
    <n v="4"/>
    <n v="2880"/>
    <x v="16"/>
    <s v="Cross-Linked"/>
    <s v="BS3"/>
    <n v="2880"/>
    <s v="Oxidation[M](3);Oxidation[M](18)"/>
    <n v="1"/>
    <n v="7.77E-3"/>
    <n v="-2.1288000000000001E-2"/>
    <n v="-7.397977"/>
    <s v="sm|UPF2|UPF2 (104)-sm|UPF2|UPF2 (6)/"/>
    <x v="0"/>
    <n v="1"/>
    <n v="1"/>
    <n v="23"/>
    <n v="8"/>
    <n v="1"/>
    <n v="1"/>
    <x v="32"/>
    <x v="2"/>
    <x v="5"/>
    <x v="2"/>
    <x v="8"/>
  </r>
  <r>
    <n v="34"/>
    <n v="214"/>
    <s v="J_Schwarz_250119_010219_G3_C_1_1.6649.6649.5.1.dta"/>
    <n v="5"/>
    <n v="2920"/>
    <x v="17"/>
    <s v="Cross-Linked"/>
    <s v="BS3"/>
    <n v="2920"/>
    <s v="Carbamidomethyl[C](23)"/>
    <n v="1"/>
    <n v="1.3799999999999999E-6"/>
    <n v="8.5899999999999995E-4"/>
    <n v="0.29432999999999998"/>
    <s v="sm|UPF1Chhelicase|UPF1Chhelicase (490)-sm|UPF1Chhelicase|UPF1Chhelicase (456)/"/>
    <x v="0"/>
    <n v="1"/>
    <n v="1"/>
    <n v="25"/>
    <n v="6"/>
    <n v="1"/>
    <n v="1"/>
    <x v="33"/>
    <x v="0"/>
    <x v="13"/>
    <x v="0"/>
    <x v="5"/>
  </r>
  <r>
    <n v="35"/>
    <n v="200"/>
    <s v="J_Schwarz_250119_010219_G3_C_1_1.6687.6687.4.0.dta"/>
    <n v="4"/>
    <n v="2920"/>
    <x v="17"/>
    <s v="Cross-Linked"/>
    <s v="BS3"/>
    <n v="2920"/>
    <s v="Carbamidomethyl[C](23)"/>
    <n v="1"/>
    <n v="6.3200000000000005E-7"/>
    <n v="1.2179999999999999E-3"/>
    <n v="0.41733900000000002"/>
    <s v="sm|UPF1Chhelicase|UPF1Chhelicase (490)-sm|UPF1Chhelicase|UPF1Chhelicase (456)/"/>
    <x v="0"/>
    <n v="1"/>
    <n v="1"/>
    <n v="23.5"/>
    <n v="5.5"/>
    <n v="1"/>
    <n v="1"/>
    <x v="34"/>
    <x v="0"/>
    <x v="13"/>
    <x v="0"/>
    <x v="5"/>
  </r>
  <r>
    <n v="36"/>
    <n v="207"/>
    <s v="J_Schwarz_250119_010219_G3_C_1_1.6964.6964.4.0.dta"/>
    <n v="4"/>
    <n v="2140"/>
    <x v="18"/>
    <s v="Cross-Linked"/>
    <s v="BS3"/>
    <n v="2140"/>
    <s v="null"/>
    <n v="1"/>
    <n v="1.19E-6"/>
    <n v="1.0970000000000001E-3"/>
    <n v="0.51208100000000001"/>
    <s v="sm|UPF1Chhelicase|UPF1Chhelicase (684)-sm|UPF1Chhelicase|UPF1Chhelicase (691)/"/>
    <x v="0"/>
    <n v="1"/>
    <n v="1"/>
    <n v="16.5"/>
    <n v="6.5"/>
    <n v="1"/>
    <n v="1"/>
    <x v="35"/>
    <x v="0"/>
    <x v="14"/>
    <x v="0"/>
    <x v="9"/>
  </r>
  <r>
    <n v="37"/>
    <n v="488"/>
    <s v="J_Schwarz_250119_010219_G3_C_1_1.6965.6965.3.1.dta"/>
    <n v="3"/>
    <n v="2140"/>
    <x v="18"/>
    <s v="Cross-Linked"/>
    <s v="BS3"/>
    <n v="2140"/>
    <s v="null"/>
    <n v="1"/>
    <n v="9.5200000000000005E-4"/>
    <n v="6.7000000000000002E-4"/>
    <n v="0.31275700000000001"/>
    <s v="sm|UPF1Chhelicase|UPF1Chhelicase (684)-sm|UPF1Chhelicase|UPF1Chhelicase (691)/"/>
    <x v="0"/>
    <n v="1"/>
    <n v="1"/>
    <n v="16.5"/>
    <n v="6.5"/>
    <n v="1"/>
    <n v="1"/>
    <x v="36"/>
    <x v="0"/>
    <x v="14"/>
    <x v="0"/>
    <x v="9"/>
  </r>
  <r>
    <n v="38"/>
    <n v="191"/>
    <s v="J_Schwarz_250119_010219_G3_C_1_1.6996.6996.3.1.dta"/>
    <n v="3"/>
    <n v="2140"/>
    <x v="18"/>
    <s v="Cross-Linked"/>
    <s v="BS3"/>
    <n v="2140"/>
    <s v="null"/>
    <n v="1"/>
    <n v="4.2300000000000002E-7"/>
    <n v="6.7900000000000002E-4"/>
    <n v="0.31695800000000002"/>
    <s v="sm|UPF1Chhelicase|UPF1Chhelicase (684)-sm|UPF1Chhelicase|UPF1Chhelicase (691)/"/>
    <x v="0"/>
    <n v="1"/>
    <n v="1"/>
    <n v="17.5"/>
    <n v="6.5"/>
    <n v="1"/>
    <n v="1"/>
    <x v="37"/>
    <x v="0"/>
    <x v="14"/>
    <x v="0"/>
    <x v="9"/>
  </r>
  <r>
    <n v="39"/>
    <n v="26"/>
    <s v="J_Schwarz_250119_010219_G3_C_1_1.7213.7213.3.0.dta"/>
    <n v="3"/>
    <n v="1760"/>
    <x v="9"/>
    <s v="Cross-Linked"/>
    <s v="BS3"/>
    <n v="1760"/>
    <s v="Carbamidomethyl[C](12)"/>
    <n v="1"/>
    <n v="5.07E-12"/>
    <n v="4.26E-4"/>
    <n v="0.241365"/>
    <s v="sm|UPF1Chhelicase|UPF1Chhelicase (536)-sm|UPF1Chhelicase|UPF1Chhelicase (456)/"/>
    <x v="0"/>
    <n v="1"/>
    <n v="1"/>
    <n v="10"/>
    <n v="8"/>
    <n v="1"/>
    <n v="1"/>
    <x v="38"/>
    <x v="0"/>
    <x v="8"/>
    <x v="0"/>
    <x v="5"/>
  </r>
  <r>
    <n v="40"/>
    <n v="88"/>
    <s v="J_Schwarz_250119_010219_G3_C_1_1.7226.7226.4.0.dta"/>
    <n v="4"/>
    <n v="2760"/>
    <x v="19"/>
    <s v="Cross-Linked"/>
    <s v="BS3"/>
    <n v="2760"/>
    <s v="Carbamidomethyl[C](22)"/>
    <n v="1"/>
    <n v="2.9499999999999999E-9"/>
    <n v="4.8000000000000001E-4"/>
    <n v="0.173763"/>
    <s v="sm|UPF1Chhelicase|UPF1Chhelicase (490)-sm|UPF1Chhelicase|UPF1Chhelicase (456)/"/>
    <x v="0"/>
    <n v="1"/>
    <n v="1"/>
    <n v="25"/>
    <n v="6"/>
    <n v="1"/>
    <n v="1"/>
    <x v="39"/>
    <x v="0"/>
    <x v="13"/>
    <x v="0"/>
    <x v="5"/>
  </r>
  <r>
    <n v="41"/>
    <n v="110"/>
    <s v="J_Schwarz_250119_010219_G3_C_1_1.7243.7243.4.0.dta"/>
    <n v="4"/>
    <n v="2480"/>
    <x v="20"/>
    <s v="Cross-Linked"/>
    <s v="BS3"/>
    <n v="2480"/>
    <s v="Oxidation[M](20)"/>
    <n v="1"/>
    <n v="1.2299999999999999E-8"/>
    <n v="2.6809999999999998E-3"/>
    <n v="1.0796520000000001"/>
    <s v="sm|UPF1Chhelicase|UPF1Chhelicase (502)-sm|UPF1Chhelicase|UPF1Chhelicase (536)/"/>
    <x v="0"/>
    <n v="1"/>
    <n v="1"/>
    <n v="13.5"/>
    <n v="6.5"/>
    <n v="1"/>
    <n v="1"/>
    <x v="40"/>
    <x v="0"/>
    <x v="9"/>
    <x v="0"/>
    <x v="10"/>
  </r>
  <r>
    <n v="42"/>
    <n v="114"/>
    <s v="J_Schwarz_250119_010219_G3_C_1_1.7471.7471.3.0.dta"/>
    <n v="3"/>
    <n v="1990"/>
    <x v="21"/>
    <s v="Cross-Linked"/>
    <s v="BS3"/>
    <n v="1990"/>
    <s v="Oxidation[M](15)"/>
    <n v="1"/>
    <n v="1.4899999999999999E-8"/>
    <n v="2.0100000000000001E-4"/>
    <n v="0.100897"/>
    <s v="sm|UPF2|UPF2 (31)-sm|UPF1Chhelicase|UPF1Chhelicase (536)/"/>
    <x v="1"/>
    <n v="1"/>
    <n v="1"/>
    <n v="6.5"/>
    <n v="9.5"/>
    <n v="1"/>
    <n v="1"/>
    <x v="41"/>
    <x v="2"/>
    <x v="7"/>
    <x v="0"/>
    <x v="10"/>
  </r>
  <r>
    <n v="43"/>
    <n v="375"/>
    <s v="J_Schwarz_250119_010219_G3_C_1_1.7481.7481.4.0.dta"/>
    <n v="4"/>
    <n v="3150"/>
    <x v="22"/>
    <s v="Cross-Linked"/>
    <s v="BS3"/>
    <n v="3150"/>
    <s v="Oxidation[M](3)"/>
    <n v="1"/>
    <n v="1.0399999999999999E-4"/>
    <n v="8.9499999999999996E-4"/>
    <n v="0.284082"/>
    <s v="sm|UPF2|UPF2 (104)-sm|UPF1Chhelicase|UPF1Chhelicase (502)/"/>
    <x v="1"/>
    <n v="1"/>
    <n v="1"/>
    <n v="18.5"/>
    <n v="6.5"/>
    <n v="1"/>
    <n v="1"/>
    <x v="42"/>
    <x v="2"/>
    <x v="5"/>
    <x v="0"/>
    <x v="11"/>
  </r>
  <r>
    <n v="44"/>
    <n v="420"/>
    <s v="J_Schwarz_250119_010219_G3_C_1_1.7504.7504.4.0.dta"/>
    <n v="4"/>
    <n v="1990"/>
    <x v="21"/>
    <s v="Cross-Linked"/>
    <s v="BS3"/>
    <n v="1990"/>
    <s v="Oxidation[M](15)"/>
    <n v="1"/>
    <n v="2.1699999999999999E-4"/>
    <n v="1.678E-3"/>
    <n v="0.84231400000000001"/>
    <s v="sm|UPF2|UPF2 (31)-sm|UPF1Chhelicase|UPF1Chhelicase (536)/"/>
    <x v="1"/>
    <n v="1"/>
    <n v="1"/>
    <n v="4.5"/>
    <n v="6.5"/>
    <n v="1"/>
    <n v="1"/>
    <x v="43"/>
    <x v="2"/>
    <x v="7"/>
    <x v="0"/>
    <x v="10"/>
  </r>
  <r>
    <n v="45"/>
    <n v="311"/>
    <s v="J_Schwarz_250119_010219_G3_C_1_1.7518.7518.4.3.dta"/>
    <n v="4"/>
    <n v="2760"/>
    <x v="19"/>
    <s v="Cross-Linked"/>
    <s v="BS3"/>
    <n v="2760"/>
    <s v="Carbamidomethyl[C](22)"/>
    <n v="1"/>
    <n v="2.5999999999999998E-5"/>
    <n v="1.5499999999999999E-3"/>
    <n v="0.56110899999999997"/>
    <s v="sm|UPF1Chhelicase|UPF1Chhelicase (490)-sm|UPF1Chhelicase|UPF1Chhelicase (456)/"/>
    <x v="0"/>
    <n v="1"/>
    <n v="1"/>
    <n v="14"/>
    <n v="5"/>
    <n v="1"/>
    <n v="1"/>
    <x v="44"/>
    <x v="0"/>
    <x v="13"/>
    <x v="0"/>
    <x v="5"/>
  </r>
  <r>
    <n v="46"/>
    <n v="194"/>
    <s v="J_Schwarz_250119_010219_G3_C_1_1.7559.7559.4.0.dta"/>
    <n v="4"/>
    <n v="2620"/>
    <x v="23"/>
    <s v="Cross-Linked"/>
    <s v="BS3"/>
    <n v="2620"/>
    <s v="Oxidation[M](3);Oxidation[M](20)"/>
    <n v="1"/>
    <n v="4.82E-7"/>
    <n v="5.1900000000000004E-4"/>
    <n v="0.19783899999999999"/>
    <s v="sm|UPF2|UPF2 (104)-sm|UPF1Chhelicase|UPF1Chhelicase (536)/"/>
    <x v="1"/>
    <n v="1"/>
    <n v="1"/>
    <n v="20.5"/>
    <n v="6.5"/>
    <n v="1"/>
    <n v="1"/>
    <x v="45"/>
    <x v="2"/>
    <x v="5"/>
    <x v="0"/>
    <x v="10"/>
  </r>
  <r>
    <n v="47"/>
    <n v="171"/>
    <s v="J_Schwarz_250119_010219_G3_C_1_1.7560.7560.4.0.dta"/>
    <n v="4"/>
    <n v="2620"/>
    <x v="23"/>
    <s v="Cross-Linked"/>
    <s v="BS3"/>
    <n v="2620"/>
    <s v="Oxidation[M](3);Oxidation[M](20)"/>
    <n v="1"/>
    <n v="2.11E-7"/>
    <n v="5.1900000000000004E-4"/>
    <n v="0.19783899999999999"/>
    <s v="sm|UPF2|UPF2 (104)-sm|UPF1Chhelicase|UPF1Chhelicase (536)/"/>
    <x v="1"/>
    <n v="1"/>
    <n v="1"/>
    <n v="20.5"/>
    <n v="6.5"/>
    <n v="1"/>
    <n v="1"/>
    <x v="46"/>
    <x v="2"/>
    <x v="5"/>
    <x v="0"/>
    <x v="10"/>
  </r>
  <r>
    <n v="48"/>
    <n v="270"/>
    <s v="J_Schwarz_250119_010219_G3_C_1_1.7694.7694.5.0.dta"/>
    <n v="5"/>
    <n v="3090"/>
    <x v="24"/>
    <s v="Cross-Linked"/>
    <s v="BS3"/>
    <n v="3090"/>
    <s v="Oxidation[M](25)"/>
    <n v="1"/>
    <n v="7.7500000000000003E-6"/>
    <n v="-2.8699999999999998E-4"/>
    <n v="-9.2772999999999994E-2"/>
    <s v="sm|UPF1Chhelicase|UPF1Chhelicase (502)-sm|UPF1Chhelicase|UPF1Chhelicase (536)/"/>
    <x v="0"/>
    <n v="1"/>
    <n v="1"/>
    <n v="16.5"/>
    <n v="6.5"/>
    <n v="1"/>
    <n v="1"/>
    <x v="47"/>
    <x v="0"/>
    <x v="9"/>
    <x v="0"/>
    <x v="10"/>
  </r>
  <r>
    <n v="49"/>
    <n v="682"/>
    <s v="J_Schwarz_250119_010219_G3_C_1_1.7863.7863.4.2.dta"/>
    <n v="4"/>
    <n v="2860"/>
    <x v="25"/>
    <s v="Cross-Linked"/>
    <s v="BS3"/>
    <n v="2860"/>
    <s v="null"/>
    <n v="1"/>
    <n v="2.5700000000000001E-2"/>
    <n v="1.619E-3"/>
    <n v="0.56619299999999995"/>
    <s v="sm|UPF1Chhelicase|UPF1Chhelicase (502)-sm|UPF2|UPF2 (8)/"/>
    <x v="1"/>
    <n v="1"/>
    <n v="1"/>
    <n v="11.5"/>
    <n v="3.5"/>
    <n v="1"/>
    <n v="1"/>
    <x v="48"/>
    <x v="0"/>
    <x v="9"/>
    <x v="2"/>
    <x v="12"/>
  </r>
  <r>
    <n v="50"/>
    <n v="510"/>
    <s v="J_Schwarz_250119_010219_G3_C_1_1.7880.7880.4.0.dta"/>
    <n v="4"/>
    <n v="2860"/>
    <x v="25"/>
    <s v="Cross-Linked"/>
    <s v="BS3"/>
    <n v="2860"/>
    <s v="null"/>
    <n v="1"/>
    <n v="1.4400000000000001E-3"/>
    <n v="1.619E-3"/>
    <n v="0.56619299999999995"/>
    <s v="sm|UPF1Chhelicase|UPF1Chhelicase (502)-sm|UPF2|UPF2 (8)/"/>
    <x v="1"/>
    <n v="1"/>
    <n v="1"/>
    <n v="15.5"/>
    <n v="4.5"/>
    <n v="1"/>
    <n v="1"/>
    <x v="49"/>
    <x v="0"/>
    <x v="9"/>
    <x v="2"/>
    <x v="12"/>
  </r>
  <r>
    <n v="51"/>
    <n v="558"/>
    <s v="J_Schwarz_250119_010219_G3_C_1_1.7916.7916.4.1.dta"/>
    <n v="4"/>
    <n v="2370"/>
    <x v="26"/>
    <s v="Cross-Linked"/>
    <s v="BS3"/>
    <n v="2370"/>
    <s v="null"/>
    <n v="1"/>
    <n v="3.9300000000000003E-3"/>
    <n v="-2.5999999999999998E-4"/>
    <n v="-0.10978"/>
    <s v="sm|UPF2|UPF2 (8)-sm|UPF2|UPF2 (31)/"/>
    <x v="0"/>
    <n v="1"/>
    <n v="1"/>
    <n v="7.5"/>
    <n v="8.5"/>
    <n v="1"/>
    <n v="1"/>
    <x v="50"/>
    <x v="2"/>
    <x v="15"/>
    <x v="2"/>
    <x v="13"/>
  </r>
  <r>
    <n v="52"/>
    <n v="675"/>
    <s v="J_Schwarz_250119_010219_G3_C_1_1.8047.8047.4.0.dta"/>
    <n v="4"/>
    <n v="2190"/>
    <x v="27"/>
    <s v="Cross-Linked"/>
    <s v="BS3"/>
    <n v="2190"/>
    <s v="null"/>
    <n v="1"/>
    <n v="2.41E-2"/>
    <n v="1.273E-3"/>
    <n v="0.58119600000000005"/>
    <s v="sm|UPF2|UPF2 (18)-sm|UPF2|UPF2 (31)/"/>
    <x v="0"/>
    <n v="1"/>
    <n v="1"/>
    <n v="6"/>
    <n v="5"/>
    <n v="1"/>
    <n v="1"/>
    <x v="51"/>
    <x v="2"/>
    <x v="16"/>
    <x v="2"/>
    <x v="13"/>
  </r>
  <r>
    <n v="53"/>
    <n v="22"/>
    <s v="J_Schwarz_250119_010219_G3_C_1_1.8546.8546.3.0.dta"/>
    <n v="3"/>
    <n v="2190"/>
    <x v="28"/>
    <s v="Cross-Linked"/>
    <s v="BS3"/>
    <n v="2190"/>
    <s v="null"/>
    <n v="1"/>
    <n v="5.2599999999999998E-13"/>
    <n v="-4.4299999999999998E-4"/>
    <n v="-0.20225399999999999"/>
    <s v="sm|UPF2|UPF2 (22)-sm|UPF2|UPF2 (31)/"/>
    <x v="0"/>
    <n v="1"/>
    <n v="1"/>
    <n v="14"/>
    <n v="10"/>
    <n v="1"/>
    <n v="1"/>
    <x v="52"/>
    <x v="2"/>
    <x v="17"/>
    <x v="2"/>
    <x v="13"/>
  </r>
  <r>
    <n v="54"/>
    <n v="50"/>
    <s v="J_Schwarz_250119_010219_G3_C_1_1.8547.8547.3.0.dta"/>
    <n v="3"/>
    <n v="2190"/>
    <x v="28"/>
    <s v="Cross-Linked"/>
    <s v="BS3"/>
    <n v="2190"/>
    <s v="null"/>
    <n v="1"/>
    <n v="1.8400000000000001E-10"/>
    <n v="-4.4299999999999998E-4"/>
    <n v="-0.20225399999999999"/>
    <s v="sm|UPF2|UPF2 (22)-sm|UPF2|UPF2 (31)/"/>
    <x v="0"/>
    <n v="1"/>
    <n v="1"/>
    <n v="15"/>
    <n v="9"/>
    <n v="1"/>
    <n v="1"/>
    <x v="53"/>
    <x v="2"/>
    <x v="17"/>
    <x v="2"/>
    <x v="13"/>
  </r>
  <r>
    <n v="55"/>
    <n v="378"/>
    <s v="J_Schwarz_250119_010219_G3_C_1_1.8552.8552.4.0.dta"/>
    <n v="4"/>
    <n v="2190"/>
    <x v="28"/>
    <s v="Cross-Linked"/>
    <s v="BS3"/>
    <n v="2190"/>
    <s v="null"/>
    <n v="1"/>
    <n v="1.06E-4"/>
    <n v="9.0600000000000001E-4"/>
    <n v="0.41364000000000001"/>
    <s v="sm|UPF2|UPF2 (22)-sm|UPF2|UPF2 (31)/"/>
    <x v="0"/>
    <n v="1"/>
    <n v="1"/>
    <n v="13"/>
    <n v="9"/>
    <n v="1"/>
    <n v="1"/>
    <x v="54"/>
    <x v="2"/>
    <x v="17"/>
    <x v="2"/>
    <x v="13"/>
  </r>
  <r>
    <n v="56"/>
    <n v="748"/>
    <s v="J_Schwarz_250119_010219_G3_C_1_1.8619.8619.4.1.dta"/>
    <n v="4"/>
    <n v="3130"/>
    <x v="29"/>
    <s v="Cross-Linked"/>
    <s v="BS3"/>
    <n v="3130"/>
    <s v="Oxidation[M](25)"/>
    <n v="1"/>
    <n v="8.48E-2"/>
    <n v="-1.11E-4"/>
    <n v="-3.5423000000000003E-2"/>
    <s v="sm|Stau1|Stau1 (236)-sm|Stau1|Stau1 (218)/"/>
    <x v="0"/>
    <n v="1"/>
    <n v="1"/>
    <n v="5.5"/>
    <n v="6.5"/>
    <n v="1"/>
    <n v="1"/>
    <x v="55"/>
    <x v="1"/>
    <x v="18"/>
    <x v="1"/>
    <x v="14"/>
  </r>
  <r>
    <n v="57"/>
    <n v="21"/>
    <s v="J_Schwarz_250119_010219_G3_C_1_1.9183.9183.3.0.dta"/>
    <n v="3"/>
    <n v="2350"/>
    <x v="30"/>
    <s v="Cross-Linked"/>
    <s v="BS3"/>
    <n v="2350"/>
    <s v="null"/>
    <n v="1"/>
    <n v="4.7000000000000002E-13"/>
    <n v="2.22E-4"/>
    <n v="9.4335000000000002E-2"/>
    <s v="sm|UPF2|UPF2 (38)-sm|UPF2|UPF2 (31)/"/>
    <x v="0"/>
    <n v="1"/>
    <n v="1"/>
    <n v="14"/>
    <n v="7"/>
    <n v="1"/>
    <n v="1"/>
    <x v="56"/>
    <x v="2"/>
    <x v="19"/>
    <x v="2"/>
    <x v="13"/>
  </r>
  <r>
    <n v="58"/>
    <n v="16"/>
    <s v="J_Schwarz_250119_010219_G3_C_1_1.9184.9184.4.0.dta"/>
    <n v="4"/>
    <n v="2350"/>
    <x v="30"/>
    <s v="Cross-Linked"/>
    <s v="BS3"/>
    <n v="2350"/>
    <s v="null"/>
    <n v="1"/>
    <n v="4.9200000000000001E-14"/>
    <n v="2.61E-4"/>
    <n v="0.11090700000000001"/>
    <s v="sm|UPF2|UPF2 (38)-sm|UPF2|UPF2 (31)/"/>
    <x v="0"/>
    <n v="1"/>
    <n v="1"/>
    <n v="12"/>
    <n v="7"/>
    <n v="1"/>
    <n v="1"/>
    <x v="57"/>
    <x v="2"/>
    <x v="19"/>
    <x v="2"/>
    <x v="13"/>
  </r>
  <r>
    <n v="59"/>
    <n v="9"/>
    <s v="J_Schwarz_250119_010219_G3_C_1_1.9209.9209.4.0.dta"/>
    <n v="4"/>
    <n v="2350"/>
    <x v="30"/>
    <s v="Cross-Linked"/>
    <s v="BS3"/>
    <n v="2350"/>
    <s v="null"/>
    <n v="1"/>
    <n v="1.7299999999999999E-15"/>
    <n v="1.95E-4"/>
    <n v="8.2862000000000005E-2"/>
    <s v="sm|UPF2|UPF2 (38)-sm|UPF2|UPF2 (31)/"/>
    <x v="0"/>
    <n v="1"/>
    <n v="1"/>
    <n v="15"/>
    <n v="9"/>
    <n v="1"/>
    <n v="1"/>
    <x v="58"/>
    <x v="2"/>
    <x v="19"/>
    <x v="2"/>
    <x v="13"/>
  </r>
  <r>
    <n v="60"/>
    <n v="282"/>
    <s v="J_Schwarz_250119_010219_G3_C_1_1.9263.9263.4.0.dta"/>
    <n v="4"/>
    <n v="2030"/>
    <x v="31"/>
    <s v="Cross-Linked"/>
    <s v="BS3"/>
    <n v="2030"/>
    <s v="Oxidation[M](15)"/>
    <n v="1"/>
    <n v="1.1600000000000001E-5"/>
    <n v="3.4250000000000001E-3"/>
    <n v="1.6904060000000001"/>
    <s v="sm|UPF2|UPF2 (22)-sm|UPF1Chhelicase|UPF1Chhelicase (536)/"/>
    <x v="1"/>
    <n v="1"/>
    <n v="1"/>
    <n v="7"/>
    <n v="8"/>
    <n v="1"/>
    <n v="1"/>
    <x v="59"/>
    <x v="2"/>
    <x v="17"/>
    <x v="0"/>
    <x v="10"/>
  </r>
  <r>
    <n v="61"/>
    <n v="31"/>
    <s v="J_Schwarz_250119_010219_G3_C_1_1.9284.9284.3.0.dta"/>
    <n v="3"/>
    <n v="2030"/>
    <x v="31"/>
    <s v="Cross-Linked"/>
    <s v="BS3"/>
    <n v="2030"/>
    <s v="Oxidation[M](15)"/>
    <n v="1"/>
    <n v="8.82E-12"/>
    <n v="4.7800000000000002E-4"/>
    <n v="0.23591699999999999"/>
    <s v="sm|UPF2|UPF2 (22)-sm|UPF1Chhelicase|UPF1Chhelicase (536)/"/>
    <x v="1"/>
    <n v="1"/>
    <n v="1"/>
    <n v="7"/>
    <n v="10"/>
    <n v="1"/>
    <n v="1"/>
    <x v="60"/>
    <x v="2"/>
    <x v="17"/>
    <x v="0"/>
    <x v="10"/>
  </r>
  <r>
    <n v="62"/>
    <n v="278"/>
    <s v="J_Schwarz_250119_010219_G3_C_1_1.9461.9461.4.0.dta"/>
    <n v="4"/>
    <n v="2060"/>
    <x v="32"/>
    <s v="Cross-Linked"/>
    <s v="BS3"/>
    <n v="2060"/>
    <s v="null"/>
    <n v="1"/>
    <n v="1.01E-5"/>
    <n v="2.4629999999999999E-3"/>
    <n v="1.1943459999999999"/>
    <s v="sm|UPF2|UPF2 (22)-sm|UPF2|UPF2 (31)/"/>
    <x v="0"/>
    <n v="1"/>
    <n v="1"/>
    <n v="8"/>
    <n v="5"/>
    <n v="1"/>
    <n v="1"/>
    <x v="61"/>
    <x v="2"/>
    <x v="17"/>
    <x v="2"/>
    <x v="13"/>
  </r>
  <r>
    <n v="63"/>
    <n v="4"/>
    <s v="J_Schwarz_250119_010219_G3_C_1_1.9475.9475.3.0.dta"/>
    <n v="3"/>
    <n v="2060"/>
    <x v="32"/>
    <s v="Cross-Linked"/>
    <s v="BS3"/>
    <n v="2060"/>
    <s v="null"/>
    <n v="1"/>
    <n v="6.4200000000000003E-19"/>
    <n v="9.68E-4"/>
    <n v="0.46939799999999998"/>
    <s v="sm|UPF2|UPF2 (22)-sm|UPF2|UPF2 (31)/"/>
    <x v="0"/>
    <n v="1"/>
    <n v="1"/>
    <n v="10"/>
    <n v="13"/>
    <n v="1"/>
    <n v="1"/>
    <x v="62"/>
    <x v="2"/>
    <x v="17"/>
    <x v="2"/>
    <x v="13"/>
  </r>
  <r>
    <n v="64"/>
    <n v="258"/>
    <s v="J_Schwarz_250119_010219_G3_C_1_1.9482.9482.4.1.dta"/>
    <n v="4"/>
    <n v="2400"/>
    <x v="33"/>
    <s v="Cross-Linked"/>
    <s v="BS3"/>
    <n v="2400"/>
    <s v="null"/>
    <n v="1"/>
    <n v="5.7100000000000004E-6"/>
    <n v="1.0139999999999999E-3"/>
    <n v="0.42208099999999998"/>
    <s v="sm|UPF2|UPF2 (8)-sm|UPF2|UPF2 (22)/"/>
    <x v="0"/>
    <n v="1"/>
    <n v="1"/>
    <n v="7"/>
    <n v="9"/>
    <n v="1"/>
    <n v="1"/>
    <x v="63"/>
    <x v="2"/>
    <x v="15"/>
    <x v="2"/>
    <x v="15"/>
  </r>
  <r>
    <n v="65"/>
    <n v="576"/>
    <s v="J_Schwarz_250119_010219_G3_C_1_1.9537.9537.3.0.dta"/>
    <n v="3"/>
    <n v="2400"/>
    <x v="33"/>
    <s v="Cross-Linked"/>
    <s v="BS3"/>
    <n v="2400"/>
    <s v="null"/>
    <n v="1"/>
    <n v="5.8500000000000002E-3"/>
    <n v="-6.659E-3"/>
    <n v="-2.7718340000000001"/>
    <s v="sm|UPF2|UPF2 (8)-sm|UPF2|UPF2 (22)/"/>
    <x v="0"/>
    <n v="1"/>
    <n v="1"/>
    <n v="5"/>
    <n v="8"/>
    <n v="1"/>
    <n v="1"/>
    <x v="64"/>
    <x v="2"/>
    <x v="15"/>
    <x v="2"/>
    <x v="15"/>
  </r>
  <r>
    <n v="66"/>
    <n v="827"/>
    <s v="J_Schwarz_250119_010219_G3_C_1_1.9542.9542.3.0.dta"/>
    <n v="3"/>
    <n v="2060"/>
    <x v="32"/>
    <s v="Cross-Linked"/>
    <s v="BS3"/>
    <n v="2060"/>
    <s v="null"/>
    <n v="1"/>
    <n v="0.27300000000000002"/>
    <n v="9.68E-4"/>
    <n v="0.46939799999999998"/>
    <s v="sm|UPF2|UPF2 (22)-sm|UPF2|UPF2 (31)/"/>
    <x v="0"/>
    <n v="1"/>
    <n v="1"/>
    <n v="8"/>
    <n v="7"/>
    <n v="1"/>
    <n v="1"/>
    <x v="65"/>
    <x v="2"/>
    <x v="17"/>
    <x v="2"/>
    <x v="13"/>
  </r>
  <r>
    <n v="67"/>
    <n v="241"/>
    <s v="J_Schwarz_250119_010219_G3_C_1_1.9547.9547.4.0.dta"/>
    <n v="4"/>
    <n v="2400"/>
    <x v="33"/>
    <s v="Cross-Linked"/>
    <s v="BS3"/>
    <n v="2400"/>
    <s v="null"/>
    <n v="1"/>
    <n v="3.1700000000000001E-6"/>
    <n v="1.0139999999999999E-3"/>
    <n v="0.42208099999999998"/>
    <s v="sm|UPF2|UPF2 (8)-sm|UPF2|UPF2 (22)/"/>
    <x v="0"/>
    <n v="1"/>
    <n v="1"/>
    <n v="7"/>
    <n v="8"/>
    <n v="1"/>
    <n v="1"/>
    <x v="66"/>
    <x v="2"/>
    <x v="15"/>
    <x v="2"/>
    <x v="15"/>
  </r>
  <r>
    <n v="68"/>
    <n v="82"/>
    <s v="J_Schwarz_250119_010219_G3_C_1_1.9575.9575.4.0.dta"/>
    <n v="4"/>
    <n v="2410"/>
    <x v="34"/>
    <s v="Cross-Linked"/>
    <s v="BS3"/>
    <n v="2410"/>
    <s v="null"/>
    <n v="1"/>
    <n v="2.09E-9"/>
    <n v="-2.0959999999999999E-2"/>
    <n v="-8.713946"/>
    <s v="sm|Stau1|Stau1 (236)-sm|UPF2|UPF2 (6)/"/>
    <x v="1"/>
    <n v="1"/>
    <n v="1"/>
    <n v="21"/>
    <n v="3"/>
    <n v="1"/>
    <n v="1"/>
    <x v="67"/>
    <x v="1"/>
    <x v="18"/>
    <x v="2"/>
    <x v="8"/>
  </r>
  <r>
    <n v="69"/>
    <n v="511"/>
    <s v="J_Schwarz_250119_010219_G3_C_1_1.9593.9593.3.0.dta"/>
    <n v="3"/>
    <n v="2410"/>
    <x v="34"/>
    <s v="Cross-Linked"/>
    <s v="BS3"/>
    <n v="2410"/>
    <s v="null"/>
    <n v="1"/>
    <n v="1.5299999999999999E-3"/>
    <n v="-2.1961999999999999E-2"/>
    <n v="-9.1305189999999996"/>
    <s v="sm|Stau1|Stau1 (236)-sm|UPF2|UPF2 (6)/"/>
    <x v="1"/>
    <n v="1"/>
    <n v="1"/>
    <n v="16"/>
    <n v="4"/>
    <n v="1"/>
    <n v="1"/>
    <x v="68"/>
    <x v="1"/>
    <x v="18"/>
    <x v="2"/>
    <x v="8"/>
  </r>
  <r>
    <n v="70"/>
    <n v="566"/>
    <s v="J_Schwarz_250119_010219_G3_C_1_2.10328.10328.4.0.dta"/>
    <n v="4"/>
    <n v="3710"/>
    <x v="1"/>
    <s v="Cross-Linked"/>
    <s v="BS3"/>
    <n v="3710"/>
    <s v="null"/>
    <n v="1"/>
    <n v="4.64E-3"/>
    <n v="1.913E-3"/>
    <n v="0.51562799999999998"/>
    <s v="sm|UPF1Chhelicase|UPF1Chhelicase (691)-sm|UPF1Chhelicase|UPF1Chhelicase (684)/"/>
    <x v="0"/>
    <n v="2"/>
    <n v="1"/>
    <n v="6"/>
    <n v="5"/>
    <n v="1"/>
    <n v="1"/>
    <x v="69"/>
    <x v="0"/>
    <x v="1"/>
    <x v="0"/>
    <x v="0"/>
  </r>
  <r>
    <n v="71"/>
    <n v="478"/>
    <s v="J_Schwarz_250119_010219_G3_C_1_2.10329.10329.5.0.dta"/>
    <n v="5"/>
    <n v="3710"/>
    <x v="1"/>
    <s v="Cross-Linked"/>
    <s v="BS3"/>
    <n v="3710"/>
    <s v="null"/>
    <n v="1"/>
    <n v="7.6400000000000003E-4"/>
    <n v="3.4889999999999999E-3"/>
    <n v="0.94042199999999998"/>
    <s v="sm|UPF1Chhelicase|UPF1Chhelicase (691)-sm|UPF1Chhelicase|UPF1Chhelicase (684)/"/>
    <x v="0"/>
    <n v="2"/>
    <n v="1"/>
    <n v="15"/>
    <n v="11"/>
    <n v="1"/>
    <n v="1"/>
    <x v="70"/>
    <x v="0"/>
    <x v="1"/>
    <x v="0"/>
    <x v="0"/>
  </r>
  <r>
    <n v="72"/>
    <n v="35"/>
    <s v="J_Schwarz_250119_010219_G3_C_1_2.10340.10340.4.0.dta"/>
    <n v="4"/>
    <n v="3710"/>
    <x v="1"/>
    <s v="Cross-Linked"/>
    <s v="BS3"/>
    <n v="3710"/>
    <s v="null"/>
    <n v="1"/>
    <n v="2.01E-11"/>
    <n v="2.8899999999999998E-4"/>
    <n v="7.7896999999999994E-2"/>
    <s v="sm|UPF1Chhelicase|UPF1Chhelicase (691)-sm|UPF1Chhelicase|UPF1Chhelicase (684)/"/>
    <x v="0"/>
    <n v="2"/>
    <n v="1"/>
    <n v="15"/>
    <n v="8"/>
    <n v="1"/>
    <n v="1"/>
    <x v="71"/>
    <x v="0"/>
    <x v="1"/>
    <x v="0"/>
    <x v="0"/>
  </r>
  <r>
    <n v="73"/>
    <n v="306"/>
    <s v="J_Schwarz_250119_010219_G3_C_1_2.10784.10784.4.1.dta"/>
    <n v="4"/>
    <n v="3340"/>
    <x v="2"/>
    <s v="Cross-Linked"/>
    <s v="BS3"/>
    <n v="3340"/>
    <s v="Oxidation[M](13)"/>
    <n v="1"/>
    <n v="2.2900000000000001E-5"/>
    <n v="1.4300000000000001E-4"/>
    <n v="4.2779999999999999E-2"/>
    <s v="sm|UPF1Chhelicase|UPF1Chhelicase (258)-sm|UPF1Chhelicase|UPF1Chhelicase (230)/"/>
    <x v="0"/>
    <n v="2"/>
    <n v="1"/>
    <n v="10.5"/>
    <n v="10.5"/>
    <n v="1"/>
    <n v="1"/>
    <x v="72"/>
    <x v="0"/>
    <x v="2"/>
    <x v="0"/>
    <x v="1"/>
  </r>
  <r>
    <n v="74"/>
    <n v="621"/>
    <s v="J_Schwarz_250119_010219_G3_C_1_2.2029.2029.3.0.dta"/>
    <n v="3"/>
    <n v="2160"/>
    <x v="3"/>
    <s v="Cross-Linked"/>
    <s v="BS3"/>
    <n v="2160"/>
    <s v="null"/>
    <n v="1"/>
    <n v="1.0800000000000001E-2"/>
    <n v="1.279E-3"/>
    <n v="0.59264099999999997"/>
    <s v="sm|Stau1|Stau1 (153)-sm|Stau1|Stau1 (153)/"/>
    <x v="1"/>
    <n v="2"/>
    <n v="1"/>
    <n v="4"/>
    <n v="4"/>
    <n v="1"/>
    <n v="1"/>
    <x v="73"/>
    <x v="1"/>
    <x v="3"/>
    <x v="1"/>
    <x v="2"/>
  </r>
  <r>
    <n v="75"/>
    <n v="592"/>
    <s v="J_Schwarz_250119_010219_G3_C_1_2.2042.2042.4.1.dta"/>
    <n v="4"/>
    <n v="2160"/>
    <x v="3"/>
    <s v="Cross-Linked"/>
    <s v="BS3"/>
    <n v="2160"/>
    <s v="null"/>
    <n v="1"/>
    <n v="7.3299999999999997E-3"/>
    <n v="1.2459999999999999E-3"/>
    <n v="0.57735000000000003"/>
    <s v="sm|Stau1|Stau1 (153)-sm|Stau1|Stau1 (153)/"/>
    <x v="1"/>
    <n v="2"/>
    <n v="1"/>
    <n v="3.5"/>
    <n v="3.5"/>
    <n v="1"/>
    <n v="1"/>
    <x v="74"/>
    <x v="1"/>
    <x v="3"/>
    <x v="1"/>
    <x v="2"/>
  </r>
  <r>
    <n v="76"/>
    <n v="154"/>
    <s v="J_Schwarz_250119_010219_G3_C_1_2.3071.3071.4.1.dta"/>
    <n v="4"/>
    <n v="1880"/>
    <x v="4"/>
    <s v="Cross-Linked"/>
    <s v="BS3"/>
    <n v="1880"/>
    <s v="null"/>
    <n v="1"/>
    <n v="9.5099999999999998E-8"/>
    <n v="6.4099999999999997E-4"/>
    <n v="0.34113199999999999"/>
    <s v="sm|Stau1|Stau1 (153)-sm|Stau1|Stau1 (364)/"/>
    <x v="0"/>
    <n v="2"/>
    <n v="1"/>
    <n v="11"/>
    <n v="7"/>
    <n v="1"/>
    <n v="1"/>
    <x v="75"/>
    <x v="1"/>
    <x v="3"/>
    <x v="1"/>
    <x v="3"/>
  </r>
  <r>
    <n v="77"/>
    <n v="85"/>
    <s v="J_Schwarz_250119_010219_G3_C_1_2.3072.3072.3.0.dta"/>
    <n v="3"/>
    <n v="1880"/>
    <x v="4"/>
    <s v="Cross-Linked"/>
    <s v="BS3"/>
    <n v="1880"/>
    <s v="null"/>
    <n v="1"/>
    <n v="2.1999999999999998E-9"/>
    <n v="1.4899999999999999E-4"/>
    <n v="7.9296000000000005E-2"/>
    <s v="sm|Stau1|Stau1 (153)-sm|Stau1|Stau1 (364)/"/>
    <x v="0"/>
    <n v="2"/>
    <n v="1"/>
    <n v="8"/>
    <n v="6"/>
    <n v="1"/>
    <n v="1"/>
    <x v="76"/>
    <x v="1"/>
    <x v="3"/>
    <x v="1"/>
    <x v="3"/>
  </r>
  <r>
    <n v="78"/>
    <n v="236"/>
    <s v="J_Schwarz_250119_010219_G3_C_1_2.4219.4219.3.0.dta"/>
    <n v="3"/>
    <n v="2090"/>
    <x v="35"/>
    <s v="Cross-Linked"/>
    <s v="BS3"/>
    <n v="2090"/>
    <s v="null"/>
    <n v="1"/>
    <n v="2.8899999999999999E-6"/>
    <n v="-2.6700000000000001E-3"/>
    <n v="-1.275576"/>
    <s v="sm|Stau1|Stau1 (153)-sm|UPF2|UPF2 (31)/"/>
    <x v="1"/>
    <n v="2"/>
    <n v="1"/>
    <n v="10"/>
    <n v="5"/>
    <n v="1"/>
    <n v="1"/>
    <x v="77"/>
    <x v="1"/>
    <x v="3"/>
    <x v="2"/>
    <x v="13"/>
  </r>
  <r>
    <n v="79"/>
    <n v="449"/>
    <s v="J_Schwarz_250119_010219_G3_C_1_2.4234.4234.4.1.dta"/>
    <n v="4"/>
    <n v="2090"/>
    <x v="35"/>
    <s v="Cross-Linked"/>
    <s v="BS3"/>
    <n v="2090"/>
    <s v="null"/>
    <n v="1"/>
    <n v="4.7800000000000002E-4"/>
    <n v="2.4399999999999999E-4"/>
    <n v="0.11656999999999999"/>
    <s v="sm|Stau1|Stau1 (153)-sm|UPF2|UPF2 (31)/"/>
    <x v="1"/>
    <n v="2"/>
    <n v="1"/>
    <n v="8"/>
    <n v="5"/>
    <n v="1"/>
    <n v="1"/>
    <x v="78"/>
    <x v="1"/>
    <x v="3"/>
    <x v="2"/>
    <x v="13"/>
  </r>
  <r>
    <n v="80"/>
    <n v="210"/>
    <s v="J_Schwarz_250119_010219_G3_C_1_2.4629.4629.5.0.dta"/>
    <n v="5"/>
    <n v="2640"/>
    <x v="5"/>
    <s v="Cross-Linked"/>
    <s v="BS3"/>
    <n v="2640"/>
    <s v="Oxidation[M](3)"/>
    <n v="1"/>
    <n v="1.2699999999999999E-6"/>
    <n v="6.3199999999999997E-4"/>
    <n v="0.23899999999999999"/>
    <s v="sm|Stau1|Stau1 (91)-sm|Stau1|Stau1 (153)/"/>
    <x v="0"/>
    <n v="2"/>
    <n v="1"/>
    <n v="18"/>
    <n v="11"/>
    <n v="1"/>
    <n v="1"/>
    <x v="79"/>
    <x v="1"/>
    <x v="4"/>
    <x v="1"/>
    <x v="2"/>
  </r>
  <r>
    <n v="81"/>
    <n v="421"/>
    <s v="J_Schwarz_250119_010219_G3_C_1_2.4631.4631.4.0.dta"/>
    <n v="4"/>
    <n v="2640"/>
    <x v="5"/>
    <s v="Cross-Linked"/>
    <s v="BS3"/>
    <n v="2640"/>
    <s v="Oxidation[M](3)"/>
    <n v="1"/>
    <n v="2.1699999999999999E-4"/>
    <n v="2.7500000000000002E-4"/>
    <n v="0.103995"/>
    <s v="sm|Stau1|Stau1 (91)-sm|Stau1|Stau1 (153)/"/>
    <x v="0"/>
    <n v="2"/>
    <n v="1"/>
    <n v="21"/>
    <n v="9"/>
    <n v="1"/>
    <n v="1"/>
    <x v="43"/>
    <x v="1"/>
    <x v="4"/>
    <x v="1"/>
    <x v="2"/>
  </r>
  <r>
    <n v="82"/>
    <n v="46"/>
    <s v="J_Schwarz_250119_010219_G3_C_1_2.4650.4650.6.0.dta"/>
    <n v="6"/>
    <n v="2640"/>
    <x v="5"/>
    <s v="Cross-Linked"/>
    <s v="BS3"/>
    <n v="2640"/>
    <s v="Oxidation[M](3)"/>
    <n v="1"/>
    <n v="1.1700000000000001E-10"/>
    <n v="3.0299999999999999E-4"/>
    <n v="0.11458400000000001"/>
    <s v="sm|Stau1|Stau1 (91)-sm|Stau1|Stau1 (153)/"/>
    <x v="0"/>
    <n v="2"/>
    <n v="1"/>
    <n v="19"/>
    <n v="11"/>
    <n v="1"/>
    <n v="1"/>
    <x v="80"/>
    <x v="1"/>
    <x v="4"/>
    <x v="1"/>
    <x v="2"/>
  </r>
  <r>
    <n v="83"/>
    <n v="553"/>
    <s v="J_Schwarz_250119_010219_G3_C_1_2.4651.4651.3.0.dta"/>
    <n v="3"/>
    <n v="2640"/>
    <x v="5"/>
    <s v="Cross-Linked"/>
    <s v="BS3"/>
    <n v="2640"/>
    <s v="Oxidation[M](3)"/>
    <n v="1"/>
    <n v="3.46E-3"/>
    <n v="9.8499999999999998E-4"/>
    <n v="0.37249199999999999"/>
    <s v="sm|Stau1|Stau1 (91)-sm|Stau1|Stau1 (153)/"/>
    <x v="0"/>
    <n v="2"/>
    <n v="1"/>
    <n v="5"/>
    <n v="6"/>
    <n v="1"/>
    <n v="1"/>
    <x v="81"/>
    <x v="1"/>
    <x v="4"/>
    <x v="1"/>
    <x v="2"/>
  </r>
  <r>
    <n v="84"/>
    <n v="36"/>
    <s v="J_Schwarz_250119_010219_G3_C_1_2.4738.4738.4.0.dta"/>
    <n v="4"/>
    <n v="2720"/>
    <x v="6"/>
    <s v="Cross-Linked"/>
    <s v="BS3"/>
    <n v="2720"/>
    <s v="Oxidation[M](3)"/>
    <n v="1"/>
    <n v="2.15E-11"/>
    <n v="-4.3600000000000003E-4"/>
    <n v="-0.16003600000000001"/>
    <s v="sm|UPF2|UPF2 (104)-sm|Stau1|Stau1 (153)/"/>
    <x v="1"/>
    <n v="2"/>
    <n v="1"/>
    <n v="15"/>
    <n v="10"/>
    <n v="1"/>
    <n v="1"/>
    <x v="82"/>
    <x v="2"/>
    <x v="5"/>
    <x v="1"/>
    <x v="2"/>
  </r>
  <r>
    <n v="85"/>
    <n v="437"/>
    <s v="J_Schwarz_250119_010219_G3_C_1_2.4768.4768.5.0.dta"/>
    <n v="5"/>
    <n v="2640"/>
    <x v="36"/>
    <s v="Cross-Linked"/>
    <s v="BS3"/>
    <n v="2640"/>
    <s v="Oxidation[M](3)"/>
    <n v="1"/>
    <n v="3.2299999999999999E-4"/>
    <n v="1.707E-3"/>
    <n v="0.64552600000000004"/>
    <s v="sm|Stau1|Stau1 (95)-sm|Stau1|Stau1 (153)/"/>
    <x v="0"/>
    <n v="2"/>
    <n v="1"/>
    <n v="12"/>
    <n v="7"/>
    <n v="1"/>
    <n v="1"/>
    <x v="83"/>
    <x v="1"/>
    <x v="20"/>
    <x v="1"/>
    <x v="2"/>
  </r>
  <r>
    <n v="86"/>
    <n v="189"/>
    <s v="J_Schwarz_250119_010219_G3_C_1_2.4839.4839.4.1.dta"/>
    <n v="4"/>
    <n v="2640"/>
    <x v="5"/>
    <s v="Cross-Linked"/>
    <s v="BS3"/>
    <n v="2640"/>
    <s v="Oxidation[M](3)"/>
    <n v="1"/>
    <n v="3.6399999999999998E-7"/>
    <n v="6.7629999999999999E-3"/>
    <n v="2.5575230000000002"/>
    <s v="sm|Stau1|Stau1 (91)-sm|Stau1|Stau1 (153)/"/>
    <x v="0"/>
    <n v="2"/>
    <n v="1"/>
    <n v="14"/>
    <n v="9"/>
    <n v="1"/>
    <n v="1"/>
    <x v="84"/>
    <x v="1"/>
    <x v="4"/>
    <x v="1"/>
    <x v="2"/>
  </r>
  <r>
    <n v="87"/>
    <n v="297"/>
    <s v="J_Schwarz_250119_010219_G3_C_1_2.4845.4845.5.1.dta"/>
    <n v="5"/>
    <n v="2640"/>
    <x v="5"/>
    <s v="Cross-Linked"/>
    <s v="BS3"/>
    <n v="2640"/>
    <s v="Oxidation[M](3)"/>
    <n v="1"/>
    <n v="1.8499999999999999E-5"/>
    <n v="3.568E-3"/>
    <n v="1.349289"/>
    <s v="sm|Stau1|Stau1 (91)-sm|Stau1|Stau1 (153)/"/>
    <x v="0"/>
    <n v="2"/>
    <n v="1"/>
    <n v="12"/>
    <n v="8"/>
    <n v="1"/>
    <n v="1"/>
    <x v="85"/>
    <x v="1"/>
    <x v="4"/>
    <x v="1"/>
    <x v="2"/>
  </r>
  <r>
    <n v="88"/>
    <n v="419"/>
    <s v="J_Schwarz_250119_010219_G3_C_1_2.5539.5539.3.0.dta"/>
    <n v="3"/>
    <n v="1600"/>
    <x v="7"/>
    <s v="Cross-Linked"/>
    <s v="BS3"/>
    <n v="1600"/>
    <s v="null"/>
    <n v="1"/>
    <n v="2.1499999999999999E-4"/>
    <n v="3.5199999999999999E-4"/>
    <n v="0.22000800000000001"/>
    <s v="sm|Stau1|Stau1 (364)-sm|Stau1|Stau1 (364)/"/>
    <x v="1"/>
    <n v="2"/>
    <n v="1"/>
    <n v="5"/>
    <n v="5"/>
    <n v="1"/>
    <n v="1"/>
    <x v="86"/>
    <x v="1"/>
    <x v="6"/>
    <x v="1"/>
    <x v="3"/>
  </r>
  <r>
    <n v="89"/>
    <n v="498"/>
    <s v="J_Schwarz_250119_010219_G3_C_1_2.5559.5559.3.0.dta"/>
    <n v="3"/>
    <n v="1600"/>
    <x v="7"/>
    <s v="Cross-Linked"/>
    <s v="BS3"/>
    <n v="1600"/>
    <s v="null"/>
    <n v="1"/>
    <n v="1.1000000000000001E-3"/>
    <n v="3.59E-4"/>
    <n v="0.224383"/>
    <s v="sm|Stau1|Stau1 (364)-sm|Stau1|Stau1 (364)/"/>
    <x v="1"/>
    <n v="2"/>
    <n v="1"/>
    <n v="7"/>
    <n v="7"/>
    <n v="1"/>
    <n v="1"/>
    <x v="87"/>
    <x v="1"/>
    <x v="6"/>
    <x v="1"/>
    <x v="3"/>
  </r>
  <r>
    <n v="90"/>
    <n v="113"/>
    <s v="J_Schwarz_250119_010219_G3_C_1_2.5703.5703.3.0.dta"/>
    <n v="3"/>
    <n v="1780"/>
    <x v="9"/>
    <s v="Cross-Linked"/>
    <s v="BS3"/>
    <n v="1780"/>
    <s v="Oxidation[M](4);Carbamidomethyl[C](12)"/>
    <n v="1"/>
    <n v="1.3799999999999999E-8"/>
    <n v="5.9599999999999996E-4"/>
    <n v="0.33465200000000001"/>
    <s v="sm|UPF1Chhelicase|UPF1Chhelicase (536)-sm|UPF1Chhelicase|UPF1Chhelicase (456)/"/>
    <x v="0"/>
    <n v="2"/>
    <n v="1"/>
    <n v="13.5"/>
    <n v="9.5"/>
    <n v="1"/>
    <n v="1"/>
    <x v="88"/>
    <x v="0"/>
    <x v="8"/>
    <x v="0"/>
    <x v="5"/>
  </r>
  <r>
    <n v="91"/>
    <n v="707"/>
    <s v="J_Schwarz_250119_010219_G3_C_1_2.5704.5704.4.0.dta"/>
    <n v="4"/>
    <n v="1780"/>
    <x v="9"/>
    <s v="Cross-Linked"/>
    <s v="BS3"/>
    <n v="1780"/>
    <s v="Oxidation[M](4);Carbamidomethyl[C](12)"/>
    <n v="1"/>
    <n v="4.1799999999999997E-2"/>
    <n v="-1.2999999999999999E-4"/>
    <n v="-7.2995000000000004E-2"/>
    <s v="sm|UPF1Chhelicase|UPF1Chhelicase (536)-sm|UPF1Chhelicase|UPF1Chhelicase (456)/"/>
    <x v="0"/>
    <n v="2"/>
    <n v="1"/>
    <n v="11"/>
    <n v="6"/>
    <n v="1"/>
    <n v="1"/>
    <x v="89"/>
    <x v="0"/>
    <x v="8"/>
    <x v="0"/>
    <x v="5"/>
  </r>
  <r>
    <n v="92"/>
    <n v="620"/>
    <s v="J_Schwarz_250119_010219_G3_C_1_2.5772.5772.3.0.dta"/>
    <n v="3"/>
    <n v="2310"/>
    <x v="10"/>
    <s v="Cross-Linked"/>
    <s v="BS3"/>
    <n v="2310"/>
    <s v="Carbamidomethyl[C](18)"/>
    <n v="1"/>
    <n v="1.0500000000000001E-2"/>
    <n v="7.7399999999999995E-4"/>
    <n v="0.33534000000000003"/>
    <s v="sm|UPF1Chhelicase|UPF1Chhelicase (502)-sm|UPF1Chhelicase|UPF1Chhelicase (456)/"/>
    <x v="0"/>
    <n v="2"/>
    <n v="1"/>
    <n v="13.5"/>
    <n v="2.5"/>
    <n v="1"/>
    <n v="1"/>
    <x v="90"/>
    <x v="0"/>
    <x v="9"/>
    <x v="0"/>
    <x v="5"/>
  </r>
  <r>
    <n v="93"/>
    <n v="660"/>
    <s v="J_Schwarz_250119_010219_G3_C_1_2.5794.5794.3.0.dta"/>
    <n v="3"/>
    <n v="1780"/>
    <x v="9"/>
    <s v="Cross-Linked"/>
    <s v="BS3"/>
    <n v="1780"/>
    <s v="Oxidation[M](4);Carbamidomethyl[C](12)"/>
    <n v="1"/>
    <n v="2.07E-2"/>
    <n v="5.8799999999999998E-4"/>
    <n v="0.33016000000000001"/>
    <s v="sm|UPF1Chhelicase|UPF1Chhelicase (536)-sm|UPF1Chhelicase|UPF1Chhelicase (456)/"/>
    <x v="0"/>
    <n v="2"/>
    <n v="1"/>
    <n v="10"/>
    <n v="6"/>
    <n v="1"/>
    <n v="1"/>
    <x v="91"/>
    <x v="0"/>
    <x v="8"/>
    <x v="0"/>
    <x v="5"/>
  </r>
  <r>
    <n v="94"/>
    <n v="5"/>
    <s v="J_Schwarz_250119_010219_G3_C_1_2.5911.5911.3.0.dta"/>
    <n v="3"/>
    <n v="1900"/>
    <x v="12"/>
    <s v="Cross-Linked"/>
    <s v="BS3"/>
    <n v="1900"/>
    <s v="null"/>
    <n v="1"/>
    <n v="3.6899999999999996E-18"/>
    <n v="5.6700000000000001E-4"/>
    <n v="0.29903099999999999"/>
    <s v="sm|Stau1|Stau1 (302)-sm|Stau1|Stau1 (364)/"/>
    <x v="0"/>
    <n v="2"/>
    <n v="1"/>
    <n v="18"/>
    <n v="8"/>
    <n v="1"/>
    <n v="1"/>
    <x v="92"/>
    <x v="1"/>
    <x v="10"/>
    <x v="1"/>
    <x v="3"/>
  </r>
  <r>
    <n v="95"/>
    <n v="30"/>
    <s v="J_Schwarz_250119_010219_G3_C_1_2.5912.5912.4.0.dta"/>
    <n v="4"/>
    <n v="1900"/>
    <x v="12"/>
    <s v="Cross-Linked"/>
    <s v="BS3"/>
    <n v="1900"/>
    <s v="null"/>
    <n v="1"/>
    <n v="6.9100000000000002E-12"/>
    <n v="3.6999999999999999E-4"/>
    <n v="0.195135"/>
    <s v="sm|Stau1|Stau1 (302)-sm|Stau1|Stau1 (364)/"/>
    <x v="0"/>
    <n v="2"/>
    <n v="1"/>
    <n v="16"/>
    <n v="10"/>
    <n v="1"/>
    <n v="1"/>
    <x v="93"/>
    <x v="1"/>
    <x v="10"/>
    <x v="1"/>
    <x v="3"/>
  </r>
  <r>
    <n v="96"/>
    <n v="343"/>
    <s v="J_Schwarz_250119_010219_G3_C_1_2.5936.5936.4.0.dta"/>
    <n v="4"/>
    <n v="2360"/>
    <x v="37"/>
    <s v="Cross-Linked"/>
    <s v="BS3"/>
    <n v="2360"/>
    <s v="Oxidation[M](7)"/>
    <n v="1"/>
    <n v="5.0300000000000003E-5"/>
    <n v="1.83E-4"/>
    <n v="7.7665999999999999E-2"/>
    <s v="sm|Stau1|Stau1 (218)-sm|Stau1|Stau1 (364)/"/>
    <x v="0"/>
    <n v="2"/>
    <n v="1"/>
    <n v="8"/>
    <n v="6"/>
    <n v="1"/>
    <n v="1"/>
    <x v="94"/>
    <x v="1"/>
    <x v="21"/>
    <x v="1"/>
    <x v="3"/>
  </r>
  <r>
    <n v="97"/>
    <n v="744"/>
    <s v="J_Schwarz_250119_010219_G3_C_1_2.5964.5964.5.0.dta"/>
    <n v="5"/>
    <n v="2360"/>
    <x v="37"/>
    <s v="Cross-Linked"/>
    <s v="BS3"/>
    <n v="2360"/>
    <s v="Oxidation[M](7)"/>
    <n v="1"/>
    <n v="7.9100000000000004E-2"/>
    <n v="-1.2340000000000001E-3"/>
    <n v="-0.52371699999999999"/>
    <s v="sm|Stau1|Stau1 (218)-sm|Stau1|Stau1 (364)/"/>
    <x v="0"/>
    <n v="2"/>
    <n v="1"/>
    <n v="7"/>
    <n v="7"/>
    <n v="1"/>
    <n v="1"/>
    <x v="95"/>
    <x v="1"/>
    <x v="21"/>
    <x v="1"/>
    <x v="3"/>
  </r>
  <r>
    <n v="98"/>
    <n v="226"/>
    <s v="J_Schwarz_250119_010219_G3_C_1_2.6012.6012.4.0.dta"/>
    <n v="4"/>
    <n v="2470"/>
    <x v="13"/>
    <s v="Cross-Linked"/>
    <s v="BS3"/>
    <n v="2470"/>
    <s v="Oxidation[M](3);Oxidation[M](17)"/>
    <n v="1"/>
    <n v="1.86E-6"/>
    <n v="7.1500000000000003E-4"/>
    <n v="0.29003099999999998"/>
    <s v="sm|UPF2|UPF2 (104)-sm|UPF2|UPF2 (3)/"/>
    <x v="0"/>
    <n v="2"/>
    <n v="1"/>
    <n v="23"/>
    <n v="8"/>
    <n v="1"/>
    <n v="1"/>
    <x v="96"/>
    <x v="2"/>
    <x v="5"/>
    <x v="2"/>
    <x v="4"/>
  </r>
  <r>
    <n v="99"/>
    <n v="181"/>
    <s v="J_Schwarz_250119_010219_G3_C_1_2.6027.6027.3.0.dta"/>
    <n v="3"/>
    <n v="2470"/>
    <x v="13"/>
    <s v="Cross-Linked"/>
    <s v="BS3"/>
    <n v="2470"/>
    <s v="Oxidation[M](3);Oxidation[M](17)"/>
    <n v="1"/>
    <n v="2.8500000000000002E-7"/>
    <n v="7.0399999999999998E-4"/>
    <n v="0.28556900000000002"/>
    <s v="sm|UPF2|UPF2 (104)-sm|UPF2|UPF2 (3)/"/>
    <x v="0"/>
    <n v="2"/>
    <n v="1"/>
    <n v="12"/>
    <n v="6"/>
    <n v="1"/>
    <n v="1"/>
    <x v="97"/>
    <x v="2"/>
    <x v="5"/>
    <x v="2"/>
    <x v="4"/>
  </r>
  <r>
    <n v="100"/>
    <n v="501"/>
    <s v="J_Schwarz_250119_010219_G3_C_1_2.6057.6057.3.0.dta"/>
    <n v="3"/>
    <n v="2470"/>
    <x v="13"/>
    <s v="Cross-Linked"/>
    <s v="BS3"/>
    <n v="2470"/>
    <s v="Oxidation[M](3);Oxidation[M](17)"/>
    <n v="1"/>
    <n v="1.1800000000000001E-3"/>
    <n v="7.0399999999999998E-4"/>
    <n v="0.28556900000000002"/>
    <s v="sm|UPF2|UPF2 (104)-sm|UPF2|UPF2 (3)/"/>
    <x v="0"/>
    <n v="2"/>
    <n v="1"/>
    <n v="12"/>
    <n v="5"/>
    <n v="1"/>
    <n v="1"/>
    <x v="98"/>
    <x v="2"/>
    <x v="5"/>
    <x v="2"/>
    <x v="4"/>
  </r>
  <r>
    <n v="101"/>
    <n v="118"/>
    <s v="J_Schwarz_250119_010219_G3_C_1_2.6064.6064.4.0.dta"/>
    <n v="4"/>
    <n v="2470"/>
    <x v="13"/>
    <s v="Cross-Linked"/>
    <s v="BS3"/>
    <n v="2470"/>
    <s v="Oxidation[M](3);Oxidation[M](17)"/>
    <n v="1"/>
    <n v="1.6400000000000001E-8"/>
    <n v="7.1500000000000003E-4"/>
    <n v="0.29003099999999998"/>
    <s v="sm|UPF2|UPF2 (104)-sm|UPF2|UPF2 (3)/"/>
    <x v="0"/>
    <n v="2"/>
    <n v="1"/>
    <n v="29"/>
    <n v="9"/>
    <n v="1"/>
    <n v="1"/>
    <x v="99"/>
    <x v="2"/>
    <x v="5"/>
    <x v="2"/>
    <x v="4"/>
  </r>
  <r>
    <n v="102"/>
    <n v="53"/>
    <s v="J_Schwarz_250119_010219_G3_C_1_2.6129.6129.3.0.dta"/>
    <n v="3"/>
    <n v="1800"/>
    <x v="14"/>
    <s v="Cross-Linked"/>
    <s v="BS3"/>
    <n v="1800"/>
    <s v="Carbamidomethyl[C](6);Oxidation[M](5)"/>
    <n v="1"/>
    <n v="2.11E-10"/>
    <n v="4.35E-4"/>
    <n v="0.24221100000000001"/>
    <s v="sm|Stau1|Stau1 (373)-sm|Stau1|Stau1 (364)/"/>
    <x v="0"/>
    <n v="2"/>
    <n v="1"/>
    <n v="10.5"/>
    <n v="7.5"/>
    <n v="1"/>
    <n v="1"/>
    <x v="100"/>
    <x v="1"/>
    <x v="11"/>
    <x v="1"/>
    <x v="3"/>
  </r>
  <r>
    <n v="103"/>
    <n v="703"/>
    <s v="J_Schwarz_250119_010219_G3_C_1_2.6133.6133.5.0.dta"/>
    <n v="5"/>
    <n v="3060"/>
    <x v="15"/>
    <s v="Cross-Linked"/>
    <s v="BS3"/>
    <n v="3060"/>
    <s v="null"/>
    <n v="1"/>
    <n v="3.7900000000000003E-2"/>
    <n v="1.08E-3"/>
    <n v="0.35250799999999999"/>
    <s v="sm|Stau1|Stau1 (278)-sm|Stau1|Stau1 (270)/"/>
    <x v="0"/>
    <n v="2"/>
    <n v="1"/>
    <n v="16"/>
    <n v="3"/>
    <n v="1"/>
    <n v="1"/>
    <x v="101"/>
    <x v="1"/>
    <x v="12"/>
    <x v="1"/>
    <x v="7"/>
  </r>
  <r>
    <n v="104"/>
    <n v="176"/>
    <s v="J_Schwarz_250119_010219_G3_C_1_2.6135.6135.4.0.dta"/>
    <n v="4"/>
    <n v="1800"/>
    <x v="14"/>
    <s v="Cross-Linked"/>
    <s v="BS3"/>
    <n v="1800"/>
    <s v="Carbamidomethyl[C](6);Oxidation[M](5)"/>
    <n v="1"/>
    <n v="2.4600000000000001E-7"/>
    <n v="-4.3999999999999999E-5"/>
    <n v="-2.4499E-2"/>
    <s v="sm|Stau1|Stau1 (373)-sm|Stau1|Stau1 (364)/"/>
    <x v="0"/>
    <n v="2"/>
    <n v="1"/>
    <n v="9.5"/>
    <n v="8.5"/>
    <n v="1"/>
    <n v="1"/>
    <x v="102"/>
    <x v="1"/>
    <x v="11"/>
    <x v="1"/>
    <x v="3"/>
  </r>
  <r>
    <n v="105"/>
    <n v="749"/>
    <s v="J_Schwarz_250119_010219_G3_C_1_2.6147.6147.6.2.dta"/>
    <n v="6"/>
    <n v="3060"/>
    <x v="15"/>
    <s v="Cross-Linked"/>
    <s v="BS3"/>
    <n v="3060"/>
    <s v="null"/>
    <n v="1"/>
    <n v="8.6999999999999994E-2"/>
    <n v="-1.193E-3"/>
    <n v="-0.38939099999999999"/>
    <s v="sm|Stau1|Stau1 (278)-sm|Stau1|Stau1 (270)/"/>
    <x v="0"/>
    <n v="2"/>
    <n v="1"/>
    <n v="14"/>
    <n v="2"/>
    <n v="1"/>
    <n v="1"/>
    <x v="103"/>
    <x v="1"/>
    <x v="12"/>
    <x v="1"/>
    <x v="7"/>
  </r>
  <r>
    <n v="106"/>
    <n v="729"/>
    <s v="J_Schwarz_250119_010219_G3_C_1_2.6148.6148.4.0.dta"/>
    <n v="4"/>
    <n v="3060"/>
    <x v="38"/>
    <s v="Cross-Linked"/>
    <s v="BS3"/>
    <n v="3060"/>
    <s v="null"/>
    <n v="1"/>
    <n v="6.0299999999999999E-2"/>
    <n v="9.3199999999999999E-4"/>
    <n v="0.30420199999999997"/>
    <s v="sm|Stau1|Stau1 (278)-sm|Stau1|Stau1 (271)/"/>
    <x v="0"/>
    <n v="2"/>
    <n v="1"/>
    <n v="31"/>
    <n v="3"/>
    <n v="1"/>
    <n v="1"/>
    <x v="104"/>
    <x v="1"/>
    <x v="12"/>
    <x v="1"/>
    <x v="16"/>
  </r>
  <r>
    <n v="107"/>
    <n v="846"/>
    <s v="J_Schwarz_250119_010219_G3_C_1_2.6149.6149.5.0.dta"/>
    <n v="5"/>
    <n v="3060"/>
    <x v="15"/>
    <s v="Cross-Linked"/>
    <s v="BS3"/>
    <n v="3060"/>
    <s v="null"/>
    <n v="1"/>
    <n v="0.34300000000000003"/>
    <n v="1.067E-3"/>
    <n v="0.34826499999999999"/>
    <s v="sm|Stau1|Stau1 (278)-sm|Stau1|Stau1 (270)/"/>
    <x v="0"/>
    <n v="2"/>
    <n v="1"/>
    <n v="25"/>
    <n v="3"/>
    <n v="1"/>
    <n v="1"/>
    <x v="105"/>
    <x v="1"/>
    <x v="12"/>
    <x v="1"/>
    <x v="7"/>
  </r>
  <r>
    <n v="108"/>
    <n v="812"/>
    <s v="J_Schwarz_250119_010219_G3_C_1_2.6150.6150.6.2.dta"/>
    <n v="6"/>
    <n v="3060"/>
    <x v="38"/>
    <s v="Cross-Linked"/>
    <s v="BS3"/>
    <n v="3060"/>
    <s v="null"/>
    <n v="1"/>
    <n v="0.253"/>
    <n v="-1.193E-3"/>
    <n v="-0.38939099999999999"/>
    <s v="sm|Stau1|Stau1 (278)-sm|Stau1|Stau1 (271)/"/>
    <x v="0"/>
    <n v="2"/>
    <n v="1"/>
    <n v="13.5"/>
    <n v="3.5"/>
    <n v="1"/>
    <n v="1"/>
    <x v="106"/>
    <x v="1"/>
    <x v="12"/>
    <x v="1"/>
    <x v="16"/>
  </r>
  <r>
    <n v="109"/>
    <n v="770"/>
    <s v="J_Schwarz_250119_010219_G3_C_1_2.6151.6151.4.1.dta"/>
    <n v="4"/>
    <n v="1800"/>
    <x v="14"/>
    <s v="Cross-Linked"/>
    <s v="BS3"/>
    <n v="1800"/>
    <s v="Carbamidomethyl[C](6);Oxidation[M](5)"/>
    <n v="1"/>
    <n v="0.126"/>
    <n v="-4.3999999999999999E-5"/>
    <n v="-2.4499E-2"/>
    <s v="sm|Stau1|Stau1 (373)-sm|Stau1|Stau1 (364)/"/>
    <x v="0"/>
    <n v="2"/>
    <n v="1"/>
    <n v="4.5"/>
    <n v="6.5"/>
    <n v="1"/>
    <n v="1"/>
    <x v="107"/>
    <x v="1"/>
    <x v="11"/>
    <x v="1"/>
    <x v="3"/>
  </r>
  <r>
    <n v="110"/>
    <n v="805"/>
    <s v="J_Schwarz_250119_010219_G3_C_1_2.6185.6185.5.0.dta"/>
    <n v="5"/>
    <n v="3060"/>
    <x v="15"/>
    <s v="Cross-Linked"/>
    <s v="BS3"/>
    <n v="3060"/>
    <s v="null"/>
    <n v="1"/>
    <n v="0.218"/>
    <n v="1.0300000000000001E-3"/>
    <n v="0.33618900000000002"/>
    <s v="sm|Stau1|Stau1 (278)-sm|Stau1|Stau1 (270)/"/>
    <x v="0"/>
    <n v="2"/>
    <n v="1"/>
    <n v="20"/>
    <n v="3"/>
    <n v="1"/>
    <n v="1"/>
    <x v="108"/>
    <x v="1"/>
    <x v="12"/>
    <x v="1"/>
    <x v="7"/>
  </r>
  <r>
    <n v="111"/>
    <n v="834"/>
    <s v="J_Schwarz_250119_010219_G3_C_1_2.6196.6196.4.2.dta"/>
    <n v="4"/>
    <n v="2880"/>
    <x v="39"/>
    <s v="Cross-Linked"/>
    <s v="BS3"/>
    <n v="2880"/>
    <s v="Oxidation[M](3);Oxidation[M](18)"/>
    <n v="1"/>
    <n v="0.30099999999999999"/>
    <n v="-2.1992000000000001E-2"/>
    <n v="-7.6426299999999996"/>
    <s v="sm|UPF2|UPF2 (104)-sm|UPF2|UPF2 (7)/"/>
    <x v="0"/>
    <n v="2"/>
    <n v="1"/>
    <n v="16"/>
    <n v="9"/>
    <n v="1"/>
    <n v="1"/>
    <x v="109"/>
    <x v="2"/>
    <x v="5"/>
    <x v="2"/>
    <x v="17"/>
  </r>
  <r>
    <n v="112"/>
    <n v="859"/>
    <s v="J_Schwarz_250119_010219_G3_C_1_2.6258.6258.4.1.dta"/>
    <n v="4"/>
    <n v="2650"/>
    <x v="40"/>
    <s v="Cross-Linked"/>
    <s v="BS3"/>
    <n v="2650"/>
    <s v="Oxidation[M](7)"/>
    <n v="1"/>
    <n v="0.42599999999999999"/>
    <n v="5.5999999999999995E-4"/>
    <n v="0.21112800000000001"/>
    <s v="sm|Stau1|Stau1 (218)-sm|Stau1|Stau1 (302)/"/>
    <x v="0"/>
    <n v="2"/>
    <n v="1"/>
    <n v="4.5"/>
    <n v="3.5"/>
    <n v="1"/>
    <n v="1"/>
    <x v="110"/>
    <x v="1"/>
    <x v="21"/>
    <x v="1"/>
    <x v="18"/>
  </r>
  <r>
    <n v="113"/>
    <n v="831"/>
    <s v="J_Schwarz_250119_010219_G3_C_1_2.6399.6399.4.0.dta"/>
    <n v="4"/>
    <n v="2090"/>
    <x v="41"/>
    <s v="Cross-Linked"/>
    <s v="BS3"/>
    <n v="2090"/>
    <s v="Carbamidomethyl[C](18);Oxidation[M](17)"/>
    <n v="1"/>
    <n v="0.28499999999999998"/>
    <n v="-3.3149999999999998E-3"/>
    <n v="-1.5845020000000001"/>
    <s v="sm|Stau1|Stau1 (302)-sm|Stau1|Stau1 (373)/"/>
    <x v="0"/>
    <n v="2"/>
    <n v="1"/>
    <n v="6"/>
    <n v="5"/>
    <n v="1"/>
    <n v="1"/>
    <x v="111"/>
    <x v="1"/>
    <x v="10"/>
    <x v="1"/>
    <x v="19"/>
  </r>
  <r>
    <n v="114"/>
    <n v="599"/>
    <s v="J_Schwarz_250119_010219_G3_C_1_2.6416.6416.3.0.dta"/>
    <n v="3"/>
    <n v="2090"/>
    <x v="41"/>
    <s v="Cross-Linked"/>
    <s v="BS3"/>
    <n v="2090"/>
    <s v="Carbamidomethyl[C](18);Oxidation[M](17)"/>
    <n v="1"/>
    <n v="7.8399999999999997E-3"/>
    <n v="-1.2999999999999999E-4"/>
    <n v="-6.2136999999999998E-2"/>
    <s v="sm|Stau1|Stau1 (302)-sm|Stau1|Stau1 (373)/"/>
    <x v="0"/>
    <n v="2"/>
    <n v="1"/>
    <n v="9"/>
    <n v="6"/>
    <n v="1"/>
    <n v="1"/>
    <x v="112"/>
    <x v="1"/>
    <x v="10"/>
    <x v="1"/>
    <x v="19"/>
  </r>
  <r>
    <n v="115"/>
    <n v="722"/>
    <s v="J_Schwarz_250119_010219_G3_C_1_2.6488.6488.5.0.dta"/>
    <n v="5"/>
    <n v="3060"/>
    <x v="15"/>
    <s v="Cross-Linked"/>
    <s v="BS3"/>
    <n v="3060"/>
    <s v="null"/>
    <n v="1"/>
    <n v="5.1900000000000002E-2"/>
    <n v="-2.99E-4"/>
    <n v="-9.7592999999999999E-2"/>
    <s v="sm|Stau1|Stau1 (278)-sm|Stau1|Stau1 (270)/"/>
    <x v="0"/>
    <n v="2"/>
    <n v="1"/>
    <n v="18"/>
    <n v="3"/>
    <n v="1"/>
    <n v="1"/>
    <x v="113"/>
    <x v="1"/>
    <x v="12"/>
    <x v="1"/>
    <x v="7"/>
  </r>
  <r>
    <n v="116"/>
    <n v="468"/>
    <s v="J_Schwarz_250119_010219_G3_C_1_2.6740.6740.5.1.dta"/>
    <n v="5"/>
    <n v="2920"/>
    <x v="17"/>
    <s v="Cross-Linked"/>
    <s v="BS3"/>
    <n v="2920"/>
    <s v="Carbamidomethyl[C](23)"/>
    <n v="1"/>
    <n v="6.5200000000000002E-4"/>
    <n v="7.54E-4"/>
    <n v="0.258353"/>
    <s v="sm|UPF1Chhelicase|UPF1Chhelicase (490)-sm|UPF1Chhelicase|UPF1Chhelicase (456)/"/>
    <x v="0"/>
    <n v="2"/>
    <n v="1"/>
    <n v="23"/>
    <n v="6"/>
    <n v="1"/>
    <n v="1"/>
    <x v="114"/>
    <x v="0"/>
    <x v="13"/>
    <x v="0"/>
    <x v="5"/>
  </r>
  <r>
    <n v="117"/>
    <n v="493"/>
    <s v="J_Schwarz_250119_010219_G3_C_1_2.6788.6788.4.0.dta"/>
    <n v="4"/>
    <n v="2920"/>
    <x v="17"/>
    <s v="Cross-Linked"/>
    <s v="BS3"/>
    <n v="2920"/>
    <s v="Carbamidomethyl[C](23)"/>
    <n v="1"/>
    <n v="1.0200000000000001E-3"/>
    <n v="1.7329999999999999E-3"/>
    <n v="0.59379999999999999"/>
    <s v="sm|UPF1Chhelicase|UPF1Chhelicase (490)-sm|UPF1Chhelicase|UPF1Chhelicase (456)/"/>
    <x v="0"/>
    <n v="2"/>
    <n v="1"/>
    <n v="18.5"/>
    <n v="5.5"/>
    <n v="1"/>
    <n v="1"/>
    <x v="115"/>
    <x v="0"/>
    <x v="13"/>
    <x v="0"/>
    <x v="5"/>
  </r>
  <r>
    <n v="118"/>
    <n v="460"/>
    <s v="J_Schwarz_250119_010219_G3_C_1_2.6957.6957.3.0.dta"/>
    <n v="3"/>
    <n v="2450"/>
    <x v="42"/>
    <s v="Cross-Linked"/>
    <s v="BS3"/>
    <n v="2450"/>
    <s v="Oxidation[M](3)"/>
    <n v="1"/>
    <n v="5.7300000000000005E-4"/>
    <n v="2.8379999999999998E-3"/>
    <n v="1.160598"/>
    <s v="sm|UPF2|UPF2 (104)-sm|Stau1|Stau1 (364)/"/>
    <x v="1"/>
    <n v="2"/>
    <n v="1"/>
    <n v="9.5"/>
    <n v="2.5"/>
    <n v="1"/>
    <n v="1"/>
    <x v="116"/>
    <x v="2"/>
    <x v="5"/>
    <x v="1"/>
    <x v="3"/>
  </r>
  <r>
    <n v="119"/>
    <n v="467"/>
    <s v="J_Schwarz_250119_010219_G3_C_1_2.7067.7067.4.2.dta"/>
    <n v="4"/>
    <n v="2140"/>
    <x v="18"/>
    <s v="Cross-Linked"/>
    <s v="BS3"/>
    <n v="2140"/>
    <s v="null"/>
    <n v="1"/>
    <n v="6.2699999999999995E-4"/>
    <n v="2.0860000000000002E-3"/>
    <n v="0.97374799999999995"/>
    <s v="sm|UPF1Chhelicase|UPF1Chhelicase (684)-sm|UPF1Chhelicase|UPF1Chhelicase (691)/"/>
    <x v="0"/>
    <n v="2"/>
    <n v="1"/>
    <n v="11.5"/>
    <n v="6.5"/>
    <n v="1"/>
    <n v="1"/>
    <x v="117"/>
    <x v="0"/>
    <x v="14"/>
    <x v="0"/>
    <x v="9"/>
  </r>
  <r>
    <n v="120"/>
    <n v="384"/>
    <s v="J_Schwarz_250119_010219_G3_C_1_2.7076.7076.4.2.dta"/>
    <n v="4"/>
    <n v="2140"/>
    <x v="18"/>
    <s v="Cross-Linked"/>
    <s v="BS3"/>
    <n v="2140"/>
    <s v="null"/>
    <n v="1"/>
    <n v="1.15E-4"/>
    <n v="2.0860000000000002E-3"/>
    <n v="0.97374799999999995"/>
    <s v="sm|UPF1Chhelicase|UPF1Chhelicase (684)-sm|UPF1Chhelicase|UPF1Chhelicase (691)/"/>
    <x v="0"/>
    <n v="2"/>
    <n v="1"/>
    <n v="14.5"/>
    <n v="6.5"/>
    <n v="1"/>
    <n v="1"/>
    <x v="118"/>
    <x v="0"/>
    <x v="14"/>
    <x v="0"/>
    <x v="9"/>
  </r>
  <r>
    <n v="121"/>
    <n v="47"/>
    <s v="J_Schwarz_250119_010219_G3_C_1_2.7127.7127.4.0.dta"/>
    <n v="4"/>
    <n v="2530"/>
    <x v="43"/>
    <s v="Cross-Linked"/>
    <s v="BS3"/>
    <n v="2530"/>
    <s v="null"/>
    <n v="1"/>
    <n v="1.1800000000000001E-10"/>
    <n v="3.15E-3"/>
    <n v="1.2473529999999999"/>
    <s v="sm|UPF1Chhelicase|UPF1Chhelicase (586)-sm|Stau1|Stau1 (153)/"/>
    <x v="1"/>
    <n v="2"/>
    <n v="1"/>
    <n v="16"/>
    <n v="12"/>
    <n v="1"/>
    <n v="1"/>
    <x v="119"/>
    <x v="0"/>
    <x v="22"/>
    <x v="1"/>
    <x v="2"/>
  </r>
  <r>
    <n v="122"/>
    <n v="341"/>
    <s v="J_Schwarz_250119_010219_G3_C_1_2.7310.7310.3.0.dta"/>
    <n v="3"/>
    <n v="1760"/>
    <x v="9"/>
    <s v="Cross-Linked"/>
    <s v="BS3"/>
    <n v="1760"/>
    <s v="Carbamidomethyl[C](12)"/>
    <n v="1"/>
    <n v="4.8600000000000002E-5"/>
    <n v="9.5200000000000005E-4"/>
    <n v="0.53938900000000001"/>
    <s v="sm|UPF1Chhelicase|UPF1Chhelicase (536)-sm|UPF1Chhelicase|UPF1Chhelicase (456)/"/>
    <x v="0"/>
    <n v="2"/>
    <n v="1"/>
    <n v="7"/>
    <n v="7"/>
    <n v="1"/>
    <n v="1"/>
    <x v="120"/>
    <x v="0"/>
    <x v="8"/>
    <x v="0"/>
    <x v="5"/>
  </r>
  <r>
    <n v="123"/>
    <n v="141"/>
    <s v="J_Schwarz_250119_010219_G3_C_1_2.7320.7320.4.0.dta"/>
    <n v="4"/>
    <n v="2760"/>
    <x v="19"/>
    <s v="Cross-Linked"/>
    <s v="BS3"/>
    <n v="2760"/>
    <s v="Carbamidomethyl[C](22)"/>
    <n v="1"/>
    <n v="5.2899999999999997E-8"/>
    <n v="-3.1199999999999999E-4"/>
    <n v="-0.112946"/>
    <s v="sm|UPF1Chhelicase|UPF1Chhelicase (490)-sm|UPF1Chhelicase|UPF1Chhelicase (456)/"/>
    <x v="0"/>
    <n v="2"/>
    <n v="1"/>
    <n v="16"/>
    <n v="7"/>
    <n v="1"/>
    <n v="1"/>
    <x v="121"/>
    <x v="0"/>
    <x v="13"/>
    <x v="0"/>
    <x v="5"/>
  </r>
  <r>
    <n v="124"/>
    <n v="713"/>
    <s v="J_Schwarz_250119_010219_G3_C_1_2.7570.7570.3.0.dta"/>
    <n v="3"/>
    <n v="1990"/>
    <x v="21"/>
    <s v="Cross-Linked"/>
    <s v="BS3"/>
    <n v="1990"/>
    <s v="Oxidation[M](15)"/>
    <n v="1"/>
    <n v="4.4999999999999998E-2"/>
    <n v="-5.1599999999999997E-4"/>
    <n v="-0.259019"/>
    <s v="sm|UPF2|UPF2 (31)-sm|UPF1Chhelicase|UPF1Chhelicase (536)/"/>
    <x v="1"/>
    <n v="2"/>
    <n v="1"/>
    <n v="5.5"/>
    <n v="7.5"/>
    <n v="1"/>
    <n v="1"/>
    <x v="122"/>
    <x v="2"/>
    <x v="7"/>
    <x v="0"/>
    <x v="10"/>
  </r>
  <r>
    <n v="125"/>
    <n v="668"/>
    <s v="J_Schwarz_250119_010219_G3_C_1_2.7671.7671.4.1.dta"/>
    <n v="4"/>
    <n v="2620"/>
    <x v="23"/>
    <s v="Cross-Linked"/>
    <s v="BS3"/>
    <n v="2620"/>
    <s v="Oxidation[M](3);Oxidation[M](20)"/>
    <n v="1"/>
    <n v="2.2800000000000001E-2"/>
    <n v="1.3990000000000001E-3"/>
    <n v="0.53328799999999998"/>
    <s v="sm|UPF2|UPF2 (104)-sm|UPF1Chhelicase|UPF1Chhelicase (536)/"/>
    <x v="1"/>
    <n v="2"/>
    <n v="1"/>
    <n v="17.5"/>
    <n v="6.5"/>
    <n v="1"/>
    <n v="1"/>
    <x v="123"/>
    <x v="2"/>
    <x v="5"/>
    <x v="0"/>
    <x v="10"/>
  </r>
  <r>
    <n v="126"/>
    <n v="515"/>
    <s v="J_Schwarz_250119_010219_G3_C_1_2.7777.7777.4.2.dta"/>
    <n v="4"/>
    <n v="3090"/>
    <x v="24"/>
    <s v="Cross-Linked"/>
    <s v="BS3"/>
    <n v="3090"/>
    <s v="Oxidation[M](25)"/>
    <n v="1"/>
    <n v="1.65E-3"/>
    <n v="3.094E-3"/>
    <n v="1.0001329999999999"/>
    <s v="sm|UPF1Chhelicase|UPF1Chhelicase (502)-sm|UPF1Chhelicase|UPF1Chhelicase (536)/"/>
    <x v="0"/>
    <n v="2"/>
    <n v="1"/>
    <n v="20.5"/>
    <n v="6.5"/>
    <n v="1"/>
    <n v="1"/>
    <x v="124"/>
    <x v="0"/>
    <x v="9"/>
    <x v="0"/>
    <x v="10"/>
  </r>
  <r>
    <n v="127"/>
    <n v="673"/>
    <s v="J_Schwarz_250119_010219_G3_C_1_2.8011.8011.4.1.dta"/>
    <n v="4"/>
    <n v="2370"/>
    <x v="26"/>
    <s v="Cross-Linked"/>
    <s v="BS3"/>
    <n v="2370"/>
    <s v="null"/>
    <n v="1"/>
    <n v="2.3900000000000001E-2"/>
    <n v="-7.3499999999999998E-4"/>
    <n v="-0.31034"/>
    <s v="sm|UPF2|UPF2 (8)-sm|UPF2|UPF2 (31)/"/>
    <x v="0"/>
    <n v="2"/>
    <n v="1"/>
    <n v="7.5"/>
    <n v="8.5"/>
    <n v="1"/>
    <n v="1"/>
    <x v="125"/>
    <x v="2"/>
    <x v="15"/>
    <x v="2"/>
    <x v="13"/>
  </r>
  <r>
    <n v="128"/>
    <n v="669"/>
    <s v="J_Schwarz_250119_010219_G3_C_1_2.8128.8128.4.0.dta"/>
    <n v="4"/>
    <n v="2190"/>
    <x v="28"/>
    <s v="Cross-Linked"/>
    <s v="BS3"/>
    <n v="2190"/>
    <s v="null"/>
    <n v="1"/>
    <n v="2.3199999999999998E-2"/>
    <n v="2.016E-3"/>
    <n v="0.92041700000000004"/>
    <s v="sm|UPF2|UPF2 (22)-sm|UPF2|UPF2 (31)/"/>
    <x v="0"/>
    <n v="2"/>
    <n v="1"/>
    <n v="7"/>
    <n v="5"/>
    <n v="1"/>
    <n v="1"/>
    <x v="126"/>
    <x v="2"/>
    <x v="17"/>
    <x v="2"/>
    <x v="13"/>
  </r>
  <r>
    <n v="129"/>
    <n v="45"/>
    <s v="J_Schwarz_250119_010219_G3_C_1_2.8258.8258.4.1.dta"/>
    <n v="4"/>
    <n v="3280"/>
    <x v="44"/>
    <s v="Cross-Linked"/>
    <s v="BS3"/>
    <n v="3280"/>
    <s v="null"/>
    <n v="1"/>
    <n v="9.1400000000000002E-11"/>
    <n v="1.4289999999999999E-3"/>
    <n v="0.43582900000000002"/>
    <s v="sm|Stau1|Stau1 (278)-sm|Stau1|Stau1 (364)/"/>
    <x v="0"/>
    <n v="2"/>
    <n v="1"/>
    <n v="16.5"/>
    <n v="4.5"/>
    <n v="1"/>
    <n v="1"/>
    <x v="127"/>
    <x v="1"/>
    <x v="12"/>
    <x v="1"/>
    <x v="3"/>
  </r>
  <r>
    <n v="130"/>
    <n v="25"/>
    <s v="J_Schwarz_250119_010219_G3_C_1_2.8641.8641.3.0.dta"/>
    <n v="3"/>
    <n v="2190"/>
    <x v="28"/>
    <s v="Cross-Linked"/>
    <s v="BS3"/>
    <n v="2190"/>
    <s v="null"/>
    <n v="1"/>
    <n v="4.5499999999999998E-12"/>
    <n v="1.065E-3"/>
    <n v="0.486232"/>
    <s v="sm|UPF2|UPF2 (22)-sm|UPF2|UPF2 (31)/"/>
    <x v="0"/>
    <n v="2"/>
    <n v="1"/>
    <n v="17"/>
    <n v="10"/>
    <n v="1"/>
    <n v="1"/>
    <x v="128"/>
    <x v="2"/>
    <x v="17"/>
    <x v="2"/>
    <x v="13"/>
  </r>
  <r>
    <n v="131"/>
    <n v="754"/>
    <s v="J_Schwarz_250119_010219_G3_C_1_2.8655.8655.4.1.dta"/>
    <n v="4"/>
    <n v="2190"/>
    <x v="28"/>
    <s v="Cross-Linked"/>
    <s v="BS3"/>
    <n v="2190"/>
    <s v="null"/>
    <n v="1"/>
    <n v="9.7500000000000003E-2"/>
    <n v="1.428E-3"/>
    <n v="0.65196200000000004"/>
    <s v="sm|UPF2|UPF2 (22)-sm|UPF2|UPF2 (31)/"/>
    <x v="0"/>
    <n v="2"/>
    <n v="1"/>
    <n v="11"/>
    <n v="9"/>
    <n v="1"/>
    <n v="1"/>
    <x v="129"/>
    <x v="2"/>
    <x v="17"/>
    <x v="2"/>
    <x v="13"/>
  </r>
  <r>
    <n v="132"/>
    <n v="555"/>
    <s v="J_Schwarz_250119_010219_G3_C_1_2.8702.8702.4.0.dta"/>
    <n v="4"/>
    <n v="3130"/>
    <x v="29"/>
    <s v="Cross-Linked"/>
    <s v="BS3"/>
    <n v="3130"/>
    <s v="Oxidation[M](25)"/>
    <n v="1"/>
    <n v="3.5100000000000001E-3"/>
    <n v="1.423E-3"/>
    <n v="0.45411699999999999"/>
    <s v="sm|Stau1|Stau1 (236)-sm|Stau1|Stau1 (218)/"/>
    <x v="0"/>
    <n v="2"/>
    <n v="1"/>
    <n v="3.5"/>
    <n v="4.5"/>
    <n v="1"/>
    <n v="1"/>
    <x v="130"/>
    <x v="1"/>
    <x v="18"/>
    <x v="1"/>
    <x v="14"/>
  </r>
  <r>
    <n v="133"/>
    <n v="357"/>
    <s v="J_Schwarz_250119_010219_G3_C_1_2.8715.8715.4.0.dta"/>
    <n v="4"/>
    <n v="3130"/>
    <x v="29"/>
    <s v="Cross-Linked"/>
    <s v="BS3"/>
    <n v="3130"/>
    <s v="Oxidation[M](25)"/>
    <n v="1"/>
    <n v="6.9300000000000004E-5"/>
    <n v="1.32E-3"/>
    <n v="0.42124699999999998"/>
    <s v="sm|Stau1|Stau1 (236)-sm|Stau1|Stau1 (218)/"/>
    <x v="0"/>
    <n v="2"/>
    <n v="1"/>
    <n v="12.5"/>
    <n v="14.5"/>
    <n v="1"/>
    <n v="1"/>
    <x v="131"/>
    <x v="1"/>
    <x v="18"/>
    <x v="1"/>
    <x v="14"/>
  </r>
  <r>
    <n v="134"/>
    <n v="496"/>
    <s v="J_Schwarz_250119_010219_G3_C_1_2.8716.8716.5.1.dta"/>
    <n v="5"/>
    <n v="3130"/>
    <x v="29"/>
    <s v="Cross-Linked"/>
    <s v="BS3"/>
    <n v="3130"/>
    <s v="Oxidation[M](25)"/>
    <n v="1"/>
    <n v="1.08E-3"/>
    <n v="-2.2599999999999999E-4"/>
    <n v="-7.2123000000000007E-2"/>
    <s v="sm|Stau1|Stau1 (236)-sm|Stau1|Stau1 (218)/"/>
    <x v="0"/>
    <n v="2"/>
    <n v="1"/>
    <n v="11.5"/>
    <n v="10.5"/>
    <n v="1"/>
    <n v="1"/>
    <x v="132"/>
    <x v="1"/>
    <x v="18"/>
    <x v="1"/>
    <x v="14"/>
  </r>
  <r>
    <n v="135"/>
    <n v="518"/>
    <s v="J_Schwarz_250119_010219_G3_C_1_2.8732.8732.5.1.dta"/>
    <n v="5"/>
    <n v="3130"/>
    <x v="29"/>
    <s v="Cross-Linked"/>
    <s v="BS3"/>
    <n v="3130"/>
    <s v="Oxidation[M](25)"/>
    <n v="1"/>
    <n v="1.7899999999999999E-3"/>
    <n v="-2.2599999999999999E-4"/>
    <n v="-7.2123000000000007E-2"/>
    <s v="sm|Stau1|Stau1 (236)-sm|Stau1|Stau1 (218)/"/>
    <x v="0"/>
    <n v="2"/>
    <n v="1"/>
    <n v="9.5"/>
    <n v="8.5"/>
    <n v="1"/>
    <n v="1"/>
    <x v="133"/>
    <x v="1"/>
    <x v="18"/>
    <x v="1"/>
    <x v="14"/>
  </r>
  <r>
    <n v="136"/>
    <n v="174"/>
    <s v="J_Schwarz_250119_010219_G3_C_1_2.9281.9281.4.0.dta"/>
    <n v="4"/>
    <n v="2350"/>
    <x v="30"/>
    <s v="Cross-Linked"/>
    <s v="BS3"/>
    <n v="2350"/>
    <s v="null"/>
    <n v="1"/>
    <n v="2.1899999999999999E-7"/>
    <n v="4.9700000000000005E-4"/>
    <n v="0.21119199999999999"/>
    <s v="sm|UPF2|UPF2 (38)-sm|UPF2|UPF2 (31)/"/>
    <x v="0"/>
    <n v="2"/>
    <n v="1"/>
    <n v="11"/>
    <n v="6"/>
    <n v="1"/>
    <n v="1"/>
    <x v="134"/>
    <x v="2"/>
    <x v="19"/>
    <x v="2"/>
    <x v="13"/>
  </r>
  <r>
    <n v="137"/>
    <n v="63"/>
    <s v="J_Schwarz_250119_010219_G3_C_1_2.9286.9286.4.0.dta"/>
    <n v="4"/>
    <n v="2350"/>
    <x v="30"/>
    <s v="Cross-Linked"/>
    <s v="BS3"/>
    <n v="2350"/>
    <s v="null"/>
    <n v="1"/>
    <n v="4.6700000000000004E-10"/>
    <n v="4.9700000000000005E-4"/>
    <n v="0.21119199999999999"/>
    <s v="sm|UPF2|UPF2 (38)-sm|UPF2|UPF2 (31)/"/>
    <x v="0"/>
    <n v="2"/>
    <n v="1"/>
    <n v="12"/>
    <n v="6"/>
    <n v="1"/>
    <n v="1"/>
    <x v="135"/>
    <x v="2"/>
    <x v="19"/>
    <x v="2"/>
    <x v="13"/>
  </r>
  <r>
    <n v="138"/>
    <n v="137"/>
    <s v="J_Schwarz_250119_010219_G3_C_1_2.9287.9287.3.0.dta"/>
    <n v="3"/>
    <n v="2350"/>
    <x v="30"/>
    <s v="Cross-Linked"/>
    <s v="BS3"/>
    <n v="2350"/>
    <s v="null"/>
    <n v="1"/>
    <n v="3.7300000000000003E-8"/>
    <n v="2.8400000000000002E-4"/>
    <n v="0.120681"/>
    <s v="sm|UPF2|UPF2 (38)-sm|UPF2|UPF2 (31)/"/>
    <x v="0"/>
    <n v="2"/>
    <n v="1"/>
    <n v="12"/>
    <n v="6"/>
    <n v="1"/>
    <n v="1"/>
    <x v="136"/>
    <x v="2"/>
    <x v="19"/>
    <x v="2"/>
    <x v="13"/>
  </r>
  <r>
    <n v="139"/>
    <n v="74"/>
    <s v="J_Schwarz_250119_010219_G3_C_1_2.9305.9305.4.0.dta"/>
    <n v="4"/>
    <n v="2350"/>
    <x v="30"/>
    <s v="Cross-Linked"/>
    <s v="BS3"/>
    <n v="2350"/>
    <s v="null"/>
    <n v="1"/>
    <n v="1.1700000000000001E-9"/>
    <n v="4.6200000000000001E-4"/>
    <n v="0.19631899999999999"/>
    <s v="sm|UPF2|UPF2 (38)-sm|UPF2|UPF2 (31)/"/>
    <x v="0"/>
    <n v="2"/>
    <n v="1"/>
    <n v="14"/>
    <n v="7"/>
    <n v="1"/>
    <n v="1"/>
    <x v="137"/>
    <x v="2"/>
    <x v="19"/>
    <x v="2"/>
    <x v="13"/>
  </r>
  <r>
    <n v="140"/>
    <n v="159"/>
    <s v="J_Schwarz_250119_010219_G3_C_1_2.9336.9336.3.0.dta"/>
    <n v="3"/>
    <n v="2350"/>
    <x v="30"/>
    <s v="Cross-Linked"/>
    <s v="BS3"/>
    <n v="2350"/>
    <s v="null"/>
    <n v="1"/>
    <n v="1.4399999999999999E-7"/>
    <n v="3.6699999999999998E-4"/>
    <n v="0.15595000000000001"/>
    <s v="sm|UPF2|UPF2 (38)-sm|UPF2|UPF2 (31)/"/>
    <x v="0"/>
    <n v="2"/>
    <n v="1"/>
    <n v="15"/>
    <n v="9"/>
    <n v="1"/>
    <n v="1"/>
    <x v="138"/>
    <x v="2"/>
    <x v="19"/>
    <x v="2"/>
    <x v="13"/>
  </r>
  <r>
    <n v="141"/>
    <n v="56"/>
    <s v="J_Schwarz_250119_010219_G3_C_1_2.9566.9566.3.0.dta"/>
    <n v="3"/>
    <n v="2060"/>
    <x v="32"/>
    <s v="Cross-Linked"/>
    <s v="BS3"/>
    <n v="2060"/>
    <s v="null"/>
    <n v="1"/>
    <n v="2.9400000000000002E-10"/>
    <n v="1.936E-3"/>
    <n v="0.93879599999999996"/>
    <s v="sm|UPF2|UPF2 (22)-sm|UPF2|UPF2 (31)/"/>
    <x v="0"/>
    <n v="2"/>
    <n v="1"/>
    <n v="8"/>
    <n v="11"/>
    <n v="1"/>
    <n v="1"/>
    <x v="139"/>
    <x v="2"/>
    <x v="17"/>
    <x v="2"/>
    <x v="13"/>
  </r>
  <r>
    <n v="142"/>
    <n v="562"/>
    <s v="J_Schwarz_250119_010219_G3_C_1_2.9569.9569.4.0.dta"/>
    <n v="4"/>
    <n v="2060"/>
    <x v="32"/>
    <s v="Cross-Linked"/>
    <s v="BS3"/>
    <n v="2060"/>
    <s v="null"/>
    <n v="1"/>
    <n v="4.1999999999999997E-3"/>
    <n v="2.7560000000000002E-3"/>
    <n v="1.336427"/>
    <s v="sm|UPF2|UPF2 (22)-sm|UPF2|UPF2 (31)/"/>
    <x v="0"/>
    <n v="2"/>
    <n v="1"/>
    <n v="7.5"/>
    <n v="8.5"/>
    <n v="1"/>
    <n v="1"/>
    <x v="140"/>
    <x v="2"/>
    <x v="17"/>
    <x v="2"/>
    <x v="13"/>
  </r>
  <r>
    <n v="143"/>
    <n v="100"/>
    <s v="J_Schwarz_250119_010219_G3_C_1_2.9587.9587.3.0.dta"/>
    <n v="3"/>
    <n v="2060"/>
    <x v="32"/>
    <s v="Cross-Linked"/>
    <s v="BS3"/>
    <n v="2060"/>
    <s v="null"/>
    <n v="1"/>
    <n v="6.2000000000000001E-9"/>
    <n v="1.936E-3"/>
    <n v="0.93879599999999996"/>
    <s v="sm|UPF2|UPF2 (22)-sm|UPF2|UPF2 (31)/"/>
    <x v="0"/>
    <n v="2"/>
    <n v="1"/>
    <n v="12"/>
    <n v="10"/>
    <n v="1"/>
    <n v="1"/>
    <x v="141"/>
    <x v="2"/>
    <x v="17"/>
    <x v="2"/>
    <x v="13"/>
  </r>
  <r>
    <n v="144"/>
    <n v="655"/>
    <s v="J_Schwarz_250119_010219_G3_C_1_2.9591.9591.4.0.dta"/>
    <n v="4"/>
    <n v="2400"/>
    <x v="33"/>
    <s v="Cross-Linked"/>
    <s v="BS3"/>
    <n v="2400"/>
    <s v="null"/>
    <n v="1"/>
    <n v="1.8200000000000001E-2"/>
    <n v="-4.2400000000000001E-4"/>
    <n v="-0.17649200000000001"/>
    <s v="sm|UPF2|UPF2 (8)-sm|UPF2|UPF2 (22)/"/>
    <x v="0"/>
    <n v="2"/>
    <n v="1"/>
    <n v="6"/>
    <n v="9"/>
    <n v="1"/>
    <n v="1"/>
    <x v="142"/>
    <x v="2"/>
    <x v="15"/>
    <x v="2"/>
    <x v="15"/>
  </r>
  <r>
    <n v="145"/>
    <n v="820"/>
    <s v="J_Schwarz_250119_010219_G3_C_1_2.9636.9636.4.0.dta"/>
    <n v="4"/>
    <n v="2410"/>
    <x v="34"/>
    <s v="Cross-Linked"/>
    <s v="BS3"/>
    <n v="2410"/>
    <s v="null"/>
    <n v="1"/>
    <n v="5.6800000000000003E-2"/>
    <n v="-2.2008E-2"/>
    <n v="-9.1496429999999993"/>
    <s v="sm|Stau1|Stau1 (236)-sm|UPF2|UPF2 (6)/"/>
    <x v="1"/>
    <n v="2"/>
    <n v="1"/>
    <n v="10"/>
    <n v="3"/>
    <n v="1"/>
    <n v="1"/>
    <x v="143"/>
    <x v="1"/>
    <x v="18"/>
    <x v="2"/>
    <x v="8"/>
  </r>
  <r>
    <n v="146"/>
    <n v="664"/>
    <s v="J_Schwarz_250119_010219_G3_C_1_2.9636.9636.4.2.dta"/>
    <n v="4"/>
    <n v="2400"/>
    <x v="33"/>
    <s v="Cross-Linked"/>
    <s v="BS3"/>
    <n v="2400"/>
    <s v="null"/>
    <n v="1"/>
    <n v="2.1100000000000001E-2"/>
    <n v="-4.2400000000000001E-4"/>
    <n v="-0.17649200000000001"/>
    <s v="sm|UPF2|UPF2 (8)-sm|UPF2|UPF2 (22)/"/>
    <x v="0"/>
    <n v="2"/>
    <n v="1"/>
    <n v="5"/>
    <n v="9"/>
    <n v="1"/>
    <n v="1"/>
    <x v="144"/>
    <x v="2"/>
    <x v="15"/>
    <x v="2"/>
    <x v="15"/>
  </r>
  <r>
    <n v="147"/>
    <n v="396"/>
    <s v="J_Schwarz_250119_010219_G3_C_1_2.9649.9649.4.0.dta"/>
    <n v="4"/>
    <n v="2410"/>
    <x v="34"/>
    <s v="Cross-Linked"/>
    <s v="BS3"/>
    <n v="2410"/>
    <s v="null"/>
    <n v="1"/>
    <n v="1.4300000000000001E-4"/>
    <n v="-2.2008E-2"/>
    <n v="-9.1496429999999993"/>
    <s v="sm|Stau1|Stau1 (236)-sm|UPF2|UPF2 (6)/"/>
    <x v="1"/>
    <n v="2"/>
    <n v="1"/>
    <n v="18"/>
    <n v="3"/>
    <n v="1"/>
    <n v="1"/>
    <x v="145"/>
    <x v="1"/>
    <x v="18"/>
    <x v="2"/>
    <x v="8"/>
  </r>
  <r>
    <n v="148"/>
    <n v="550"/>
    <s v="J_Schwarz_250119_010219_G3_C_1_2.9651.9651.3.0.dta"/>
    <n v="3"/>
    <n v="2410"/>
    <x v="34"/>
    <s v="Cross-Linked"/>
    <s v="BS3"/>
    <n v="2410"/>
    <s v="null"/>
    <n v="1"/>
    <n v="3.2399999999999998E-3"/>
    <n v="-2.1752000000000001E-2"/>
    <n v="-9.0432129999999997"/>
    <s v="sm|Stau1|Stau1 (236)-sm|UPF2|UPF2 (6)/"/>
    <x v="1"/>
    <n v="2"/>
    <n v="1"/>
    <n v="22"/>
    <n v="3"/>
    <n v="1"/>
    <n v="1"/>
    <x v="146"/>
    <x v="1"/>
    <x v="18"/>
    <x v="2"/>
    <x v="8"/>
  </r>
  <r>
    <n v="149"/>
    <n v="69"/>
    <s v="J_Schwarz_250119_010219_G3_C_1_3.10434.10434.4.0.dta"/>
    <n v="4"/>
    <n v="3710"/>
    <x v="1"/>
    <s v="Cross-Linked"/>
    <s v="BS3"/>
    <n v="3710"/>
    <s v="null"/>
    <n v="1"/>
    <n v="7.4300000000000002E-10"/>
    <n v="6.5799999999999995E-4"/>
    <n v="0.17735699999999999"/>
    <s v="sm|UPF1Chhelicase|UPF1Chhelicase (691)-sm|UPF1Chhelicase|UPF1Chhelicase (684)/"/>
    <x v="0"/>
    <n v="3"/>
    <n v="1"/>
    <n v="17"/>
    <n v="12"/>
    <n v="1"/>
    <n v="1"/>
    <x v="147"/>
    <x v="0"/>
    <x v="1"/>
    <x v="0"/>
    <x v="0"/>
  </r>
  <r>
    <n v="150"/>
    <n v="231"/>
    <s v="J_Schwarz_250119_010219_G3_C_1_3.10435.10435.5.0.dta"/>
    <n v="5"/>
    <n v="3710"/>
    <x v="1"/>
    <s v="Cross-Linked"/>
    <s v="BS3"/>
    <n v="3710"/>
    <s v="null"/>
    <n v="1"/>
    <n v="2.1799999999999999E-6"/>
    <n v="1.3699999999999999E-3"/>
    <n v="0.36926900000000001"/>
    <s v="sm|UPF1Chhelicase|UPF1Chhelicase (691)-sm|UPF1Chhelicase|UPF1Chhelicase (684)/"/>
    <x v="0"/>
    <n v="3"/>
    <n v="1"/>
    <n v="25"/>
    <n v="15"/>
    <n v="1"/>
    <n v="1"/>
    <x v="148"/>
    <x v="0"/>
    <x v="1"/>
    <x v="0"/>
    <x v="0"/>
  </r>
  <r>
    <n v="151"/>
    <n v="569"/>
    <s v="J_Schwarz_250119_010219_G3_C_1_3.10589.10589.4.0.dta"/>
    <n v="4"/>
    <n v="3360"/>
    <x v="45"/>
    <s v="Cross-Linked"/>
    <s v="BS3"/>
    <n v="3360"/>
    <s v="null"/>
    <n v="1"/>
    <n v="4.8700000000000002E-3"/>
    <n v="-4.7419999999999997E-3"/>
    <n v="-1.413087"/>
    <s v="sm|UPF1Chhelicase|UPF1Chhelicase (695)-sm|UPF1Chhelicase|UPF1Chhelicase (684)/"/>
    <x v="0"/>
    <n v="3"/>
    <n v="1"/>
    <n v="5"/>
    <n v="4"/>
    <n v="1"/>
    <n v="1"/>
    <x v="149"/>
    <x v="0"/>
    <x v="0"/>
    <x v="0"/>
    <x v="0"/>
  </r>
  <r>
    <n v="152"/>
    <n v="179"/>
    <s v="J_Schwarz_250119_010219_G3_C_1_3.10891.10891.4.0.dta"/>
    <n v="4"/>
    <n v="3340"/>
    <x v="2"/>
    <s v="Cross-Linked"/>
    <s v="BS3"/>
    <n v="3340"/>
    <s v="Oxidation[M](13)"/>
    <n v="1"/>
    <n v="2.5899999999999998E-7"/>
    <n v="2.4130000000000002E-3"/>
    <n v="0.72187400000000002"/>
    <s v="sm|UPF1Chhelicase|UPF1Chhelicase (258)-sm|UPF1Chhelicase|UPF1Chhelicase (230)/"/>
    <x v="0"/>
    <n v="3"/>
    <n v="1"/>
    <n v="11.5"/>
    <n v="10.5"/>
    <n v="1"/>
    <n v="1"/>
    <x v="150"/>
    <x v="0"/>
    <x v="2"/>
    <x v="0"/>
    <x v="1"/>
  </r>
  <r>
    <n v="153"/>
    <n v="505"/>
    <s v="J_Schwarz_250119_010219_G3_C_1_3.10918.10918.4.0.dta"/>
    <n v="4"/>
    <n v="3340"/>
    <x v="2"/>
    <s v="Cross-Linked"/>
    <s v="BS3"/>
    <n v="3340"/>
    <s v="Oxidation[M](13)"/>
    <n v="1"/>
    <n v="1.2999999999999999E-3"/>
    <n v="3.565E-3"/>
    <n v="1.0665070000000001"/>
    <s v="sm|UPF1Chhelicase|UPF1Chhelicase (258)-sm|UPF1Chhelicase|UPF1Chhelicase (230)/"/>
    <x v="0"/>
    <n v="3"/>
    <n v="1"/>
    <n v="6.5"/>
    <n v="9.5"/>
    <n v="1"/>
    <n v="1"/>
    <x v="151"/>
    <x v="0"/>
    <x v="2"/>
    <x v="0"/>
    <x v="1"/>
  </r>
  <r>
    <n v="154"/>
    <n v="319"/>
    <s v="J_Schwarz_250119_010219_G3_C_1_3.11751.11751.3.1.dta"/>
    <n v="3"/>
    <n v="2240"/>
    <x v="46"/>
    <s v="Cross-Linked"/>
    <s v="BS3"/>
    <n v="2240"/>
    <s v="null"/>
    <n v="1"/>
    <n v="3.3899999999999997E-5"/>
    <n v="-4.1609999999999998E-3"/>
    <n v="-1.8606370000000001"/>
    <s v="sm|Stau1|Stau1 (255)-sm|UPF2|UPF2 (22)/"/>
    <x v="1"/>
    <n v="3"/>
    <n v="1"/>
    <n v="11"/>
    <n v="6"/>
    <n v="1"/>
    <n v="1"/>
    <x v="152"/>
    <x v="1"/>
    <x v="23"/>
    <x v="2"/>
    <x v="15"/>
  </r>
  <r>
    <n v="155"/>
    <n v="64"/>
    <s v="J_Schwarz_250119_010219_G3_C_1_3.11769.11769.4.0.dta"/>
    <n v="4"/>
    <n v="2240"/>
    <x v="46"/>
    <s v="Cross-Linked"/>
    <s v="BS3"/>
    <n v="2240"/>
    <s v="null"/>
    <n v="1"/>
    <n v="5.1999999999999996E-10"/>
    <n v="3.6999999999999999E-4"/>
    <n v="0.16545000000000001"/>
    <s v="sm|Stau1|Stau1 (255)-sm|UPF2|UPF2 (22)/"/>
    <x v="1"/>
    <n v="3"/>
    <n v="1"/>
    <n v="13"/>
    <n v="7"/>
    <n v="1"/>
    <n v="1"/>
    <x v="153"/>
    <x v="1"/>
    <x v="23"/>
    <x v="2"/>
    <x v="15"/>
  </r>
  <r>
    <n v="156"/>
    <n v="142"/>
    <s v="J_Schwarz_250119_010219_G3_C_1_3.11775.11775.3.1.dta"/>
    <n v="3"/>
    <n v="2240"/>
    <x v="46"/>
    <s v="Cross-Linked"/>
    <s v="BS3"/>
    <n v="2240"/>
    <s v="null"/>
    <n v="1"/>
    <n v="5.4800000000000001E-8"/>
    <n v="-4.2599999999999999E-3"/>
    <n v="-1.9049050000000001"/>
    <s v="sm|Stau1|Stau1 (255)-sm|UPF2|UPF2 (22)/"/>
    <x v="1"/>
    <n v="3"/>
    <n v="1"/>
    <n v="10"/>
    <n v="7"/>
    <n v="1"/>
    <n v="1"/>
    <x v="154"/>
    <x v="1"/>
    <x v="23"/>
    <x v="2"/>
    <x v="15"/>
  </r>
  <r>
    <n v="157"/>
    <n v="691"/>
    <s v="J_Schwarz_250119_010219_G3_C_1_3.12850.12850.4.0.dta"/>
    <n v="4"/>
    <n v="3140"/>
    <x v="47"/>
    <s v="Cross-Linked"/>
    <s v="BS3"/>
    <n v="3140"/>
    <s v="Oxidation[M](23)"/>
    <n v="1"/>
    <n v="2.8000000000000001E-2"/>
    <n v="3.9529999999999999E-3"/>
    <n v="1.2570600000000001"/>
    <s v="sm|Stau1|Stau1 (199)-sm|Stau1|Stau1 (218)/"/>
    <x v="0"/>
    <n v="3"/>
    <n v="1"/>
    <n v="8"/>
    <n v="7"/>
    <n v="1"/>
    <n v="1"/>
    <x v="155"/>
    <x v="1"/>
    <x v="24"/>
    <x v="1"/>
    <x v="14"/>
  </r>
  <r>
    <n v="158"/>
    <n v="545"/>
    <s v="J_Schwarz_250119_010219_G3_C_1_3.12851.12851.5.1.dta"/>
    <n v="5"/>
    <n v="3140"/>
    <x v="47"/>
    <s v="Cross-Linked"/>
    <s v="BS3"/>
    <n v="3140"/>
    <s v="Oxidation[M](23)"/>
    <n v="1"/>
    <n v="2.8500000000000001E-3"/>
    <n v="8.9599999999999999E-4"/>
    <n v="0.28492899999999999"/>
    <s v="sm|Stau1|Stau1 (199)-sm|Stau1|Stau1 (218)/"/>
    <x v="0"/>
    <n v="3"/>
    <n v="1"/>
    <n v="9"/>
    <n v="5"/>
    <n v="1"/>
    <n v="1"/>
    <x v="156"/>
    <x v="1"/>
    <x v="24"/>
    <x v="1"/>
    <x v="14"/>
  </r>
  <r>
    <n v="159"/>
    <n v="735"/>
    <s v="J_Schwarz_250119_010219_G3_C_1_3.12856.12856.5.1.dta"/>
    <n v="5"/>
    <n v="3140"/>
    <x v="47"/>
    <s v="Cross-Linked"/>
    <s v="BS3"/>
    <n v="3140"/>
    <s v="Oxidation[M](23)"/>
    <n v="1"/>
    <n v="6.9599999999999995E-2"/>
    <n v="8.9599999999999999E-4"/>
    <n v="0.28492899999999999"/>
    <s v="sm|Stau1|Stau1 (199)-sm|Stau1|Stau1 (218)/"/>
    <x v="0"/>
    <n v="3"/>
    <n v="1"/>
    <n v="4"/>
    <n v="8"/>
    <n v="1"/>
    <n v="1"/>
    <x v="157"/>
    <x v="1"/>
    <x v="24"/>
    <x v="1"/>
    <x v="14"/>
  </r>
  <r>
    <n v="160"/>
    <n v="716"/>
    <s v="J_Schwarz_250119_010219_G3_C_1_3.13103.13103.3.1.dta"/>
    <n v="3"/>
    <n v="2350"/>
    <x v="48"/>
    <s v="Cross-Linked"/>
    <s v="BS3"/>
    <n v="2350"/>
    <s v="null"/>
    <n v="1"/>
    <n v="4.99E-2"/>
    <n v="-2.2109E-2"/>
    <n v="-9.398873"/>
    <s v="sm|UPF2|UPF2 (38)-sm|UPF1Chhelicase|UPF1Chhelicase (508)/"/>
    <x v="1"/>
    <n v="3"/>
    <n v="1"/>
    <n v="8"/>
    <n v="2"/>
    <n v="1"/>
    <n v="1"/>
    <x v="158"/>
    <x v="2"/>
    <x v="19"/>
    <x v="0"/>
    <x v="20"/>
  </r>
  <r>
    <n v="161"/>
    <n v="143"/>
    <s v="J_Schwarz_250119_010219_G3_C_1_3.13165.13165.4.0.dta"/>
    <n v="4"/>
    <n v="2820"/>
    <x v="49"/>
    <s v="Cross-Linked"/>
    <s v="BS3"/>
    <n v="2820"/>
    <s v="null"/>
    <n v="1"/>
    <n v="5.7100000000000002E-8"/>
    <n v="1.451E-3"/>
    <n v="0.51481500000000002"/>
    <s v="sm|UPF2|UPF2 (114)-sm|UPF2|UPF2 (26)/"/>
    <x v="0"/>
    <n v="3"/>
    <n v="1"/>
    <n v="11.5"/>
    <n v="7.5"/>
    <n v="1"/>
    <n v="1"/>
    <x v="159"/>
    <x v="2"/>
    <x v="25"/>
    <x v="2"/>
    <x v="21"/>
  </r>
  <r>
    <n v="162"/>
    <n v="247"/>
    <s v="J_Schwarz_250119_010219_G3_C_1_3.13286.13286.4.0.dta"/>
    <n v="4"/>
    <n v="3010"/>
    <x v="50"/>
    <s v="Cross-Linked"/>
    <s v="BS3"/>
    <n v="3010"/>
    <s v="Oxidation[M](3)"/>
    <n v="1"/>
    <n v="4.3499999999999999E-6"/>
    <n v="2.4550000000000002E-3"/>
    <n v="0.81490600000000002"/>
    <s v="sm|UPF2|UPF2 (104)-sm|Stau1|Stau1 (254)/"/>
    <x v="1"/>
    <n v="3"/>
    <n v="1"/>
    <n v="11"/>
    <n v="6"/>
    <n v="1"/>
    <n v="1"/>
    <x v="160"/>
    <x v="2"/>
    <x v="5"/>
    <x v="1"/>
    <x v="22"/>
  </r>
  <r>
    <n v="163"/>
    <n v="435"/>
    <s v="J_Schwarz_250119_010219_G3_C_1_3.13322.13322.4.1.dta"/>
    <n v="4"/>
    <n v="3010"/>
    <x v="50"/>
    <s v="Cross-Linked"/>
    <s v="BS3"/>
    <n v="3010"/>
    <s v="Oxidation[M](3)"/>
    <n v="1"/>
    <n v="3.1599999999999998E-4"/>
    <n v="2.7820000000000002E-3"/>
    <n v="0.92344899999999996"/>
    <s v="sm|UPF2|UPF2 (104)-sm|Stau1|Stau1 (254)/"/>
    <x v="1"/>
    <n v="3"/>
    <n v="1"/>
    <n v="13"/>
    <n v="6"/>
    <n v="1"/>
    <n v="1"/>
    <x v="161"/>
    <x v="2"/>
    <x v="5"/>
    <x v="1"/>
    <x v="22"/>
  </r>
  <r>
    <n v="164"/>
    <n v="252"/>
    <s v="J_Schwarz_250119_010219_G3_C_1_3.13557.13557.3.1.dta"/>
    <n v="3"/>
    <n v="2380"/>
    <x v="51"/>
    <s v="Cross-Linked"/>
    <s v="BS3"/>
    <n v="2380"/>
    <s v="null"/>
    <n v="1"/>
    <n v="4.6700000000000002E-6"/>
    <n v="1.6149999999999999E-3"/>
    <n v="0.678172"/>
    <s v="sm|Stau1|Stau1 (254)-sm|UPF2|UPF2 (31)/"/>
    <x v="1"/>
    <n v="3"/>
    <n v="1"/>
    <n v="9"/>
    <n v="5"/>
    <n v="1"/>
    <n v="1"/>
    <x v="162"/>
    <x v="1"/>
    <x v="26"/>
    <x v="2"/>
    <x v="13"/>
  </r>
  <r>
    <n v="165"/>
    <n v="696"/>
    <s v="J_Schwarz_250119_010219_G3_C_1_3.13755.13755.4.1.dta"/>
    <n v="4"/>
    <n v="3230"/>
    <x v="52"/>
    <s v="Cross-Linked"/>
    <s v="BS3"/>
    <n v="3230"/>
    <s v="Oxidation[M](3)"/>
    <n v="1"/>
    <n v="3.15E-2"/>
    <n v="1.021E-3"/>
    <n v="0.31573800000000002"/>
    <s v="sm|UPF2|UPF2 (104)-sm|Stau1|Stau1 (199)/"/>
    <x v="1"/>
    <n v="3"/>
    <n v="1"/>
    <n v="3.5"/>
    <n v="3.5"/>
    <n v="1"/>
    <n v="1"/>
    <x v="163"/>
    <x v="2"/>
    <x v="5"/>
    <x v="1"/>
    <x v="23"/>
  </r>
  <r>
    <n v="166"/>
    <n v="450"/>
    <s v="J_Schwarz_250119_010219_G3_C_1_3.13987.13987.4.0.dta"/>
    <n v="4"/>
    <n v="2600"/>
    <x v="53"/>
    <s v="Cross-Linked"/>
    <s v="BS3"/>
    <n v="2600"/>
    <s v="null"/>
    <n v="1"/>
    <n v="4.84E-4"/>
    <n v="1.2329999999999999E-3"/>
    <n v="0.47377900000000001"/>
    <s v="sm|Stau1|Stau1 (199)-sm|UPF2|UPF2 (31)/"/>
    <x v="1"/>
    <n v="3"/>
    <n v="1"/>
    <n v="8.5"/>
    <n v="4.5"/>
    <n v="1"/>
    <n v="1"/>
    <x v="164"/>
    <x v="1"/>
    <x v="24"/>
    <x v="2"/>
    <x v="13"/>
  </r>
  <r>
    <n v="167"/>
    <n v="585"/>
    <s v="J_Schwarz_250119_010219_G3_C_1_3.2008.2008.3.0.dta"/>
    <n v="3"/>
    <n v="2160"/>
    <x v="3"/>
    <s v="Cross-Linked"/>
    <s v="BS3"/>
    <n v="2160"/>
    <s v="null"/>
    <n v="1"/>
    <n v="6.7000000000000002E-3"/>
    <n v="9.7999999999999997E-5"/>
    <n v="4.5409999999999999E-2"/>
    <s v="sm|Stau1|Stau1 (153)-sm|Stau1|Stau1 (153)/"/>
    <x v="1"/>
    <n v="3"/>
    <n v="1"/>
    <n v="4.5"/>
    <n v="4.5"/>
    <n v="1"/>
    <n v="1"/>
    <x v="165"/>
    <x v="1"/>
    <x v="3"/>
    <x v="1"/>
    <x v="2"/>
  </r>
  <r>
    <n v="168"/>
    <n v="649"/>
    <s v="J_Schwarz_250119_010219_G3_C_1_3.2016.2016.4.0.dta"/>
    <n v="4"/>
    <n v="2160"/>
    <x v="3"/>
    <s v="Cross-Linked"/>
    <s v="BS3"/>
    <n v="2160"/>
    <s v="null"/>
    <n v="1"/>
    <n v="1.66E-2"/>
    <n v="-3.0499999999999999E-4"/>
    <n v="-0.14132600000000001"/>
    <s v="sm|Stau1|Stau1 (153)-sm|Stau1|Stau1 (153)/"/>
    <x v="1"/>
    <n v="3"/>
    <n v="1"/>
    <n v="4.5"/>
    <n v="4.5"/>
    <n v="1"/>
    <n v="1"/>
    <x v="166"/>
    <x v="1"/>
    <x v="3"/>
    <x v="1"/>
    <x v="2"/>
  </r>
  <r>
    <n v="169"/>
    <n v="287"/>
    <s v="J_Schwarz_250119_010219_G3_C_1_3.2342.2342.3.0.dta"/>
    <n v="3"/>
    <n v="2130"/>
    <x v="54"/>
    <s v="Cross-Linked"/>
    <s v="BS3"/>
    <n v="2130"/>
    <s v="null"/>
    <n v="1"/>
    <n v="1.4100000000000001E-5"/>
    <n v="-3.2000000000000003E-4"/>
    <n v="-0.15057799999999999"/>
    <s v="sm|Stau1|Stau1 (153)-sm|UPF2|UPF2 (421)/"/>
    <x v="1"/>
    <n v="3"/>
    <n v="1"/>
    <n v="7.5"/>
    <n v="4.5"/>
    <n v="1"/>
    <n v="1"/>
    <x v="167"/>
    <x v="1"/>
    <x v="3"/>
    <x v="2"/>
    <x v="24"/>
  </r>
  <r>
    <n v="170"/>
    <n v="269"/>
    <s v="J_Schwarz_250119_010219_G3_C_1_3.2982.2982.4.1.dta"/>
    <n v="4"/>
    <n v="2100"/>
    <x v="55"/>
    <s v="Cross-Linked"/>
    <s v="BS3"/>
    <n v="2100"/>
    <s v="null"/>
    <n v="1"/>
    <n v="7.5900000000000002E-6"/>
    <n v="7.3700000000000002E-4"/>
    <n v="0.35093099999999999"/>
    <s v="sm|Stau1|Stau1 (153)-sm|Stau1|Stau1 (159)/"/>
    <x v="0"/>
    <n v="3"/>
    <n v="1"/>
    <n v="8"/>
    <n v="10"/>
    <n v="1"/>
    <n v="1"/>
    <x v="168"/>
    <x v="1"/>
    <x v="3"/>
    <x v="1"/>
    <x v="25"/>
  </r>
  <r>
    <n v="171"/>
    <n v="120"/>
    <s v="J_Schwarz_250119_010219_G3_C_1_3.3113.3113.3.0.dta"/>
    <n v="3"/>
    <n v="1880"/>
    <x v="4"/>
    <s v="Cross-Linked"/>
    <s v="BS3"/>
    <n v="1880"/>
    <s v="null"/>
    <n v="1"/>
    <n v="1.6800000000000002E-8"/>
    <n v="2.5500000000000002E-4"/>
    <n v="0.135708"/>
    <s v="sm|Stau1|Stau1 (153)-sm|Stau1|Stau1 (364)/"/>
    <x v="0"/>
    <n v="3"/>
    <n v="1"/>
    <n v="11"/>
    <n v="7"/>
    <n v="1"/>
    <n v="1"/>
    <x v="169"/>
    <x v="1"/>
    <x v="3"/>
    <x v="1"/>
    <x v="3"/>
  </r>
  <r>
    <n v="172"/>
    <n v="219"/>
    <s v="J_Schwarz_250119_010219_G3_C_1_3.3115.3115.4.0.dta"/>
    <n v="4"/>
    <n v="1880"/>
    <x v="4"/>
    <s v="Cross-Linked"/>
    <s v="BS3"/>
    <n v="1880"/>
    <s v="null"/>
    <n v="1"/>
    <n v="1.57E-6"/>
    <n v="4.0400000000000001E-4"/>
    <n v="0.215003"/>
    <s v="sm|Stau1|Stau1 (153)-sm|Stau1|Stau1 (364)/"/>
    <x v="0"/>
    <n v="3"/>
    <n v="1"/>
    <n v="11"/>
    <n v="7"/>
    <n v="1"/>
    <n v="1"/>
    <x v="170"/>
    <x v="1"/>
    <x v="3"/>
    <x v="1"/>
    <x v="3"/>
  </r>
  <r>
    <n v="173"/>
    <n v="475"/>
    <s v="J_Schwarz_250119_010219_G3_C_1_3.3434.3434.4.2.dta"/>
    <n v="4"/>
    <n v="2280"/>
    <x v="56"/>
    <s v="Cross-Linked"/>
    <s v="BS3"/>
    <n v="2280"/>
    <s v="null"/>
    <n v="1"/>
    <n v="6.9300000000000004E-4"/>
    <n v="7.2099999999999996E-4"/>
    <n v="0.31592199999999998"/>
    <s v="sm|Stau1|Stau1 (341)-sm|Stau1|Stau1 (364)/"/>
    <x v="0"/>
    <n v="3"/>
    <n v="1"/>
    <n v="14"/>
    <n v="4"/>
    <n v="1"/>
    <n v="1"/>
    <x v="171"/>
    <x v="1"/>
    <x v="27"/>
    <x v="1"/>
    <x v="3"/>
  </r>
  <r>
    <n v="174"/>
    <n v="390"/>
    <s v="J_Schwarz_250119_010219_G3_C_1_3.3443.3443.3.1.dta"/>
    <n v="3"/>
    <n v="2280"/>
    <x v="56"/>
    <s v="Cross-Linked"/>
    <s v="BS3"/>
    <n v="2280"/>
    <s v="null"/>
    <n v="1"/>
    <n v="1.3100000000000001E-4"/>
    <n v="-4.9899999999999999E-4"/>
    <n v="-0.21864800000000001"/>
    <s v="sm|Stau1|Stau1 (341)-sm|Stau1|Stau1 (364)/"/>
    <x v="0"/>
    <n v="3"/>
    <n v="1"/>
    <n v="8"/>
    <n v="5"/>
    <n v="1"/>
    <n v="1"/>
    <x v="172"/>
    <x v="1"/>
    <x v="27"/>
    <x v="1"/>
    <x v="3"/>
  </r>
  <r>
    <n v="175"/>
    <n v="432"/>
    <s v="J_Schwarz_250119_010219_G3_C_1_3.3907.3907.5.0.dta"/>
    <n v="5"/>
    <n v="2640"/>
    <x v="57"/>
    <s v="Cross-Linked"/>
    <s v="BS3"/>
    <n v="2640"/>
    <s v="Oxidation[M](7)"/>
    <n v="1"/>
    <n v="3.0299999999999999E-4"/>
    <n v="-9.3999999999999997E-4"/>
    <n v="-0.35669200000000001"/>
    <s v="sm|Stau1|Stau1 (218)-sm|Stau1|Stau1 (153)/"/>
    <x v="0"/>
    <n v="3"/>
    <n v="1"/>
    <n v="7.5"/>
    <n v="8.5"/>
    <n v="1"/>
    <n v="1"/>
    <x v="173"/>
    <x v="1"/>
    <x v="21"/>
    <x v="1"/>
    <x v="2"/>
  </r>
  <r>
    <n v="176"/>
    <n v="211"/>
    <s v="J_Schwarz_250119_010219_G3_C_1_3.4116.4116.4.2.dta"/>
    <n v="4"/>
    <n v="2060"/>
    <x v="58"/>
    <s v="Cross-Linked"/>
    <s v="BS3"/>
    <n v="2060"/>
    <s v="Oxidation[M](17)"/>
    <n v="1"/>
    <n v="1.33E-6"/>
    <n v="3.57E-4"/>
    <n v="0.17354600000000001"/>
    <s v="sm|Stau1|Stau1 (153)-sm|UPF1Chhelicase|UPF1Chhelicase (536)/"/>
    <x v="1"/>
    <n v="3"/>
    <n v="1"/>
    <n v="8"/>
    <n v="7"/>
    <n v="1"/>
    <n v="1"/>
    <x v="174"/>
    <x v="1"/>
    <x v="3"/>
    <x v="0"/>
    <x v="10"/>
  </r>
  <r>
    <n v="177"/>
    <n v="254"/>
    <s v="J_Schwarz_250119_010219_G3_C_1_3.4256.4256.3.0.dta"/>
    <n v="3"/>
    <n v="2090"/>
    <x v="35"/>
    <s v="Cross-Linked"/>
    <s v="BS3"/>
    <n v="2090"/>
    <s v="null"/>
    <n v="1"/>
    <n v="4.87E-6"/>
    <n v="-1.9819999999999998E-3"/>
    <n v="-0.94688899999999998"/>
    <s v="sm|Stau1|Stau1 (153)-sm|UPF2|UPF2 (31)/"/>
    <x v="1"/>
    <n v="3"/>
    <n v="1"/>
    <n v="9"/>
    <n v="7"/>
    <n v="1"/>
    <n v="1"/>
    <x v="175"/>
    <x v="1"/>
    <x v="3"/>
    <x v="2"/>
    <x v="13"/>
  </r>
  <r>
    <n v="178"/>
    <n v="339"/>
    <s v="J_Schwarz_250119_010219_G3_C_1_3.4257.4257.4.1.dta"/>
    <n v="4"/>
    <n v="2090"/>
    <x v="35"/>
    <s v="Cross-Linked"/>
    <s v="BS3"/>
    <n v="2090"/>
    <s v="null"/>
    <n v="1"/>
    <n v="4.6900000000000002E-5"/>
    <n v="-1.46E-4"/>
    <n v="-6.9750999999999994E-2"/>
    <s v="sm|Stau1|Stau1 (153)-sm|UPF2|UPF2 (31)/"/>
    <x v="1"/>
    <n v="3"/>
    <n v="1"/>
    <n v="11"/>
    <n v="5"/>
    <n v="1"/>
    <n v="1"/>
    <x v="176"/>
    <x v="1"/>
    <x v="3"/>
    <x v="2"/>
    <x v="13"/>
  </r>
  <r>
    <n v="179"/>
    <n v="689"/>
    <s v="J_Schwarz_250119_010219_G3_C_1_3.4258.4258.5.0.dta"/>
    <n v="5"/>
    <n v="2090"/>
    <x v="35"/>
    <s v="Cross-Linked"/>
    <s v="BS3"/>
    <n v="2090"/>
    <s v="null"/>
    <n v="1"/>
    <n v="2.69E-2"/>
    <n v="-7.9199999999999995E-4"/>
    <n v="-0.37837300000000001"/>
    <s v="sm|Stau1|Stau1 (153)-sm|UPF2|UPF2 (31)/"/>
    <x v="1"/>
    <n v="3"/>
    <n v="1"/>
    <n v="10"/>
    <n v="5"/>
    <n v="1"/>
    <n v="1"/>
    <x v="177"/>
    <x v="1"/>
    <x v="3"/>
    <x v="2"/>
    <x v="13"/>
  </r>
  <r>
    <n v="180"/>
    <n v="317"/>
    <s v="J_Schwarz_250119_010219_G3_C_1_3.4392.4392.3.0.dta"/>
    <n v="3"/>
    <n v="2170"/>
    <x v="59"/>
    <s v="Cross-Linked"/>
    <s v="BS3"/>
    <n v="2170"/>
    <s v="null"/>
    <n v="1"/>
    <n v="2.9899999999999998E-5"/>
    <n v="-2.9599999999999998E-4"/>
    <n v="-0.136522"/>
    <s v="sm|UPF2|UPF2 (26)-sm|Stau1|Stau1 (153)/"/>
    <x v="1"/>
    <n v="3"/>
    <n v="1"/>
    <n v="7.5"/>
    <n v="7.5"/>
    <n v="1"/>
    <n v="1"/>
    <x v="178"/>
    <x v="2"/>
    <x v="28"/>
    <x v="1"/>
    <x v="2"/>
  </r>
  <r>
    <n v="181"/>
    <n v="413"/>
    <s v="J_Schwarz_250119_010219_G3_C_1_3.4406.4406.4.0.dta"/>
    <n v="4"/>
    <n v="2170"/>
    <x v="59"/>
    <s v="Cross-Linked"/>
    <s v="BS3"/>
    <n v="2170"/>
    <s v="null"/>
    <n v="1"/>
    <n v="1.9699999999999999E-4"/>
    <n v="4.5600000000000003E-4"/>
    <n v="0.210317"/>
    <s v="sm|UPF2|UPF2 (26)-sm|Stau1|Stau1 (153)/"/>
    <x v="1"/>
    <n v="3"/>
    <n v="1"/>
    <n v="7.5"/>
    <n v="10.5"/>
    <n v="1"/>
    <n v="1"/>
    <x v="179"/>
    <x v="2"/>
    <x v="28"/>
    <x v="1"/>
    <x v="2"/>
  </r>
  <r>
    <n v="182"/>
    <n v="495"/>
    <s v="J_Schwarz_250119_010219_G3_C_1_3.4624.4624.4.2.dta"/>
    <n v="4"/>
    <n v="2570"/>
    <x v="60"/>
    <s v="Cross-Linked"/>
    <s v="BS3"/>
    <n v="2570"/>
    <s v="null"/>
    <n v="1"/>
    <n v="1.0300000000000001E-3"/>
    <n v="-2.444E-3"/>
    <n v="-0.95048200000000005"/>
    <s v="sm|Stau1|Stau1 (341)-sm|UPF2|UPF2 (26)/"/>
    <x v="1"/>
    <n v="3"/>
    <n v="1"/>
    <n v="10.5"/>
    <n v="7.5"/>
    <n v="1"/>
    <n v="1"/>
    <x v="180"/>
    <x v="1"/>
    <x v="27"/>
    <x v="2"/>
    <x v="21"/>
  </r>
  <r>
    <n v="183"/>
    <n v="463"/>
    <s v="J_Schwarz_250119_010219_G3_C_1_3.4673.4673.4.0.dta"/>
    <n v="4"/>
    <n v="2640"/>
    <x v="5"/>
    <s v="Cross-Linked"/>
    <s v="BS3"/>
    <n v="2640"/>
    <s v="Oxidation[M](3)"/>
    <n v="1"/>
    <n v="5.8900000000000001E-4"/>
    <n v="9.9999999999999995E-7"/>
    <n v="3.7800000000000003E-4"/>
    <s v="sm|Stau1|Stau1 (91)-sm|Stau1|Stau1 (153)/"/>
    <x v="0"/>
    <n v="3"/>
    <n v="1"/>
    <n v="18"/>
    <n v="9"/>
    <n v="1"/>
    <n v="1"/>
    <x v="181"/>
    <x v="1"/>
    <x v="4"/>
    <x v="1"/>
    <x v="2"/>
  </r>
  <r>
    <n v="184"/>
    <n v="132"/>
    <s v="J_Schwarz_250119_010219_G3_C_1_3.4674.4674.5.0.dta"/>
    <n v="5"/>
    <n v="2640"/>
    <x v="5"/>
    <s v="Cross-Linked"/>
    <s v="BS3"/>
    <n v="2640"/>
    <s v="Oxidation[M](3)"/>
    <n v="1"/>
    <n v="2.7999999999999999E-8"/>
    <n v="3.1999999999999999E-5"/>
    <n v="1.2101000000000001E-2"/>
    <s v="sm|Stau1|Stau1 (91)-sm|Stau1|Stau1 (153)/"/>
    <x v="0"/>
    <n v="3"/>
    <n v="1"/>
    <n v="21"/>
    <n v="12"/>
    <n v="1"/>
    <n v="1"/>
    <x v="182"/>
    <x v="1"/>
    <x v="4"/>
    <x v="1"/>
    <x v="2"/>
  </r>
  <r>
    <n v="185"/>
    <n v="134"/>
    <s v="J_Schwarz_250119_010219_G3_C_1_3.4687.4687.5.0.dta"/>
    <n v="5"/>
    <n v="2640"/>
    <x v="5"/>
    <s v="Cross-Linked"/>
    <s v="BS3"/>
    <n v="2640"/>
    <s v="Oxidation[M](3)"/>
    <n v="1"/>
    <n v="3.1699999999999999E-8"/>
    <n v="2.03E-4"/>
    <n v="7.6767000000000002E-2"/>
    <s v="sm|Stau1|Stau1 (91)-sm|Stau1|Stau1 (153)/"/>
    <x v="0"/>
    <n v="3"/>
    <n v="1"/>
    <n v="21"/>
    <n v="12"/>
    <n v="1"/>
    <n v="1"/>
    <x v="183"/>
    <x v="1"/>
    <x v="4"/>
    <x v="1"/>
    <x v="2"/>
  </r>
  <r>
    <n v="186"/>
    <n v="346"/>
    <s v="J_Schwarz_250119_010219_G3_C_1_3.4692.4692.3.0.dta"/>
    <n v="3"/>
    <n v="2640"/>
    <x v="5"/>
    <s v="Cross-Linked"/>
    <s v="BS3"/>
    <n v="2640"/>
    <s v="Oxidation[M](3)"/>
    <n v="1"/>
    <n v="5.3199999999999999E-5"/>
    <n v="1.408E-3"/>
    <n v="0.53245500000000001"/>
    <s v="sm|Stau1|Stau1 (91)-sm|Stau1|Stau1 (153)/"/>
    <x v="0"/>
    <n v="3"/>
    <n v="1"/>
    <n v="7"/>
    <n v="6"/>
    <n v="1"/>
    <n v="1"/>
    <x v="184"/>
    <x v="1"/>
    <x v="4"/>
    <x v="1"/>
    <x v="2"/>
  </r>
  <r>
    <n v="187"/>
    <n v="227"/>
    <s v="J_Schwarz_250119_010219_G3_C_1_3.4704.4704.6.3.dta"/>
    <n v="6"/>
    <n v="2640"/>
    <x v="5"/>
    <s v="Cross-Linked"/>
    <s v="BS3"/>
    <n v="2640"/>
    <s v="Oxidation[M](3)"/>
    <n v="1"/>
    <n v="1.9599999999999999E-6"/>
    <n v="-3.0299999999999999E-4"/>
    <n v="-0.11458400000000001"/>
    <s v="sm|Stau1|Stau1 (91)-sm|Stau1|Stau1 (153)/"/>
    <x v="0"/>
    <n v="3"/>
    <n v="1"/>
    <n v="19"/>
    <n v="10"/>
    <n v="1"/>
    <n v="1"/>
    <x v="185"/>
    <x v="1"/>
    <x v="4"/>
    <x v="1"/>
    <x v="2"/>
  </r>
  <r>
    <n v="188"/>
    <n v="212"/>
    <s v="J_Schwarz_250119_010219_G3_C_1_3.4778.4778.5.0.dta"/>
    <n v="5"/>
    <n v="2640"/>
    <x v="5"/>
    <s v="Cross-Linked"/>
    <s v="BS3"/>
    <n v="2640"/>
    <s v="Oxidation[M](3)"/>
    <n v="1"/>
    <n v="1.35E-6"/>
    <n v="-5.7700000000000004E-4"/>
    <n v="-0.21820100000000001"/>
    <s v="sm|Stau1|Stau1 (91)-sm|Stau1|Stau1 (153)/"/>
    <x v="0"/>
    <n v="3"/>
    <n v="1"/>
    <n v="12"/>
    <n v="9"/>
    <n v="1"/>
    <n v="1"/>
    <x v="186"/>
    <x v="1"/>
    <x v="4"/>
    <x v="1"/>
    <x v="2"/>
  </r>
  <r>
    <n v="189"/>
    <n v="27"/>
    <s v="J_Schwarz_250119_010219_G3_C_1_3.4788.4788.4.1.dta"/>
    <n v="4"/>
    <n v="2720"/>
    <x v="6"/>
    <s v="Cross-Linked"/>
    <s v="BS3"/>
    <n v="2720"/>
    <s v="Oxidation[M](3)"/>
    <n v="1"/>
    <n v="5.5800000000000001E-12"/>
    <n v="-2.2915999999999999E-2"/>
    <n v="-8.411429"/>
    <s v="sm|UPF2|UPF2 (104)-sm|Stau1|Stau1 (153)/"/>
    <x v="1"/>
    <n v="3"/>
    <n v="1"/>
    <n v="19"/>
    <n v="9"/>
    <n v="1"/>
    <n v="1"/>
    <x v="187"/>
    <x v="2"/>
    <x v="5"/>
    <x v="1"/>
    <x v="2"/>
  </r>
  <r>
    <n v="190"/>
    <n v="183"/>
    <s v="J_Schwarz_250119_010219_G3_C_1_3.4794.4794.5.1.dta"/>
    <n v="5"/>
    <n v="2720"/>
    <x v="6"/>
    <s v="Cross-Linked"/>
    <s v="BS3"/>
    <n v="2720"/>
    <s v="Oxidation[M](3)"/>
    <n v="1"/>
    <n v="2.9400000000000001E-7"/>
    <n v="1.6069999999999999E-3"/>
    <n v="0.58985699999999996"/>
    <s v="sm|UPF2|UPF2 (104)-sm|Stau1|Stau1 (153)/"/>
    <x v="1"/>
    <n v="3"/>
    <n v="1"/>
    <n v="22"/>
    <n v="11"/>
    <n v="1"/>
    <n v="1"/>
    <x v="188"/>
    <x v="2"/>
    <x v="5"/>
    <x v="1"/>
    <x v="2"/>
  </r>
  <r>
    <n v="191"/>
    <n v="331"/>
    <s v="J_Schwarz_250119_010219_G3_C_1_3.4797.4797.5.0.dta"/>
    <n v="5"/>
    <n v="2640"/>
    <x v="5"/>
    <s v="Cross-Linked"/>
    <s v="BS3"/>
    <n v="2640"/>
    <s v="Oxidation[M](3)"/>
    <n v="1"/>
    <n v="4.0800000000000002E-5"/>
    <n v="-1.4660000000000001E-3"/>
    <n v="-0.55438799999999999"/>
    <s v="sm|Stau1|Stau1 (91)-sm|Stau1|Stau1 (153)/"/>
    <x v="0"/>
    <n v="3"/>
    <n v="1"/>
    <n v="10"/>
    <n v="8"/>
    <n v="1"/>
    <n v="1"/>
    <x v="189"/>
    <x v="1"/>
    <x v="4"/>
    <x v="1"/>
    <x v="2"/>
  </r>
  <r>
    <n v="192"/>
    <n v="839"/>
    <s v="J_Schwarz_250119_010219_G3_C_1_3.4835.4835.4.4.dta"/>
    <n v="4"/>
    <n v="2640"/>
    <x v="36"/>
    <s v="Cross-Linked"/>
    <s v="BS3"/>
    <n v="2640"/>
    <s v="Oxidation[M](3)"/>
    <n v="1"/>
    <n v="0.31900000000000001"/>
    <n v="1.1100000000000001E-3"/>
    <n v="0.41976200000000002"/>
    <s v="sm|Stau1|Stau1 (95)-sm|Stau1|Stau1 (153)/"/>
    <x v="0"/>
    <n v="3"/>
    <n v="1"/>
    <n v="5"/>
    <n v="7"/>
    <n v="1"/>
    <n v="1"/>
    <x v="190"/>
    <x v="1"/>
    <x v="20"/>
    <x v="1"/>
    <x v="2"/>
  </r>
  <r>
    <n v="193"/>
    <n v="34"/>
    <s v="J_Schwarz_250119_010219_G3_C_1_3.4851.4851.5.3.dta"/>
    <n v="5"/>
    <n v="2720"/>
    <x v="6"/>
    <s v="Cross-Linked"/>
    <s v="BS3"/>
    <n v="2720"/>
    <s v="Oxidation[M](3)"/>
    <n v="1"/>
    <n v="1.4700000000000002E-11"/>
    <n v="1.6069999999999999E-3"/>
    <n v="0.58985699999999996"/>
    <s v="sm|UPF2|UPF2 (104)-sm|Stau1|Stau1 (153)/"/>
    <x v="1"/>
    <n v="3"/>
    <n v="1"/>
    <n v="25"/>
    <n v="11"/>
    <n v="1"/>
    <n v="1"/>
    <x v="191"/>
    <x v="2"/>
    <x v="5"/>
    <x v="1"/>
    <x v="2"/>
  </r>
  <r>
    <n v="194"/>
    <n v="218"/>
    <s v="J_Schwarz_250119_010219_G3_C_1_3.4879.4879.4.0.dta"/>
    <n v="4"/>
    <n v="2640"/>
    <x v="5"/>
    <s v="Cross-Linked"/>
    <s v="BS3"/>
    <n v="2640"/>
    <s v="Oxidation[M](3)"/>
    <n v="1"/>
    <n v="1.5099999999999999E-6"/>
    <n v="2.4369999999999999E-3"/>
    <n v="0.92158600000000002"/>
    <s v="sm|Stau1|Stau1 (91)-sm|Stau1|Stau1 (153)/"/>
    <x v="0"/>
    <n v="3"/>
    <n v="1"/>
    <n v="13"/>
    <n v="8"/>
    <n v="1"/>
    <n v="1"/>
    <x v="192"/>
    <x v="1"/>
    <x v="4"/>
    <x v="1"/>
    <x v="2"/>
  </r>
  <r>
    <n v="195"/>
    <n v="49"/>
    <s v="J_Schwarz_250119_010219_G3_C_1_3.5000.5000.4.2.dta"/>
    <n v="4"/>
    <n v="3130"/>
    <x v="61"/>
    <s v="Cross-Linked"/>
    <s v="BS3"/>
    <n v="3130"/>
    <s v="Oxidation[M](3)"/>
    <n v="1"/>
    <n v="1.7499999999999999E-10"/>
    <n v="-2.3900000000000001E-4"/>
    <n v="-7.6416999999999999E-2"/>
    <s v="sm|UPF2|UPF2 (104)-sm|Stau1|Stau1 (341)/"/>
    <x v="1"/>
    <n v="3"/>
    <n v="1"/>
    <n v="16"/>
    <n v="7"/>
    <n v="1"/>
    <n v="1"/>
    <x v="193"/>
    <x v="2"/>
    <x v="5"/>
    <x v="1"/>
    <x v="26"/>
  </r>
  <r>
    <n v="196"/>
    <n v="826"/>
    <s v="J_Schwarz_250119_010219_G3_C_1_3.5426.5426.3.0.dta"/>
    <n v="3"/>
    <n v="1600"/>
    <x v="7"/>
    <s v="Cross-Linked"/>
    <s v="BS3"/>
    <n v="1600"/>
    <s v="null"/>
    <n v="1"/>
    <n v="6.0299999999999999E-2"/>
    <n v="9.9299999999999996E-4"/>
    <n v="0.62064699999999995"/>
    <s v="sm|Stau1|Stau1 (364)-sm|Stau1|Stau1 (364)/"/>
    <x v="1"/>
    <n v="3"/>
    <n v="1"/>
    <n v="3"/>
    <n v="3"/>
    <n v="1"/>
    <n v="1"/>
    <x v="104"/>
    <x v="1"/>
    <x v="6"/>
    <x v="1"/>
    <x v="3"/>
  </r>
  <r>
    <n v="197"/>
    <n v="711"/>
    <s v="J_Schwarz_250119_010219_G3_C_1_3.5606.5606.4.0.dta"/>
    <n v="4"/>
    <n v="1600"/>
    <x v="7"/>
    <s v="Cross-Linked"/>
    <s v="BS3"/>
    <n v="1600"/>
    <s v="null"/>
    <n v="1"/>
    <n v="4.3900000000000002E-2"/>
    <n v="1.2E-5"/>
    <n v="7.4999999999999997E-3"/>
    <s v="sm|Stau1|Stau1 (364)-sm|Stau1|Stau1 (364)/"/>
    <x v="1"/>
    <n v="3"/>
    <n v="1"/>
    <n v="5"/>
    <n v="5"/>
    <n v="1"/>
    <n v="1"/>
    <x v="194"/>
    <x v="1"/>
    <x v="6"/>
    <x v="1"/>
    <x v="3"/>
  </r>
  <r>
    <n v="198"/>
    <n v="542"/>
    <s v="J_Schwarz_250119_010219_G3_C_1_3.5635.5635.3.0.dta"/>
    <n v="3"/>
    <n v="1600"/>
    <x v="7"/>
    <s v="Cross-Linked"/>
    <s v="BS3"/>
    <n v="1600"/>
    <s v="null"/>
    <n v="1"/>
    <n v="2.7499999999999998E-3"/>
    <n v="6.1899999999999998E-4"/>
    <n v="0.38688899999999998"/>
    <s v="sm|Stau1|Stau1 (364)-sm|Stau1|Stau1 (364)/"/>
    <x v="1"/>
    <n v="3"/>
    <n v="1"/>
    <n v="6.5"/>
    <n v="6.5"/>
    <n v="1"/>
    <n v="1"/>
    <x v="195"/>
    <x v="1"/>
    <x v="6"/>
    <x v="1"/>
    <x v="3"/>
  </r>
  <r>
    <n v="199"/>
    <n v="94"/>
    <s v="J_Schwarz_250119_010219_G3_C_1_3.5768.5768.3.0.dta"/>
    <n v="3"/>
    <n v="1780"/>
    <x v="9"/>
    <s v="Cross-Linked"/>
    <s v="BS3"/>
    <n v="1780"/>
    <s v="Oxidation[M](4);Carbamidomethyl[C](12)"/>
    <n v="1"/>
    <n v="4.4100000000000003E-9"/>
    <n v="6.0899999999999995E-4"/>
    <n v="0.341951"/>
    <s v="sm|UPF1Chhelicase|UPF1Chhelicase (536)-sm|UPF1Chhelicase|UPF1Chhelicase (456)/"/>
    <x v="0"/>
    <n v="3"/>
    <n v="1"/>
    <n v="12.5"/>
    <n v="9.5"/>
    <n v="1"/>
    <n v="1"/>
    <x v="196"/>
    <x v="0"/>
    <x v="8"/>
    <x v="0"/>
    <x v="5"/>
  </r>
  <r>
    <n v="200"/>
    <n v="442"/>
    <s v="J_Schwarz_250119_010219_G3_C_1_3.5829.5829.3.0.dta"/>
    <n v="3"/>
    <n v="2310"/>
    <x v="10"/>
    <s v="Cross-Linked"/>
    <s v="BS3"/>
    <n v="2310"/>
    <s v="Carbamidomethyl[C](18)"/>
    <n v="1"/>
    <n v="4.0400000000000001E-4"/>
    <n v="-2.9799999999999998E-4"/>
    <n v="-0.12911"/>
    <s v="sm|UPF1Chhelicase|UPF1Chhelicase (502)-sm|UPF1Chhelicase|UPF1Chhelicase (456)/"/>
    <x v="0"/>
    <n v="3"/>
    <n v="1"/>
    <n v="14.5"/>
    <n v="3.5"/>
    <n v="1"/>
    <n v="1"/>
    <x v="197"/>
    <x v="0"/>
    <x v="9"/>
    <x v="0"/>
    <x v="5"/>
  </r>
  <r>
    <n v="201"/>
    <n v="3"/>
    <s v="J_Schwarz_250119_010219_G3_C_1_3.5978.5978.3.0.dta"/>
    <n v="3"/>
    <n v="1900"/>
    <x v="12"/>
    <s v="Cross-Linked"/>
    <s v="BS3"/>
    <n v="1900"/>
    <s v="null"/>
    <n v="1"/>
    <n v="4.5800000000000002E-21"/>
    <n v="5.2499999999999997E-4"/>
    <n v="0.27688000000000001"/>
    <s v="sm|Stau1|Stau1 (302)-sm|Stau1|Stau1 (364)/"/>
    <x v="0"/>
    <n v="3"/>
    <n v="1"/>
    <n v="18"/>
    <n v="8"/>
    <n v="1"/>
    <n v="1"/>
    <x v="198"/>
    <x v="1"/>
    <x v="10"/>
    <x v="1"/>
    <x v="3"/>
  </r>
  <r>
    <n v="202"/>
    <n v="480"/>
    <s v="J_Schwarz_250119_010219_G3_C_1_3.6029.6029.4.0.dta"/>
    <n v="4"/>
    <n v="2360"/>
    <x v="37"/>
    <s v="Cross-Linked"/>
    <s v="BS3"/>
    <n v="2360"/>
    <s v="Oxidation[M](7)"/>
    <n v="1"/>
    <n v="8.4199999999999998E-4"/>
    <n v="-3.483E-3"/>
    <n v="-1.478207"/>
    <s v="sm|Stau1|Stau1 (218)-sm|Stau1|Stau1 (364)/"/>
    <x v="0"/>
    <n v="3"/>
    <n v="1"/>
    <n v="12"/>
    <n v="7"/>
    <n v="1"/>
    <n v="1"/>
    <x v="199"/>
    <x v="1"/>
    <x v="21"/>
    <x v="1"/>
    <x v="3"/>
  </r>
  <r>
    <n v="203"/>
    <n v="425"/>
    <s v="J_Schwarz_250119_010219_G3_C_1_3.6095.6095.4.1.dta"/>
    <n v="4"/>
    <n v="2470"/>
    <x v="13"/>
    <s v="Cross-Linked"/>
    <s v="BS3"/>
    <n v="2470"/>
    <s v="Oxidation[M](3);Oxidation[M](17)"/>
    <n v="1"/>
    <n v="2.3599999999999999E-4"/>
    <n v="1.2300000000000001E-4"/>
    <n v="4.9893E-2"/>
    <s v="sm|UPF2|UPF2 (104)-sm|UPF2|UPF2 (3)/"/>
    <x v="0"/>
    <n v="3"/>
    <n v="1"/>
    <n v="29"/>
    <n v="9"/>
    <n v="1"/>
    <n v="1"/>
    <x v="200"/>
    <x v="2"/>
    <x v="5"/>
    <x v="2"/>
    <x v="4"/>
  </r>
  <r>
    <n v="204"/>
    <n v="168"/>
    <s v="J_Schwarz_250119_010219_G3_C_1_3.6097.6097.3.0.dta"/>
    <n v="3"/>
    <n v="2470"/>
    <x v="13"/>
    <s v="Cross-Linked"/>
    <s v="BS3"/>
    <n v="2470"/>
    <s v="Oxidation[M](3);Oxidation[M](17)"/>
    <n v="1"/>
    <n v="1.72E-7"/>
    <n v="1.4090000000000001E-3"/>
    <n v="0.57154400000000005"/>
    <s v="sm|UPF2|UPF2 (104)-sm|UPF2|UPF2 (3)/"/>
    <x v="0"/>
    <n v="3"/>
    <n v="1"/>
    <n v="16"/>
    <n v="7"/>
    <n v="1"/>
    <n v="1"/>
    <x v="201"/>
    <x v="2"/>
    <x v="5"/>
    <x v="2"/>
    <x v="4"/>
  </r>
  <r>
    <n v="205"/>
    <n v="571"/>
    <s v="J_Schwarz_250119_010219_G3_C_1_3.6133.6133.4.0.dta"/>
    <n v="4"/>
    <n v="2470"/>
    <x v="13"/>
    <s v="Cross-Linked"/>
    <s v="BS3"/>
    <n v="2470"/>
    <s v="Oxidation[M](3);Oxidation[M](17)"/>
    <n v="1"/>
    <n v="5.2599999999999999E-3"/>
    <n v="1.2300000000000001E-4"/>
    <n v="4.9893E-2"/>
    <s v="sm|UPF2|UPF2 (104)-sm|UPF2|UPF2 (3)/"/>
    <x v="0"/>
    <n v="3"/>
    <n v="1"/>
    <n v="31"/>
    <n v="8"/>
    <n v="1"/>
    <n v="1"/>
    <x v="202"/>
    <x v="2"/>
    <x v="5"/>
    <x v="2"/>
    <x v="4"/>
  </r>
  <r>
    <n v="206"/>
    <n v="763"/>
    <s v="J_Schwarz_250119_010219_G3_C_1_3.6155.6155.4.0.dta"/>
    <n v="4"/>
    <n v="2470"/>
    <x v="13"/>
    <s v="Cross-Linked"/>
    <s v="BS3"/>
    <n v="2470"/>
    <s v="Oxidation[M](3);Oxidation[M](17)"/>
    <n v="1"/>
    <n v="0.11600000000000001"/>
    <n v="1.2300000000000001E-4"/>
    <n v="4.9893E-2"/>
    <s v="sm|UPF2|UPF2 (104)-sm|UPF2|UPF2 (3)/"/>
    <x v="0"/>
    <n v="3"/>
    <n v="1"/>
    <n v="18"/>
    <n v="6"/>
    <n v="1"/>
    <n v="1"/>
    <x v="203"/>
    <x v="2"/>
    <x v="5"/>
    <x v="2"/>
    <x v="4"/>
  </r>
  <r>
    <n v="207"/>
    <n v="43"/>
    <s v="J_Schwarz_250119_010219_G3_C_1_3.6191.6191.3.0.dta"/>
    <n v="3"/>
    <n v="1800"/>
    <x v="14"/>
    <s v="Cross-Linked"/>
    <s v="BS3"/>
    <n v="1800"/>
    <s v="Carbamidomethyl[C](6);Oxidation[M](5)"/>
    <n v="1"/>
    <n v="7.1300000000000002E-11"/>
    <n v="1.2099999999999999E-3"/>
    <n v="0.673736"/>
    <s v="sm|Stau1|Stau1 (373)-sm|Stau1|Stau1 (364)/"/>
    <x v="0"/>
    <n v="3"/>
    <n v="1"/>
    <n v="11.5"/>
    <n v="6.5"/>
    <n v="1"/>
    <n v="1"/>
    <x v="204"/>
    <x v="1"/>
    <x v="11"/>
    <x v="1"/>
    <x v="3"/>
  </r>
  <r>
    <n v="208"/>
    <n v="281"/>
    <s v="J_Schwarz_250119_010219_G3_C_1_3.6199.6199.4.0.dta"/>
    <n v="4"/>
    <n v="1800"/>
    <x v="14"/>
    <s v="Cross-Linked"/>
    <s v="BS3"/>
    <n v="1800"/>
    <s v="Carbamidomethyl[C](6);Oxidation[M](5)"/>
    <n v="1"/>
    <n v="1.1600000000000001E-5"/>
    <n v="3.9300000000000001E-4"/>
    <n v="0.21882499999999999"/>
    <s v="sm|Stau1|Stau1 (373)-sm|Stau1|Stau1 (364)/"/>
    <x v="0"/>
    <n v="3"/>
    <n v="1"/>
    <n v="8.5"/>
    <n v="8.5"/>
    <n v="1"/>
    <n v="1"/>
    <x v="59"/>
    <x v="1"/>
    <x v="11"/>
    <x v="1"/>
    <x v="3"/>
  </r>
  <r>
    <n v="209"/>
    <n v="680"/>
    <s v="J_Schwarz_250119_010219_G3_C_1_3.6209.6209.4.0.dta"/>
    <n v="4"/>
    <n v="3060"/>
    <x v="38"/>
    <s v="Cross-Linked"/>
    <s v="BS3"/>
    <n v="3060"/>
    <s v="null"/>
    <n v="1"/>
    <n v="2.5399999999999999E-2"/>
    <n v="1.6930000000000001E-3"/>
    <n v="0.55259000000000003"/>
    <s v="sm|Stau1|Stau1 (278)-sm|Stau1|Stau1 (271)/"/>
    <x v="0"/>
    <n v="3"/>
    <n v="1"/>
    <n v="29"/>
    <n v="2"/>
    <n v="1"/>
    <n v="1"/>
    <x v="205"/>
    <x v="1"/>
    <x v="12"/>
    <x v="1"/>
    <x v="16"/>
  </r>
  <r>
    <n v="210"/>
    <n v="779"/>
    <s v="J_Schwarz_250119_010219_G3_C_1_3.6218.6218.6.4.dta"/>
    <n v="6"/>
    <n v="3060"/>
    <x v="38"/>
    <s v="Cross-Linked"/>
    <s v="BS3"/>
    <n v="3060"/>
    <s v="null"/>
    <n v="1"/>
    <n v="0.13800000000000001"/>
    <n v="-1.1039999999999999E-3"/>
    <n v="-0.360342"/>
    <s v="sm|Stau1|Stau1 (278)-sm|Stau1|Stau1 (271)/"/>
    <x v="0"/>
    <n v="3"/>
    <n v="1"/>
    <n v="17.5"/>
    <n v="4.5"/>
    <n v="1"/>
    <n v="1"/>
    <x v="206"/>
    <x v="1"/>
    <x v="12"/>
    <x v="1"/>
    <x v="16"/>
  </r>
  <r>
    <n v="211"/>
    <n v="852"/>
    <s v="J_Schwarz_250119_010219_G3_C_1_3.6230.6230.4.0.dta"/>
    <n v="4"/>
    <n v="1800"/>
    <x v="14"/>
    <s v="Cross-Linked"/>
    <s v="BS3"/>
    <n v="1800"/>
    <s v="Carbamidomethyl[C](6);Oxidation[M](5)"/>
    <n v="1"/>
    <n v="0.36799999999999999"/>
    <n v="4.57E-4"/>
    <n v="0.25446099999999999"/>
    <s v="sm|Stau1|Stau1 (373)-sm|Stau1|Stau1 (364)/"/>
    <x v="0"/>
    <n v="3"/>
    <n v="1"/>
    <n v="4.5"/>
    <n v="6.5"/>
    <n v="1"/>
    <n v="1"/>
    <x v="207"/>
    <x v="1"/>
    <x v="11"/>
    <x v="1"/>
    <x v="3"/>
  </r>
  <r>
    <n v="212"/>
    <n v="652"/>
    <s v="J_Schwarz_250119_010219_G3_C_1_3.6277.6277.6.3.dta"/>
    <n v="6"/>
    <n v="3060"/>
    <x v="15"/>
    <s v="Cross-Linked"/>
    <s v="BS3"/>
    <n v="3060"/>
    <s v="null"/>
    <n v="1"/>
    <n v="1.78E-2"/>
    <n v="-1.1039999999999999E-3"/>
    <n v="-0.360342"/>
    <s v="sm|Stau1|Stau1 (278)-sm|Stau1|Stau1 (270)/"/>
    <x v="0"/>
    <n v="3"/>
    <n v="1"/>
    <n v="15"/>
    <n v="4"/>
    <n v="1"/>
    <n v="1"/>
    <x v="208"/>
    <x v="1"/>
    <x v="12"/>
    <x v="1"/>
    <x v="7"/>
  </r>
  <r>
    <n v="213"/>
    <n v="657"/>
    <s v="J_Schwarz_250119_010219_G3_C_1_3.6289.6289.4.2.dta"/>
    <n v="4"/>
    <n v="2880"/>
    <x v="39"/>
    <s v="Cross-Linked"/>
    <s v="BS3"/>
    <n v="2880"/>
    <s v="Oxidation[M](3);Oxidation[M](18)"/>
    <n v="1"/>
    <n v="1.9199999999999998E-2"/>
    <n v="-2.2183999999999999E-2"/>
    <n v="-7.7093530000000001"/>
    <s v="sm|UPF2|UPF2 (104)-sm|UPF2|UPF2 (7)/"/>
    <x v="0"/>
    <n v="3"/>
    <n v="1"/>
    <n v="20"/>
    <n v="7"/>
    <n v="1"/>
    <n v="1"/>
    <x v="209"/>
    <x v="2"/>
    <x v="5"/>
    <x v="2"/>
    <x v="17"/>
  </r>
  <r>
    <n v="214"/>
    <n v="761"/>
    <s v="J_Schwarz_250119_010219_G3_C_1_3.6307.6307.4.1.dta"/>
    <n v="4"/>
    <n v="2650"/>
    <x v="40"/>
    <s v="Cross-Linked"/>
    <s v="BS3"/>
    <n v="2650"/>
    <s v="Oxidation[M](7)"/>
    <n v="1"/>
    <n v="0.113"/>
    <n v="-3.9800000000000002E-4"/>
    <n v="-0.15005199999999999"/>
    <s v="sm|Stau1|Stau1 (218)-sm|Stau1|Stau1 (302)/"/>
    <x v="0"/>
    <n v="3"/>
    <n v="1"/>
    <n v="7.5"/>
    <n v="5.5"/>
    <n v="1"/>
    <n v="1"/>
    <x v="210"/>
    <x v="1"/>
    <x v="21"/>
    <x v="1"/>
    <x v="18"/>
  </r>
  <r>
    <n v="215"/>
    <n v="843"/>
    <s v="J_Schwarz_250119_010219_G3_C_1_3.6362.6362.3.0.dta"/>
    <n v="3"/>
    <n v="2170"/>
    <x v="62"/>
    <s v="Cross-Linked"/>
    <s v="BS3"/>
    <n v="2170"/>
    <s v="Oxidation[M](14)"/>
    <n v="1"/>
    <n v="0.32900000000000001"/>
    <n v="-5.3600000000000002E-4"/>
    <n v="-0.246527"/>
    <s v="sm|UPF2|UPF2 (8)-sm|UPF2|UPF2 (3)/"/>
    <x v="0"/>
    <n v="3"/>
    <n v="1"/>
    <n v="6"/>
    <n v="8"/>
    <n v="1"/>
    <n v="1"/>
    <x v="211"/>
    <x v="2"/>
    <x v="15"/>
    <x v="2"/>
    <x v="4"/>
  </r>
  <r>
    <n v="216"/>
    <n v="296"/>
    <s v="J_Schwarz_250119_010219_G3_C_1_3.6475.6475.4.0.dta"/>
    <n v="4"/>
    <n v="2250"/>
    <x v="63"/>
    <s v="Cross-Linked"/>
    <s v="BS3"/>
    <n v="2250"/>
    <s v="null"/>
    <n v="1"/>
    <n v="1.8199999999999999E-5"/>
    <n v="-7.4899999999999999E-4"/>
    <n v="-0.33300400000000002"/>
    <s v="sm|UPF2|UPF2 (455)-sm|Stau1|Stau1 (153)/"/>
    <x v="1"/>
    <n v="3"/>
    <n v="1"/>
    <n v="7"/>
    <n v="9"/>
    <n v="1"/>
    <n v="1"/>
    <x v="212"/>
    <x v="2"/>
    <x v="29"/>
    <x v="1"/>
    <x v="2"/>
  </r>
  <r>
    <n v="217"/>
    <n v="389"/>
    <s v="J_Schwarz_250119_010219_G3_C_1_3.6477.6477.3.0.dta"/>
    <n v="3"/>
    <n v="2090"/>
    <x v="41"/>
    <s v="Cross-Linked"/>
    <s v="BS3"/>
    <n v="2090"/>
    <s v="Carbamidomethyl[C](18);Oxidation[M](17)"/>
    <n v="1"/>
    <n v="1.2300000000000001E-4"/>
    <n v="2.398E-3"/>
    <n v="1.1461950000000001"/>
    <s v="sm|Stau1|Stau1 (302)-sm|Stau1|Stau1 (373)/"/>
    <x v="0"/>
    <n v="3"/>
    <n v="1"/>
    <n v="8"/>
    <n v="5"/>
    <n v="1"/>
    <n v="1"/>
    <x v="213"/>
    <x v="1"/>
    <x v="10"/>
    <x v="1"/>
    <x v="19"/>
  </r>
  <r>
    <n v="218"/>
    <n v="333"/>
    <s v="J_Schwarz_250119_010219_G3_C_1_3.6727.6727.5.0.dta"/>
    <n v="5"/>
    <n v="3560"/>
    <x v="64"/>
    <s v="Cross-Linked"/>
    <s v="BS3"/>
    <n v="3560"/>
    <s v="null"/>
    <n v="1"/>
    <n v="4.2500000000000003E-5"/>
    <n v="4.2119999999999996E-3"/>
    <n v="1.1838420000000001"/>
    <s v="sm|Stau1|Stau1 (274)-sm|Stau1|Stau1 (153)/"/>
    <x v="0"/>
    <n v="3"/>
    <n v="1"/>
    <n v="12"/>
    <n v="6"/>
    <n v="1"/>
    <n v="1"/>
    <x v="214"/>
    <x v="1"/>
    <x v="30"/>
    <x v="1"/>
    <x v="2"/>
  </r>
  <r>
    <n v="219"/>
    <n v="410"/>
    <s v="J_Schwarz_250119_010219_G3_C_1_3.6795.6795.4.2.dta"/>
    <n v="4"/>
    <n v="1810"/>
    <x v="65"/>
    <s v="Cross-Linked"/>
    <s v="BS3"/>
    <n v="1810"/>
    <s v="null"/>
    <n v="1"/>
    <n v="1.93E-4"/>
    <n v="1.0059999999999999E-3"/>
    <n v="0.55455299999999996"/>
    <s v="sm|UPF2|UPF2 (31)-sm|Stau1|Stau1 (364)/"/>
    <x v="1"/>
    <n v="3"/>
    <n v="1"/>
    <n v="5"/>
    <n v="5"/>
    <n v="1"/>
    <n v="1"/>
    <x v="215"/>
    <x v="2"/>
    <x v="7"/>
    <x v="1"/>
    <x v="3"/>
  </r>
  <r>
    <n v="220"/>
    <n v="792"/>
    <s v="J_Schwarz_250119_010219_G3_C_1_3.6842.6842.5.0.dta"/>
    <n v="5"/>
    <n v="2920"/>
    <x v="17"/>
    <s v="Cross-Linked"/>
    <s v="BS3"/>
    <n v="2920"/>
    <s v="Carbamidomethyl[C](23)"/>
    <n v="1"/>
    <n v="0.184"/>
    <n v="2.0869999999999999E-3"/>
    <n v="0.71509599999999995"/>
    <s v="sm|UPF1Chhelicase|UPF1Chhelicase (490)-sm|UPF1Chhelicase|UPF1Chhelicase (456)/"/>
    <x v="0"/>
    <n v="3"/>
    <n v="1"/>
    <n v="25.5"/>
    <n v="5.5"/>
    <n v="1"/>
    <n v="1"/>
    <x v="216"/>
    <x v="0"/>
    <x v="13"/>
    <x v="0"/>
    <x v="5"/>
  </r>
  <r>
    <n v="221"/>
    <n v="857"/>
    <s v="J_Schwarz_250119_010219_G3_C_1_3.6936.6936.4.2.dta"/>
    <n v="4"/>
    <n v="3330"/>
    <x v="66"/>
    <s v="Cross-Linked"/>
    <s v="BS3"/>
    <n v="3330"/>
    <s v="Oxidation[M](4)"/>
    <n v="1"/>
    <n v="0.41599999999999998"/>
    <n v="-2.8700000000000002E-3"/>
    <n v="-0.86244799999999999"/>
    <s v="sm|Stau1|Stau1 (328)-sm|Stau1|Stau1 (302)/"/>
    <x v="0"/>
    <n v="3"/>
    <n v="1"/>
    <n v="9.5"/>
    <n v="3.5"/>
    <n v="1"/>
    <n v="1"/>
    <x v="217"/>
    <x v="1"/>
    <x v="31"/>
    <x v="1"/>
    <x v="18"/>
  </r>
  <r>
    <n v="222"/>
    <n v="692"/>
    <s v="J_Schwarz_250119_010219_G3_C_1_3.6971.6971.4.3.dta"/>
    <n v="4"/>
    <n v="2570"/>
    <x v="67"/>
    <s v="Cross-Linked"/>
    <s v="BS3"/>
    <n v="2570"/>
    <s v="Oxidation[M](7)"/>
    <n v="1"/>
    <n v="2.8400000000000002E-2"/>
    <n v="-9.2000000000000003E-4"/>
    <n v="-0.35792600000000002"/>
    <s v="sm|Stau1|Stau1 (218)-sm|UPF2|UPF2 (31)/"/>
    <x v="1"/>
    <n v="3"/>
    <n v="1"/>
    <n v="8"/>
    <n v="5"/>
    <n v="1"/>
    <n v="1"/>
    <x v="218"/>
    <x v="1"/>
    <x v="21"/>
    <x v="2"/>
    <x v="13"/>
  </r>
  <r>
    <n v="223"/>
    <n v="196"/>
    <s v="J_Schwarz_250119_010219_G3_C_1_3.7053.7053.5.2.dta"/>
    <n v="5"/>
    <n v="3410"/>
    <x v="68"/>
    <s v="Cross-Linked"/>
    <s v="BS3"/>
    <n v="3410"/>
    <s v="null"/>
    <n v="1"/>
    <n v="4.9800000000000004E-7"/>
    <n v="2.4919999999999999E-3"/>
    <n v="0.731456"/>
    <s v="sm|Stau1|Stau1 (274)-sm|Stau1|Stau1 (364)/"/>
    <x v="0"/>
    <n v="3"/>
    <n v="1"/>
    <n v="15.5"/>
    <n v="4.5"/>
    <n v="1"/>
    <n v="1"/>
    <x v="219"/>
    <x v="1"/>
    <x v="30"/>
    <x v="1"/>
    <x v="3"/>
  </r>
  <r>
    <n v="224"/>
    <n v="266"/>
    <s v="J_Schwarz_250119_010219_G3_C_1_3.7159.7159.3.1.dta"/>
    <n v="3"/>
    <n v="2140"/>
    <x v="18"/>
    <s v="Cross-Linked"/>
    <s v="BS3"/>
    <n v="2140"/>
    <s v="null"/>
    <n v="1"/>
    <n v="6.72E-6"/>
    <n v="1.2229999999999999E-3"/>
    <n v="0.57089800000000002"/>
    <s v="sm|UPF1Chhelicase|UPF1Chhelicase (684)-sm|UPF1Chhelicase|UPF1Chhelicase (691)/"/>
    <x v="0"/>
    <n v="3"/>
    <n v="1"/>
    <n v="15.5"/>
    <n v="6.5"/>
    <n v="1"/>
    <n v="1"/>
    <x v="220"/>
    <x v="0"/>
    <x v="14"/>
    <x v="0"/>
    <x v="9"/>
  </r>
  <r>
    <n v="225"/>
    <n v="264"/>
    <s v="J_Schwarz_250119_010219_G3_C_1_3.7160.7160.4.0.dta"/>
    <n v="4"/>
    <n v="2140"/>
    <x v="18"/>
    <s v="Cross-Linked"/>
    <s v="BS3"/>
    <n v="2140"/>
    <s v="null"/>
    <n v="1"/>
    <n v="6.1800000000000001E-6"/>
    <n v="1.0200000000000001E-3"/>
    <n v="0.47613800000000001"/>
    <s v="sm|UPF1Chhelicase|UPF1Chhelicase (684)-sm|UPF1Chhelicase|UPF1Chhelicase (691)/"/>
    <x v="0"/>
    <n v="3"/>
    <n v="1"/>
    <n v="15.5"/>
    <n v="7.5"/>
    <n v="1"/>
    <n v="1"/>
    <x v="221"/>
    <x v="0"/>
    <x v="14"/>
    <x v="0"/>
    <x v="9"/>
  </r>
  <r>
    <n v="226"/>
    <n v="376"/>
    <s v="J_Schwarz_250119_010219_G3_C_1_3.7191.7191.3.3.dta"/>
    <n v="3"/>
    <n v="2140"/>
    <x v="18"/>
    <s v="Cross-Linked"/>
    <s v="BS3"/>
    <n v="2140"/>
    <s v="null"/>
    <n v="1"/>
    <n v="1.0399999999999999E-4"/>
    <n v="1.2179999999999999E-3"/>
    <n v="0.56856399999999996"/>
    <s v="sm|UPF1Chhelicase|UPF1Chhelicase (684)-sm|UPF1Chhelicase|UPF1Chhelicase (691)/"/>
    <x v="0"/>
    <n v="3"/>
    <n v="1"/>
    <n v="14.5"/>
    <n v="6.5"/>
    <n v="1"/>
    <n v="1"/>
    <x v="42"/>
    <x v="0"/>
    <x v="14"/>
    <x v="0"/>
    <x v="9"/>
  </r>
  <r>
    <n v="227"/>
    <n v="96"/>
    <s v="J_Schwarz_250119_010219_G3_C_1_3.7220.7220.4.0.dta"/>
    <n v="4"/>
    <n v="2530"/>
    <x v="43"/>
    <s v="Cross-Linked"/>
    <s v="BS3"/>
    <n v="2530"/>
    <s v="null"/>
    <n v="1"/>
    <n v="4.8900000000000003E-9"/>
    <n v="1.7769999999999999E-3"/>
    <n v="0.70366600000000001"/>
    <s v="sm|UPF1Chhelicase|UPF1Chhelicase (586)-sm|Stau1|Stau1 (153)/"/>
    <x v="1"/>
    <n v="3"/>
    <n v="1"/>
    <n v="13"/>
    <n v="11"/>
    <n v="1"/>
    <n v="1"/>
    <x v="222"/>
    <x v="0"/>
    <x v="22"/>
    <x v="1"/>
    <x v="2"/>
  </r>
  <r>
    <n v="228"/>
    <n v="148"/>
    <s v="J_Schwarz_250119_010219_G3_C_1_3.7396.7396.3.0.dta"/>
    <n v="3"/>
    <n v="1760"/>
    <x v="9"/>
    <s v="Cross-Linked"/>
    <s v="BS3"/>
    <n v="1760"/>
    <s v="Carbamidomethyl[C](12)"/>
    <n v="1"/>
    <n v="7.9300000000000002E-8"/>
    <n v="8.3299999999999997E-4"/>
    <n v="0.47196500000000002"/>
    <s v="sm|UPF1Chhelicase|UPF1Chhelicase (536)-sm|UPF1Chhelicase|UPF1Chhelicase (456)/"/>
    <x v="0"/>
    <n v="3"/>
    <n v="1"/>
    <n v="8"/>
    <n v="7"/>
    <n v="1"/>
    <n v="1"/>
    <x v="223"/>
    <x v="0"/>
    <x v="8"/>
    <x v="0"/>
    <x v="5"/>
  </r>
  <r>
    <n v="229"/>
    <n v="275"/>
    <s v="J_Schwarz_250119_010219_G3_C_1_3.7415.7415.4.0.dta"/>
    <n v="4"/>
    <n v="2760"/>
    <x v="19"/>
    <s v="Cross-Linked"/>
    <s v="BS3"/>
    <n v="2760"/>
    <s v="Carbamidomethyl[C](22)"/>
    <n v="1"/>
    <n v="9.7599999999999997E-6"/>
    <n v="8.4000000000000003E-4"/>
    <n v="0.30408499999999999"/>
    <s v="sm|UPF1Chhelicase|UPF1Chhelicase (490)-sm|UPF1Chhelicase|UPF1Chhelicase (456)/"/>
    <x v="0"/>
    <n v="3"/>
    <n v="1"/>
    <n v="20"/>
    <n v="7"/>
    <n v="1"/>
    <n v="1"/>
    <x v="224"/>
    <x v="0"/>
    <x v="13"/>
    <x v="0"/>
    <x v="5"/>
  </r>
  <r>
    <n v="230"/>
    <n v="704"/>
    <s v="J_Schwarz_250119_010219_G3_C_1_3.7429.7429.3.0.dta"/>
    <n v="3"/>
    <n v="1760"/>
    <x v="9"/>
    <s v="Cross-Linked"/>
    <s v="BS3"/>
    <n v="1760"/>
    <s v="Carbamidomethyl[C](12)"/>
    <n v="1"/>
    <n v="3.8300000000000001E-2"/>
    <n v="8.8400000000000002E-4"/>
    <n v="0.500861"/>
    <s v="sm|UPF1Chhelicase|UPF1Chhelicase (536)-sm|UPF1Chhelicase|UPF1Chhelicase (456)/"/>
    <x v="0"/>
    <n v="3"/>
    <n v="1"/>
    <n v="8"/>
    <n v="8"/>
    <n v="1"/>
    <n v="1"/>
    <x v="225"/>
    <x v="0"/>
    <x v="8"/>
    <x v="0"/>
    <x v="5"/>
  </r>
  <r>
    <n v="231"/>
    <n v="769"/>
    <s v="J_Schwarz_250119_010219_G3_C_1_3.7443.7443.4.1.dta"/>
    <n v="4"/>
    <n v="2480"/>
    <x v="20"/>
    <s v="Cross-Linked"/>
    <s v="BS3"/>
    <n v="2480"/>
    <s v="Oxidation[M](20)"/>
    <n v="1"/>
    <n v="0.124"/>
    <n v="2.0830000000000002E-3"/>
    <n v="0.83883399999999997"/>
    <s v="sm|UPF1Chhelicase|UPF1Chhelicase (502)-sm|UPF1Chhelicase|UPF1Chhelicase (536)/"/>
    <x v="0"/>
    <n v="3"/>
    <n v="1"/>
    <n v="7.5"/>
    <n v="6.5"/>
    <n v="1"/>
    <n v="1"/>
    <x v="226"/>
    <x v="0"/>
    <x v="9"/>
    <x v="0"/>
    <x v="10"/>
  </r>
  <r>
    <n v="232"/>
    <n v="337"/>
    <s v="J_Schwarz_250119_010219_G3_C_1_3.7666.7666.3.0.dta"/>
    <n v="3"/>
    <n v="1990"/>
    <x v="21"/>
    <s v="Cross-Linked"/>
    <s v="BS3"/>
    <n v="1990"/>
    <s v="Oxidation[M](15)"/>
    <n v="1"/>
    <n v="4.5200000000000001E-5"/>
    <n v="1.567E-3"/>
    <n v="0.78659500000000004"/>
    <s v="sm|UPF2|UPF2 (31)-sm|UPF1Chhelicase|UPF1Chhelicase (536)/"/>
    <x v="1"/>
    <n v="3"/>
    <n v="1"/>
    <n v="6.5"/>
    <n v="8.5"/>
    <n v="1"/>
    <n v="1"/>
    <x v="227"/>
    <x v="2"/>
    <x v="7"/>
    <x v="0"/>
    <x v="10"/>
  </r>
  <r>
    <n v="233"/>
    <n v="393"/>
    <s v="J_Schwarz_250119_010219_G3_C_1_3.7672.7672.4.0.dta"/>
    <n v="4"/>
    <n v="3210"/>
    <x v="69"/>
    <s v="Cross-Linked"/>
    <s v="BS3"/>
    <n v="3210"/>
    <s v="Oxidation[M](3);Oxidation[M](19)"/>
    <n v="1"/>
    <n v="1.37E-4"/>
    <n v="4.2680000000000001E-3"/>
    <n v="1.3293440000000001"/>
    <s v="sm|UPF2|UPF2 (104)-sm|Stau1|Stau1 (91)/"/>
    <x v="1"/>
    <n v="3"/>
    <n v="1"/>
    <n v="4"/>
    <n v="8"/>
    <n v="1"/>
    <n v="1"/>
    <x v="228"/>
    <x v="2"/>
    <x v="5"/>
    <x v="1"/>
    <x v="27"/>
  </r>
  <r>
    <n v="234"/>
    <n v="687"/>
    <s v="J_Schwarz_250119_010219_G3_C_1_3.7716.7716.4.2.dta"/>
    <n v="4"/>
    <n v="2760"/>
    <x v="19"/>
    <s v="Cross-Linked"/>
    <s v="BS3"/>
    <n v="2760"/>
    <s v="Carbamidomethyl[C](22)"/>
    <n v="1"/>
    <n v="2.64E-2"/>
    <n v="-5.1630000000000001E-3"/>
    <n v="-1.869035"/>
    <s v="sm|UPF1Chhelicase|UPF1Chhelicase (490)-sm|UPF1Chhelicase|UPF1Chhelicase (456)/"/>
    <x v="0"/>
    <n v="3"/>
    <n v="1"/>
    <n v="12"/>
    <n v="5"/>
    <n v="1"/>
    <n v="1"/>
    <x v="229"/>
    <x v="0"/>
    <x v="13"/>
    <x v="0"/>
    <x v="5"/>
  </r>
  <r>
    <n v="235"/>
    <n v="727"/>
    <s v="J_Schwarz_250119_010219_G3_C_1_3.7721.7721.4.1.dta"/>
    <n v="4"/>
    <n v="2760"/>
    <x v="19"/>
    <s v="Cross-Linked"/>
    <s v="BS3"/>
    <n v="2760"/>
    <s v="Carbamidomethyl[C](22)"/>
    <n v="1"/>
    <n v="5.9700000000000003E-2"/>
    <n v="-5.1630000000000001E-3"/>
    <n v="-1.869035"/>
    <s v="sm|UPF1Chhelicase|UPF1Chhelicase (490)-sm|UPF1Chhelicase|UPF1Chhelicase (456)/"/>
    <x v="0"/>
    <n v="3"/>
    <n v="1"/>
    <n v="11"/>
    <n v="4"/>
    <n v="1"/>
    <n v="1"/>
    <x v="230"/>
    <x v="0"/>
    <x v="13"/>
    <x v="0"/>
    <x v="5"/>
  </r>
  <r>
    <n v="236"/>
    <n v="443"/>
    <s v="J_Schwarz_250119_010219_G3_C_1_3.7750.7750.4.3.dta"/>
    <n v="4"/>
    <n v="2620"/>
    <x v="23"/>
    <s v="Cross-Linked"/>
    <s v="BS3"/>
    <n v="2620"/>
    <s v="Oxidation[M](3);Oxidation[M](20)"/>
    <n v="1"/>
    <n v="4.1100000000000002E-4"/>
    <n v="9.1100000000000003E-4"/>
    <n v="0.34726600000000002"/>
    <s v="sm|UPF2|UPF2 (104)-sm|UPF1Chhelicase|UPF1Chhelicase (536)/"/>
    <x v="1"/>
    <n v="3"/>
    <n v="1"/>
    <n v="16.5"/>
    <n v="6.5"/>
    <n v="1"/>
    <n v="1"/>
    <x v="231"/>
    <x v="2"/>
    <x v="5"/>
    <x v="0"/>
    <x v="10"/>
  </r>
  <r>
    <n v="237"/>
    <n v="334"/>
    <s v="J_Schwarz_250119_010219_G3_C_1_3.8002.8002.4.0.dta"/>
    <n v="4"/>
    <n v="2660"/>
    <x v="70"/>
    <s v="Cross-Linked"/>
    <s v="BS3"/>
    <n v="2660"/>
    <s v="Oxidation[M](3)"/>
    <n v="1"/>
    <n v="4.3099999999999997E-5"/>
    <n v="-7.8399999999999997E-4"/>
    <n v="-0.29480099999999998"/>
    <s v="sm|UPF2|UPF2 (104)-sm|UPF2|UPF2 (31)/"/>
    <x v="0"/>
    <n v="3"/>
    <n v="1"/>
    <n v="20.5"/>
    <n v="4.5"/>
    <n v="1"/>
    <n v="1"/>
    <x v="232"/>
    <x v="2"/>
    <x v="5"/>
    <x v="2"/>
    <x v="13"/>
  </r>
  <r>
    <n v="238"/>
    <n v="352"/>
    <s v="J_Schwarz_250119_010219_G3_C_1_3.8018.8018.4.1.dta"/>
    <n v="4"/>
    <n v="2500"/>
    <x v="71"/>
    <s v="Cross-Linked"/>
    <s v="BS3"/>
    <n v="2500"/>
    <s v="null"/>
    <n v="1"/>
    <n v="6.4599999999999998E-5"/>
    <n v="3.2000000000000003E-4"/>
    <n v="0.127777"/>
    <s v="sm|Stau1|Stau1 (305)-sm|Stau1|Stau1 (364)/"/>
    <x v="0"/>
    <n v="3"/>
    <n v="1"/>
    <n v="13.5"/>
    <n v="6.5"/>
    <n v="1"/>
    <n v="1"/>
    <x v="233"/>
    <x v="1"/>
    <x v="32"/>
    <x v="1"/>
    <x v="3"/>
  </r>
  <r>
    <n v="239"/>
    <n v="324"/>
    <s v="J_Schwarz_250119_010219_G3_C_1_3.8027.8027.3.0.dta"/>
    <n v="3"/>
    <n v="2500"/>
    <x v="71"/>
    <s v="Cross-Linked"/>
    <s v="BS3"/>
    <n v="2500"/>
    <s v="null"/>
    <n v="1"/>
    <n v="3.7400000000000001E-5"/>
    <n v="4.8170000000000001E-3"/>
    <n v="1.9234450000000001"/>
    <s v="sm|Stau1|Stau1 (305)-sm|Stau1|Stau1 (364)/"/>
    <x v="0"/>
    <n v="3"/>
    <n v="1"/>
    <n v="9.5"/>
    <n v="4.5"/>
    <n v="1"/>
    <n v="1"/>
    <x v="234"/>
    <x v="1"/>
    <x v="32"/>
    <x v="1"/>
    <x v="3"/>
  </r>
  <r>
    <n v="240"/>
    <n v="528"/>
    <s v="J_Schwarz_250119_010219_G3_C_1_3.8124.8124.4.0.dta"/>
    <n v="4"/>
    <n v="2370"/>
    <x v="26"/>
    <s v="Cross-Linked"/>
    <s v="BS3"/>
    <n v="2370"/>
    <s v="null"/>
    <n v="1"/>
    <n v="2.0999999999999999E-3"/>
    <n v="-1.812E-3"/>
    <n v="-0.76508299999999996"/>
    <s v="sm|UPF2|UPF2 (8)-sm|UPF2|UPF2 (31)/"/>
    <x v="0"/>
    <n v="3"/>
    <n v="1"/>
    <n v="10"/>
    <n v="10"/>
    <n v="1"/>
    <n v="1"/>
    <x v="235"/>
    <x v="2"/>
    <x v="15"/>
    <x v="2"/>
    <x v="13"/>
  </r>
  <r>
    <n v="241"/>
    <n v="648"/>
    <s v="J_Schwarz_250119_010219_G3_C_1_3.8239.8239.4.0.dta"/>
    <n v="4"/>
    <n v="2190"/>
    <x v="27"/>
    <s v="Cross-Linked"/>
    <s v="BS3"/>
    <n v="2190"/>
    <s v="null"/>
    <n v="1"/>
    <n v="1.6299999999999999E-2"/>
    <n v="1.763E-3"/>
    <n v="0.80490899999999999"/>
    <s v="sm|UPF2|UPF2 (18)-sm|UPF2|UPF2 (31)/"/>
    <x v="0"/>
    <n v="3"/>
    <n v="1"/>
    <n v="7"/>
    <n v="6"/>
    <n v="1"/>
    <n v="1"/>
    <x v="236"/>
    <x v="2"/>
    <x v="16"/>
    <x v="2"/>
    <x v="13"/>
  </r>
  <r>
    <n v="242"/>
    <n v="572"/>
    <s v="J_Schwarz_250119_010219_G3_C_1_3.8240.8240.4.0.dta"/>
    <n v="4"/>
    <n v="3220"/>
    <x v="72"/>
    <s v="Cross-Linked"/>
    <s v="BS3"/>
    <n v="3220"/>
    <s v="Oxidation[M](3)"/>
    <n v="1"/>
    <n v="5.2700000000000004E-3"/>
    <n v="-1.9501000000000001E-2"/>
    <n v="-6.0548729999999997"/>
    <s v="sm|UPF2|UPF2 (104)-sm|Stau1|Stau1 (153)/"/>
    <x v="1"/>
    <n v="3"/>
    <n v="1"/>
    <n v="10.5"/>
    <n v="4.5"/>
    <n v="1"/>
    <n v="1"/>
    <x v="237"/>
    <x v="2"/>
    <x v="5"/>
    <x v="1"/>
    <x v="2"/>
  </r>
  <r>
    <n v="243"/>
    <n v="101"/>
    <s v="J_Schwarz_250119_010219_G3_C_1_3.8349.8349.4.0.dta"/>
    <n v="4"/>
    <n v="3280"/>
    <x v="44"/>
    <s v="Cross-Linked"/>
    <s v="BS3"/>
    <n v="3280"/>
    <s v="null"/>
    <n v="1"/>
    <n v="7.1500000000000003E-9"/>
    <n v="2.199E-3"/>
    <n v="0.67066999999999999"/>
    <s v="sm|Stau1|Stau1 (278)-sm|Stau1|Stau1 (364)/"/>
    <x v="0"/>
    <n v="3"/>
    <n v="1"/>
    <n v="18.5"/>
    <n v="4.5"/>
    <n v="1"/>
    <n v="1"/>
    <x v="238"/>
    <x v="1"/>
    <x v="12"/>
    <x v="1"/>
    <x v="3"/>
  </r>
  <r>
    <n v="244"/>
    <n v="634"/>
    <s v="J_Schwarz_250119_010219_G3_C_1_3.8390.8390.6.1.dta"/>
    <n v="6"/>
    <n v="4550"/>
    <x v="73"/>
    <s v="Cross-Linked"/>
    <s v="BS3"/>
    <n v="4550"/>
    <s v="Oxidation[M](29)"/>
    <n v="1"/>
    <n v="1.2800000000000001E-2"/>
    <n v="1.5502E-2"/>
    <n v="3.4044639999999999"/>
    <s v="sm|Stau1|Stau1 (302)-sm|UPF2|UPF2 (455)/"/>
    <x v="1"/>
    <n v="3"/>
    <n v="1"/>
    <n v="11"/>
    <n v="6"/>
    <n v="1"/>
    <n v="1"/>
    <x v="239"/>
    <x v="1"/>
    <x v="10"/>
    <x v="2"/>
    <x v="28"/>
  </r>
  <r>
    <n v="245"/>
    <n v="157"/>
    <s v="J_Schwarz_250119_010219_G3_C_1_3.8406.8406.4.0.dta"/>
    <n v="4"/>
    <n v="2610"/>
    <x v="74"/>
    <s v="Cross-Linked"/>
    <s v="BS3"/>
    <n v="2610"/>
    <s v="null"/>
    <n v="1"/>
    <n v="1.18E-7"/>
    <n v="-2.6909999999999998E-3"/>
    <n v="-1.032432"/>
    <s v="sm|UPF1Chhelicase|UPF1Chhelicase (786)-sm|Stau1|Stau1 (153)/"/>
    <x v="1"/>
    <n v="3"/>
    <n v="1"/>
    <n v="12.5"/>
    <n v="8.5"/>
    <n v="1"/>
    <n v="1"/>
    <x v="240"/>
    <x v="0"/>
    <x v="33"/>
    <x v="1"/>
    <x v="2"/>
  </r>
  <r>
    <n v="246"/>
    <n v="161"/>
    <s v="J_Schwarz_250119_010219_G3_C_1_3.8417.8417.5.0.dta"/>
    <n v="5"/>
    <n v="3570"/>
    <x v="75"/>
    <s v="Cross-Linked"/>
    <s v="BS3"/>
    <n v="3570"/>
    <s v="null"/>
    <n v="1"/>
    <n v="1.48E-7"/>
    <n v="3.48E-4"/>
    <n v="9.7342999999999999E-2"/>
    <s v="sm|Stau1|Stau1 (278)-sm|Stau1|Stau1 (302)/"/>
    <x v="0"/>
    <n v="3"/>
    <n v="1"/>
    <n v="18"/>
    <n v="6"/>
    <n v="1"/>
    <n v="1"/>
    <x v="241"/>
    <x v="1"/>
    <x v="12"/>
    <x v="1"/>
    <x v="18"/>
  </r>
  <r>
    <n v="247"/>
    <n v="129"/>
    <s v="J_Schwarz_250119_010219_G3_C_1_3.8421.8421.5.0.dta"/>
    <n v="5"/>
    <n v="3570"/>
    <x v="75"/>
    <s v="Cross-Linked"/>
    <s v="BS3"/>
    <n v="3570"/>
    <s v="null"/>
    <n v="1"/>
    <n v="2.59E-8"/>
    <n v="3.48E-4"/>
    <n v="9.7342999999999999E-2"/>
    <s v="sm|Stau1|Stau1 (278)-sm|Stau1|Stau1 (302)/"/>
    <x v="0"/>
    <n v="3"/>
    <n v="1"/>
    <n v="18"/>
    <n v="7"/>
    <n v="1"/>
    <n v="1"/>
    <x v="242"/>
    <x v="1"/>
    <x v="12"/>
    <x v="1"/>
    <x v="18"/>
  </r>
  <r>
    <n v="248"/>
    <n v="751"/>
    <s v="J_Schwarz_250119_010219_G3_C_1_3.8732.8732.4.2.dta"/>
    <n v="4"/>
    <n v="2190"/>
    <x v="28"/>
    <s v="Cross-Linked"/>
    <s v="BS3"/>
    <n v="2190"/>
    <s v="null"/>
    <n v="1"/>
    <n v="9.3100000000000002E-2"/>
    <n v="1.2570000000000001E-3"/>
    <n v="0.57389100000000004"/>
    <s v="sm|UPF2|UPF2 (22)-sm|UPF2|UPF2 (31)/"/>
    <x v="0"/>
    <n v="3"/>
    <n v="1"/>
    <n v="8"/>
    <n v="6"/>
    <n v="1"/>
    <n v="1"/>
    <x v="243"/>
    <x v="2"/>
    <x v="17"/>
    <x v="2"/>
    <x v="13"/>
  </r>
  <r>
    <n v="249"/>
    <n v="81"/>
    <s v="J_Schwarz_250119_010219_G3_C_1_3.8734.8734.3.0.dta"/>
    <n v="3"/>
    <n v="2190"/>
    <x v="28"/>
    <s v="Cross-Linked"/>
    <s v="BS3"/>
    <n v="2190"/>
    <s v="null"/>
    <n v="1"/>
    <n v="2.0500000000000002E-9"/>
    <n v="1.3339999999999999E-3"/>
    <n v="0.60904599999999998"/>
    <s v="sm|UPF2|UPF2 (22)-sm|UPF2|UPF2 (31)/"/>
    <x v="0"/>
    <n v="3"/>
    <n v="1"/>
    <n v="14"/>
    <n v="9"/>
    <n v="1"/>
    <n v="1"/>
    <x v="244"/>
    <x v="2"/>
    <x v="17"/>
    <x v="2"/>
    <x v="13"/>
  </r>
  <r>
    <n v="250"/>
    <n v="803"/>
    <s v="J_Schwarz_250119_010219_G3_C_1_3.8786.8786.4.0.dta"/>
    <n v="4"/>
    <n v="3130"/>
    <x v="29"/>
    <s v="Cross-Linked"/>
    <s v="BS3"/>
    <n v="3130"/>
    <s v="Oxidation[M](25)"/>
    <n v="1"/>
    <n v="0.215"/>
    <n v="8.2200000000000003E-4"/>
    <n v="0.262322"/>
    <s v="sm|Stau1|Stau1 (236)-sm|Stau1|Stau1 (218)/"/>
    <x v="0"/>
    <n v="3"/>
    <n v="1"/>
    <n v="5.5"/>
    <n v="6.5"/>
    <n v="1"/>
    <n v="1"/>
    <x v="245"/>
    <x v="1"/>
    <x v="18"/>
    <x v="1"/>
    <x v="14"/>
  </r>
  <r>
    <n v="251"/>
    <n v="361"/>
    <s v="J_Schwarz_250119_010219_G3_C_1_3.8859.8859.5.1.dta"/>
    <n v="5"/>
    <n v="3730"/>
    <x v="76"/>
    <s v="Cross-Linked"/>
    <s v="BS3"/>
    <n v="3730"/>
    <s v="Oxidation[M](18);Oxidation[M](22)"/>
    <n v="1"/>
    <n v="7.1600000000000006E-5"/>
    <n v="6.6200000000000005E-4"/>
    <n v="0.17763200000000001"/>
    <s v="sm|UPF2|UPF2 (393)-sm|Stau1|Stau1 (153)/"/>
    <x v="1"/>
    <n v="3"/>
    <n v="1"/>
    <n v="10"/>
    <n v="7"/>
    <n v="1"/>
    <n v="1"/>
    <x v="246"/>
    <x v="2"/>
    <x v="34"/>
    <x v="1"/>
    <x v="2"/>
  </r>
  <r>
    <n v="252"/>
    <n v="399"/>
    <s v="J_Schwarz_250119_010219_G3_C_1_3.9022.9022.3.0.dta"/>
    <n v="3"/>
    <n v="2620"/>
    <x v="77"/>
    <s v="Cross-Linked"/>
    <s v="BS3"/>
    <n v="2620"/>
    <s v="Oxidation[M](3);Oxidation[M](18)"/>
    <n v="1"/>
    <n v="1.44E-4"/>
    <n v="-1.9990000000000001E-2"/>
    <n v="-7.6258309999999998"/>
    <s v="sm|UPF2|UPF2 (104)-sm|UPF2|UPF2 (3)/"/>
    <x v="0"/>
    <n v="3"/>
    <n v="1"/>
    <n v="10"/>
    <n v="5"/>
    <n v="1"/>
    <n v="1"/>
    <x v="247"/>
    <x v="2"/>
    <x v="5"/>
    <x v="2"/>
    <x v="4"/>
  </r>
  <r>
    <n v="253"/>
    <n v="72"/>
    <s v="J_Schwarz_250119_010219_G3_C_1_3.9029.9029.5.1.dta"/>
    <n v="5"/>
    <n v="4120"/>
    <x v="78"/>
    <s v="Cross-Linked"/>
    <s v="BS3"/>
    <n v="4120"/>
    <s v="Oxidation[M](28)"/>
    <n v="1"/>
    <n v="8.08E-10"/>
    <n v="1.057E-3"/>
    <n v="0.256295"/>
    <s v="sm|Stau1|Stau1 (278)-sm|UPF2|UPF2 (104)/"/>
    <x v="1"/>
    <n v="3"/>
    <n v="1"/>
    <n v="9.5"/>
    <n v="8.5"/>
    <n v="1"/>
    <n v="1"/>
    <x v="248"/>
    <x v="1"/>
    <x v="12"/>
    <x v="2"/>
    <x v="29"/>
  </r>
  <r>
    <n v="254"/>
    <n v="416"/>
    <s v="J_Schwarz_250119_010219_G3_C_1_3.9030.9030.5.1.dta"/>
    <n v="5"/>
    <n v="3490"/>
    <x v="79"/>
    <s v="Cross-Linked"/>
    <s v="BS3"/>
    <n v="3490"/>
    <s v="null"/>
    <n v="1"/>
    <n v="2.0900000000000001E-4"/>
    <n v="-1.7390000000000001E-3"/>
    <n v="-0.497861"/>
    <s v="sm|Stau1|Stau1 (278)-sm|UPF2|UPF2 (31)/"/>
    <x v="1"/>
    <n v="3"/>
    <n v="1"/>
    <n v="10.5"/>
    <n v="4.5"/>
    <n v="1"/>
    <n v="1"/>
    <x v="249"/>
    <x v="1"/>
    <x v="12"/>
    <x v="2"/>
    <x v="13"/>
  </r>
  <r>
    <n v="255"/>
    <n v="477"/>
    <s v="J_Schwarz_250119_010219_G3_C_1_3.9272.9272.5.1.dta"/>
    <n v="5"/>
    <n v="3690"/>
    <x v="80"/>
    <s v="Cross-Linked"/>
    <s v="BS3"/>
    <n v="3690"/>
    <s v="Oxidation[M](18);Oxidation[M](22)"/>
    <n v="1"/>
    <n v="7.5000000000000002E-4"/>
    <n v="5.1580000000000003E-3"/>
    <n v="1.396385"/>
    <s v="sm|UPF2|UPF2 (393)-sm|UPF2|UPF2 (421)/"/>
    <x v="0"/>
    <n v="3"/>
    <n v="1"/>
    <n v="12"/>
    <n v="7"/>
    <n v="1"/>
    <n v="1"/>
    <x v="250"/>
    <x v="2"/>
    <x v="34"/>
    <x v="2"/>
    <x v="24"/>
  </r>
  <r>
    <n v="256"/>
    <n v="104"/>
    <s v="J_Schwarz_250119_010219_G3_C_1_3.9379.9379.4.0.dta"/>
    <n v="4"/>
    <n v="2350"/>
    <x v="30"/>
    <s v="Cross-Linked"/>
    <s v="BS3"/>
    <n v="2350"/>
    <s v="null"/>
    <n v="1"/>
    <n v="8.1599999999999999E-9"/>
    <n v="-6.3999999999999997E-5"/>
    <n v="-2.7196000000000001E-2"/>
    <s v="sm|UPF2|UPF2 (38)-sm|UPF2|UPF2 (31)/"/>
    <x v="0"/>
    <n v="3"/>
    <n v="1"/>
    <n v="12"/>
    <n v="7"/>
    <n v="1"/>
    <n v="1"/>
    <x v="251"/>
    <x v="2"/>
    <x v="19"/>
    <x v="2"/>
    <x v="13"/>
  </r>
  <r>
    <n v="257"/>
    <n v="322"/>
    <s v="J_Schwarz_250119_010219_G3_C_1_3.9380.9380.3.0.dta"/>
    <n v="3"/>
    <n v="2350"/>
    <x v="30"/>
    <s v="Cross-Linked"/>
    <s v="BS3"/>
    <n v="2350"/>
    <s v="null"/>
    <n v="1"/>
    <n v="3.6100000000000003E-5"/>
    <n v="2.42E-4"/>
    <n v="0.10283399999999999"/>
    <s v="sm|UPF2|UPF2 (38)-sm|UPF2|UPF2 (31)/"/>
    <x v="0"/>
    <n v="3"/>
    <n v="1"/>
    <n v="11"/>
    <n v="7"/>
    <n v="1"/>
    <n v="1"/>
    <x v="252"/>
    <x v="2"/>
    <x v="19"/>
    <x v="2"/>
    <x v="13"/>
  </r>
  <r>
    <n v="258"/>
    <n v="106"/>
    <s v="J_Schwarz_250119_010219_G3_C_1_3.9402.9402.4.0.dta"/>
    <n v="4"/>
    <n v="2350"/>
    <x v="30"/>
    <s v="Cross-Linked"/>
    <s v="BS3"/>
    <n v="2350"/>
    <s v="null"/>
    <n v="1"/>
    <n v="1.03E-8"/>
    <n v="-1.4E-5"/>
    <n v="-5.9490000000000003E-3"/>
    <s v="sm|UPF2|UPF2 (38)-sm|UPF2|UPF2 (31)/"/>
    <x v="0"/>
    <n v="3"/>
    <n v="1"/>
    <n v="13"/>
    <n v="7"/>
    <n v="1"/>
    <n v="1"/>
    <x v="253"/>
    <x v="2"/>
    <x v="19"/>
    <x v="2"/>
    <x v="13"/>
  </r>
  <r>
    <n v="259"/>
    <n v="145"/>
    <s v="J_Schwarz_250119_010219_G3_C_1_3.9461.9461.4.1.dta"/>
    <n v="4"/>
    <n v="2350"/>
    <x v="30"/>
    <s v="Cross-Linked"/>
    <s v="BS3"/>
    <n v="2350"/>
    <s v="null"/>
    <n v="1"/>
    <n v="6.9499999999999994E-8"/>
    <n v="-1.0870000000000001E-3"/>
    <n v="-0.46190199999999998"/>
    <s v="sm|UPF2|UPF2 (38)-sm|UPF2|UPF2 (31)/"/>
    <x v="0"/>
    <n v="3"/>
    <n v="1"/>
    <n v="13"/>
    <n v="6"/>
    <n v="1"/>
    <n v="1"/>
    <x v="254"/>
    <x v="2"/>
    <x v="19"/>
    <x v="2"/>
    <x v="13"/>
  </r>
  <r>
    <n v="260"/>
    <n v="125"/>
    <s v="J_Schwarz_250119_010219_G3_C_1_3.9542.9542.5.1.dta"/>
    <n v="5"/>
    <n v="4180"/>
    <x v="81"/>
    <s v="Cross-Linked"/>
    <s v="BS3"/>
    <n v="4180"/>
    <s v="null"/>
    <n v="1"/>
    <n v="2.25E-8"/>
    <n v="1.7899999999999999E-3"/>
    <n v="0.42789899999999997"/>
    <s v="sm|Stau1|Stau1 (274)-sm|Stau1|Stau1 (303)/"/>
    <x v="0"/>
    <n v="3"/>
    <n v="1"/>
    <n v="14.5"/>
    <n v="13.5"/>
    <n v="1"/>
    <n v="1"/>
    <x v="255"/>
    <x v="1"/>
    <x v="30"/>
    <x v="1"/>
    <x v="30"/>
  </r>
  <r>
    <n v="261"/>
    <n v="124"/>
    <s v="J_Schwarz_250119_010219_G3_C_1_3.9662.9662.3.0.dta"/>
    <n v="3"/>
    <n v="2060"/>
    <x v="32"/>
    <s v="Cross-Linked"/>
    <s v="BS3"/>
    <n v="2060"/>
    <s v="null"/>
    <n v="1"/>
    <n v="2.0199999999999999E-8"/>
    <n v="1.5380000000000001E-3"/>
    <n v="0.74580000000000002"/>
    <s v="sm|UPF2|UPF2 (22)-sm|UPF2|UPF2 (31)/"/>
    <x v="0"/>
    <n v="3"/>
    <n v="1"/>
    <n v="9"/>
    <n v="10"/>
    <n v="1"/>
    <n v="1"/>
    <x v="256"/>
    <x v="2"/>
    <x v="17"/>
    <x v="2"/>
    <x v="13"/>
  </r>
  <r>
    <n v="262"/>
    <n v="486"/>
    <s v="J_Schwarz_250119_010219_G3_C_1_3.9663.9663.4.0.dta"/>
    <n v="4"/>
    <n v="2060"/>
    <x v="32"/>
    <s v="Cross-Linked"/>
    <s v="BS3"/>
    <n v="2060"/>
    <s v="null"/>
    <n v="1"/>
    <n v="9.3899999999999995E-4"/>
    <n v="2.183E-3"/>
    <n v="1.05857"/>
    <s v="sm|UPF2|UPF2 (22)-sm|UPF2|UPF2 (31)/"/>
    <x v="0"/>
    <n v="3"/>
    <n v="1"/>
    <n v="8.5"/>
    <n v="7.5"/>
    <n v="1"/>
    <n v="1"/>
    <x v="257"/>
    <x v="2"/>
    <x v="17"/>
    <x v="2"/>
    <x v="13"/>
  </r>
  <r>
    <n v="263"/>
    <n v="121"/>
    <s v="J_Schwarz_250119_010219_G3_C_1_3.9682.9682.3.0.dta"/>
    <n v="3"/>
    <n v="2060"/>
    <x v="32"/>
    <s v="Cross-Linked"/>
    <s v="BS3"/>
    <n v="2060"/>
    <s v="null"/>
    <n v="1"/>
    <n v="1.7599999999999999E-8"/>
    <n v="1.5380000000000001E-3"/>
    <n v="0.74580000000000002"/>
    <s v="sm|UPF2|UPF2 (22)-sm|UPF2|UPF2 (31)/"/>
    <x v="0"/>
    <n v="3"/>
    <n v="1"/>
    <n v="9"/>
    <n v="13"/>
    <n v="1"/>
    <n v="1"/>
    <x v="258"/>
    <x v="2"/>
    <x v="17"/>
    <x v="2"/>
    <x v="13"/>
  </r>
  <r>
    <n v="264"/>
    <n v="251"/>
    <s v="J_Schwarz_250119_010219_G3_C_1_3.9692.9692.4.1.dta"/>
    <n v="4"/>
    <n v="2400"/>
    <x v="33"/>
    <s v="Cross-Linked"/>
    <s v="BS3"/>
    <n v="2400"/>
    <s v="null"/>
    <n v="1"/>
    <n v="4.6500000000000004E-6"/>
    <n v="1.0150000000000001E-3"/>
    <n v="0.42249799999999998"/>
    <s v="sm|UPF2|UPF2 (8)-sm|UPF2|UPF2 (22)/"/>
    <x v="0"/>
    <n v="3"/>
    <n v="1"/>
    <n v="10"/>
    <n v="10"/>
    <n v="1"/>
    <n v="1"/>
    <x v="259"/>
    <x v="2"/>
    <x v="15"/>
    <x v="2"/>
    <x v="15"/>
  </r>
  <r>
    <n v="265"/>
    <n v="325"/>
    <s v="J_Schwarz_250119_010219_G3_C_1_3.9724.9724.5.2.dta"/>
    <n v="5"/>
    <n v="2400"/>
    <x v="33"/>
    <s v="Cross-Linked"/>
    <s v="BS3"/>
    <n v="2400"/>
    <s v="null"/>
    <n v="1"/>
    <n v="3.7799999999999997E-5"/>
    <n v="4.1099999999999999E-3"/>
    <n v="1.7108030000000001"/>
    <s v="sm|UPF2|UPF2 (8)-sm|UPF2|UPF2 (22)/"/>
    <x v="0"/>
    <n v="3"/>
    <n v="1"/>
    <n v="6"/>
    <n v="6"/>
    <n v="1"/>
    <n v="1"/>
    <x v="260"/>
    <x v="2"/>
    <x v="15"/>
    <x v="2"/>
    <x v="15"/>
  </r>
  <r>
    <n v="266"/>
    <n v="610"/>
    <s v="J_Schwarz_250119_010219_G3_C_1_3.9732.9732.3.0.dta"/>
    <n v="3"/>
    <n v="2060"/>
    <x v="32"/>
    <s v="Cross-Linked"/>
    <s v="BS3"/>
    <n v="2060"/>
    <s v="null"/>
    <n v="1"/>
    <n v="9.6799999999999994E-3"/>
    <n v="1.5380000000000001E-3"/>
    <n v="0.74580000000000002"/>
    <s v="sm|UPF2|UPF2 (22)-sm|UPF2|UPF2 (31)/"/>
    <x v="0"/>
    <n v="3"/>
    <n v="1"/>
    <n v="8"/>
    <n v="9"/>
    <n v="1"/>
    <n v="1"/>
    <x v="261"/>
    <x v="2"/>
    <x v="17"/>
    <x v="2"/>
    <x v="13"/>
  </r>
  <r>
    <n v="267"/>
    <n v="628"/>
    <s v="J_Schwarz_250119_010219_G3_C_1_3.9736.9736.4.0.dta"/>
    <n v="4"/>
    <n v="2410"/>
    <x v="82"/>
    <s v="Cross-Linked"/>
    <s v="BS3"/>
    <n v="2410"/>
    <s v="null"/>
    <n v="1"/>
    <n v="1.1599999999999999E-2"/>
    <n v="-2.0863E-2"/>
    <n v="-8.6736190000000004"/>
    <s v="sm|Stau1|Stau1 (236)-sm|UPF2|UPF2 (7)/"/>
    <x v="1"/>
    <n v="3"/>
    <n v="1"/>
    <n v="12"/>
    <n v="4"/>
    <n v="1"/>
    <n v="1"/>
    <x v="262"/>
    <x v="1"/>
    <x v="18"/>
    <x v="2"/>
    <x v="17"/>
  </r>
  <r>
    <n v="268"/>
    <n v="299"/>
    <s v="J_Schwarz_250119_010219_G3_C_1_3.9736.9736.4.2.dta"/>
    <n v="4"/>
    <n v="2400"/>
    <x v="33"/>
    <s v="Cross-Linked"/>
    <s v="BS3"/>
    <n v="2400"/>
    <s v="null"/>
    <n v="1"/>
    <n v="2.0000000000000002E-5"/>
    <n v="1.0150000000000001E-3"/>
    <n v="0.42249799999999998"/>
    <s v="sm|UPF2|UPF2 (8)-sm|UPF2|UPF2 (22)/"/>
    <x v="0"/>
    <n v="3"/>
    <n v="1"/>
    <n v="9"/>
    <n v="10"/>
    <n v="1"/>
    <n v="1"/>
    <x v="263"/>
    <x v="2"/>
    <x v="15"/>
    <x v="2"/>
    <x v="15"/>
  </r>
  <r>
    <n v="269"/>
    <n v="516"/>
    <s v="J_Schwarz_250119_010219_G3_C_1_3.9751.9751.3.0.dta"/>
    <n v="3"/>
    <n v="2410"/>
    <x v="34"/>
    <s v="Cross-Linked"/>
    <s v="BS3"/>
    <n v="2410"/>
    <s v="null"/>
    <n v="1"/>
    <n v="1.65E-3"/>
    <n v="-2.1229999999999999E-2"/>
    <n v="-8.8261959999999995"/>
    <s v="sm|Stau1|Stau1 (236)-sm|UPF2|UPF2 (6)/"/>
    <x v="1"/>
    <n v="3"/>
    <n v="1"/>
    <n v="24"/>
    <n v="3"/>
    <n v="1"/>
    <n v="1"/>
    <x v="124"/>
    <x v="1"/>
    <x v="18"/>
    <x v="2"/>
    <x v="8"/>
  </r>
  <r>
    <m/>
    <m/>
    <m/>
    <m/>
    <m/>
    <x v="83"/>
    <m/>
    <m/>
    <m/>
    <m/>
    <m/>
    <m/>
    <m/>
    <m/>
    <m/>
    <x v="2"/>
    <m/>
    <m/>
    <m/>
    <m/>
    <m/>
    <m/>
    <x v="264"/>
    <x v="3"/>
    <x v="35"/>
    <x v="3"/>
    <x v="3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38">
  <r>
    <n v="1"/>
    <n v="423"/>
    <s v="J_Schwarz_250119_010219_G3_C_1_1.10232.10232.5.0.dta"/>
    <n v="5"/>
    <n v="3710"/>
    <x v="0"/>
    <s v="Cross-Linked"/>
    <s v="BS3"/>
    <n v="3710"/>
    <s v="null"/>
    <n v="1"/>
    <n v="2.2100000000000001E-4"/>
    <n v="1.091E-3"/>
    <n v="0.29406700000000002"/>
    <s v="sm|UPF1Chhelicase|UPF1Chhelicase (695)-sm|UPF1Chhelicase|UPF1Chhelicase (684)/"/>
    <x v="0"/>
    <n v="1"/>
    <n v="1"/>
    <n v="14"/>
    <n v="12"/>
    <n v="1"/>
    <n v="1"/>
    <x v="0"/>
    <x v="0"/>
    <x v="0"/>
    <x v="0"/>
    <x v="0"/>
    <n v="2"/>
  </r>
  <r>
    <n v="2"/>
    <n v="128"/>
    <s v="J_Schwarz_250119_010219_G3_C_1_1.10244.10244.5.0.dta"/>
    <n v="5"/>
    <n v="3710"/>
    <x v="1"/>
    <s v="Cross-Linked"/>
    <s v="BS3"/>
    <n v="3710"/>
    <s v="null"/>
    <n v="1"/>
    <n v="2.55E-8"/>
    <n v="1.075E-3"/>
    <n v="0.28975499999999998"/>
    <s v="sm|UPF1Chhelicase|UPF1Chhelicase (691)-sm|UPF1Chhelicase|UPF1Chhelicase (684)/"/>
    <x v="0"/>
    <n v="1"/>
    <n v="1"/>
    <n v="26"/>
    <n v="17"/>
    <n v="1"/>
    <n v="1"/>
    <x v="1"/>
    <x v="0"/>
    <x v="1"/>
    <x v="0"/>
    <x v="0"/>
    <n v="6"/>
  </r>
  <r>
    <n v="3"/>
    <n v="48"/>
    <s v="J_Schwarz_250119_010219_G3_C_1_1.10699.10699.4.0.dta"/>
    <n v="4"/>
    <n v="3340"/>
    <x v="2"/>
    <s v="Cross-Linked"/>
    <s v="BS3"/>
    <n v="3340"/>
    <s v="Oxidation[M](13)"/>
    <n v="1"/>
    <n v="1.21E-10"/>
    <n v="-4.6439999999999997E-3"/>
    <n v="-1.3893009999999999"/>
    <s v="sm|UPF1Chhelicase|UPF1Chhelicase (258)-sm|UPF1Chhelicase|UPF1Chhelicase (230)/"/>
    <x v="0"/>
    <n v="1"/>
    <n v="1"/>
    <n v="10.5"/>
    <n v="10.5"/>
    <n v="1"/>
    <n v="1"/>
    <x v="2"/>
    <x v="0"/>
    <x v="2"/>
    <x v="0"/>
    <x v="1"/>
    <n v="4"/>
  </r>
  <r>
    <n v="4"/>
    <n v="818"/>
    <s v="J_Schwarz_250119_010219_G3_C_1_1.2046.2046.3.0.dta"/>
    <n v="3"/>
    <n v="2160"/>
    <x v="3"/>
    <s v="Cross-Linked"/>
    <s v="BS3"/>
    <n v="2160"/>
    <s v="null"/>
    <n v="1"/>
    <n v="5.5E-2"/>
    <n v="1.111E-3"/>
    <n v="0.51479600000000003"/>
    <s v="sm|Stau1|Stau1 (153)-sm|Stau1|Stau1 (153)/"/>
    <x v="1"/>
    <n v="1"/>
    <n v="1"/>
    <n v="3"/>
    <n v="3"/>
    <n v="1"/>
    <n v="1"/>
    <x v="3"/>
    <x v="1"/>
    <x v="3"/>
    <x v="1"/>
    <x v="2"/>
    <n v="5"/>
  </r>
  <r>
    <n v="5"/>
    <n v="79"/>
    <s v="J_Schwarz_250119_010219_G3_C_1_1.3070.3070.4.1.dta"/>
    <n v="4"/>
    <n v="1880"/>
    <x v="4"/>
    <s v="Cross-Linked"/>
    <s v="BS3"/>
    <n v="1880"/>
    <s v="null"/>
    <n v="1"/>
    <n v="1.97E-9"/>
    <n v="7.6000000000000004E-4"/>
    <n v="0.40446199999999999"/>
    <s v="sm|Stau1|Stau1 (153)-sm|Stau1|Stau1 (364)/"/>
    <x v="0"/>
    <n v="1"/>
    <n v="1"/>
    <n v="10"/>
    <n v="6"/>
    <n v="1"/>
    <n v="1"/>
    <x v="4"/>
    <x v="1"/>
    <x v="3"/>
    <x v="1"/>
    <x v="3"/>
    <n v="6"/>
  </r>
  <r>
    <n v="6"/>
    <n v="205"/>
    <s v="J_Schwarz_250119_010219_G3_C_1_1.3073.3073.3.0.dta"/>
    <n v="3"/>
    <n v="1880"/>
    <x v="4"/>
    <s v="Cross-Linked"/>
    <s v="BS3"/>
    <n v="1880"/>
    <s v="null"/>
    <n v="1"/>
    <n v="7.6700000000000003E-7"/>
    <n v="2.1900000000000001E-4"/>
    <n v="0.116549"/>
    <s v="sm|Stau1|Stau1 (153)-sm|Stau1|Stau1 (364)/"/>
    <x v="0"/>
    <n v="1"/>
    <n v="1"/>
    <n v="8"/>
    <n v="5"/>
    <n v="1"/>
    <n v="1"/>
    <x v="5"/>
    <x v="1"/>
    <x v="3"/>
    <x v="1"/>
    <x v="3"/>
    <n v="6"/>
  </r>
  <r>
    <n v="7"/>
    <n v="580"/>
    <s v="J_Schwarz_250119_010219_G3_C_1_1.4557.4557.4.0.dta"/>
    <n v="4"/>
    <n v="2640"/>
    <x v="5"/>
    <s v="Cross-Linked"/>
    <s v="BS3"/>
    <n v="2640"/>
    <s v="Oxidation[M](3)"/>
    <n v="1"/>
    <n v="6.4000000000000003E-3"/>
    <n v="-2.1900000000000001E-4"/>
    <n v="-8.2818000000000003E-2"/>
    <s v="sm|Stau1|Stau1 (91)-sm|Stau1|Stau1 (153)/"/>
    <x v="0"/>
    <n v="1"/>
    <n v="1"/>
    <n v="17"/>
    <n v="9"/>
    <n v="1"/>
    <n v="1"/>
    <x v="6"/>
    <x v="1"/>
    <x v="4"/>
    <x v="1"/>
    <x v="2"/>
    <n v="19"/>
  </r>
  <r>
    <n v="8"/>
    <n v="244"/>
    <s v="J_Schwarz_250119_010219_G3_C_1_1.4565.4565.6.3.dta"/>
    <n v="6"/>
    <n v="2640"/>
    <x v="5"/>
    <s v="Cross-Linked"/>
    <s v="BS3"/>
    <n v="2640"/>
    <s v="Oxidation[M](3)"/>
    <n v="1"/>
    <n v="3.7799999999999998E-6"/>
    <n v="-8.0900000000000004E-4"/>
    <n v="-0.30593500000000001"/>
    <s v="sm|Stau1|Stau1 (91)-sm|Stau1|Stau1 (153)/"/>
    <x v="0"/>
    <n v="1"/>
    <n v="1"/>
    <n v="14"/>
    <n v="8"/>
    <n v="1"/>
    <n v="1"/>
    <x v="7"/>
    <x v="1"/>
    <x v="4"/>
    <x v="1"/>
    <x v="2"/>
    <n v="19"/>
  </r>
  <r>
    <n v="9"/>
    <n v="13"/>
    <s v="J_Schwarz_250119_010219_G3_C_1_1.4569.4569.5.0.dta"/>
    <n v="5"/>
    <n v="2640"/>
    <x v="5"/>
    <s v="Cross-Linked"/>
    <s v="BS3"/>
    <n v="2640"/>
    <s v="Oxidation[M](3)"/>
    <n v="1"/>
    <n v="1.77E-14"/>
    <n v="-5.3399999999999997E-4"/>
    <n v="-0.20194000000000001"/>
    <s v="sm|Stau1|Stau1 (91)-sm|Stau1|Stau1 (153)/"/>
    <x v="0"/>
    <n v="1"/>
    <n v="1"/>
    <n v="23"/>
    <n v="12"/>
    <n v="1"/>
    <n v="1"/>
    <x v="8"/>
    <x v="1"/>
    <x v="4"/>
    <x v="1"/>
    <x v="2"/>
    <n v="19"/>
  </r>
  <r>
    <n v="10"/>
    <n v="774"/>
    <s v="J_Schwarz_250119_010219_G3_C_1_1.4573.4573.3.0.dta"/>
    <n v="3"/>
    <n v="2640"/>
    <x v="5"/>
    <s v="Cross-Linked"/>
    <s v="BS3"/>
    <n v="2640"/>
    <s v="Oxidation[M](3)"/>
    <n v="1"/>
    <n v="0.13100000000000001"/>
    <n v="1.4339999999999999E-3"/>
    <n v="0.54228699999999996"/>
    <s v="sm|Stau1|Stau1 (91)-sm|Stau1|Stau1 (153)/"/>
    <x v="0"/>
    <n v="1"/>
    <n v="1"/>
    <n v="6"/>
    <n v="4"/>
    <n v="1"/>
    <n v="1"/>
    <x v="9"/>
    <x v="1"/>
    <x v="4"/>
    <x v="1"/>
    <x v="2"/>
    <n v="19"/>
  </r>
  <r>
    <n v="11"/>
    <n v="12"/>
    <s v="J_Schwarz_250119_010219_G3_C_1_1.4581.4581.6.1.dta"/>
    <n v="6"/>
    <n v="2640"/>
    <x v="5"/>
    <s v="Cross-Linked"/>
    <s v="BS3"/>
    <n v="2640"/>
    <s v="Oxidation[M](3)"/>
    <n v="1"/>
    <n v="1.7500000000000001E-14"/>
    <n v="-9.9299999999999996E-4"/>
    <n v="-0.37551699999999999"/>
    <s v="sm|Stau1|Stau1 (91)-sm|Stau1|Stau1 (153)/"/>
    <x v="0"/>
    <n v="1"/>
    <n v="1"/>
    <n v="17"/>
    <n v="10"/>
    <n v="1"/>
    <n v="1"/>
    <x v="10"/>
    <x v="1"/>
    <x v="4"/>
    <x v="1"/>
    <x v="2"/>
    <n v="19"/>
  </r>
  <r>
    <n v="12"/>
    <n v="14"/>
    <s v="J_Schwarz_250119_010219_G3_C_1_1.4673.4673.4.0.dta"/>
    <n v="4"/>
    <n v="2720"/>
    <x v="6"/>
    <s v="Cross-Linked"/>
    <s v="BS3"/>
    <n v="2720"/>
    <s v="Oxidation[M](3)"/>
    <n v="1"/>
    <n v="2.23E-14"/>
    <n v="-2.5999999999999998E-5"/>
    <n v="-9.5429999999999994E-3"/>
    <s v="sm|UPF2|UPF2 (104)-sm|Stau1|Stau1 (153)/"/>
    <x v="1"/>
    <n v="1"/>
    <n v="1"/>
    <n v="14"/>
    <n v="9"/>
    <n v="1"/>
    <n v="1"/>
    <x v="11"/>
    <x v="2"/>
    <x v="5"/>
    <x v="1"/>
    <x v="2"/>
    <n v="6"/>
  </r>
  <r>
    <n v="13"/>
    <n v="430"/>
    <s v="J_Schwarz_250119_010219_G3_C_1_1.5443.5443.3.0.dta"/>
    <n v="3"/>
    <n v="1600"/>
    <x v="7"/>
    <s v="Cross-Linked"/>
    <s v="BS3"/>
    <n v="1600"/>
    <s v="null"/>
    <n v="1"/>
    <n v="2.8800000000000001E-4"/>
    <n v="7.54E-4"/>
    <n v="0.47126699999999999"/>
    <s v="sm|Stau1|Stau1 (364)-sm|Stau1|Stau1 (364)/"/>
    <x v="1"/>
    <n v="1"/>
    <n v="1"/>
    <n v="4.5"/>
    <n v="4.5"/>
    <n v="1"/>
    <n v="1"/>
    <x v="12"/>
    <x v="1"/>
    <x v="6"/>
    <x v="1"/>
    <x v="3"/>
    <n v="8"/>
  </r>
  <r>
    <n v="14"/>
    <n v="280"/>
    <s v="J_Schwarz_250119_010219_G3_C_1_1.5456.5456.3.0.dta"/>
    <n v="3"/>
    <n v="1600"/>
    <x v="7"/>
    <s v="Cross-Linked"/>
    <s v="BS3"/>
    <n v="1600"/>
    <s v="null"/>
    <n v="1"/>
    <n v="1.15E-5"/>
    <n v="7.54E-4"/>
    <n v="0.47126699999999999"/>
    <s v="sm|Stau1|Stau1 (364)-sm|Stau1|Stau1 (364)/"/>
    <x v="1"/>
    <n v="1"/>
    <n v="1"/>
    <n v="4.5"/>
    <n v="4.5"/>
    <n v="1"/>
    <n v="1"/>
    <x v="13"/>
    <x v="1"/>
    <x v="6"/>
    <x v="1"/>
    <x v="3"/>
    <n v="8"/>
  </r>
  <r>
    <n v="15"/>
    <n v="470"/>
    <s v="J_Schwarz_250119_010219_G3_C_1_1.5477.5477.4.0.dta"/>
    <n v="4"/>
    <n v="1600"/>
    <x v="7"/>
    <s v="Cross-Linked"/>
    <s v="BS3"/>
    <n v="1600"/>
    <s v="null"/>
    <n v="1"/>
    <n v="6.7299999999999999E-4"/>
    <n v="-4.6099999999999998E-4"/>
    <n v="-0.28813499999999997"/>
    <s v="sm|Stau1|Stau1 (364)-sm|Stau1|Stau1 (364)/"/>
    <x v="1"/>
    <n v="1"/>
    <n v="1"/>
    <n v="4.5"/>
    <n v="4.5"/>
    <n v="1"/>
    <n v="1"/>
    <x v="14"/>
    <x v="1"/>
    <x v="6"/>
    <x v="1"/>
    <x v="3"/>
    <n v="8"/>
  </r>
  <r>
    <n v="16"/>
    <n v="314"/>
    <s v="J_Schwarz_250119_010219_G3_C_1_1.5598.5598.3.0.dta"/>
    <n v="3"/>
    <n v="1830"/>
    <x v="8"/>
    <s v="Cross-Linked"/>
    <s v="BS3"/>
    <n v="1830"/>
    <s v="Oxidation[M](12)"/>
    <n v="1"/>
    <n v="2.9099999999999999E-5"/>
    <n v="-3.39E-4"/>
    <n v="-0.184838"/>
    <s v="sm|UPF2|UPF2 (31)-sm|UPF2|UPF2 (3)/"/>
    <x v="0"/>
    <n v="1"/>
    <n v="1"/>
    <n v="9"/>
    <n v="7"/>
    <n v="1"/>
    <n v="1"/>
    <x v="15"/>
    <x v="2"/>
    <x v="7"/>
    <x v="2"/>
    <x v="4"/>
    <n v="2"/>
  </r>
  <r>
    <n v="17"/>
    <n v="28"/>
    <s v="J_Schwarz_250119_010219_G3_C_1_1.5605.5605.3.0.dta"/>
    <n v="3"/>
    <n v="1780"/>
    <x v="9"/>
    <s v="Cross-Linked"/>
    <s v="BS3"/>
    <n v="1780"/>
    <s v="Oxidation[M](4);Carbamidomethyl[C](12)"/>
    <n v="1"/>
    <n v="6.0699999999999998E-12"/>
    <n v="3.9399999999999998E-4"/>
    <n v="0.22123000000000001"/>
    <s v="sm|UPF1Chhelicase|UPF1Chhelicase (536)-sm|UPF1Chhelicase|UPF1Chhelicase (456)/"/>
    <x v="0"/>
    <n v="1"/>
    <n v="1"/>
    <n v="11"/>
    <n v="8"/>
    <n v="1"/>
    <n v="1"/>
    <x v="16"/>
    <x v="0"/>
    <x v="8"/>
    <x v="0"/>
    <x v="5"/>
    <n v="11"/>
  </r>
  <r>
    <n v="18"/>
    <n v="473"/>
    <s v="J_Schwarz_250119_010219_G3_C_1_1.5609.5609.4.1.dta"/>
    <n v="4"/>
    <n v="1830"/>
    <x v="8"/>
    <s v="Cross-Linked"/>
    <s v="BS3"/>
    <n v="1830"/>
    <s v="Oxidation[M](12)"/>
    <n v="1"/>
    <n v="6.8599999999999998E-4"/>
    <n v="-2.96E-3"/>
    <n v="-1.6139269999999999"/>
    <s v="sm|UPF2|UPF2 (31)-sm|UPF2|UPF2 (3)/"/>
    <x v="0"/>
    <n v="1"/>
    <n v="1"/>
    <n v="6"/>
    <n v="6"/>
    <n v="1"/>
    <n v="1"/>
    <x v="17"/>
    <x v="2"/>
    <x v="7"/>
    <x v="2"/>
    <x v="4"/>
    <n v="2"/>
  </r>
  <r>
    <n v="19"/>
    <n v="490"/>
    <s v="J_Schwarz_250119_010219_G3_C_1_1.5636.5636.3.0.dta"/>
    <n v="3"/>
    <n v="1780"/>
    <x v="9"/>
    <s v="Cross-Linked"/>
    <s v="BS3"/>
    <n v="1780"/>
    <s v="Oxidation[M](4);Carbamidomethyl[C](12)"/>
    <n v="1"/>
    <n v="9.8900000000000008E-4"/>
    <n v="4.3899999999999999E-4"/>
    <n v="0.24649699999999999"/>
    <s v="sm|UPF1Chhelicase|UPF1Chhelicase (536)-sm|UPF1Chhelicase|UPF1Chhelicase (456)/"/>
    <x v="0"/>
    <n v="1"/>
    <n v="1"/>
    <n v="12"/>
    <n v="7"/>
    <n v="1"/>
    <n v="1"/>
    <x v="18"/>
    <x v="0"/>
    <x v="8"/>
    <x v="0"/>
    <x v="5"/>
    <n v="11"/>
  </r>
  <r>
    <n v="20"/>
    <n v="235"/>
    <s v="J_Schwarz_250119_010219_G3_C_1_1.5667.5667.3.0.dta"/>
    <n v="3"/>
    <n v="2310"/>
    <x v="10"/>
    <s v="Cross-Linked"/>
    <s v="BS3"/>
    <n v="2310"/>
    <s v="Carbamidomethyl[C](18)"/>
    <n v="1"/>
    <n v="2.8499999999999998E-6"/>
    <n v="9.8999999999999999E-4"/>
    <n v="0.428923"/>
    <s v="sm|UPF1Chhelicase|UPF1Chhelicase (502)-sm|UPF1Chhelicase|UPF1Chhelicase (456)/"/>
    <x v="0"/>
    <n v="1"/>
    <n v="1"/>
    <n v="16.5"/>
    <n v="3.5"/>
    <n v="1"/>
    <n v="1"/>
    <x v="19"/>
    <x v="0"/>
    <x v="9"/>
    <x v="0"/>
    <x v="5"/>
    <n v="3"/>
  </r>
  <r>
    <n v="22"/>
    <n v="163"/>
    <s v="J_Schwarz_250119_010219_G3_C_1_1.5718.5718.3.0.dta"/>
    <n v="3"/>
    <n v="1780"/>
    <x v="9"/>
    <s v="Cross-Linked"/>
    <s v="BS3"/>
    <n v="1780"/>
    <s v="Oxidation[M](4);Carbamidomethyl[C](12)"/>
    <n v="1"/>
    <n v="1.5300000000000001E-7"/>
    <n v="3.9500000000000001E-4"/>
    <n v="0.22179099999999999"/>
    <s v="sm|UPF1Chhelicase|UPF1Chhelicase (536)-sm|UPF1Chhelicase|UPF1Chhelicase (456)/"/>
    <x v="0"/>
    <n v="1"/>
    <n v="1"/>
    <n v="10"/>
    <n v="7"/>
    <n v="1"/>
    <n v="1"/>
    <x v="20"/>
    <x v="0"/>
    <x v="8"/>
    <x v="0"/>
    <x v="5"/>
    <n v="11"/>
  </r>
  <r>
    <n v="23"/>
    <n v="33"/>
    <s v="J_Schwarz_250119_010219_G3_C_1_1.5825.5825.4.0.dta"/>
    <n v="4"/>
    <n v="1900"/>
    <x v="11"/>
    <s v="Cross-Linked"/>
    <s v="BS3"/>
    <n v="1900"/>
    <s v="null"/>
    <n v="1"/>
    <n v="1.32E-11"/>
    <n v="3.1700000000000001E-4"/>
    <n v="0.167183"/>
    <s v="sm|Stau1|Stau1 (302)-sm|Stau1|Stau1 (364)/"/>
    <x v="0"/>
    <n v="1"/>
    <n v="1"/>
    <n v="11"/>
    <n v="6"/>
    <n v="1"/>
    <n v="1"/>
    <x v="21"/>
    <x v="1"/>
    <x v="10"/>
    <x v="1"/>
    <x v="3"/>
    <n v="6"/>
  </r>
  <r>
    <n v="24"/>
    <n v="1"/>
    <s v="J_Schwarz_250119_010219_G3_C_1_1.5831.5831.3.1.dta"/>
    <n v="3"/>
    <n v="1896.13"/>
    <x v="11"/>
    <s v="Cross-Linked"/>
    <s v="BS3"/>
    <n v="1896.13"/>
    <s v="null"/>
    <n v="1"/>
    <n v="1.81E-24"/>
    <n v="7.0699999999999995E-4"/>
    <n v="0.372865"/>
    <s v="sm|Stau1|Stau1 (302)-sm|Stau1|Stau1 (364)/"/>
    <x v="0"/>
    <n v="1"/>
    <n v="1"/>
    <n v="18"/>
    <n v="8"/>
    <n v="1"/>
    <n v="1"/>
    <x v="22"/>
    <x v="1"/>
    <x v="10"/>
    <x v="1"/>
    <x v="3"/>
    <n v="6"/>
  </r>
  <r>
    <n v="25"/>
    <n v="2"/>
    <s v="J_Schwarz_250119_010219_G3_C_1_1.5840.5840.3.0.dta"/>
    <n v="3"/>
    <n v="1900"/>
    <x v="11"/>
    <s v="Cross-Linked"/>
    <s v="BS3"/>
    <n v="1900"/>
    <s v="null"/>
    <n v="1"/>
    <n v="4.55E-24"/>
    <n v="7.0699999999999995E-4"/>
    <n v="0.372865"/>
    <s v="sm|Stau1|Stau1 (302)-sm|Stau1|Stau1 (364)/"/>
    <x v="0"/>
    <n v="1"/>
    <n v="1"/>
    <n v="20"/>
    <n v="9"/>
    <n v="1"/>
    <n v="1"/>
    <x v="23"/>
    <x v="1"/>
    <x v="10"/>
    <x v="1"/>
    <x v="3"/>
    <n v="6"/>
  </r>
  <r>
    <n v="26"/>
    <n v="138"/>
    <s v="J_Schwarz_250119_010219_G3_C_1_1.5926.5926.3.0.dta"/>
    <n v="3"/>
    <n v="2470"/>
    <x v="12"/>
    <s v="Cross-Linked"/>
    <s v="BS3"/>
    <n v="2470"/>
    <s v="Oxidation[M](3);Oxidation[M](17)"/>
    <n v="1"/>
    <n v="4.8400000000000003E-8"/>
    <n v="2.0409999999999998E-3"/>
    <n v="0.82790699999999995"/>
    <s v="sm|UPF2|UPF2 (104)-sm|UPF2|UPF2 (3)/"/>
    <x v="0"/>
    <n v="1"/>
    <n v="1"/>
    <n v="15"/>
    <n v="7"/>
    <n v="1"/>
    <n v="1"/>
    <x v="24"/>
    <x v="2"/>
    <x v="5"/>
    <x v="2"/>
    <x v="4"/>
    <n v="12"/>
  </r>
  <r>
    <n v="27"/>
    <n v="160"/>
    <s v="J_Schwarz_250119_010219_G3_C_1_1.5942.5942.4.0.dta"/>
    <n v="4"/>
    <n v="2470"/>
    <x v="12"/>
    <s v="Cross-Linked"/>
    <s v="BS3"/>
    <n v="2470"/>
    <s v="Oxidation[M](3);Oxidation[M](17)"/>
    <n v="1"/>
    <n v="1.4499999999999999E-7"/>
    <n v="3.1799999999999998E-4"/>
    <n v="0.128993"/>
    <s v="sm|UPF2|UPF2 (104)-sm|UPF2|UPF2 (3)/"/>
    <x v="0"/>
    <n v="1"/>
    <n v="1"/>
    <n v="32"/>
    <n v="11"/>
    <n v="1"/>
    <n v="1"/>
    <x v="25"/>
    <x v="2"/>
    <x v="5"/>
    <x v="2"/>
    <x v="4"/>
    <n v="12"/>
  </r>
  <r>
    <n v="28"/>
    <n v="635"/>
    <s v="J_Schwarz_250119_010219_G3_C_1_1.5980.5980.3.0.dta"/>
    <n v="3"/>
    <n v="2470"/>
    <x v="12"/>
    <s v="Cross-Linked"/>
    <s v="BS3"/>
    <n v="2470"/>
    <s v="Oxidation[M](3);Oxidation[M](17)"/>
    <n v="1"/>
    <n v="1.29E-2"/>
    <n v="2.081E-3"/>
    <n v="0.84413300000000002"/>
    <s v="sm|UPF2|UPF2 (104)-sm|UPF2|UPF2 (3)/"/>
    <x v="0"/>
    <n v="1"/>
    <n v="1"/>
    <n v="11"/>
    <n v="5"/>
    <n v="1"/>
    <n v="1"/>
    <x v="26"/>
    <x v="2"/>
    <x v="5"/>
    <x v="2"/>
    <x v="4"/>
    <n v="12"/>
  </r>
  <r>
    <n v="29"/>
    <n v="140"/>
    <s v="J_Schwarz_250119_010219_G3_C_1_1.6038.6038.4.0.dta"/>
    <n v="4"/>
    <n v="1800"/>
    <x v="13"/>
    <s v="Cross-Linked"/>
    <s v="BS3"/>
    <n v="1800"/>
    <s v="Carbamidomethyl[C](6);Oxidation[M](5)"/>
    <n v="1"/>
    <n v="4.9399999999999999E-8"/>
    <n v="-5.2400000000000005E-4"/>
    <n v="-0.291767"/>
    <s v="sm|Stau1|Stau1 (373)-sm|Stau1|Stau1 (364)/"/>
    <x v="0"/>
    <n v="1"/>
    <n v="1"/>
    <n v="6.5"/>
    <n v="7.5"/>
    <n v="1"/>
    <n v="1"/>
    <x v="27"/>
    <x v="1"/>
    <x v="11"/>
    <x v="1"/>
    <x v="3"/>
    <n v="8"/>
  </r>
  <r>
    <n v="30"/>
    <n v="20"/>
    <s v="J_Schwarz_250119_010219_G3_C_1_1.6056.6056.3.0.dta"/>
    <n v="3"/>
    <n v="1800"/>
    <x v="13"/>
    <s v="Cross-Linked"/>
    <s v="BS3"/>
    <n v="1800"/>
    <s v="Carbamidomethyl[C](6);Oxidation[M](5)"/>
    <n v="1"/>
    <n v="2.7499999999999999E-13"/>
    <n v="1.2E-4"/>
    <n v="6.6817000000000001E-2"/>
    <s v="sm|Stau1|Stau1 (373)-sm|Stau1|Stau1 (364)/"/>
    <x v="0"/>
    <n v="1"/>
    <n v="1"/>
    <n v="9.5"/>
    <n v="6.5"/>
    <n v="1"/>
    <n v="1"/>
    <x v="28"/>
    <x v="1"/>
    <x v="11"/>
    <x v="1"/>
    <x v="3"/>
    <n v="8"/>
  </r>
  <r>
    <n v="31"/>
    <n v="700"/>
    <s v="J_Schwarz_250119_010219_G3_C_1_1.6064.6064.4.0.dta"/>
    <n v="4"/>
    <n v="3060"/>
    <x v="14"/>
    <s v="Cross-Linked"/>
    <s v="BS3"/>
    <n v="3060"/>
    <s v="null"/>
    <n v="1"/>
    <n v="3.6799999999999999E-2"/>
    <n v="1.335E-3"/>
    <n v="0.43574000000000002"/>
    <s v="sm|Stau1|Stau1 (278)-sm|Stau1|Stau1 (270)/"/>
    <x v="0"/>
    <n v="1"/>
    <n v="1"/>
    <n v="26"/>
    <n v="3"/>
    <n v="1"/>
    <n v="1"/>
    <x v="29"/>
    <x v="1"/>
    <x v="12"/>
    <x v="1"/>
    <x v="6"/>
    <n v="8"/>
  </r>
  <r>
    <n v="32"/>
    <n v="849"/>
    <s v="J_Schwarz_250119_010219_G3_C_1_1.6071.6071.5.0.dta"/>
    <n v="5"/>
    <n v="3060"/>
    <x v="14"/>
    <s v="Cross-Linked"/>
    <s v="BS3"/>
    <n v="3060"/>
    <s v="null"/>
    <n v="1"/>
    <n v="0.36299999999999999"/>
    <n v="1.5560000000000001E-3"/>
    <n v="0.50787300000000002"/>
    <s v="sm|Stau1|Stau1 (278)-sm|Stau1|Stau1 (270)/"/>
    <x v="0"/>
    <n v="1"/>
    <n v="1"/>
    <n v="17"/>
    <n v="3"/>
    <n v="1"/>
    <n v="1"/>
    <x v="30"/>
    <x v="1"/>
    <x v="12"/>
    <x v="1"/>
    <x v="6"/>
    <n v="8"/>
  </r>
  <r>
    <n v="34"/>
    <n v="214"/>
    <s v="J_Schwarz_250119_010219_G3_C_1_1.6649.6649.5.1.dta"/>
    <n v="5"/>
    <n v="2920"/>
    <x v="15"/>
    <s v="Cross-Linked"/>
    <s v="BS3"/>
    <n v="2920"/>
    <s v="Carbamidomethyl[C](23)"/>
    <n v="1"/>
    <n v="1.3799999999999999E-6"/>
    <n v="8.5899999999999995E-4"/>
    <n v="0.29432999999999998"/>
    <s v="sm|UPF1Chhelicase|UPF1Chhelicase (490)-sm|UPF1Chhelicase|UPF1Chhelicase (456)/"/>
    <x v="0"/>
    <n v="1"/>
    <n v="1"/>
    <n v="25"/>
    <n v="6"/>
    <n v="1"/>
    <n v="1"/>
    <x v="31"/>
    <x v="0"/>
    <x v="13"/>
    <x v="0"/>
    <x v="5"/>
    <n v="11"/>
  </r>
  <r>
    <n v="35"/>
    <n v="200"/>
    <s v="J_Schwarz_250119_010219_G3_C_1_1.6687.6687.4.0.dta"/>
    <n v="4"/>
    <n v="2920"/>
    <x v="15"/>
    <s v="Cross-Linked"/>
    <s v="BS3"/>
    <n v="2920"/>
    <s v="Carbamidomethyl[C](23)"/>
    <n v="1"/>
    <n v="6.3200000000000005E-7"/>
    <n v="1.2179999999999999E-3"/>
    <n v="0.41733900000000002"/>
    <s v="sm|UPF1Chhelicase|UPF1Chhelicase (490)-sm|UPF1Chhelicase|UPF1Chhelicase (456)/"/>
    <x v="0"/>
    <n v="1"/>
    <n v="1"/>
    <n v="23.5"/>
    <n v="5.5"/>
    <n v="1"/>
    <n v="1"/>
    <x v="32"/>
    <x v="0"/>
    <x v="13"/>
    <x v="0"/>
    <x v="5"/>
    <n v="11"/>
  </r>
  <r>
    <n v="36"/>
    <n v="207"/>
    <s v="J_Schwarz_250119_010219_G3_C_1_1.6964.6964.4.0.dta"/>
    <n v="4"/>
    <n v="2140"/>
    <x v="16"/>
    <s v="Cross-Linked"/>
    <s v="BS3"/>
    <n v="2140"/>
    <s v="null"/>
    <n v="1"/>
    <n v="1.19E-6"/>
    <n v="1.0970000000000001E-3"/>
    <n v="0.51208100000000001"/>
    <s v="sm|UPF1Chhelicase|UPF1Chhelicase (684)-sm|UPF1Chhelicase|UPF1Chhelicase (691)/"/>
    <x v="0"/>
    <n v="1"/>
    <n v="1"/>
    <n v="16.5"/>
    <n v="6.5"/>
    <n v="1"/>
    <n v="1"/>
    <x v="33"/>
    <x v="0"/>
    <x v="14"/>
    <x v="0"/>
    <x v="7"/>
    <n v="8"/>
  </r>
  <r>
    <n v="37"/>
    <n v="488"/>
    <s v="J_Schwarz_250119_010219_G3_C_1_1.6965.6965.3.1.dta"/>
    <n v="3"/>
    <n v="2140"/>
    <x v="16"/>
    <s v="Cross-Linked"/>
    <s v="BS3"/>
    <n v="2140"/>
    <s v="null"/>
    <n v="1"/>
    <n v="9.5200000000000005E-4"/>
    <n v="6.7000000000000002E-4"/>
    <n v="0.31275700000000001"/>
    <s v="sm|UPF1Chhelicase|UPF1Chhelicase (684)-sm|UPF1Chhelicase|UPF1Chhelicase (691)/"/>
    <x v="0"/>
    <n v="1"/>
    <n v="1"/>
    <n v="16.5"/>
    <n v="6.5"/>
    <n v="1"/>
    <n v="1"/>
    <x v="34"/>
    <x v="0"/>
    <x v="14"/>
    <x v="0"/>
    <x v="7"/>
    <n v="8"/>
  </r>
  <r>
    <n v="38"/>
    <n v="191"/>
    <s v="J_Schwarz_250119_010219_G3_C_1_1.6996.6996.3.1.dta"/>
    <n v="3"/>
    <n v="2140"/>
    <x v="16"/>
    <s v="Cross-Linked"/>
    <s v="BS3"/>
    <n v="2140"/>
    <s v="null"/>
    <n v="1"/>
    <n v="4.2300000000000002E-7"/>
    <n v="6.7900000000000002E-4"/>
    <n v="0.31695800000000002"/>
    <s v="sm|UPF1Chhelicase|UPF1Chhelicase (684)-sm|UPF1Chhelicase|UPF1Chhelicase (691)/"/>
    <x v="0"/>
    <n v="1"/>
    <n v="1"/>
    <n v="17.5"/>
    <n v="6.5"/>
    <n v="1"/>
    <n v="1"/>
    <x v="35"/>
    <x v="0"/>
    <x v="14"/>
    <x v="0"/>
    <x v="7"/>
    <n v="8"/>
  </r>
  <r>
    <n v="39"/>
    <n v="26"/>
    <s v="J_Schwarz_250119_010219_G3_C_1_1.7213.7213.3.0.dta"/>
    <n v="3"/>
    <n v="1760"/>
    <x v="9"/>
    <s v="Cross-Linked"/>
    <s v="BS3"/>
    <n v="1760"/>
    <s v="Carbamidomethyl[C](12)"/>
    <n v="1"/>
    <n v="5.07E-12"/>
    <n v="4.26E-4"/>
    <n v="0.241365"/>
    <s v="sm|UPF1Chhelicase|UPF1Chhelicase (536)-sm|UPF1Chhelicase|UPF1Chhelicase (456)/"/>
    <x v="0"/>
    <n v="1"/>
    <n v="1"/>
    <n v="10"/>
    <n v="8"/>
    <n v="1"/>
    <n v="1"/>
    <x v="36"/>
    <x v="0"/>
    <x v="8"/>
    <x v="0"/>
    <x v="5"/>
    <n v="11"/>
  </r>
  <r>
    <n v="40"/>
    <n v="88"/>
    <s v="J_Schwarz_250119_010219_G3_C_1_1.7226.7226.4.0.dta"/>
    <n v="4"/>
    <n v="2760"/>
    <x v="17"/>
    <s v="Cross-Linked"/>
    <s v="BS3"/>
    <n v="2760"/>
    <s v="Carbamidomethyl[C](22)"/>
    <n v="1"/>
    <n v="2.9499999999999999E-9"/>
    <n v="4.8000000000000001E-4"/>
    <n v="0.173763"/>
    <s v="sm|UPF1Chhelicase|UPF1Chhelicase (490)-sm|UPF1Chhelicase|UPF1Chhelicase (456)/"/>
    <x v="0"/>
    <n v="1"/>
    <n v="1"/>
    <n v="25"/>
    <n v="6"/>
    <n v="1"/>
    <n v="1"/>
    <x v="37"/>
    <x v="0"/>
    <x v="13"/>
    <x v="0"/>
    <x v="5"/>
    <n v="11"/>
  </r>
  <r>
    <n v="41"/>
    <n v="110"/>
    <s v="J_Schwarz_250119_010219_G3_C_1_1.7243.7243.4.0.dta"/>
    <n v="4"/>
    <n v="2480"/>
    <x v="18"/>
    <s v="Cross-Linked"/>
    <s v="BS3"/>
    <n v="2480"/>
    <s v="Oxidation[M](20)"/>
    <n v="1"/>
    <n v="1.2299999999999999E-8"/>
    <n v="2.6809999999999998E-3"/>
    <n v="1.0796520000000001"/>
    <s v="sm|UPF1Chhelicase|UPF1Chhelicase (502)-sm|UPF1Chhelicase|UPF1Chhelicase (536)/"/>
    <x v="0"/>
    <n v="1"/>
    <n v="1"/>
    <n v="13.5"/>
    <n v="6.5"/>
    <n v="1"/>
    <n v="1"/>
    <x v="38"/>
    <x v="0"/>
    <x v="9"/>
    <x v="0"/>
    <x v="8"/>
    <n v="4"/>
  </r>
  <r>
    <n v="42"/>
    <n v="114"/>
    <s v="J_Schwarz_250119_010219_G3_C_1_1.7471.7471.3.0.dta"/>
    <n v="3"/>
    <n v="1990"/>
    <x v="19"/>
    <s v="Cross-Linked"/>
    <s v="BS3"/>
    <n v="1990"/>
    <s v="Oxidation[M](15)"/>
    <n v="1"/>
    <n v="1.4899999999999999E-8"/>
    <n v="2.0100000000000001E-4"/>
    <n v="0.100897"/>
    <s v="sm|UPF2|UPF2 (31)-sm|UPF1Chhelicase|UPF1Chhelicase (536)/"/>
    <x v="1"/>
    <n v="1"/>
    <n v="1"/>
    <n v="6.5"/>
    <n v="9.5"/>
    <n v="1"/>
    <n v="1"/>
    <x v="39"/>
    <x v="2"/>
    <x v="7"/>
    <x v="0"/>
    <x v="8"/>
    <n v="4"/>
  </r>
  <r>
    <n v="44"/>
    <n v="420"/>
    <s v="J_Schwarz_250119_010219_G3_C_1_1.7504.7504.4.0.dta"/>
    <n v="4"/>
    <n v="1990"/>
    <x v="19"/>
    <s v="Cross-Linked"/>
    <s v="BS3"/>
    <n v="1990"/>
    <s v="Oxidation[M](15)"/>
    <n v="1"/>
    <n v="2.1699999999999999E-4"/>
    <n v="1.678E-3"/>
    <n v="0.84231400000000001"/>
    <s v="sm|UPF2|UPF2 (31)-sm|UPF1Chhelicase|UPF1Chhelicase (536)/"/>
    <x v="1"/>
    <n v="1"/>
    <n v="1"/>
    <n v="4.5"/>
    <n v="6.5"/>
    <n v="1"/>
    <n v="1"/>
    <x v="40"/>
    <x v="2"/>
    <x v="7"/>
    <x v="0"/>
    <x v="8"/>
    <n v="4"/>
  </r>
  <r>
    <n v="45"/>
    <n v="311"/>
    <s v="J_Schwarz_250119_010219_G3_C_1_1.7518.7518.4.3.dta"/>
    <n v="4"/>
    <n v="2760"/>
    <x v="17"/>
    <s v="Cross-Linked"/>
    <s v="BS3"/>
    <n v="2760"/>
    <s v="Carbamidomethyl[C](22)"/>
    <n v="1"/>
    <n v="2.5999999999999998E-5"/>
    <n v="1.5499999999999999E-3"/>
    <n v="0.56110899999999997"/>
    <s v="sm|UPF1Chhelicase|UPF1Chhelicase (490)-sm|UPF1Chhelicase|UPF1Chhelicase (456)/"/>
    <x v="0"/>
    <n v="1"/>
    <n v="1"/>
    <n v="14"/>
    <n v="5"/>
    <n v="1"/>
    <n v="1"/>
    <x v="41"/>
    <x v="0"/>
    <x v="13"/>
    <x v="0"/>
    <x v="5"/>
    <n v="11"/>
  </r>
  <r>
    <n v="46"/>
    <n v="194"/>
    <s v="J_Schwarz_250119_010219_G3_C_1_1.7559.7559.4.0.dta"/>
    <n v="4"/>
    <n v="2620"/>
    <x v="20"/>
    <s v="Cross-Linked"/>
    <s v="BS3"/>
    <n v="2620"/>
    <s v="Oxidation[M](3);Oxidation[M](20)"/>
    <n v="1"/>
    <n v="4.82E-7"/>
    <n v="5.1900000000000004E-4"/>
    <n v="0.19783899999999999"/>
    <s v="sm|UPF2|UPF2 (104)-sm|UPF1Chhelicase|UPF1Chhelicase (536)/"/>
    <x v="1"/>
    <n v="1"/>
    <n v="1"/>
    <n v="20.5"/>
    <n v="6.5"/>
    <n v="1"/>
    <n v="1"/>
    <x v="42"/>
    <x v="2"/>
    <x v="5"/>
    <x v="0"/>
    <x v="8"/>
    <n v="4"/>
  </r>
  <r>
    <n v="47"/>
    <n v="171"/>
    <s v="J_Schwarz_250119_010219_G3_C_1_1.7560.7560.4.0.dta"/>
    <n v="4"/>
    <n v="2620"/>
    <x v="20"/>
    <s v="Cross-Linked"/>
    <s v="BS3"/>
    <n v="2620"/>
    <s v="Oxidation[M](3);Oxidation[M](20)"/>
    <n v="1"/>
    <n v="2.11E-7"/>
    <n v="5.1900000000000004E-4"/>
    <n v="0.19783899999999999"/>
    <s v="sm|UPF2|UPF2 (104)-sm|UPF1Chhelicase|UPF1Chhelicase (536)/"/>
    <x v="1"/>
    <n v="1"/>
    <n v="1"/>
    <n v="20.5"/>
    <n v="6.5"/>
    <n v="1"/>
    <n v="1"/>
    <x v="43"/>
    <x v="2"/>
    <x v="5"/>
    <x v="0"/>
    <x v="8"/>
    <n v="4"/>
  </r>
  <r>
    <n v="48"/>
    <n v="270"/>
    <s v="J_Schwarz_250119_010219_G3_C_1_1.7694.7694.5.0.dta"/>
    <n v="5"/>
    <n v="3090"/>
    <x v="21"/>
    <s v="Cross-Linked"/>
    <s v="BS3"/>
    <n v="3090"/>
    <s v="Oxidation[M](25)"/>
    <n v="1"/>
    <n v="7.7500000000000003E-6"/>
    <n v="-2.8699999999999998E-4"/>
    <n v="-9.2772999999999994E-2"/>
    <s v="sm|UPF1Chhelicase|UPF1Chhelicase (502)-sm|UPF1Chhelicase|UPF1Chhelicase (536)/"/>
    <x v="0"/>
    <n v="1"/>
    <n v="1"/>
    <n v="16.5"/>
    <n v="6.5"/>
    <n v="1"/>
    <n v="1"/>
    <x v="44"/>
    <x v="0"/>
    <x v="9"/>
    <x v="0"/>
    <x v="8"/>
    <n v="4"/>
  </r>
  <r>
    <n v="49"/>
    <n v="682"/>
    <s v="J_Schwarz_250119_010219_G3_C_1_1.7863.7863.4.2.dta"/>
    <n v="4"/>
    <n v="2860"/>
    <x v="22"/>
    <s v="Cross-Linked"/>
    <s v="BS3"/>
    <n v="2860"/>
    <s v="null"/>
    <n v="1"/>
    <n v="2.5700000000000001E-2"/>
    <n v="1.619E-3"/>
    <n v="0.56619299999999995"/>
    <s v="sm|UPF1Chhelicase|UPF1Chhelicase (502)-sm|UPF2|UPF2 (8)/"/>
    <x v="1"/>
    <n v="1"/>
    <n v="1"/>
    <n v="11.5"/>
    <n v="3.5"/>
    <n v="1"/>
    <n v="1"/>
    <x v="45"/>
    <x v="0"/>
    <x v="9"/>
    <x v="2"/>
    <x v="9"/>
    <n v="2"/>
  </r>
  <r>
    <n v="50"/>
    <n v="510"/>
    <s v="J_Schwarz_250119_010219_G3_C_1_1.7880.7880.4.0.dta"/>
    <n v="4"/>
    <n v="2860"/>
    <x v="22"/>
    <s v="Cross-Linked"/>
    <s v="BS3"/>
    <n v="2860"/>
    <s v="null"/>
    <n v="1"/>
    <n v="1.4400000000000001E-3"/>
    <n v="1.619E-3"/>
    <n v="0.56619299999999995"/>
    <s v="sm|UPF1Chhelicase|UPF1Chhelicase (502)-sm|UPF2|UPF2 (8)/"/>
    <x v="1"/>
    <n v="1"/>
    <n v="1"/>
    <n v="15.5"/>
    <n v="4.5"/>
    <n v="1"/>
    <n v="1"/>
    <x v="46"/>
    <x v="0"/>
    <x v="9"/>
    <x v="2"/>
    <x v="9"/>
    <n v="2"/>
  </r>
  <r>
    <n v="51"/>
    <n v="558"/>
    <s v="J_Schwarz_250119_010219_G3_C_1_1.7916.7916.4.1.dta"/>
    <n v="4"/>
    <n v="2370"/>
    <x v="23"/>
    <s v="Cross-Linked"/>
    <s v="BS3"/>
    <n v="2370"/>
    <s v="null"/>
    <n v="1"/>
    <n v="3.9300000000000003E-3"/>
    <n v="-2.5999999999999998E-4"/>
    <n v="-0.10978"/>
    <s v="sm|UPF2|UPF2 (8)-sm|UPF2|UPF2 (31)/"/>
    <x v="0"/>
    <n v="1"/>
    <n v="1"/>
    <n v="7.5"/>
    <n v="8.5"/>
    <n v="1"/>
    <n v="1"/>
    <x v="47"/>
    <x v="2"/>
    <x v="15"/>
    <x v="2"/>
    <x v="10"/>
    <n v="3"/>
  </r>
  <r>
    <n v="52"/>
    <n v="675"/>
    <s v="J_Schwarz_250119_010219_G3_C_1_1.8047.8047.4.0.dta"/>
    <n v="4"/>
    <n v="2190"/>
    <x v="24"/>
    <s v="Cross-Linked"/>
    <s v="BS3"/>
    <n v="2190"/>
    <s v="null"/>
    <n v="1"/>
    <n v="2.41E-2"/>
    <n v="1.273E-3"/>
    <n v="0.58119600000000005"/>
    <s v="sm|UPF2|UPF2 (18)-sm|UPF2|UPF2 (31)/"/>
    <x v="0"/>
    <n v="1"/>
    <n v="1"/>
    <n v="6"/>
    <n v="5"/>
    <n v="1"/>
    <n v="1"/>
    <x v="48"/>
    <x v="2"/>
    <x v="16"/>
    <x v="2"/>
    <x v="10"/>
    <n v="2"/>
  </r>
  <r>
    <n v="53"/>
    <n v="22"/>
    <s v="J_Schwarz_250119_010219_G3_C_1_1.8546.8546.3.0.dta"/>
    <n v="3"/>
    <n v="2190"/>
    <x v="25"/>
    <s v="Cross-Linked"/>
    <s v="BS3"/>
    <n v="2190"/>
    <s v="null"/>
    <n v="1"/>
    <n v="5.2599999999999998E-13"/>
    <n v="-4.4299999999999998E-4"/>
    <n v="-0.20225399999999999"/>
    <s v="sm|UPF2|UPF2 (22)-sm|UPF2|UPF2 (31)/"/>
    <x v="0"/>
    <n v="1"/>
    <n v="1"/>
    <n v="14"/>
    <n v="10"/>
    <n v="1"/>
    <n v="1"/>
    <x v="49"/>
    <x v="2"/>
    <x v="17"/>
    <x v="2"/>
    <x v="10"/>
    <n v="18"/>
  </r>
  <r>
    <n v="54"/>
    <n v="50"/>
    <s v="J_Schwarz_250119_010219_G3_C_1_1.8547.8547.3.0.dta"/>
    <n v="3"/>
    <n v="2190"/>
    <x v="25"/>
    <s v="Cross-Linked"/>
    <s v="BS3"/>
    <n v="2190"/>
    <s v="null"/>
    <n v="1"/>
    <n v="1.8400000000000001E-10"/>
    <n v="-4.4299999999999998E-4"/>
    <n v="-0.20225399999999999"/>
    <s v="sm|UPF2|UPF2 (22)-sm|UPF2|UPF2 (31)/"/>
    <x v="0"/>
    <n v="1"/>
    <n v="1"/>
    <n v="15"/>
    <n v="9"/>
    <n v="1"/>
    <n v="1"/>
    <x v="50"/>
    <x v="2"/>
    <x v="17"/>
    <x v="2"/>
    <x v="10"/>
    <n v="18"/>
  </r>
  <r>
    <n v="55"/>
    <n v="378"/>
    <s v="J_Schwarz_250119_010219_G3_C_1_1.8552.8552.4.0.dta"/>
    <n v="4"/>
    <n v="2190"/>
    <x v="25"/>
    <s v="Cross-Linked"/>
    <s v="BS3"/>
    <n v="2190"/>
    <s v="null"/>
    <n v="1"/>
    <n v="1.06E-4"/>
    <n v="9.0600000000000001E-4"/>
    <n v="0.41364000000000001"/>
    <s v="sm|UPF2|UPF2 (22)-sm|UPF2|UPF2 (31)/"/>
    <x v="0"/>
    <n v="1"/>
    <n v="1"/>
    <n v="13"/>
    <n v="9"/>
    <n v="1"/>
    <n v="1"/>
    <x v="51"/>
    <x v="2"/>
    <x v="17"/>
    <x v="2"/>
    <x v="10"/>
    <n v="18"/>
  </r>
  <r>
    <n v="56"/>
    <n v="748"/>
    <s v="J_Schwarz_250119_010219_G3_C_1_1.8619.8619.4.1.dta"/>
    <n v="4"/>
    <n v="3130"/>
    <x v="26"/>
    <s v="Cross-Linked"/>
    <s v="BS3"/>
    <n v="3130"/>
    <s v="Oxidation[M](25)"/>
    <n v="1"/>
    <n v="8.48E-2"/>
    <n v="-1.11E-4"/>
    <n v="-3.5423000000000003E-2"/>
    <s v="sm|Stau1|Stau1 (236)-sm|Stau1|Stau1 (218)/"/>
    <x v="0"/>
    <n v="1"/>
    <n v="1"/>
    <n v="5.5"/>
    <n v="6.5"/>
    <n v="1"/>
    <n v="1"/>
    <x v="52"/>
    <x v="1"/>
    <x v="18"/>
    <x v="1"/>
    <x v="11"/>
    <n v="6"/>
  </r>
  <r>
    <n v="57"/>
    <n v="21"/>
    <s v="J_Schwarz_250119_010219_G3_C_1_1.9183.9183.3.0.dta"/>
    <n v="3"/>
    <n v="2350"/>
    <x v="27"/>
    <s v="Cross-Linked"/>
    <s v="BS3"/>
    <n v="2350"/>
    <s v="null"/>
    <n v="1"/>
    <n v="4.7000000000000002E-13"/>
    <n v="2.22E-4"/>
    <n v="9.4335000000000002E-2"/>
    <s v="sm|UPF2|UPF2 (38)-sm|UPF2|UPF2 (31)/"/>
    <x v="0"/>
    <n v="1"/>
    <n v="1"/>
    <n v="14"/>
    <n v="7"/>
    <n v="1"/>
    <n v="1"/>
    <x v="53"/>
    <x v="2"/>
    <x v="19"/>
    <x v="2"/>
    <x v="10"/>
    <n v="12"/>
  </r>
  <r>
    <n v="58"/>
    <n v="16"/>
    <s v="J_Schwarz_250119_010219_G3_C_1_1.9184.9184.4.0.dta"/>
    <n v="4"/>
    <n v="2350"/>
    <x v="27"/>
    <s v="Cross-Linked"/>
    <s v="BS3"/>
    <n v="2350"/>
    <s v="null"/>
    <n v="1"/>
    <n v="4.9200000000000001E-14"/>
    <n v="2.61E-4"/>
    <n v="0.11090700000000001"/>
    <s v="sm|UPF2|UPF2 (38)-sm|UPF2|UPF2 (31)/"/>
    <x v="0"/>
    <n v="1"/>
    <n v="1"/>
    <n v="12"/>
    <n v="7"/>
    <n v="1"/>
    <n v="1"/>
    <x v="54"/>
    <x v="2"/>
    <x v="19"/>
    <x v="2"/>
    <x v="10"/>
    <n v="12"/>
  </r>
  <r>
    <n v="59"/>
    <n v="9"/>
    <s v="J_Schwarz_250119_010219_G3_C_1_1.9209.9209.4.0.dta"/>
    <n v="4"/>
    <n v="2350"/>
    <x v="27"/>
    <s v="Cross-Linked"/>
    <s v="BS3"/>
    <n v="2350"/>
    <s v="null"/>
    <n v="1"/>
    <n v="1.7299999999999999E-15"/>
    <n v="1.95E-4"/>
    <n v="8.2862000000000005E-2"/>
    <s v="sm|UPF2|UPF2 (38)-sm|UPF2|UPF2 (31)/"/>
    <x v="0"/>
    <n v="1"/>
    <n v="1"/>
    <n v="15"/>
    <n v="9"/>
    <n v="1"/>
    <n v="1"/>
    <x v="55"/>
    <x v="2"/>
    <x v="19"/>
    <x v="2"/>
    <x v="10"/>
    <n v="12"/>
  </r>
  <r>
    <n v="60"/>
    <n v="282"/>
    <s v="J_Schwarz_250119_010219_G3_C_1_1.9263.9263.4.0.dta"/>
    <n v="4"/>
    <n v="2030"/>
    <x v="28"/>
    <s v="Cross-Linked"/>
    <s v="BS3"/>
    <n v="2030"/>
    <s v="Oxidation[M](15)"/>
    <n v="1"/>
    <n v="1.1600000000000001E-5"/>
    <n v="3.4250000000000001E-3"/>
    <n v="1.6904060000000001"/>
    <s v="sm|UPF2|UPF2 (22)-sm|UPF1Chhelicase|UPF1Chhelicase (536)/"/>
    <x v="1"/>
    <n v="1"/>
    <n v="1"/>
    <n v="7"/>
    <n v="8"/>
    <n v="1"/>
    <n v="1"/>
    <x v="56"/>
    <x v="2"/>
    <x v="17"/>
    <x v="0"/>
    <x v="8"/>
    <n v="2"/>
  </r>
  <r>
    <n v="61"/>
    <n v="31"/>
    <s v="J_Schwarz_250119_010219_G3_C_1_1.9284.9284.3.0.dta"/>
    <n v="3"/>
    <n v="2030"/>
    <x v="28"/>
    <s v="Cross-Linked"/>
    <s v="BS3"/>
    <n v="2030"/>
    <s v="Oxidation[M](15)"/>
    <n v="1"/>
    <n v="8.82E-12"/>
    <n v="4.7800000000000002E-4"/>
    <n v="0.23591699999999999"/>
    <s v="sm|UPF2|UPF2 (22)-sm|UPF1Chhelicase|UPF1Chhelicase (536)/"/>
    <x v="1"/>
    <n v="1"/>
    <n v="1"/>
    <n v="7"/>
    <n v="10"/>
    <n v="1"/>
    <n v="1"/>
    <x v="57"/>
    <x v="2"/>
    <x v="17"/>
    <x v="0"/>
    <x v="8"/>
    <n v="2"/>
  </r>
  <r>
    <n v="62"/>
    <n v="278"/>
    <s v="J_Schwarz_250119_010219_G3_C_1_1.9461.9461.4.0.dta"/>
    <n v="4"/>
    <n v="2060"/>
    <x v="29"/>
    <s v="Cross-Linked"/>
    <s v="BS3"/>
    <n v="2060"/>
    <s v="null"/>
    <n v="1"/>
    <n v="1.01E-5"/>
    <n v="2.4629999999999999E-3"/>
    <n v="1.1943459999999999"/>
    <s v="sm|UPF2|UPF2 (22)-sm|UPF2|UPF2 (31)/"/>
    <x v="0"/>
    <n v="1"/>
    <n v="1"/>
    <n v="8"/>
    <n v="5"/>
    <n v="1"/>
    <n v="1"/>
    <x v="58"/>
    <x v="2"/>
    <x v="17"/>
    <x v="2"/>
    <x v="10"/>
    <n v="18"/>
  </r>
  <r>
    <n v="63"/>
    <n v="4"/>
    <s v="J_Schwarz_250119_010219_G3_C_1_1.9475.9475.3.0.dta"/>
    <n v="3"/>
    <n v="2060"/>
    <x v="29"/>
    <s v="Cross-Linked"/>
    <s v="BS3"/>
    <n v="2060"/>
    <s v="null"/>
    <n v="1"/>
    <n v="6.4200000000000003E-19"/>
    <n v="9.68E-4"/>
    <n v="0.46939799999999998"/>
    <s v="sm|UPF2|UPF2 (22)-sm|UPF2|UPF2 (31)/"/>
    <x v="0"/>
    <n v="1"/>
    <n v="1"/>
    <n v="10"/>
    <n v="13"/>
    <n v="1"/>
    <n v="1"/>
    <x v="59"/>
    <x v="2"/>
    <x v="17"/>
    <x v="2"/>
    <x v="10"/>
    <n v="18"/>
  </r>
  <r>
    <n v="64"/>
    <n v="258"/>
    <s v="J_Schwarz_250119_010219_G3_C_1_1.9482.9482.4.1.dta"/>
    <n v="4"/>
    <n v="2400"/>
    <x v="30"/>
    <s v="Cross-Linked"/>
    <s v="BS3"/>
    <n v="2400"/>
    <s v="null"/>
    <n v="1"/>
    <n v="5.7100000000000004E-6"/>
    <n v="1.0139999999999999E-3"/>
    <n v="0.42208099999999998"/>
    <s v="sm|UPF2|UPF2 (8)-sm|UPF2|UPF2 (22)/"/>
    <x v="0"/>
    <n v="1"/>
    <n v="1"/>
    <n v="7"/>
    <n v="9"/>
    <n v="1"/>
    <n v="1"/>
    <x v="60"/>
    <x v="2"/>
    <x v="15"/>
    <x v="2"/>
    <x v="12"/>
    <n v="8"/>
  </r>
  <r>
    <n v="65"/>
    <n v="576"/>
    <s v="J_Schwarz_250119_010219_G3_C_1_1.9537.9537.3.0.dta"/>
    <n v="3"/>
    <n v="2400"/>
    <x v="30"/>
    <s v="Cross-Linked"/>
    <s v="BS3"/>
    <n v="2400"/>
    <s v="null"/>
    <n v="1"/>
    <n v="5.8500000000000002E-3"/>
    <n v="-6.659E-3"/>
    <n v="-2.7718340000000001"/>
    <s v="sm|UPF2|UPF2 (8)-sm|UPF2|UPF2 (22)/"/>
    <x v="0"/>
    <n v="1"/>
    <n v="1"/>
    <n v="5"/>
    <n v="8"/>
    <n v="1"/>
    <n v="1"/>
    <x v="61"/>
    <x v="2"/>
    <x v="15"/>
    <x v="2"/>
    <x v="12"/>
    <n v="8"/>
  </r>
  <r>
    <n v="66"/>
    <n v="827"/>
    <s v="J_Schwarz_250119_010219_G3_C_1_1.9542.9542.3.0.dta"/>
    <n v="3"/>
    <n v="2060"/>
    <x v="29"/>
    <s v="Cross-Linked"/>
    <s v="BS3"/>
    <n v="2060"/>
    <s v="null"/>
    <n v="1"/>
    <n v="0.27300000000000002"/>
    <n v="9.68E-4"/>
    <n v="0.46939799999999998"/>
    <s v="sm|UPF2|UPF2 (22)-sm|UPF2|UPF2 (31)/"/>
    <x v="0"/>
    <n v="1"/>
    <n v="1"/>
    <n v="8"/>
    <n v="7"/>
    <n v="1"/>
    <n v="1"/>
    <x v="62"/>
    <x v="2"/>
    <x v="17"/>
    <x v="2"/>
    <x v="10"/>
    <n v="18"/>
  </r>
  <r>
    <n v="67"/>
    <n v="241"/>
    <s v="J_Schwarz_250119_010219_G3_C_1_1.9547.9547.4.0.dta"/>
    <n v="4"/>
    <n v="2400"/>
    <x v="30"/>
    <s v="Cross-Linked"/>
    <s v="BS3"/>
    <n v="2400"/>
    <s v="null"/>
    <n v="1"/>
    <n v="3.1700000000000001E-6"/>
    <n v="1.0139999999999999E-3"/>
    <n v="0.42208099999999998"/>
    <s v="sm|UPF2|UPF2 (8)-sm|UPF2|UPF2 (22)/"/>
    <x v="0"/>
    <n v="1"/>
    <n v="1"/>
    <n v="7"/>
    <n v="8"/>
    <n v="1"/>
    <n v="1"/>
    <x v="63"/>
    <x v="2"/>
    <x v="15"/>
    <x v="2"/>
    <x v="12"/>
    <n v="8"/>
  </r>
  <r>
    <n v="68"/>
    <n v="82"/>
    <s v="J_Schwarz_250119_010219_G3_C_1_1.9575.9575.4.0.dta"/>
    <n v="4"/>
    <n v="2410"/>
    <x v="31"/>
    <s v="Cross-Linked"/>
    <s v="BS3"/>
    <n v="2410"/>
    <s v="null"/>
    <n v="1"/>
    <n v="2.09E-9"/>
    <n v="-2.0959999999999999E-2"/>
    <n v="-8.713946"/>
    <s v="sm|Stau1|Stau1 (236)-sm|UPF2|UPF2 (6)/"/>
    <x v="1"/>
    <n v="1"/>
    <n v="1"/>
    <n v="21"/>
    <n v="3"/>
    <n v="1"/>
    <n v="1"/>
    <x v="64"/>
    <x v="1"/>
    <x v="18"/>
    <x v="2"/>
    <x v="13"/>
    <n v="6"/>
  </r>
  <r>
    <n v="69"/>
    <n v="511"/>
    <s v="J_Schwarz_250119_010219_G3_C_1_1.9593.9593.3.0.dta"/>
    <n v="3"/>
    <n v="2410"/>
    <x v="31"/>
    <s v="Cross-Linked"/>
    <s v="BS3"/>
    <n v="2410"/>
    <s v="null"/>
    <n v="1"/>
    <n v="1.5299999999999999E-3"/>
    <n v="-2.1961999999999999E-2"/>
    <n v="-9.1305189999999996"/>
    <s v="sm|Stau1|Stau1 (236)-sm|UPF2|UPF2 (6)/"/>
    <x v="1"/>
    <n v="1"/>
    <n v="1"/>
    <n v="16"/>
    <n v="4"/>
    <n v="1"/>
    <n v="1"/>
    <x v="65"/>
    <x v="1"/>
    <x v="18"/>
    <x v="2"/>
    <x v="13"/>
    <n v="6"/>
  </r>
  <r>
    <n v="70"/>
    <n v="566"/>
    <s v="J_Schwarz_250119_010219_G3_C_1_2.10328.10328.4.0.dta"/>
    <n v="4"/>
    <n v="3710"/>
    <x v="1"/>
    <s v="Cross-Linked"/>
    <s v="BS3"/>
    <n v="3710"/>
    <s v="null"/>
    <n v="1"/>
    <n v="4.64E-3"/>
    <n v="1.913E-3"/>
    <n v="0.51562799999999998"/>
    <s v="sm|UPF1Chhelicase|UPF1Chhelicase (691)-sm|UPF1Chhelicase|UPF1Chhelicase (684)/"/>
    <x v="0"/>
    <n v="2"/>
    <n v="1"/>
    <n v="6"/>
    <n v="5"/>
    <n v="1"/>
    <n v="1"/>
    <x v="66"/>
    <x v="0"/>
    <x v="1"/>
    <x v="0"/>
    <x v="0"/>
    <n v="6"/>
  </r>
  <r>
    <n v="71"/>
    <n v="478"/>
    <s v="J_Schwarz_250119_010219_G3_C_1_2.10329.10329.5.0.dta"/>
    <n v="5"/>
    <n v="3710"/>
    <x v="1"/>
    <s v="Cross-Linked"/>
    <s v="BS3"/>
    <n v="3710"/>
    <s v="null"/>
    <n v="1"/>
    <n v="7.6400000000000003E-4"/>
    <n v="3.4889999999999999E-3"/>
    <n v="0.94042199999999998"/>
    <s v="sm|UPF1Chhelicase|UPF1Chhelicase (691)-sm|UPF1Chhelicase|UPF1Chhelicase (684)/"/>
    <x v="0"/>
    <n v="2"/>
    <n v="1"/>
    <n v="15"/>
    <n v="11"/>
    <n v="1"/>
    <n v="1"/>
    <x v="67"/>
    <x v="0"/>
    <x v="1"/>
    <x v="0"/>
    <x v="0"/>
    <n v="6"/>
  </r>
  <r>
    <n v="72"/>
    <n v="35"/>
    <s v="J_Schwarz_250119_010219_G3_C_1_2.10340.10340.4.0.dta"/>
    <n v="4"/>
    <n v="3710"/>
    <x v="1"/>
    <s v="Cross-Linked"/>
    <s v="BS3"/>
    <n v="3710"/>
    <s v="null"/>
    <n v="1"/>
    <n v="2.01E-11"/>
    <n v="2.8899999999999998E-4"/>
    <n v="7.7896999999999994E-2"/>
    <s v="sm|UPF1Chhelicase|UPF1Chhelicase (691)-sm|UPF1Chhelicase|UPF1Chhelicase (684)/"/>
    <x v="0"/>
    <n v="2"/>
    <n v="1"/>
    <n v="15"/>
    <n v="8"/>
    <n v="1"/>
    <n v="1"/>
    <x v="68"/>
    <x v="0"/>
    <x v="1"/>
    <x v="0"/>
    <x v="0"/>
    <n v="6"/>
  </r>
  <r>
    <n v="73"/>
    <n v="306"/>
    <s v="J_Schwarz_250119_010219_G3_C_1_2.10784.10784.4.1.dta"/>
    <n v="4"/>
    <n v="3340"/>
    <x v="2"/>
    <s v="Cross-Linked"/>
    <s v="BS3"/>
    <n v="3340"/>
    <s v="Oxidation[M](13)"/>
    <n v="1"/>
    <n v="2.2900000000000001E-5"/>
    <n v="1.4300000000000001E-4"/>
    <n v="4.2779999999999999E-2"/>
    <s v="sm|UPF1Chhelicase|UPF1Chhelicase (258)-sm|UPF1Chhelicase|UPF1Chhelicase (230)/"/>
    <x v="0"/>
    <n v="2"/>
    <n v="1"/>
    <n v="10.5"/>
    <n v="10.5"/>
    <n v="1"/>
    <n v="1"/>
    <x v="69"/>
    <x v="0"/>
    <x v="2"/>
    <x v="0"/>
    <x v="1"/>
    <n v="4"/>
  </r>
  <r>
    <n v="74"/>
    <n v="621"/>
    <s v="J_Schwarz_250119_010219_G3_C_1_2.2029.2029.3.0.dta"/>
    <n v="3"/>
    <n v="2160"/>
    <x v="3"/>
    <s v="Cross-Linked"/>
    <s v="BS3"/>
    <n v="2160"/>
    <s v="null"/>
    <n v="1"/>
    <n v="1.0800000000000001E-2"/>
    <n v="1.279E-3"/>
    <n v="0.59264099999999997"/>
    <s v="sm|Stau1|Stau1 (153)-sm|Stau1|Stau1 (153)/"/>
    <x v="1"/>
    <n v="2"/>
    <n v="1"/>
    <n v="4"/>
    <n v="4"/>
    <n v="1"/>
    <n v="1"/>
    <x v="70"/>
    <x v="1"/>
    <x v="3"/>
    <x v="1"/>
    <x v="2"/>
    <n v="5"/>
  </r>
  <r>
    <n v="75"/>
    <n v="592"/>
    <s v="J_Schwarz_250119_010219_G3_C_1_2.2042.2042.4.1.dta"/>
    <n v="4"/>
    <n v="2160"/>
    <x v="3"/>
    <s v="Cross-Linked"/>
    <s v="BS3"/>
    <n v="2160"/>
    <s v="null"/>
    <n v="1"/>
    <n v="7.3299999999999997E-3"/>
    <n v="1.2459999999999999E-3"/>
    <n v="0.57735000000000003"/>
    <s v="sm|Stau1|Stau1 (153)-sm|Stau1|Stau1 (153)/"/>
    <x v="1"/>
    <n v="2"/>
    <n v="1"/>
    <n v="3.5"/>
    <n v="3.5"/>
    <n v="1"/>
    <n v="1"/>
    <x v="71"/>
    <x v="1"/>
    <x v="3"/>
    <x v="1"/>
    <x v="2"/>
    <n v="5"/>
  </r>
  <r>
    <n v="76"/>
    <n v="154"/>
    <s v="J_Schwarz_250119_010219_G3_C_1_2.3071.3071.4.1.dta"/>
    <n v="4"/>
    <n v="1880"/>
    <x v="4"/>
    <s v="Cross-Linked"/>
    <s v="BS3"/>
    <n v="1880"/>
    <s v="null"/>
    <n v="1"/>
    <n v="9.5099999999999998E-8"/>
    <n v="6.4099999999999997E-4"/>
    <n v="0.34113199999999999"/>
    <s v="sm|Stau1|Stau1 (153)-sm|Stau1|Stau1 (364)/"/>
    <x v="0"/>
    <n v="2"/>
    <n v="1"/>
    <n v="11"/>
    <n v="7"/>
    <n v="1"/>
    <n v="1"/>
    <x v="72"/>
    <x v="1"/>
    <x v="3"/>
    <x v="1"/>
    <x v="3"/>
    <n v="6"/>
  </r>
  <r>
    <n v="77"/>
    <n v="85"/>
    <s v="J_Schwarz_250119_010219_G3_C_1_2.3072.3072.3.0.dta"/>
    <n v="3"/>
    <n v="1880"/>
    <x v="4"/>
    <s v="Cross-Linked"/>
    <s v="BS3"/>
    <n v="1880"/>
    <s v="null"/>
    <n v="1"/>
    <n v="2.1999999999999998E-9"/>
    <n v="1.4899999999999999E-4"/>
    <n v="7.9296000000000005E-2"/>
    <s v="sm|Stau1|Stau1 (153)-sm|Stau1|Stau1 (364)/"/>
    <x v="0"/>
    <n v="2"/>
    <n v="1"/>
    <n v="8"/>
    <n v="6"/>
    <n v="1"/>
    <n v="1"/>
    <x v="73"/>
    <x v="1"/>
    <x v="3"/>
    <x v="1"/>
    <x v="3"/>
    <n v="6"/>
  </r>
  <r>
    <n v="78"/>
    <n v="236"/>
    <s v="J_Schwarz_250119_010219_G3_C_1_2.4219.4219.3.0.dta"/>
    <n v="3"/>
    <n v="2090"/>
    <x v="32"/>
    <s v="Cross-Linked"/>
    <s v="BS3"/>
    <n v="2090"/>
    <s v="null"/>
    <n v="1"/>
    <n v="2.8899999999999999E-6"/>
    <n v="-2.6700000000000001E-3"/>
    <n v="-1.275576"/>
    <s v="sm|Stau1|Stau1 (153)-sm|UPF2|UPF2 (31)/"/>
    <x v="1"/>
    <n v="2"/>
    <n v="1"/>
    <n v="10"/>
    <n v="5"/>
    <n v="1"/>
    <n v="1"/>
    <x v="74"/>
    <x v="1"/>
    <x v="3"/>
    <x v="2"/>
    <x v="10"/>
    <n v="5"/>
  </r>
  <r>
    <n v="79"/>
    <n v="449"/>
    <s v="J_Schwarz_250119_010219_G3_C_1_2.4234.4234.4.1.dta"/>
    <n v="4"/>
    <n v="2090"/>
    <x v="32"/>
    <s v="Cross-Linked"/>
    <s v="BS3"/>
    <n v="2090"/>
    <s v="null"/>
    <n v="1"/>
    <n v="4.7800000000000002E-4"/>
    <n v="2.4399999999999999E-4"/>
    <n v="0.11656999999999999"/>
    <s v="sm|Stau1|Stau1 (153)-sm|UPF2|UPF2 (31)/"/>
    <x v="1"/>
    <n v="2"/>
    <n v="1"/>
    <n v="8"/>
    <n v="5"/>
    <n v="1"/>
    <n v="1"/>
    <x v="75"/>
    <x v="1"/>
    <x v="3"/>
    <x v="2"/>
    <x v="10"/>
    <n v="5"/>
  </r>
  <r>
    <n v="80"/>
    <n v="210"/>
    <s v="J_Schwarz_250119_010219_G3_C_1_2.4629.4629.5.0.dta"/>
    <n v="5"/>
    <n v="2640"/>
    <x v="5"/>
    <s v="Cross-Linked"/>
    <s v="BS3"/>
    <n v="2640"/>
    <s v="Oxidation[M](3)"/>
    <n v="1"/>
    <n v="1.2699999999999999E-6"/>
    <n v="6.3199999999999997E-4"/>
    <n v="0.23899999999999999"/>
    <s v="sm|Stau1|Stau1 (91)-sm|Stau1|Stau1 (153)/"/>
    <x v="0"/>
    <n v="2"/>
    <n v="1"/>
    <n v="18"/>
    <n v="11"/>
    <n v="1"/>
    <n v="1"/>
    <x v="76"/>
    <x v="1"/>
    <x v="4"/>
    <x v="1"/>
    <x v="2"/>
    <n v="19"/>
  </r>
  <r>
    <n v="81"/>
    <n v="421"/>
    <s v="J_Schwarz_250119_010219_G3_C_1_2.4631.4631.4.0.dta"/>
    <n v="4"/>
    <n v="2640"/>
    <x v="5"/>
    <s v="Cross-Linked"/>
    <s v="BS3"/>
    <n v="2640"/>
    <s v="Oxidation[M](3)"/>
    <n v="1"/>
    <n v="2.1699999999999999E-4"/>
    <n v="2.7500000000000002E-4"/>
    <n v="0.103995"/>
    <s v="sm|Stau1|Stau1 (91)-sm|Stau1|Stau1 (153)/"/>
    <x v="0"/>
    <n v="2"/>
    <n v="1"/>
    <n v="21"/>
    <n v="9"/>
    <n v="1"/>
    <n v="1"/>
    <x v="40"/>
    <x v="1"/>
    <x v="4"/>
    <x v="1"/>
    <x v="2"/>
    <n v="19"/>
  </r>
  <r>
    <n v="82"/>
    <n v="46"/>
    <s v="J_Schwarz_250119_010219_G3_C_1_2.4650.4650.6.0.dta"/>
    <n v="6"/>
    <n v="2640"/>
    <x v="5"/>
    <s v="Cross-Linked"/>
    <s v="BS3"/>
    <n v="2640"/>
    <s v="Oxidation[M](3)"/>
    <n v="1"/>
    <n v="1.1700000000000001E-10"/>
    <n v="3.0299999999999999E-4"/>
    <n v="0.11458400000000001"/>
    <s v="sm|Stau1|Stau1 (91)-sm|Stau1|Stau1 (153)/"/>
    <x v="0"/>
    <n v="2"/>
    <n v="1"/>
    <n v="19"/>
    <n v="11"/>
    <n v="1"/>
    <n v="1"/>
    <x v="77"/>
    <x v="1"/>
    <x v="4"/>
    <x v="1"/>
    <x v="2"/>
    <n v="19"/>
  </r>
  <r>
    <n v="83"/>
    <n v="553"/>
    <s v="J_Schwarz_250119_010219_G3_C_1_2.4651.4651.3.0.dta"/>
    <n v="3"/>
    <n v="2640"/>
    <x v="5"/>
    <s v="Cross-Linked"/>
    <s v="BS3"/>
    <n v="2640"/>
    <s v="Oxidation[M](3)"/>
    <n v="1"/>
    <n v="3.46E-3"/>
    <n v="9.8499999999999998E-4"/>
    <n v="0.37249199999999999"/>
    <s v="sm|Stau1|Stau1 (91)-sm|Stau1|Stau1 (153)/"/>
    <x v="0"/>
    <n v="2"/>
    <n v="1"/>
    <n v="5"/>
    <n v="6"/>
    <n v="1"/>
    <n v="1"/>
    <x v="78"/>
    <x v="1"/>
    <x v="4"/>
    <x v="1"/>
    <x v="2"/>
    <n v="19"/>
  </r>
  <r>
    <n v="84"/>
    <n v="36"/>
    <s v="J_Schwarz_250119_010219_G3_C_1_2.4738.4738.4.0.dta"/>
    <n v="4"/>
    <n v="2720"/>
    <x v="6"/>
    <s v="Cross-Linked"/>
    <s v="BS3"/>
    <n v="2720"/>
    <s v="Oxidation[M](3)"/>
    <n v="1"/>
    <n v="2.15E-11"/>
    <n v="-4.3600000000000003E-4"/>
    <n v="-0.16003600000000001"/>
    <s v="sm|UPF2|UPF2 (104)-sm|Stau1|Stau1 (153)/"/>
    <x v="1"/>
    <n v="2"/>
    <n v="1"/>
    <n v="15"/>
    <n v="10"/>
    <n v="1"/>
    <n v="1"/>
    <x v="79"/>
    <x v="2"/>
    <x v="5"/>
    <x v="1"/>
    <x v="2"/>
    <n v="6"/>
  </r>
  <r>
    <n v="85"/>
    <n v="437"/>
    <s v="J_Schwarz_250119_010219_G3_C_1_2.4768.4768.5.0.dta"/>
    <n v="5"/>
    <n v="2640"/>
    <x v="33"/>
    <s v="Cross-Linked"/>
    <s v="BS3"/>
    <n v="2640"/>
    <s v="Oxidation[M](3)"/>
    <n v="1"/>
    <n v="3.2299999999999999E-4"/>
    <n v="1.707E-3"/>
    <n v="0.64552600000000004"/>
    <s v="sm|Stau1|Stau1 (95)-sm|Stau1|Stau1 (153)/"/>
    <x v="0"/>
    <n v="2"/>
    <n v="1"/>
    <n v="12"/>
    <n v="7"/>
    <n v="1"/>
    <n v="1"/>
    <x v="80"/>
    <x v="1"/>
    <x v="20"/>
    <x v="1"/>
    <x v="2"/>
    <n v="2"/>
  </r>
  <r>
    <n v="86"/>
    <n v="189"/>
    <s v="J_Schwarz_250119_010219_G3_C_1_2.4839.4839.4.1.dta"/>
    <n v="4"/>
    <n v="2640"/>
    <x v="5"/>
    <s v="Cross-Linked"/>
    <s v="BS3"/>
    <n v="2640"/>
    <s v="Oxidation[M](3)"/>
    <n v="1"/>
    <n v="3.6399999999999998E-7"/>
    <n v="6.7629999999999999E-3"/>
    <n v="2.5575230000000002"/>
    <s v="sm|Stau1|Stau1 (91)-sm|Stau1|Stau1 (153)/"/>
    <x v="0"/>
    <n v="2"/>
    <n v="1"/>
    <n v="14"/>
    <n v="9"/>
    <n v="1"/>
    <n v="1"/>
    <x v="81"/>
    <x v="1"/>
    <x v="4"/>
    <x v="1"/>
    <x v="2"/>
    <n v="19"/>
  </r>
  <r>
    <n v="87"/>
    <n v="297"/>
    <s v="J_Schwarz_250119_010219_G3_C_1_2.4845.4845.5.1.dta"/>
    <n v="5"/>
    <n v="2640"/>
    <x v="5"/>
    <s v="Cross-Linked"/>
    <s v="BS3"/>
    <n v="2640"/>
    <s v="Oxidation[M](3)"/>
    <n v="1"/>
    <n v="1.8499999999999999E-5"/>
    <n v="3.568E-3"/>
    <n v="1.349289"/>
    <s v="sm|Stau1|Stau1 (91)-sm|Stau1|Stau1 (153)/"/>
    <x v="0"/>
    <n v="2"/>
    <n v="1"/>
    <n v="12"/>
    <n v="8"/>
    <n v="1"/>
    <n v="1"/>
    <x v="82"/>
    <x v="1"/>
    <x v="4"/>
    <x v="1"/>
    <x v="2"/>
    <n v="19"/>
  </r>
  <r>
    <n v="88"/>
    <n v="419"/>
    <s v="J_Schwarz_250119_010219_G3_C_1_2.5539.5539.3.0.dta"/>
    <n v="3"/>
    <n v="1600"/>
    <x v="7"/>
    <s v="Cross-Linked"/>
    <s v="BS3"/>
    <n v="1600"/>
    <s v="null"/>
    <n v="1"/>
    <n v="2.1499999999999999E-4"/>
    <n v="3.5199999999999999E-4"/>
    <n v="0.22000800000000001"/>
    <s v="sm|Stau1|Stau1 (364)-sm|Stau1|Stau1 (364)/"/>
    <x v="1"/>
    <n v="2"/>
    <n v="1"/>
    <n v="5"/>
    <n v="5"/>
    <n v="1"/>
    <n v="1"/>
    <x v="83"/>
    <x v="1"/>
    <x v="6"/>
    <x v="1"/>
    <x v="3"/>
    <n v="8"/>
  </r>
  <r>
    <n v="89"/>
    <n v="498"/>
    <s v="J_Schwarz_250119_010219_G3_C_1_2.5559.5559.3.0.dta"/>
    <n v="3"/>
    <n v="1600"/>
    <x v="7"/>
    <s v="Cross-Linked"/>
    <s v="BS3"/>
    <n v="1600"/>
    <s v="null"/>
    <n v="1"/>
    <n v="1.1000000000000001E-3"/>
    <n v="3.59E-4"/>
    <n v="0.224383"/>
    <s v="sm|Stau1|Stau1 (364)-sm|Stau1|Stau1 (364)/"/>
    <x v="1"/>
    <n v="2"/>
    <n v="1"/>
    <n v="7"/>
    <n v="7"/>
    <n v="1"/>
    <n v="1"/>
    <x v="84"/>
    <x v="1"/>
    <x v="6"/>
    <x v="1"/>
    <x v="3"/>
    <n v="8"/>
  </r>
  <r>
    <n v="90"/>
    <n v="113"/>
    <s v="J_Schwarz_250119_010219_G3_C_1_2.5703.5703.3.0.dta"/>
    <n v="3"/>
    <n v="1780"/>
    <x v="9"/>
    <s v="Cross-Linked"/>
    <s v="BS3"/>
    <n v="1780"/>
    <s v="Oxidation[M](4);Carbamidomethyl[C](12)"/>
    <n v="1"/>
    <n v="1.3799999999999999E-8"/>
    <n v="5.9599999999999996E-4"/>
    <n v="0.33465200000000001"/>
    <s v="sm|UPF1Chhelicase|UPF1Chhelicase (536)-sm|UPF1Chhelicase|UPF1Chhelicase (456)/"/>
    <x v="0"/>
    <n v="2"/>
    <n v="1"/>
    <n v="13.5"/>
    <n v="9.5"/>
    <n v="1"/>
    <n v="1"/>
    <x v="85"/>
    <x v="0"/>
    <x v="8"/>
    <x v="0"/>
    <x v="5"/>
    <n v="11"/>
  </r>
  <r>
    <n v="91"/>
    <n v="707"/>
    <s v="J_Schwarz_250119_010219_G3_C_1_2.5704.5704.4.0.dta"/>
    <n v="4"/>
    <n v="1780"/>
    <x v="9"/>
    <s v="Cross-Linked"/>
    <s v="BS3"/>
    <n v="1780"/>
    <s v="Oxidation[M](4);Carbamidomethyl[C](12)"/>
    <n v="1"/>
    <n v="4.1799999999999997E-2"/>
    <n v="-1.2999999999999999E-4"/>
    <n v="-7.2995000000000004E-2"/>
    <s v="sm|UPF1Chhelicase|UPF1Chhelicase (536)-sm|UPF1Chhelicase|UPF1Chhelicase (456)/"/>
    <x v="0"/>
    <n v="2"/>
    <n v="1"/>
    <n v="11"/>
    <n v="6"/>
    <n v="1"/>
    <n v="1"/>
    <x v="86"/>
    <x v="0"/>
    <x v="8"/>
    <x v="0"/>
    <x v="5"/>
    <n v="11"/>
  </r>
  <r>
    <n v="92"/>
    <n v="620"/>
    <s v="J_Schwarz_250119_010219_G3_C_1_2.5772.5772.3.0.dta"/>
    <n v="3"/>
    <n v="2310"/>
    <x v="10"/>
    <s v="Cross-Linked"/>
    <s v="BS3"/>
    <n v="2310"/>
    <s v="Carbamidomethyl[C](18)"/>
    <n v="1"/>
    <n v="1.0500000000000001E-2"/>
    <n v="7.7399999999999995E-4"/>
    <n v="0.33534000000000003"/>
    <s v="sm|UPF1Chhelicase|UPF1Chhelicase (502)-sm|UPF1Chhelicase|UPF1Chhelicase (456)/"/>
    <x v="0"/>
    <n v="2"/>
    <n v="1"/>
    <n v="13.5"/>
    <n v="2.5"/>
    <n v="1"/>
    <n v="1"/>
    <x v="87"/>
    <x v="0"/>
    <x v="9"/>
    <x v="0"/>
    <x v="5"/>
    <n v="3"/>
  </r>
  <r>
    <n v="93"/>
    <n v="660"/>
    <s v="J_Schwarz_250119_010219_G3_C_1_2.5794.5794.3.0.dta"/>
    <n v="3"/>
    <n v="1780"/>
    <x v="9"/>
    <s v="Cross-Linked"/>
    <s v="BS3"/>
    <n v="1780"/>
    <s v="Oxidation[M](4);Carbamidomethyl[C](12)"/>
    <n v="1"/>
    <n v="2.07E-2"/>
    <n v="5.8799999999999998E-4"/>
    <n v="0.33016000000000001"/>
    <s v="sm|UPF1Chhelicase|UPF1Chhelicase (536)-sm|UPF1Chhelicase|UPF1Chhelicase (456)/"/>
    <x v="0"/>
    <n v="2"/>
    <n v="1"/>
    <n v="10"/>
    <n v="6"/>
    <n v="1"/>
    <n v="1"/>
    <x v="88"/>
    <x v="0"/>
    <x v="8"/>
    <x v="0"/>
    <x v="5"/>
    <n v="11"/>
  </r>
  <r>
    <n v="94"/>
    <n v="5"/>
    <s v="J_Schwarz_250119_010219_G3_C_1_2.5911.5911.3.0.dta"/>
    <n v="3"/>
    <n v="1900"/>
    <x v="11"/>
    <s v="Cross-Linked"/>
    <s v="BS3"/>
    <n v="1900"/>
    <s v="null"/>
    <n v="1"/>
    <n v="3.6899999999999996E-18"/>
    <n v="5.6700000000000001E-4"/>
    <n v="0.29903099999999999"/>
    <s v="sm|Stau1|Stau1 (302)-sm|Stau1|Stau1 (364)/"/>
    <x v="0"/>
    <n v="2"/>
    <n v="1"/>
    <n v="18"/>
    <n v="8"/>
    <n v="1"/>
    <n v="1"/>
    <x v="89"/>
    <x v="1"/>
    <x v="10"/>
    <x v="1"/>
    <x v="3"/>
    <n v="6"/>
  </r>
  <r>
    <n v="95"/>
    <n v="30"/>
    <s v="J_Schwarz_250119_010219_G3_C_1_2.5912.5912.4.0.dta"/>
    <n v="4"/>
    <n v="1900"/>
    <x v="11"/>
    <s v="Cross-Linked"/>
    <s v="BS3"/>
    <n v="1900"/>
    <s v="null"/>
    <n v="1"/>
    <n v="6.9100000000000002E-12"/>
    <n v="3.6999999999999999E-4"/>
    <n v="0.195135"/>
    <s v="sm|Stau1|Stau1 (302)-sm|Stau1|Stau1 (364)/"/>
    <x v="0"/>
    <n v="2"/>
    <n v="1"/>
    <n v="16"/>
    <n v="10"/>
    <n v="1"/>
    <n v="1"/>
    <x v="90"/>
    <x v="1"/>
    <x v="10"/>
    <x v="1"/>
    <x v="3"/>
    <n v="6"/>
  </r>
  <r>
    <n v="96"/>
    <n v="343"/>
    <s v="J_Schwarz_250119_010219_G3_C_1_2.5936.5936.4.0.dta"/>
    <n v="4"/>
    <n v="2360"/>
    <x v="34"/>
    <s v="Cross-Linked"/>
    <s v="BS3"/>
    <n v="2360"/>
    <s v="Oxidation[M](7)"/>
    <n v="1"/>
    <n v="5.0300000000000003E-5"/>
    <n v="1.83E-4"/>
    <n v="7.7665999999999999E-2"/>
    <s v="sm|Stau1|Stau1 (218)-sm|Stau1|Stau1 (364)/"/>
    <x v="0"/>
    <n v="2"/>
    <n v="1"/>
    <n v="8"/>
    <n v="6"/>
    <n v="1"/>
    <n v="1"/>
    <x v="91"/>
    <x v="1"/>
    <x v="21"/>
    <x v="1"/>
    <x v="3"/>
    <n v="3"/>
  </r>
  <r>
    <n v="97"/>
    <n v="744"/>
    <s v="J_Schwarz_250119_010219_G3_C_1_2.5964.5964.5.0.dta"/>
    <n v="5"/>
    <n v="2360"/>
    <x v="34"/>
    <s v="Cross-Linked"/>
    <s v="BS3"/>
    <n v="2360"/>
    <s v="Oxidation[M](7)"/>
    <n v="1"/>
    <n v="7.9100000000000004E-2"/>
    <n v="-1.2340000000000001E-3"/>
    <n v="-0.52371699999999999"/>
    <s v="sm|Stau1|Stau1 (218)-sm|Stau1|Stau1 (364)/"/>
    <x v="0"/>
    <n v="2"/>
    <n v="1"/>
    <n v="7"/>
    <n v="7"/>
    <n v="1"/>
    <n v="1"/>
    <x v="92"/>
    <x v="1"/>
    <x v="21"/>
    <x v="1"/>
    <x v="3"/>
    <n v="3"/>
  </r>
  <r>
    <n v="98"/>
    <n v="226"/>
    <s v="J_Schwarz_250119_010219_G3_C_1_2.6012.6012.4.0.dta"/>
    <n v="4"/>
    <n v="2470"/>
    <x v="12"/>
    <s v="Cross-Linked"/>
    <s v="BS3"/>
    <n v="2470"/>
    <s v="Oxidation[M](3);Oxidation[M](17)"/>
    <n v="1"/>
    <n v="1.86E-6"/>
    <n v="7.1500000000000003E-4"/>
    <n v="0.29003099999999998"/>
    <s v="sm|UPF2|UPF2 (104)-sm|UPF2|UPF2 (3)/"/>
    <x v="0"/>
    <n v="2"/>
    <n v="1"/>
    <n v="23"/>
    <n v="8"/>
    <n v="1"/>
    <n v="1"/>
    <x v="93"/>
    <x v="2"/>
    <x v="5"/>
    <x v="2"/>
    <x v="4"/>
    <n v="12"/>
  </r>
  <r>
    <n v="99"/>
    <n v="181"/>
    <s v="J_Schwarz_250119_010219_G3_C_1_2.6027.6027.3.0.dta"/>
    <n v="3"/>
    <n v="2470"/>
    <x v="12"/>
    <s v="Cross-Linked"/>
    <s v="BS3"/>
    <n v="2470"/>
    <s v="Oxidation[M](3);Oxidation[M](17)"/>
    <n v="1"/>
    <n v="2.8500000000000002E-7"/>
    <n v="7.0399999999999998E-4"/>
    <n v="0.28556900000000002"/>
    <s v="sm|UPF2|UPF2 (104)-sm|UPF2|UPF2 (3)/"/>
    <x v="0"/>
    <n v="2"/>
    <n v="1"/>
    <n v="12"/>
    <n v="6"/>
    <n v="1"/>
    <n v="1"/>
    <x v="94"/>
    <x v="2"/>
    <x v="5"/>
    <x v="2"/>
    <x v="4"/>
    <n v="12"/>
  </r>
  <r>
    <n v="100"/>
    <n v="501"/>
    <s v="J_Schwarz_250119_010219_G3_C_1_2.6057.6057.3.0.dta"/>
    <n v="3"/>
    <n v="2470"/>
    <x v="12"/>
    <s v="Cross-Linked"/>
    <s v="BS3"/>
    <n v="2470"/>
    <s v="Oxidation[M](3);Oxidation[M](17)"/>
    <n v="1"/>
    <n v="1.1800000000000001E-3"/>
    <n v="7.0399999999999998E-4"/>
    <n v="0.28556900000000002"/>
    <s v="sm|UPF2|UPF2 (104)-sm|UPF2|UPF2 (3)/"/>
    <x v="0"/>
    <n v="2"/>
    <n v="1"/>
    <n v="12"/>
    <n v="5"/>
    <n v="1"/>
    <n v="1"/>
    <x v="95"/>
    <x v="2"/>
    <x v="5"/>
    <x v="2"/>
    <x v="4"/>
    <n v="12"/>
  </r>
  <r>
    <n v="101"/>
    <n v="118"/>
    <s v="J_Schwarz_250119_010219_G3_C_1_2.6064.6064.4.0.dta"/>
    <n v="4"/>
    <n v="2470"/>
    <x v="12"/>
    <s v="Cross-Linked"/>
    <s v="BS3"/>
    <n v="2470"/>
    <s v="Oxidation[M](3);Oxidation[M](17)"/>
    <n v="1"/>
    <n v="1.6400000000000001E-8"/>
    <n v="7.1500000000000003E-4"/>
    <n v="0.29003099999999998"/>
    <s v="sm|UPF2|UPF2 (104)-sm|UPF2|UPF2 (3)/"/>
    <x v="0"/>
    <n v="2"/>
    <n v="1"/>
    <n v="29"/>
    <n v="9"/>
    <n v="1"/>
    <n v="1"/>
    <x v="96"/>
    <x v="2"/>
    <x v="5"/>
    <x v="2"/>
    <x v="4"/>
    <n v="12"/>
  </r>
  <r>
    <n v="102"/>
    <n v="53"/>
    <s v="J_Schwarz_250119_010219_G3_C_1_2.6129.6129.3.0.dta"/>
    <n v="3"/>
    <n v="1800"/>
    <x v="13"/>
    <s v="Cross-Linked"/>
    <s v="BS3"/>
    <n v="1800"/>
    <s v="Carbamidomethyl[C](6);Oxidation[M](5)"/>
    <n v="1"/>
    <n v="2.11E-10"/>
    <n v="4.35E-4"/>
    <n v="0.24221100000000001"/>
    <s v="sm|Stau1|Stau1 (373)-sm|Stau1|Stau1 (364)/"/>
    <x v="0"/>
    <n v="2"/>
    <n v="1"/>
    <n v="10.5"/>
    <n v="7.5"/>
    <n v="1"/>
    <n v="1"/>
    <x v="97"/>
    <x v="1"/>
    <x v="11"/>
    <x v="1"/>
    <x v="3"/>
    <n v="8"/>
  </r>
  <r>
    <n v="103"/>
    <n v="703"/>
    <s v="J_Schwarz_250119_010219_G3_C_1_2.6133.6133.5.0.dta"/>
    <n v="5"/>
    <n v="3060"/>
    <x v="14"/>
    <s v="Cross-Linked"/>
    <s v="BS3"/>
    <n v="3060"/>
    <s v="null"/>
    <n v="1"/>
    <n v="3.7900000000000003E-2"/>
    <n v="1.08E-3"/>
    <n v="0.35250799999999999"/>
    <s v="sm|Stau1|Stau1 (278)-sm|Stau1|Stau1 (270)/"/>
    <x v="0"/>
    <n v="2"/>
    <n v="1"/>
    <n v="16"/>
    <n v="3"/>
    <n v="1"/>
    <n v="1"/>
    <x v="98"/>
    <x v="1"/>
    <x v="12"/>
    <x v="1"/>
    <x v="6"/>
    <n v="8"/>
  </r>
  <r>
    <n v="104"/>
    <n v="176"/>
    <s v="J_Schwarz_250119_010219_G3_C_1_2.6135.6135.4.0.dta"/>
    <n v="4"/>
    <n v="1800"/>
    <x v="13"/>
    <s v="Cross-Linked"/>
    <s v="BS3"/>
    <n v="1800"/>
    <s v="Carbamidomethyl[C](6);Oxidation[M](5)"/>
    <n v="1"/>
    <n v="2.4600000000000001E-7"/>
    <n v="-4.3999999999999999E-5"/>
    <n v="-2.4499E-2"/>
    <s v="sm|Stau1|Stau1 (373)-sm|Stau1|Stau1 (364)/"/>
    <x v="0"/>
    <n v="2"/>
    <n v="1"/>
    <n v="9.5"/>
    <n v="8.5"/>
    <n v="1"/>
    <n v="1"/>
    <x v="99"/>
    <x v="1"/>
    <x v="11"/>
    <x v="1"/>
    <x v="3"/>
    <n v="8"/>
  </r>
  <r>
    <n v="105"/>
    <n v="749"/>
    <s v="J_Schwarz_250119_010219_G3_C_1_2.6147.6147.6.2.dta"/>
    <n v="6"/>
    <n v="3060"/>
    <x v="14"/>
    <s v="Cross-Linked"/>
    <s v="BS3"/>
    <n v="3060"/>
    <s v="null"/>
    <n v="1"/>
    <n v="8.6999999999999994E-2"/>
    <n v="-1.193E-3"/>
    <n v="-0.38939099999999999"/>
    <s v="sm|Stau1|Stau1 (278)-sm|Stau1|Stau1 (270)/"/>
    <x v="0"/>
    <n v="2"/>
    <n v="1"/>
    <n v="14"/>
    <n v="2"/>
    <n v="1"/>
    <n v="1"/>
    <x v="100"/>
    <x v="1"/>
    <x v="12"/>
    <x v="1"/>
    <x v="6"/>
    <n v="8"/>
  </r>
  <r>
    <n v="106"/>
    <n v="729"/>
    <s v="J_Schwarz_250119_010219_G3_C_1_2.6148.6148.4.0.dta"/>
    <n v="4"/>
    <n v="3060"/>
    <x v="35"/>
    <s v="Cross-Linked"/>
    <s v="BS3"/>
    <n v="3060"/>
    <s v="null"/>
    <n v="1"/>
    <n v="6.0299999999999999E-2"/>
    <n v="9.3199999999999999E-4"/>
    <n v="0.30420199999999997"/>
    <s v="sm|Stau1|Stau1 (278)-sm|Stau1|Stau1 (271)/"/>
    <x v="0"/>
    <n v="2"/>
    <n v="1"/>
    <n v="31"/>
    <n v="3"/>
    <n v="1"/>
    <n v="1"/>
    <x v="101"/>
    <x v="1"/>
    <x v="12"/>
    <x v="1"/>
    <x v="14"/>
    <n v="4"/>
  </r>
  <r>
    <n v="107"/>
    <n v="846"/>
    <s v="J_Schwarz_250119_010219_G3_C_1_2.6149.6149.5.0.dta"/>
    <n v="5"/>
    <n v="3060"/>
    <x v="14"/>
    <s v="Cross-Linked"/>
    <s v="BS3"/>
    <n v="3060"/>
    <s v="null"/>
    <n v="1"/>
    <n v="0.34300000000000003"/>
    <n v="1.067E-3"/>
    <n v="0.34826499999999999"/>
    <s v="sm|Stau1|Stau1 (278)-sm|Stau1|Stau1 (270)/"/>
    <x v="0"/>
    <n v="2"/>
    <n v="1"/>
    <n v="25"/>
    <n v="3"/>
    <n v="1"/>
    <n v="1"/>
    <x v="102"/>
    <x v="1"/>
    <x v="12"/>
    <x v="1"/>
    <x v="6"/>
    <n v="8"/>
  </r>
  <r>
    <n v="108"/>
    <n v="812"/>
    <s v="J_Schwarz_250119_010219_G3_C_1_2.6150.6150.6.2.dta"/>
    <n v="6"/>
    <n v="3060"/>
    <x v="35"/>
    <s v="Cross-Linked"/>
    <s v="BS3"/>
    <n v="3060"/>
    <s v="null"/>
    <n v="1"/>
    <n v="0.253"/>
    <n v="-1.193E-3"/>
    <n v="-0.38939099999999999"/>
    <s v="sm|Stau1|Stau1 (278)-sm|Stau1|Stau1 (271)/"/>
    <x v="0"/>
    <n v="2"/>
    <n v="1"/>
    <n v="13.5"/>
    <n v="3.5"/>
    <n v="1"/>
    <n v="1"/>
    <x v="103"/>
    <x v="1"/>
    <x v="12"/>
    <x v="1"/>
    <x v="14"/>
    <n v="4"/>
  </r>
  <r>
    <n v="109"/>
    <n v="770"/>
    <s v="J_Schwarz_250119_010219_G3_C_1_2.6151.6151.4.1.dta"/>
    <n v="4"/>
    <n v="1800"/>
    <x v="13"/>
    <s v="Cross-Linked"/>
    <s v="BS3"/>
    <n v="1800"/>
    <s v="Carbamidomethyl[C](6);Oxidation[M](5)"/>
    <n v="1"/>
    <n v="0.126"/>
    <n v="-4.3999999999999999E-5"/>
    <n v="-2.4499E-2"/>
    <s v="sm|Stau1|Stau1 (373)-sm|Stau1|Stau1 (364)/"/>
    <x v="0"/>
    <n v="2"/>
    <n v="1"/>
    <n v="4.5"/>
    <n v="6.5"/>
    <n v="1"/>
    <n v="1"/>
    <x v="104"/>
    <x v="1"/>
    <x v="11"/>
    <x v="1"/>
    <x v="3"/>
    <n v="8"/>
  </r>
  <r>
    <n v="110"/>
    <n v="805"/>
    <s v="J_Schwarz_250119_010219_G3_C_1_2.6185.6185.5.0.dta"/>
    <n v="5"/>
    <n v="3060"/>
    <x v="14"/>
    <s v="Cross-Linked"/>
    <s v="BS3"/>
    <n v="3060"/>
    <s v="null"/>
    <n v="1"/>
    <n v="0.218"/>
    <n v="1.0300000000000001E-3"/>
    <n v="0.33618900000000002"/>
    <s v="sm|Stau1|Stau1 (278)-sm|Stau1|Stau1 (270)/"/>
    <x v="0"/>
    <n v="2"/>
    <n v="1"/>
    <n v="20"/>
    <n v="3"/>
    <n v="1"/>
    <n v="1"/>
    <x v="105"/>
    <x v="1"/>
    <x v="12"/>
    <x v="1"/>
    <x v="6"/>
    <n v="8"/>
  </r>
  <r>
    <n v="111"/>
    <n v="834"/>
    <s v="J_Schwarz_250119_010219_G3_C_1_2.6196.6196.4.2.dta"/>
    <n v="4"/>
    <n v="2880"/>
    <x v="36"/>
    <s v="Cross-Linked"/>
    <s v="BS3"/>
    <n v="2880"/>
    <s v="Oxidation[M](3);Oxidation[M](18)"/>
    <n v="1"/>
    <n v="0.30099999999999999"/>
    <n v="-2.1992000000000001E-2"/>
    <n v="-7.6426299999999996"/>
    <s v="sm|UPF2|UPF2 (104)-sm|UPF2|UPF2 (7)/"/>
    <x v="0"/>
    <n v="2"/>
    <n v="1"/>
    <n v="16"/>
    <n v="9"/>
    <n v="1"/>
    <n v="1"/>
    <x v="106"/>
    <x v="2"/>
    <x v="5"/>
    <x v="2"/>
    <x v="15"/>
    <n v="2"/>
  </r>
  <r>
    <n v="112"/>
    <n v="859"/>
    <s v="J_Schwarz_250119_010219_G3_C_1_2.6258.6258.4.1.dta"/>
    <n v="4"/>
    <n v="2650"/>
    <x v="37"/>
    <s v="Cross-Linked"/>
    <s v="BS3"/>
    <n v="2650"/>
    <s v="Oxidation[M](7)"/>
    <n v="1"/>
    <n v="0.42599999999999999"/>
    <n v="5.5999999999999995E-4"/>
    <n v="0.21112800000000001"/>
    <s v="sm|Stau1|Stau1 (218)-sm|Stau1|Stau1 (302)/"/>
    <x v="0"/>
    <n v="2"/>
    <n v="1"/>
    <n v="4.5"/>
    <n v="3.5"/>
    <n v="1"/>
    <n v="1"/>
    <x v="107"/>
    <x v="1"/>
    <x v="21"/>
    <x v="1"/>
    <x v="16"/>
    <n v="2"/>
  </r>
  <r>
    <n v="113"/>
    <n v="831"/>
    <s v="J_Schwarz_250119_010219_G3_C_1_2.6399.6399.4.0.dta"/>
    <n v="4"/>
    <n v="2090"/>
    <x v="38"/>
    <s v="Cross-Linked"/>
    <s v="BS3"/>
    <n v="2090"/>
    <s v="Carbamidomethyl[C](18);Oxidation[M](17)"/>
    <n v="1"/>
    <n v="0.28499999999999998"/>
    <n v="-3.3149999999999998E-3"/>
    <n v="-1.5845020000000001"/>
    <s v="sm|Stau1|Stau1 (302)-sm|Stau1|Stau1 (373)/"/>
    <x v="0"/>
    <n v="2"/>
    <n v="1"/>
    <n v="6"/>
    <n v="5"/>
    <n v="1"/>
    <n v="1"/>
    <x v="108"/>
    <x v="1"/>
    <x v="10"/>
    <x v="1"/>
    <x v="17"/>
    <n v="3"/>
  </r>
  <r>
    <n v="114"/>
    <n v="599"/>
    <s v="J_Schwarz_250119_010219_G3_C_1_2.6416.6416.3.0.dta"/>
    <n v="3"/>
    <n v="2090"/>
    <x v="38"/>
    <s v="Cross-Linked"/>
    <s v="BS3"/>
    <n v="2090"/>
    <s v="Carbamidomethyl[C](18);Oxidation[M](17)"/>
    <n v="1"/>
    <n v="7.8399999999999997E-3"/>
    <n v="-1.2999999999999999E-4"/>
    <n v="-6.2136999999999998E-2"/>
    <s v="sm|Stau1|Stau1 (302)-sm|Stau1|Stau1 (373)/"/>
    <x v="0"/>
    <n v="2"/>
    <n v="1"/>
    <n v="9"/>
    <n v="6"/>
    <n v="1"/>
    <n v="1"/>
    <x v="109"/>
    <x v="1"/>
    <x v="10"/>
    <x v="1"/>
    <x v="17"/>
    <n v="3"/>
  </r>
  <r>
    <n v="115"/>
    <n v="722"/>
    <s v="J_Schwarz_250119_010219_G3_C_1_2.6488.6488.5.0.dta"/>
    <n v="5"/>
    <n v="3060"/>
    <x v="14"/>
    <s v="Cross-Linked"/>
    <s v="BS3"/>
    <n v="3060"/>
    <s v="null"/>
    <n v="1"/>
    <n v="5.1900000000000002E-2"/>
    <n v="-2.99E-4"/>
    <n v="-9.7592999999999999E-2"/>
    <s v="sm|Stau1|Stau1 (278)-sm|Stau1|Stau1 (270)/"/>
    <x v="0"/>
    <n v="2"/>
    <n v="1"/>
    <n v="18"/>
    <n v="3"/>
    <n v="1"/>
    <n v="1"/>
    <x v="110"/>
    <x v="1"/>
    <x v="12"/>
    <x v="1"/>
    <x v="6"/>
    <n v="8"/>
  </r>
  <r>
    <n v="116"/>
    <n v="468"/>
    <s v="J_Schwarz_250119_010219_G3_C_1_2.6740.6740.5.1.dta"/>
    <n v="5"/>
    <n v="2920"/>
    <x v="15"/>
    <s v="Cross-Linked"/>
    <s v="BS3"/>
    <n v="2920"/>
    <s v="Carbamidomethyl[C](23)"/>
    <n v="1"/>
    <n v="6.5200000000000002E-4"/>
    <n v="7.54E-4"/>
    <n v="0.258353"/>
    <s v="sm|UPF1Chhelicase|UPF1Chhelicase (490)-sm|UPF1Chhelicase|UPF1Chhelicase (456)/"/>
    <x v="0"/>
    <n v="2"/>
    <n v="1"/>
    <n v="23"/>
    <n v="6"/>
    <n v="1"/>
    <n v="1"/>
    <x v="111"/>
    <x v="0"/>
    <x v="13"/>
    <x v="0"/>
    <x v="5"/>
    <n v="11"/>
  </r>
  <r>
    <n v="117"/>
    <n v="493"/>
    <s v="J_Schwarz_250119_010219_G3_C_1_2.6788.6788.4.0.dta"/>
    <n v="4"/>
    <n v="2920"/>
    <x v="15"/>
    <s v="Cross-Linked"/>
    <s v="BS3"/>
    <n v="2920"/>
    <s v="Carbamidomethyl[C](23)"/>
    <n v="1"/>
    <n v="1.0200000000000001E-3"/>
    <n v="1.7329999999999999E-3"/>
    <n v="0.59379999999999999"/>
    <s v="sm|UPF1Chhelicase|UPF1Chhelicase (490)-sm|UPF1Chhelicase|UPF1Chhelicase (456)/"/>
    <x v="0"/>
    <n v="2"/>
    <n v="1"/>
    <n v="18.5"/>
    <n v="5.5"/>
    <n v="1"/>
    <n v="1"/>
    <x v="112"/>
    <x v="0"/>
    <x v="13"/>
    <x v="0"/>
    <x v="5"/>
    <n v="11"/>
  </r>
  <r>
    <n v="119"/>
    <n v="467"/>
    <s v="J_Schwarz_250119_010219_G3_C_1_2.7067.7067.4.2.dta"/>
    <n v="4"/>
    <n v="2140"/>
    <x v="16"/>
    <s v="Cross-Linked"/>
    <s v="BS3"/>
    <n v="2140"/>
    <s v="null"/>
    <n v="1"/>
    <n v="6.2699999999999995E-4"/>
    <n v="2.0860000000000002E-3"/>
    <n v="0.97374799999999995"/>
    <s v="sm|UPF1Chhelicase|UPF1Chhelicase (684)-sm|UPF1Chhelicase|UPF1Chhelicase (691)/"/>
    <x v="0"/>
    <n v="2"/>
    <n v="1"/>
    <n v="11.5"/>
    <n v="6.5"/>
    <n v="1"/>
    <n v="1"/>
    <x v="113"/>
    <x v="0"/>
    <x v="14"/>
    <x v="0"/>
    <x v="7"/>
    <n v="8"/>
  </r>
  <r>
    <n v="120"/>
    <n v="384"/>
    <s v="J_Schwarz_250119_010219_G3_C_1_2.7076.7076.4.2.dta"/>
    <n v="4"/>
    <n v="2140"/>
    <x v="16"/>
    <s v="Cross-Linked"/>
    <s v="BS3"/>
    <n v="2140"/>
    <s v="null"/>
    <n v="1"/>
    <n v="1.15E-4"/>
    <n v="2.0860000000000002E-3"/>
    <n v="0.97374799999999995"/>
    <s v="sm|UPF1Chhelicase|UPF1Chhelicase (684)-sm|UPF1Chhelicase|UPF1Chhelicase (691)/"/>
    <x v="0"/>
    <n v="2"/>
    <n v="1"/>
    <n v="14.5"/>
    <n v="6.5"/>
    <n v="1"/>
    <n v="1"/>
    <x v="114"/>
    <x v="0"/>
    <x v="14"/>
    <x v="0"/>
    <x v="7"/>
    <n v="8"/>
  </r>
  <r>
    <n v="121"/>
    <n v="47"/>
    <s v="J_Schwarz_250119_010219_G3_C_1_2.7127.7127.4.0.dta"/>
    <n v="4"/>
    <n v="2530"/>
    <x v="39"/>
    <s v="Cross-Linked"/>
    <s v="BS3"/>
    <n v="2530"/>
    <s v="null"/>
    <n v="1"/>
    <n v="1.1800000000000001E-10"/>
    <n v="3.15E-3"/>
    <n v="1.2473529999999999"/>
    <s v="sm|UPF1Chhelicase|UPF1Chhelicase (586)-sm|Stau1|Stau1 (153)/"/>
    <x v="1"/>
    <n v="2"/>
    <n v="1"/>
    <n v="16"/>
    <n v="12"/>
    <n v="1"/>
    <n v="1"/>
    <x v="115"/>
    <x v="0"/>
    <x v="22"/>
    <x v="1"/>
    <x v="2"/>
    <n v="2"/>
  </r>
  <r>
    <n v="122"/>
    <n v="341"/>
    <s v="J_Schwarz_250119_010219_G3_C_1_2.7310.7310.3.0.dta"/>
    <n v="3"/>
    <n v="1760"/>
    <x v="9"/>
    <s v="Cross-Linked"/>
    <s v="BS3"/>
    <n v="1760"/>
    <s v="Carbamidomethyl[C](12)"/>
    <n v="1"/>
    <n v="4.8600000000000002E-5"/>
    <n v="9.5200000000000005E-4"/>
    <n v="0.53938900000000001"/>
    <s v="sm|UPF1Chhelicase|UPF1Chhelicase (536)-sm|UPF1Chhelicase|UPF1Chhelicase (456)/"/>
    <x v="0"/>
    <n v="2"/>
    <n v="1"/>
    <n v="7"/>
    <n v="7"/>
    <n v="1"/>
    <n v="1"/>
    <x v="116"/>
    <x v="0"/>
    <x v="8"/>
    <x v="0"/>
    <x v="5"/>
    <n v="11"/>
  </r>
  <r>
    <n v="123"/>
    <n v="141"/>
    <s v="J_Schwarz_250119_010219_G3_C_1_2.7320.7320.4.0.dta"/>
    <n v="4"/>
    <n v="2760"/>
    <x v="17"/>
    <s v="Cross-Linked"/>
    <s v="BS3"/>
    <n v="2760"/>
    <s v="Carbamidomethyl[C](22)"/>
    <n v="1"/>
    <n v="5.2899999999999997E-8"/>
    <n v="-3.1199999999999999E-4"/>
    <n v="-0.112946"/>
    <s v="sm|UPF1Chhelicase|UPF1Chhelicase (490)-sm|UPF1Chhelicase|UPF1Chhelicase (456)/"/>
    <x v="0"/>
    <n v="2"/>
    <n v="1"/>
    <n v="16"/>
    <n v="7"/>
    <n v="1"/>
    <n v="1"/>
    <x v="117"/>
    <x v="0"/>
    <x v="13"/>
    <x v="0"/>
    <x v="5"/>
    <n v="11"/>
  </r>
  <r>
    <n v="124"/>
    <n v="713"/>
    <s v="J_Schwarz_250119_010219_G3_C_1_2.7570.7570.3.0.dta"/>
    <n v="3"/>
    <n v="1990"/>
    <x v="19"/>
    <s v="Cross-Linked"/>
    <s v="BS3"/>
    <n v="1990"/>
    <s v="Oxidation[M](15)"/>
    <n v="1"/>
    <n v="4.4999999999999998E-2"/>
    <n v="-5.1599999999999997E-4"/>
    <n v="-0.259019"/>
    <s v="sm|UPF2|UPF2 (31)-sm|UPF1Chhelicase|UPF1Chhelicase (536)/"/>
    <x v="1"/>
    <n v="2"/>
    <n v="1"/>
    <n v="5.5"/>
    <n v="7.5"/>
    <n v="1"/>
    <n v="1"/>
    <x v="118"/>
    <x v="2"/>
    <x v="7"/>
    <x v="0"/>
    <x v="8"/>
    <n v="4"/>
  </r>
  <r>
    <n v="125"/>
    <n v="668"/>
    <s v="J_Schwarz_250119_010219_G3_C_1_2.7671.7671.4.1.dta"/>
    <n v="4"/>
    <n v="2620"/>
    <x v="20"/>
    <s v="Cross-Linked"/>
    <s v="BS3"/>
    <n v="2620"/>
    <s v="Oxidation[M](3);Oxidation[M](20)"/>
    <n v="1"/>
    <n v="2.2800000000000001E-2"/>
    <n v="1.3990000000000001E-3"/>
    <n v="0.53328799999999998"/>
    <s v="sm|UPF2|UPF2 (104)-sm|UPF1Chhelicase|UPF1Chhelicase (536)/"/>
    <x v="1"/>
    <n v="2"/>
    <n v="1"/>
    <n v="17.5"/>
    <n v="6.5"/>
    <n v="1"/>
    <n v="1"/>
    <x v="119"/>
    <x v="2"/>
    <x v="5"/>
    <x v="0"/>
    <x v="8"/>
    <n v="4"/>
  </r>
  <r>
    <n v="126"/>
    <n v="515"/>
    <s v="J_Schwarz_250119_010219_G3_C_1_2.7777.7777.4.2.dta"/>
    <n v="4"/>
    <n v="3090"/>
    <x v="21"/>
    <s v="Cross-Linked"/>
    <s v="BS3"/>
    <n v="3090"/>
    <s v="Oxidation[M](25)"/>
    <n v="1"/>
    <n v="1.65E-3"/>
    <n v="3.094E-3"/>
    <n v="1.0001329999999999"/>
    <s v="sm|UPF1Chhelicase|UPF1Chhelicase (502)-sm|UPF1Chhelicase|UPF1Chhelicase (536)/"/>
    <x v="0"/>
    <n v="2"/>
    <n v="1"/>
    <n v="20.5"/>
    <n v="6.5"/>
    <n v="1"/>
    <n v="1"/>
    <x v="120"/>
    <x v="0"/>
    <x v="9"/>
    <x v="0"/>
    <x v="8"/>
    <n v="4"/>
  </r>
  <r>
    <n v="127"/>
    <n v="673"/>
    <s v="J_Schwarz_250119_010219_G3_C_1_2.8011.8011.4.1.dta"/>
    <n v="4"/>
    <n v="2370"/>
    <x v="23"/>
    <s v="Cross-Linked"/>
    <s v="BS3"/>
    <n v="2370"/>
    <s v="null"/>
    <n v="1"/>
    <n v="2.3900000000000001E-2"/>
    <n v="-7.3499999999999998E-4"/>
    <n v="-0.31034"/>
    <s v="sm|UPF2|UPF2 (8)-sm|UPF2|UPF2 (31)/"/>
    <x v="0"/>
    <n v="2"/>
    <n v="1"/>
    <n v="7.5"/>
    <n v="8.5"/>
    <n v="1"/>
    <n v="1"/>
    <x v="121"/>
    <x v="2"/>
    <x v="15"/>
    <x v="2"/>
    <x v="10"/>
    <n v="3"/>
  </r>
  <r>
    <n v="128"/>
    <n v="669"/>
    <s v="J_Schwarz_250119_010219_G3_C_1_2.8128.8128.4.0.dta"/>
    <n v="4"/>
    <n v="2190"/>
    <x v="25"/>
    <s v="Cross-Linked"/>
    <s v="BS3"/>
    <n v="2190"/>
    <s v="null"/>
    <n v="1"/>
    <n v="2.3199999999999998E-2"/>
    <n v="2.016E-3"/>
    <n v="0.92041700000000004"/>
    <s v="sm|UPF2|UPF2 (22)-sm|UPF2|UPF2 (31)/"/>
    <x v="0"/>
    <n v="2"/>
    <n v="1"/>
    <n v="7"/>
    <n v="5"/>
    <n v="1"/>
    <n v="1"/>
    <x v="122"/>
    <x v="2"/>
    <x v="17"/>
    <x v="2"/>
    <x v="10"/>
    <n v="18"/>
  </r>
  <r>
    <n v="129"/>
    <n v="45"/>
    <s v="J_Schwarz_250119_010219_G3_C_1_2.8258.8258.4.1.dta"/>
    <n v="4"/>
    <n v="3280"/>
    <x v="40"/>
    <s v="Cross-Linked"/>
    <s v="BS3"/>
    <n v="3280"/>
    <s v="null"/>
    <n v="1"/>
    <n v="9.1400000000000002E-11"/>
    <n v="1.4289999999999999E-3"/>
    <n v="0.43582900000000002"/>
    <s v="sm|Stau1|Stau1 (278)-sm|Stau1|Stau1 (364)/"/>
    <x v="0"/>
    <n v="2"/>
    <n v="1"/>
    <n v="16.5"/>
    <n v="4.5"/>
    <n v="1"/>
    <n v="1"/>
    <x v="123"/>
    <x v="1"/>
    <x v="12"/>
    <x v="1"/>
    <x v="3"/>
    <n v="2"/>
  </r>
  <r>
    <n v="130"/>
    <n v="25"/>
    <s v="J_Schwarz_250119_010219_G3_C_1_2.8641.8641.3.0.dta"/>
    <n v="3"/>
    <n v="2190"/>
    <x v="25"/>
    <s v="Cross-Linked"/>
    <s v="BS3"/>
    <n v="2190"/>
    <s v="null"/>
    <n v="1"/>
    <n v="4.5499999999999998E-12"/>
    <n v="1.065E-3"/>
    <n v="0.486232"/>
    <s v="sm|UPF2|UPF2 (22)-sm|UPF2|UPF2 (31)/"/>
    <x v="0"/>
    <n v="2"/>
    <n v="1"/>
    <n v="17"/>
    <n v="10"/>
    <n v="1"/>
    <n v="1"/>
    <x v="124"/>
    <x v="2"/>
    <x v="17"/>
    <x v="2"/>
    <x v="10"/>
    <n v="18"/>
  </r>
  <r>
    <n v="131"/>
    <n v="754"/>
    <s v="J_Schwarz_250119_010219_G3_C_1_2.8655.8655.4.1.dta"/>
    <n v="4"/>
    <n v="2190"/>
    <x v="25"/>
    <s v="Cross-Linked"/>
    <s v="BS3"/>
    <n v="2190"/>
    <s v="null"/>
    <n v="1"/>
    <n v="9.7500000000000003E-2"/>
    <n v="1.428E-3"/>
    <n v="0.65196200000000004"/>
    <s v="sm|UPF2|UPF2 (22)-sm|UPF2|UPF2 (31)/"/>
    <x v="0"/>
    <n v="2"/>
    <n v="1"/>
    <n v="11"/>
    <n v="9"/>
    <n v="1"/>
    <n v="1"/>
    <x v="125"/>
    <x v="2"/>
    <x v="17"/>
    <x v="2"/>
    <x v="10"/>
    <n v="18"/>
  </r>
  <r>
    <n v="132"/>
    <n v="555"/>
    <s v="J_Schwarz_250119_010219_G3_C_1_2.8702.8702.4.0.dta"/>
    <n v="4"/>
    <n v="3130"/>
    <x v="26"/>
    <s v="Cross-Linked"/>
    <s v="BS3"/>
    <n v="3130"/>
    <s v="Oxidation[M](25)"/>
    <n v="1"/>
    <n v="3.5100000000000001E-3"/>
    <n v="1.423E-3"/>
    <n v="0.45411699999999999"/>
    <s v="sm|Stau1|Stau1 (236)-sm|Stau1|Stau1 (218)/"/>
    <x v="0"/>
    <n v="2"/>
    <n v="1"/>
    <n v="3.5"/>
    <n v="4.5"/>
    <n v="1"/>
    <n v="1"/>
    <x v="126"/>
    <x v="1"/>
    <x v="18"/>
    <x v="1"/>
    <x v="11"/>
    <n v="6"/>
  </r>
  <r>
    <n v="133"/>
    <n v="357"/>
    <s v="J_Schwarz_250119_010219_G3_C_1_2.8715.8715.4.0.dta"/>
    <n v="4"/>
    <n v="3130"/>
    <x v="26"/>
    <s v="Cross-Linked"/>
    <s v="BS3"/>
    <n v="3130"/>
    <s v="Oxidation[M](25)"/>
    <n v="1"/>
    <n v="6.9300000000000004E-5"/>
    <n v="1.32E-3"/>
    <n v="0.42124699999999998"/>
    <s v="sm|Stau1|Stau1 (236)-sm|Stau1|Stau1 (218)/"/>
    <x v="0"/>
    <n v="2"/>
    <n v="1"/>
    <n v="12.5"/>
    <n v="14.5"/>
    <n v="1"/>
    <n v="1"/>
    <x v="127"/>
    <x v="1"/>
    <x v="18"/>
    <x v="1"/>
    <x v="11"/>
    <n v="6"/>
  </r>
  <r>
    <n v="134"/>
    <n v="496"/>
    <s v="J_Schwarz_250119_010219_G3_C_1_2.8716.8716.5.1.dta"/>
    <n v="5"/>
    <n v="3130"/>
    <x v="26"/>
    <s v="Cross-Linked"/>
    <s v="BS3"/>
    <n v="3130"/>
    <s v="Oxidation[M](25)"/>
    <n v="1"/>
    <n v="1.08E-3"/>
    <n v="-2.2599999999999999E-4"/>
    <n v="-7.2123000000000007E-2"/>
    <s v="sm|Stau1|Stau1 (236)-sm|Stau1|Stau1 (218)/"/>
    <x v="0"/>
    <n v="2"/>
    <n v="1"/>
    <n v="11.5"/>
    <n v="10.5"/>
    <n v="1"/>
    <n v="1"/>
    <x v="128"/>
    <x v="1"/>
    <x v="18"/>
    <x v="1"/>
    <x v="11"/>
    <n v="6"/>
  </r>
  <r>
    <n v="135"/>
    <n v="518"/>
    <s v="J_Schwarz_250119_010219_G3_C_1_2.8732.8732.5.1.dta"/>
    <n v="5"/>
    <n v="3130"/>
    <x v="26"/>
    <s v="Cross-Linked"/>
    <s v="BS3"/>
    <n v="3130"/>
    <s v="Oxidation[M](25)"/>
    <n v="1"/>
    <n v="1.7899999999999999E-3"/>
    <n v="-2.2599999999999999E-4"/>
    <n v="-7.2123000000000007E-2"/>
    <s v="sm|Stau1|Stau1 (236)-sm|Stau1|Stau1 (218)/"/>
    <x v="0"/>
    <n v="2"/>
    <n v="1"/>
    <n v="9.5"/>
    <n v="8.5"/>
    <n v="1"/>
    <n v="1"/>
    <x v="129"/>
    <x v="1"/>
    <x v="18"/>
    <x v="1"/>
    <x v="11"/>
    <n v="6"/>
  </r>
  <r>
    <n v="136"/>
    <n v="174"/>
    <s v="J_Schwarz_250119_010219_G3_C_1_2.9281.9281.4.0.dta"/>
    <n v="4"/>
    <n v="2350"/>
    <x v="27"/>
    <s v="Cross-Linked"/>
    <s v="BS3"/>
    <n v="2350"/>
    <s v="null"/>
    <n v="1"/>
    <n v="2.1899999999999999E-7"/>
    <n v="4.9700000000000005E-4"/>
    <n v="0.21119199999999999"/>
    <s v="sm|UPF2|UPF2 (38)-sm|UPF2|UPF2 (31)/"/>
    <x v="0"/>
    <n v="2"/>
    <n v="1"/>
    <n v="11"/>
    <n v="6"/>
    <n v="1"/>
    <n v="1"/>
    <x v="130"/>
    <x v="2"/>
    <x v="19"/>
    <x v="2"/>
    <x v="10"/>
    <n v="12"/>
  </r>
  <r>
    <n v="137"/>
    <n v="63"/>
    <s v="J_Schwarz_250119_010219_G3_C_1_2.9286.9286.4.0.dta"/>
    <n v="4"/>
    <n v="2350"/>
    <x v="27"/>
    <s v="Cross-Linked"/>
    <s v="BS3"/>
    <n v="2350"/>
    <s v="null"/>
    <n v="1"/>
    <n v="4.6700000000000004E-10"/>
    <n v="4.9700000000000005E-4"/>
    <n v="0.21119199999999999"/>
    <s v="sm|UPF2|UPF2 (38)-sm|UPF2|UPF2 (31)/"/>
    <x v="0"/>
    <n v="2"/>
    <n v="1"/>
    <n v="12"/>
    <n v="6"/>
    <n v="1"/>
    <n v="1"/>
    <x v="131"/>
    <x v="2"/>
    <x v="19"/>
    <x v="2"/>
    <x v="10"/>
    <n v="12"/>
  </r>
  <r>
    <n v="138"/>
    <n v="137"/>
    <s v="J_Schwarz_250119_010219_G3_C_1_2.9287.9287.3.0.dta"/>
    <n v="3"/>
    <n v="2350"/>
    <x v="27"/>
    <s v="Cross-Linked"/>
    <s v="BS3"/>
    <n v="2350"/>
    <s v="null"/>
    <n v="1"/>
    <n v="3.7300000000000003E-8"/>
    <n v="2.8400000000000002E-4"/>
    <n v="0.120681"/>
    <s v="sm|UPF2|UPF2 (38)-sm|UPF2|UPF2 (31)/"/>
    <x v="0"/>
    <n v="2"/>
    <n v="1"/>
    <n v="12"/>
    <n v="6"/>
    <n v="1"/>
    <n v="1"/>
    <x v="132"/>
    <x v="2"/>
    <x v="19"/>
    <x v="2"/>
    <x v="10"/>
    <n v="12"/>
  </r>
  <r>
    <n v="139"/>
    <n v="74"/>
    <s v="J_Schwarz_250119_010219_G3_C_1_2.9305.9305.4.0.dta"/>
    <n v="4"/>
    <n v="2350"/>
    <x v="27"/>
    <s v="Cross-Linked"/>
    <s v="BS3"/>
    <n v="2350"/>
    <s v="null"/>
    <n v="1"/>
    <n v="1.1700000000000001E-9"/>
    <n v="4.6200000000000001E-4"/>
    <n v="0.19631899999999999"/>
    <s v="sm|UPF2|UPF2 (38)-sm|UPF2|UPF2 (31)/"/>
    <x v="0"/>
    <n v="2"/>
    <n v="1"/>
    <n v="14"/>
    <n v="7"/>
    <n v="1"/>
    <n v="1"/>
    <x v="133"/>
    <x v="2"/>
    <x v="19"/>
    <x v="2"/>
    <x v="10"/>
    <n v="12"/>
  </r>
  <r>
    <n v="140"/>
    <n v="159"/>
    <s v="J_Schwarz_250119_010219_G3_C_1_2.9336.9336.3.0.dta"/>
    <n v="3"/>
    <n v="2350"/>
    <x v="27"/>
    <s v="Cross-Linked"/>
    <s v="BS3"/>
    <n v="2350"/>
    <s v="null"/>
    <n v="1"/>
    <n v="1.4399999999999999E-7"/>
    <n v="3.6699999999999998E-4"/>
    <n v="0.15595000000000001"/>
    <s v="sm|UPF2|UPF2 (38)-sm|UPF2|UPF2 (31)/"/>
    <x v="0"/>
    <n v="2"/>
    <n v="1"/>
    <n v="15"/>
    <n v="9"/>
    <n v="1"/>
    <n v="1"/>
    <x v="134"/>
    <x v="2"/>
    <x v="19"/>
    <x v="2"/>
    <x v="10"/>
    <n v="12"/>
  </r>
  <r>
    <n v="141"/>
    <n v="56"/>
    <s v="J_Schwarz_250119_010219_G3_C_1_2.9566.9566.3.0.dta"/>
    <n v="3"/>
    <n v="2060"/>
    <x v="29"/>
    <s v="Cross-Linked"/>
    <s v="BS3"/>
    <n v="2060"/>
    <s v="null"/>
    <n v="1"/>
    <n v="2.9400000000000002E-10"/>
    <n v="1.936E-3"/>
    <n v="0.93879599999999996"/>
    <s v="sm|UPF2|UPF2 (22)-sm|UPF2|UPF2 (31)/"/>
    <x v="0"/>
    <n v="2"/>
    <n v="1"/>
    <n v="8"/>
    <n v="11"/>
    <n v="1"/>
    <n v="1"/>
    <x v="135"/>
    <x v="2"/>
    <x v="17"/>
    <x v="2"/>
    <x v="10"/>
    <n v="18"/>
  </r>
  <r>
    <n v="142"/>
    <n v="562"/>
    <s v="J_Schwarz_250119_010219_G3_C_1_2.9569.9569.4.0.dta"/>
    <n v="4"/>
    <n v="2060"/>
    <x v="29"/>
    <s v="Cross-Linked"/>
    <s v="BS3"/>
    <n v="2060"/>
    <s v="null"/>
    <n v="1"/>
    <n v="4.1999999999999997E-3"/>
    <n v="2.7560000000000002E-3"/>
    <n v="1.336427"/>
    <s v="sm|UPF2|UPF2 (22)-sm|UPF2|UPF2 (31)/"/>
    <x v="0"/>
    <n v="2"/>
    <n v="1"/>
    <n v="7.5"/>
    <n v="8.5"/>
    <n v="1"/>
    <n v="1"/>
    <x v="136"/>
    <x v="2"/>
    <x v="17"/>
    <x v="2"/>
    <x v="10"/>
    <n v="18"/>
  </r>
  <r>
    <n v="143"/>
    <n v="100"/>
    <s v="J_Schwarz_250119_010219_G3_C_1_2.9587.9587.3.0.dta"/>
    <n v="3"/>
    <n v="2060"/>
    <x v="29"/>
    <s v="Cross-Linked"/>
    <s v="BS3"/>
    <n v="2060"/>
    <s v="null"/>
    <n v="1"/>
    <n v="6.2000000000000001E-9"/>
    <n v="1.936E-3"/>
    <n v="0.93879599999999996"/>
    <s v="sm|UPF2|UPF2 (22)-sm|UPF2|UPF2 (31)/"/>
    <x v="0"/>
    <n v="2"/>
    <n v="1"/>
    <n v="12"/>
    <n v="10"/>
    <n v="1"/>
    <n v="1"/>
    <x v="137"/>
    <x v="2"/>
    <x v="17"/>
    <x v="2"/>
    <x v="10"/>
    <n v="18"/>
  </r>
  <r>
    <n v="144"/>
    <n v="655"/>
    <s v="J_Schwarz_250119_010219_G3_C_1_2.9591.9591.4.0.dta"/>
    <n v="4"/>
    <n v="2400"/>
    <x v="30"/>
    <s v="Cross-Linked"/>
    <s v="BS3"/>
    <n v="2400"/>
    <s v="null"/>
    <n v="1"/>
    <n v="1.8200000000000001E-2"/>
    <n v="-4.2400000000000001E-4"/>
    <n v="-0.17649200000000001"/>
    <s v="sm|UPF2|UPF2 (8)-sm|UPF2|UPF2 (22)/"/>
    <x v="0"/>
    <n v="2"/>
    <n v="1"/>
    <n v="6"/>
    <n v="9"/>
    <n v="1"/>
    <n v="1"/>
    <x v="138"/>
    <x v="2"/>
    <x v="15"/>
    <x v="2"/>
    <x v="12"/>
    <n v="8"/>
  </r>
  <r>
    <n v="145"/>
    <n v="820"/>
    <s v="J_Schwarz_250119_010219_G3_C_1_2.9636.9636.4.0.dta"/>
    <n v="4"/>
    <n v="2410"/>
    <x v="31"/>
    <s v="Cross-Linked"/>
    <s v="BS3"/>
    <n v="2410"/>
    <s v="null"/>
    <n v="1"/>
    <n v="5.6800000000000003E-2"/>
    <n v="-2.2008E-2"/>
    <n v="-9.1496429999999993"/>
    <s v="sm|Stau1|Stau1 (236)-sm|UPF2|UPF2 (6)/"/>
    <x v="1"/>
    <n v="2"/>
    <n v="1"/>
    <n v="10"/>
    <n v="3"/>
    <n v="1"/>
    <n v="1"/>
    <x v="139"/>
    <x v="1"/>
    <x v="18"/>
    <x v="2"/>
    <x v="13"/>
    <n v="6"/>
  </r>
  <r>
    <n v="146"/>
    <n v="664"/>
    <s v="J_Schwarz_250119_010219_G3_C_1_2.9636.9636.4.2.dta"/>
    <n v="4"/>
    <n v="2400"/>
    <x v="30"/>
    <s v="Cross-Linked"/>
    <s v="BS3"/>
    <n v="2400"/>
    <s v="null"/>
    <n v="1"/>
    <n v="2.1100000000000001E-2"/>
    <n v="-4.2400000000000001E-4"/>
    <n v="-0.17649200000000001"/>
    <s v="sm|UPF2|UPF2 (8)-sm|UPF2|UPF2 (22)/"/>
    <x v="0"/>
    <n v="2"/>
    <n v="1"/>
    <n v="5"/>
    <n v="9"/>
    <n v="1"/>
    <n v="1"/>
    <x v="140"/>
    <x v="2"/>
    <x v="15"/>
    <x v="2"/>
    <x v="12"/>
    <n v="8"/>
  </r>
  <r>
    <n v="147"/>
    <n v="396"/>
    <s v="J_Schwarz_250119_010219_G3_C_1_2.9649.9649.4.0.dta"/>
    <n v="4"/>
    <n v="2410"/>
    <x v="31"/>
    <s v="Cross-Linked"/>
    <s v="BS3"/>
    <n v="2410"/>
    <s v="null"/>
    <n v="1"/>
    <n v="1.4300000000000001E-4"/>
    <n v="-2.2008E-2"/>
    <n v="-9.1496429999999993"/>
    <s v="sm|Stau1|Stau1 (236)-sm|UPF2|UPF2 (6)/"/>
    <x v="1"/>
    <n v="2"/>
    <n v="1"/>
    <n v="18"/>
    <n v="3"/>
    <n v="1"/>
    <n v="1"/>
    <x v="141"/>
    <x v="1"/>
    <x v="18"/>
    <x v="2"/>
    <x v="13"/>
    <n v="6"/>
  </r>
  <r>
    <n v="148"/>
    <n v="550"/>
    <s v="J_Schwarz_250119_010219_G3_C_1_2.9651.9651.3.0.dta"/>
    <n v="3"/>
    <n v="2410"/>
    <x v="31"/>
    <s v="Cross-Linked"/>
    <s v="BS3"/>
    <n v="2410"/>
    <s v="null"/>
    <n v="1"/>
    <n v="3.2399999999999998E-3"/>
    <n v="-2.1752000000000001E-2"/>
    <n v="-9.0432129999999997"/>
    <s v="sm|Stau1|Stau1 (236)-sm|UPF2|UPF2 (6)/"/>
    <x v="1"/>
    <n v="2"/>
    <n v="1"/>
    <n v="22"/>
    <n v="3"/>
    <n v="1"/>
    <n v="1"/>
    <x v="142"/>
    <x v="1"/>
    <x v="18"/>
    <x v="2"/>
    <x v="13"/>
    <n v="6"/>
  </r>
  <r>
    <n v="149"/>
    <n v="69"/>
    <s v="J_Schwarz_250119_010219_G3_C_1_3.10434.10434.4.0.dta"/>
    <n v="4"/>
    <n v="3710"/>
    <x v="1"/>
    <s v="Cross-Linked"/>
    <s v="BS3"/>
    <n v="3710"/>
    <s v="null"/>
    <n v="1"/>
    <n v="7.4300000000000002E-10"/>
    <n v="6.5799999999999995E-4"/>
    <n v="0.17735699999999999"/>
    <s v="sm|UPF1Chhelicase|UPF1Chhelicase (691)-sm|UPF1Chhelicase|UPF1Chhelicase (684)/"/>
    <x v="0"/>
    <n v="3"/>
    <n v="1"/>
    <n v="17"/>
    <n v="12"/>
    <n v="1"/>
    <n v="1"/>
    <x v="143"/>
    <x v="0"/>
    <x v="1"/>
    <x v="0"/>
    <x v="0"/>
    <n v="6"/>
  </r>
  <r>
    <n v="150"/>
    <n v="231"/>
    <s v="J_Schwarz_250119_010219_G3_C_1_3.10435.10435.5.0.dta"/>
    <n v="5"/>
    <n v="3710"/>
    <x v="1"/>
    <s v="Cross-Linked"/>
    <s v="BS3"/>
    <n v="3710"/>
    <s v="null"/>
    <n v="1"/>
    <n v="2.1799999999999999E-6"/>
    <n v="1.3699999999999999E-3"/>
    <n v="0.36926900000000001"/>
    <s v="sm|UPF1Chhelicase|UPF1Chhelicase (691)-sm|UPF1Chhelicase|UPF1Chhelicase (684)/"/>
    <x v="0"/>
    <n v="3"/>
    <n v="1"/>
    <n v="25"/>
    <n v="15"/>
    <n v="1"/>
    <n v="1"/>
    <x v="144"/>
    <x v="0"/>
    <x v="1"/>
    <x v="0"/>
    <x v="0"/>
    <n v="6"/>
  </r>
  <r>
    <n v="151"/>
    <n v="569"/>
    <s v="J_Schwarz_250119_010219_G3_C_1_3.10589.10589.4.0.dta"/>
    <n v="4"/>
    <n v="3360"/>
    <x v="41"/>
    <s v="Cross-Linked"/>
    <s v="BS3"/>
    <n v="3360"/>
    <s v="null"/>
    <n v="1"/>
    <n v="4.8700000000000002E-3"/>
    <n v="-4.7419999999999997E-3"/>
    <n v="-1.413087"/>
    <s v="sm|UPF1Chhelicase|UPF1Chhelicase (695)-sm|UPF1Chhelicase|UPF1Chhelicase (684)/"/>
    <x v="0"/>
    <n v="3"/>
    <n v="1"/>
    <n v="5"/>
    <n v="4"/>
    <n v="1"/>
    <n v="1"/>
    <x v="145"/>
    <x v="0"/>
    <x v="0"/>
    <x v="0"/>
    <x v="0"/>
    <n v="2"/>
  </r>
  <r>
    <n v="152"/>
    <n v="179"/>
    <s v="J_Schwarz_250119_010219_G3_C_1_3.10891.10891.4.0.dta"/>
    <n v="4"/>
    <n v="3340"/>
    <x v="2"/>
    <s v="Cross-Linked"/>
    <s v="BS3"/>
    <n v="3340"/>
    <s v="Oxidation[M](13)"/>
    <n v="1"/>
    <n v="2.5899999999999998E-7"/>
    <n v="2.4130000000000002E-3"/>
    <n v="0.72187400000000002"/>
    <s v="sm|UPF1Chhelicase|UPF1Chhelicase (258)-sm|UPF1Chhelicase|UPF1Chhelicase (230)/"/>
    <x v="0"/>
    <n v="3"/>
    <n v="1"/>
    <n v="11.5"/>
    <n v="10.5"/>
    <n v="1"/>
    <n v="1"/>
    <x v="146"/>
    <x v="0"/>
    <x v="2"/>
    <x v="0"/>
    <x v="1"/>
    <n v="4"/>
  </r>
  <r>
    <n v="153"/>
    <n v="505"/>
    <s v="J_Schwarz_250119_010219_G3_C_1_3.10918.10918.4.0.dta"/>
    <n v="4"/>
    <n v="3340"/>
    <x v="2"/>
    <s v="Cross-Linked"/>
    <s v="BS3"/>
    <n v="3340"/>
    <s v="Oxidation[M](13)"/>
    <n v="1"/>
    <n v="1.2999999999999999E-3"/>
    <n v="3.565E-3"/>
    <n v="1.0665070000000001"/>
    <s v="sm|UPF1Chhelicase|UPF1Chhelicase (258)-sm|UPF1Chhelicase|UPF1Chhelicase (230)/"/>
    <x v="0"/>
    <n v="3"/>
    <n v="1"/>
    <n v="6.5"/>
    <n v="9.5"/>
    <n v="1"/>
    <n v="1"/>
    <x v="147"/>
    <x v="0"/>
    <x v="2"/>
    <x v="0"/>
    <x v="1"/>
    <n v="4"/>
  </r>
  <r>
    <n v="154"/>
    <n v="319"/>
    <s v="J_Schwarz_250119_010219_G3_C_1_3.11751.11751.3.1.dta"/>
    <n v="3"/>
    <n v="2240"/>
    <x v="42"/>
    <s v="Cross-Linked"/>
    <s v="BS3"/>
    <n v="2240"/>
    <s v="null"/>
    <n v="1"/>
    <n v="3.3899999999999997E-5"/>
    <n v="-4.1609999999999998E-3"/>
    <n v="-1.8606370000000001"/>
    <s v="sm|Stau1|Stau1 (255)-sm|UPF2|UPF2 (22)/"/>
    <x v="1"/>
    <n v="3"/>
    <n v="1"/>
    <n v="11"/>
    <n v="6"/>
    <n v="1"/>
    <n v="1"/>
    <x v="148"/>
    <x v="1"/>
    <x v="23"/>
    <x v="2"/>
    <x v="12"/>
    <n v="3"/>
  </r>
  <r>
    <n v="155"/>
    <n v="64"/>
    <s v="J_Schwarz_250119_010219_G3_C_1_3.11769.11769.4.0.dta"/>
    <n v="4"/>
    <n v="2240"/>
    <x v="42"/>
    <s v="Cross-Linked"/>
    <s v="BS3"/>
    <n v="2240"/>
    <s v="null"/>
    <n v="1"/>
    <n v="5.1999999999999996E-10"/>
    <n v="3.6999999999999999E-4"/>
    <n v="0.16545000000000001"/>
    <s v="sm|Stau1|Stau1 (255)-sm|UPF2|UPF2 (22)/"/>
    <x v="1"/>
    <n v="3"/>
    <n v="1"/>
    <n v="13"/>
    <n v="7"/>
    <n v="1"/>
    <n v="1"/>
    <x v="149"/>
    <x v="1"/>
    <x v="23"/>
    <x v="2"/>
    <x v="12"/>
    <n v="3"/>
  </r>
  <r>
    <n v="156"/>
    <n v="142"/>
    <s v="J_Schwarz_250119_010219_G3_C_1_3.11775.11775.3.1.dta"/>
    <n v="3"/>
    <n v="2240"/>
    <x v="42"/>
    <s v="Cross-Linked"/>
    <s v="BS3"/>
    <n v="2240"/>
    <s v="null"/>
    <n v="1"/>
    <n v="5.4800000000000001E-8"/>
    <n v="-4.2599999999999999E-3"/>
    <n v="-1.9049050000000001"/>
    <s v="sm|Stau1|Stau1 (255)-sm|UPF2|UPF2 (22)/"/>
    <x v="1"/>
    <n v="3"/>
    <n v="1"/>
    <n v="10"/>
    <n v="7"/>
    <n v="1"/>
    <n v="1"/>
    <x v="150"/>
    <x v="1"/>
    <x v="23"/>
    <x v="2"/>
    <x v="12"/>
    <n v="3"/>
  </r>
  <r>
    <n v="157"/>
    <n v="691"/>
    <s v="J_Schwarz_250119_010219_G3_C_1_3.12850.12850.4.0.dta"/>
    <n v="4"/>
    <n v="3140"/>
    <x v="43"/>
    <s v="Cross-Linked"/>
    <s v="BS3"/>
    <n v="3140"/>
    <s v="Oxidation[M](23)"/>
    <n v="1"/>
    <n v="2.8000000000000001E-2"/>
    <n v="3.9529999999999999E-3"/>
    <n v="1.2570600000000001"/>
    <s v="sm|Stau1|Stau1 (199)-sm|Stau1|Stau1 (218)/"/>
    <x v="0"/>
    <n v="3"/>
    <n v="1"/>
    <n v="8"/>
    <n v="7"/>
    <n v="1"/>
    <n v="1"/>
    <x v="151"/>
    <x v="1"/>
    <x v="24"/>
    <x v="1"/>
    <x v="11"/>
    <n v="3"/>
  </r>
  <r>
    <n v="158"/>
    <n v="545"/>
    <s v="J_Schwarz_250119_010219_G3_C_1_3.12851.12851.5.1.dta"/>
    <n v="5"/>
    <n v="3140"/>
    <x v="43"/>
    <s v="Cross-Linked"/>
    <s v="BS3"/>
    <n v="3140"/>
    <s v="Oxidation[M](23)"/>
    <n v="1"/>
    <n v="2.8500000000000001E-3"/>
    <n v="8.9599999999999999E-4"/>
    <n v="0.28492899999999999"/>
    <s v="sm|Stau1|Stau1 (199)-sm|Stau1|Stau1 (218)/"/>
    <x v="0"/>
    <n v="3"/>
    <n v="1"/>
    <n v="9"/>
    <n v="5"/>
    <n v="1"/>
    <n v="1"/>
    <x v="152"/>
    <x v="1"/>
    <x v="24"/>
    <x v="1"/>
    <x v="11"/>
    <n v="3"/>
  </r>
  <r>
    <n v="159"/>
    <n v="735"/>
    <s v="J_Schwarz_250119_010219_G3_C_1_3.12856.12856.5.1.dta"/>
    <n v="5"/>
    <n v="3140"/>
    <x v="43"/>
    <s v="Cross-Linked"/>
    <s v="BS3"/>
    <n v="3140"/>
    <s v="Oxidation[M](23)"/>
    <n v="1"/>
    <n v="6.9599999999999995E-2"/>
    <n v="8.9599999999999999E-4"/>
    <n v="0.28492899999999999"/>
    <s v="sm|Stau1|Stau1 (199)-sm|Stau1|Stau1 (218)/"/>
    <x v="0"/>
    <n v="3"/>
    <n v="1"/>
    <n v="4"/>
    <n v="8"/>
    <n v="1"/>
    <n v="1"/>
    <x v="153"/>
    <x v="1"/>
    <x v="24"/>
    <x v="1"/>
    <x v="11"/>
    <n v="3"/>
  </r>
  <r>
    <n v="162"/>
    <n v="247"/>
    <s v="J_Schwarz_250119_010219_G3_C_1_3.13286.13286.4.0.dta"/>
    <n v="4"/>
    <n v="3010"/>
    <x v="44"/>
    <s v="Cross-Linked"/>
    <s v="BS3"/>
    <n v="3010"/>
    <s v="Oxidation[M](3)"/>
    <n v="1"/>
    <n v="4.3499999999999999E-6"/>
    <n v="2.4550000000000002E-3"/>
    <n v="0.81490600000000002"/>
    <s v="sm|UPF2|UPF2 (104)-sm|Stau1|Stau1 (254)/"/>
    <x v="1"/>
    <n v="3"/>
    <n v="1"/>
    <n v="11"/>
    <n v="6"/>
    <n v="1"/>
    <n v="1"/>
    <x v="154"/>
    <x v="2"/>
    <x v="5"/>
    <x v="1"/>
    <x v="18"/>
    <n v="2"/>
  </r>
  <r>
    <n v="163"/>
    <n v="435"/>
    <s v="J_Schwarz_250119_010219_G3_C_1_3.13322.13322.4.1.dta"/>
    <n v="4"/>
    <n v="3010"/>
    <x v="44"/>
    <s v="Cross-Linked"/>
    <s v="BS3"/>
    <n v="3010"/>
    <s v="Oxidation[M](3)"/>
    <n v="1"/>
    <n v="3.1599999999999998E-4"/>
    <n v="2.7820000000000002E-3"/>
    <n v="0.92344899999999996"/>
    <s v="sm|UPF2|UPF2 (104)-sm|Stau1|Stau1 (254)/"/>
    <x v="1"/>
    <n v="3"/>
    <n v="1"/>
    <n v="13"/>
    <n v="6"/>
    <n v="1"/>
    <n v="1"/>
    <x v="155"/>
    <x v="2"/>
    <x v="5"/>
    <x v="1"/>
    <x v="18"/>
    <n v="2"/>
  </r>
  <r>
    <n v="167"/>
    <n v="585"/>
    <s v="J_Schwarz_250119_010219_G3_C_1_3.2008.2008.3.0.dta"/>
    <n v="3"/>
    <n v="2160"/>
    <x v="3"/>
    <s v="Cross-Linked"/>
    <s v="BS3"/>
    <n v="2160"/>
    <s v="null"/>
    <n v="1"/>
    <n v="6.7000000000000002E-3"/>
    <n v="9.7999999999999997E-5"/>
    <n v="4.5409999999999999E-2"/>
    <s v="sm|Stau1|Stau1 (153)-sm|Stau1|Stau1 (153)/"/>
    <x v="1"/>
    <n v="3"/>
    <n v="1"/>
    <n v="4.5"/>
    <n v="4.5"/>
    <n v="1"/>
    <n v="1"/>
    <x v="156"/>
    <x v="1"/>
    <x v="3"/>
    <x v="1"/>
    <x v="2"/>
    <n v="5"/>
  </r>
  <r>
    <n v="168"/>
    <n v="649"/>
    <s v="J_Schwarz_250119_010219_G3_C_1_3.2016.2016.4.0.dta"/>
    <n v="4"/>
    <n v="2160"/>
    <x v="3"/>
    <s v="Cross-Linked"/>
    <s v="BS3"/>
    <n v="2160"/>
    <s v="null"/>
    <n v="1"/>
    <n v="1.66E-2"/>
    <n v="-3.0499999999999999E-4"/>
    <n v="-0.14132600000000001"/>
    <s v="sm|Stau1|Stau1 (153)-sm|Stau1|Stau1 (153)/"/>
    <x v="1"/>
    <n v="3"/>
    <n v="1"/>
    <n v="4.5"/>
    <n v="4.5"/>
    <n v="1"/>
    <n v="1"/>
    <x v="157"/>
    <x v="1"/>
    <x v="3"/>
    <x v="1"/>
    <x v="2"/>
    <n v="5"/>
  </r>
  <r>
    <n v="171"/>
    <n v="120"/>
    <s v="J_Schwarz_250119_010219_G3_C_1_3.3113.3113.3.0.dta"/>
    <n v="3"/>
    <n v="1880"/>
    <x v="4"/>
    <s v="Cross-Linked"/>
    <s v="BS3"/>
    <n v="1880"/>
    <s v="null"/>
    <n v="1"/>
    <n v="1.6800000000000002E-8"/>
    <n v="2.5500000000000002E-4"/>
    <n v="0.135708"/>
    <s v="sm|Stau1|Stau1 (153)-sm|Stau1|Stau1 (364)/"/>
    <x v="0"/>
    <n v="3"/>
    <n v="1"/>
    <n v="11"/>
    <n v="7"/>
    <n v="1"/>
    <n v="1"/>
    <x v="158"/>
    <x v="1"/>
    <x v="3"/>
    <x v="1"/>
    <x v="3"/>
    <n v="6"/>
  </r>
  <r>
    <n v="172"/>
    <n v="219"/>
    <s v="J_Schwarz_250119_010219_G3_C_1_3.3115.3115.4.0.dta"/>
    <n v="4"/>
    <n v="1880"/>
    <x v="4"/>
    <s v="Cross-Linked"/>
    <s v="BS3"/>
    <n v="1880"/>
    <s v="null"/>
    <n v="1"/>
    <n v="1.57E-6"/>
    <n v="4.0400000000000001E-4"/>
    <n v="0.215003"/>
    <s v="sm|Stau1|Stau1 (153)-sm|Stau1|Stau1 (364)/"/>
    <x v="0"/>
    <n v="3"/>
    <n v="1"/>
    <n v="11"/>
    <n v="7"/>
    <n v="1"/>
    <n v="1"/>
    <x v="159"/>
    <x v="1"/>
    <x v="3"/>
    <x v="1"/>
    <x v="3"/>
    <n v="6"/>
  </r>
  <r>
    <n v="173"/>
    <n v="475"/>
    <s v="J_Schwarz_250119_010219_G3_C_1_3.3434.3434.4.2.dta"/>
    <n v="4"/>
    <n v="2280"/>
    <x v="45"/>
    <s v="Cross-Linked"/>
    <s v="BS3"/>
    <n v="2280"/>
    <s v="null"/>
    <n v="1"/>
    <n v="6.9300000000000004E-4"/>
    <n v="7.2099999999999996E-4"/>
    <n v="0.31592199999999998"/>
    <s v="sm|Stau1|Stau1 (341)-sm|Stau1|Stau1 (364)/"/>
    <x v="0"/>
    <n v="3"/>
    <n v="1"/>
    <n v="14"/>
    <n v="4"/>
    <n v="1"/>
    <n v="1"/>
    <x v="160"/>
    <x v="1"/>
    <x v="25"/>
    <x v="1"/>
    <x v="3"/>
    <n v="2"/>
  </r>
  <r>
    <n v="174"/>
    <n v="390"/>
    <s v="J_Schwarz_250119_010219_G3_C_1_3.3443.3443.3.1.dta"/>
    <n v="3"/>
    <n v="2280"/>
    <x v="45"/>
    <s v="Cross-Linked"/>
    <s v="BS3"/>
    <n v="2280"/>
    <s v="null"/>
    <n v="1"/>
    <n v="1.3100000000000001E-4"/>
    <n v="-4.9899999999999999E-4"/>
    <n v="-0.21864800000000001"/>
    <s v="sm|Stau1|Stau1 (341)-sm|Stau1|Stau1 (364)/"/>
    <x v="0"/>
    <n v="3"/>
    <n v="1"/>
    <n v="8"/>
    <n v="5"/>
    <n v="1"/>
    <n v="1"/>
    <x v="161"/>
    <x v="1"/>
    <x v="25"/>
    <x v="1"/>
    <x v="3"/>
    <n v="2"/>
  </r>
  <r>
    <n v="177"/>
    <n v="254"/>
    <s v="J_Schwarz_250119_010219_G3_C_1_3.4256.4256.3.0.dta"/>
    <n v="3"/>
    <n v="2090"/>
    <x v="32"/>
    <s v="Cross-Linked"/>
    <s v="BS3"/>
    <n v="2090"/>
    <s v="null"/>
    <n v="1"/>
    <n v="4.87E-6"/>
    <n v="-1.9819999999999998E-3"/>
    <n v="-0.94688899999999998"/>
    <s v="sm|Stau1|Stau1 (153)-sm|UPF2|UPF2 (31)/"/>
    <x v="1"/>
    <n v="3"/>
    <n v="1"/>
    <n v="9"/>
    <n v="7"/>
    <n v="1"/>
    <n v="1"/>
    <x v="162"/>
    <x v="1"/>
    <x v="3"/>
    <x v="2"/>
    <x v="10"/>
    <n v="5"/>
  </r>
  <r>
    <n v="178"/>
    <n v="339"/>
    <s v="J_Schwarz_250119_010219_G3_C_1_3.4257.4257.4.1.dta"/>
    <n v="4"/>
    <n v="2090"/>
    <x v="32"/>
    <s v="Cross-Linked"/>
    <s v="BS3"/>
    <n v="2090"/>
    <s v="null"/>
    <n v="1"/>
    <n v="4.6900000000000002E-5"/>
    <n v="-1.46E-4"/>
    <n v="-6.9750999999999994E-2"/>
    <s v="sm|Stau1|Stau1 (153)-sm|UPF2|UPF2 (31)/"/>
    <x v="1"/>
    <n v="3"/>
    <n v="1"/>
    <n v="11"/>
    <n v="5"/>
    <n v="1"/>
    <n v="1"/>
    <x v="163"/>
    <x v="1"/>
    <x v="3"/>
    <x v="2"/>
    <x v="10"/>
    <n v="5"/>
  </r>
  <r>
    <n v="179"/>
    <n v="689"/>
    <s v="J_Schwarz_250119_010219_G3_C_1_3.4258.4258.5.0.dta"/>
    <n v="5"/>
    <n v="2090"/>
    <x v="32"/>
    <s v="Cross-Linked"/>
    <s v="BS3"/>
    <n v="2090"/>
    <s v="null"/>
    <n v="1"/>
    <n v="2.69E-2"/>
    <n v="-7.9199999999999995E-4"/>
    <n v="-0.37837300000000001"/>
    <s v="sm|Stau1|Stau1 (153)-sm|UPF2|UPF2 (31)/"/>
    <x v="1"/>
    <n v="3"/>
    <n v="1"/>
    <n v="10"/>
    <n v="5"/>
    <n v="1"/>
    <n v="1"/>
    <x v="164"/>
    <x v="1"/>
    <x v="3"/>
    <x v="2"/>
    <x v="10"/>
    <n v="5"/>
  </r>
  <r>
    <n v="180"/>
    <n v="317"/>
    <s v="J_Schwarz_250119_010219_G3_C_1_3.4392.4392.3.0.dta"/>
    <n v="3"/>
    <n v="2170"/>
    <x v="46"/>
    <s v="Cross-Linked"/>
    <s v="BS3"/>
    <n v="2170"/>
    <s v="null"/>
    <n v="1"/>
    <n v="2.9899999999999998E-5"/>
    <n v="-2.9599999999999998E-4"/>
    <n v="-0.136522"/>
    <s v="sm|UPF2|UPF2 (26)-sm|Stau1|Stau1 (153)/"/>
    <x v="1"/>
    <n v="3"/>
    <n v="1"/>
    <n v="7.5"/>
    <n v="7.5"/>
    <n v="1"/>
    <n v="1"/>
    <x v="165"/>
    <x v="2"/>
    <x v="26"/>
    <x v="1"/>
    <x v="2"/>
    <n v="2"/>
  </r>
  <r>
    <n v="181"/>
    <n v="413"/>
    <s v="J_Schwarz_250119_010219_G3_C_1_3.4406.4406.4.0.dta"/>
    <n v="4"/>
    <n v="2170"/>
    <x v="46"/>
    <s v="Cross-Linked"/>
    <s v="BS3"/>
    <n v="2170"/>
    <s v="null"/>
    <n v="1"/>
    <n v="1.9699999999999999E-4"/>
    <n v="4.5600000000000003E-4"/>
    <n v="0.210317"/>
    <s v="sm|UPF2|UPF2 (26)-sm|Stau1|Stau1 (153)/"/>
    <x v="1"/>
    <n v="3"/>
    <n v="1"/>
    <n v="7.5"/>
    <n v="10.5"/>
    <n v="1"/>
    <n v="1"/>
    <x v="166"/>
    <x v="2"/>
    <x v="26"/>
    <x v="1"/>
    <x v="2"/>
    <n v="2"/>
  </r>
  <r>
    <n v="183"/>
    <n v="463"/>
    <s v="J_Schwarz_250119_010219_G3_C_1_3.4673.4673.4.0.dta"/>
    <n v="4"/>
    <n v="2640"/>
    <x v="5"/>
    <s v="Cross-Linked"/>
    <s v="BS3"/>
    <n v="2640"/>
    <s v="Oxidation[M](3)"/>
    <n v="1"/>
    <n v="5.8900000000000001E-4"/>
    <n v="9.9999999999999995E-7"/>
    <n v="3.7800000000000003E-4"/>
    <s v="sm|Stau1|Stau1 (91)-sm|Stau1|Stau1 (153)/"/>
    <x v="0"/>
    <n v="3"/>
    <n v="1"/>
    <n v="18"/>
    <n v="9"/>
    <n v="1"/>
    <n v="1"/>
    <x v="167"/>
    <x v="1"/>
    <x v="4"/>
    <x v="1"/>
    <x v="2"/>
    <n v="19"/>
  </r>
  <r>
    <n v="184"/>
    <n v="132"/>
    <s v="J_Schwarz_250119_010219_G3_C_1_3.4674.4674.5.0.dta"/>
    <n v="5"/>
    <n v="2640"/>
    <x v="5"/>
    <s v="Cross-Linked"/>
    <s v="BS3"/>
    <n v="2640"/>
    <s v="Oxidation[M](3)"/>
    <n v="1"/>
    <n v="2.7999999999999999E-8"/>
    <n v="3.1999999999999999E-5"/>
    <n v="1.2101000000000001E-2"/>
    <s v="sm|Stau1|Stau1 (91)-sm|Stau1|Stau1 (153)/"/>
    <x v="0"/>
    <n v="3"/>
    <n v="1"/>
    <n v="21"/>
    <n v="12"/>
    <n v="1"/>
    <n v="1"/>
    <x v="168"/>
    <x v="1"/>
    <x v="4"/>
    <x v="1"/>
    <x v="2"/>
    <n v="19"/>
  </r>
  <r>
    <n v="185"/>
    <n v="134"/>
    <s v="J_Schwarz_250119_010219_G3_C_1_3.4687.4687.5.0.dta"/>
    <n v="5"/>
    <n v="2640"/>
    <x v="5"/>
    <s v="Cross-Linked"/>
    <s v="BS3"/>
    <n v="2640"/>
    <s v="Oxidation[M](3)"/>
    <n v="1"/>
    <n v="3.1699999999999999E-8"/>
    <n v="2.03E-4"/>
    <n v="7.6767000000000002E-2"/>
    <s v="sm|Stau1|Stau1 (91)-sm|Stau1|Stau1 (153)/"/>
    <x v="0"/>
    <n v="3"/>
    <n v="1"/>
    <n v="21"/>
    <n v="12"/>
    <n v="1"/>
    <n v="1"/>
    <x v="169"/>
    <x v="1"/>
    <x v="4"/>
    <x v="1"/>
    <x v="2"/>
    <n v="19"/>
  </r>
  <r>
    <n v="186"/>
    <n v="346"/>
    <s v="J_Schwarz_250119_010219_G3_C_1_3.4692.4692.3.0.dta"/>
    <n v="3"/>
    <n v="2640"/>
    <x v="5"/>
    <s v="Cross-Linked"/>
    <s v="BS3"/>
    <n v="2640"/>
    <s v="Oxidation[M](3)"/>
    <n v="1"/>
    <n v="5.3199999999999999E-5"/>
    <n v="1.408E-3"/>
    <n v="0.53245500000000001"/>
    <s v="sm|Stau1|Stau1 (91)-sm|Stau1|Stau1 (153)/"/>
    <x v="0"/>
    <n v="3"/>
    <n v="1"/>
    <n v="7"/>
    <n v="6"/>
    <n v="1"/>
    <n v="1"/>
    <x v="170"/>
    <x v="1"/>
    <x v="4"/>
    <x v="1"/>
    <x v="2"/>
    <n v="19"/>
  </r>
  <r>
    <n v="187"/>
    <n v="227"/>
    <s v="J_Schwarz_250119_010219_G3_C_1_3.4704.4704.6.3.dta"/>
    <n v="6"/>
    <n v="2640"/>
    <x v="5"/>
    <s v="Cross-Linked"/>
    <s v="BS3"/>
    <n v="2640"/>
    <s v="Oxidation[M](3)"/>
    <n v="1"/>
    <n v="1.9599999999999999E-6"/>
    <n v="-3.0299999999999999E-4"/>
    <n v="-0.11458400000000001"/>
    <s v="sm|Stau1|Stau1 (91)-sm|Stau1|Stau1 (153)/"/>
    <x v="0"/>
    <n v="3"/>
    <n v="1"/>
    <n v="19"/>
    <n v="10"/>
    <n v="1"/>
    <n v="1"/>
    <x v="171"/>
    <x v="1"/>
    <x v="4"/>
    <x v="1"/>
    <x v="2"/>
    <n v="19"/>
  </r>
  <r>
    <n v="188"/>
    <n v="212"/>
    <s v="J_Schwarz_250119_010219_G3_C_1_3.4778.4778.5.0.dta"/>
    <n v="5"/>
    <n v="2640"/>
    <x v="5"/>
    <s v="Cross-Linked"/>
    <s v="BS3"/>
    <n v="2640"/>
    <s v="Oxidation[M](3)"/>
    <n v="1"/>
    <n v="1.35E-6"/>
    <n v="-5.7700000000000004E-4"/>
    <n v="-0.21820100000000001"/>
    <s v="sm|Stau1|Stau1 (91)-sm|Stau1|Stau1 (153)/"/>
    <x v="0"/>
    <n v="3"/>
    <n v="1"/>
    <n v="12"/>
    <n v="9"/>
    <n v="1"/>
    <n v="1"/>
    <x v="172"/>
    <x v="1"/>
    <x v="4"/>
    <x v="1"/>
    <x v="2"/>
    <n v="19"/>
  </r>
  <r>
    <n v="189"/>
    <n v="27"/>
    <s v="J_Schwarz_250119_010219_G3_C_1_3.4788.4788.4.1.dta"/>
    <n v="4"/>
    <n v="2720"/>
    <x v="6"/>
    <s v="Cross-Linked"/>
    <s v="BS3"/>
    <n v="2720"/>
    <s v="Oxidation[M](3)"/>
    <n v="1"/>
    <n v="5.5800000000000001E-12"/>
    <n v="-2.2915999999999999E-2"/>
    <n v="-8.411429"/>
    <s v="sm|UPF2|UPF2 (104)-sm|Stau1|Stau1 (153)/"/>
    <x v="1"/>
    <n v="3"/>
    <n v="1"/>
    <n v="19"/>
    <n v="9"/>
    <n v="1"/>
    <n v="1"/>
    <x v="173"/>
    <x v="2"/>
    <x v="5"/>
    <x v="1"/>
    <x v="2"/>
    <n v="6"/>
  </r>
  <r>
    <n v="190"/>
    <n v="183"/>
    <s v="J_Schwarz_250119_010219_G3_C_1_3.4794.4794.5.1.dta"/>
    <n v="5"/>
    <n v="2720"/>
    <x v="6"/>
    <s v="Cross-Linked"/>
    <s v="BS3"/>
    <n v="2720"/>
    <s v="Oxidation[M](3)"/>
    <n v="1"/>
    <n v="2.9400000000000001E-7"/>
    <n v="1.6069999999999999E-3"/>
    <n v="0.58985699999999996"/>
    <s v="sm|UPF2|UPF2 (104)-sm|Stau1|Stau1 (153)/"/>
    <x v="1"/>
    <n v="3"/>
    <n v="1"/>
    <n v="22"/>
    <n v="11"/>
    <n v="1"/>
    <n v="1"/>
    <x v="174"/>
    <x v="2"/>
    <x v="5"/>
    <x v="1"/>
    <x v="2"/>
    <n v="6"/>
  </r>
  <r>
    <n v="191"/>
    <n v="331"/>
    <s v="J_Schwarz_250119_010219_G3_C_1_3.4797.4797.5.0.dta"/>
    <n v="5"/>
    <n v="2640"/>
    <x v="5"/>
    <s v="Cross-Linked"/>
    <s v="BS3"/>
    <n v="2640"/>
    <s v="Oxidation[M](3)"/>
    <n v="1"/>
    <n v="4.0800000000000002E-5"/>
    <n v="-1.4660000000000001E-3"/>
    <n v="-0.55438799999999999"/>
    <s v="sm|Stau1|Stau1 (91)-sm|Stau1|Stau1 (153)/"/>
    <x v="0"/>
    <n v="3"/>
    <n v="1"/>
    <n v="10"/>
    <n v="8"/>
    <n v="1"/>
    <n v="1"/>
    <x v="175"/>
    <x v="1"/>
    <x v="4"/>
    <x v="1"/>
    <x v="2"/>
    <n v="19"/>
  </r>
  <r>
    <n v="192"/>
    <n v="839"/>
    <s v="J_Schwarz_250119_010219_G3_C_1_3.4835.4835.4.4.dta"/>
    <n v="4"/>
    <n v="2640"/>
    <x v="33"/>
    <s v="Cross-Linked"/>
    <s v="BS3"/>
    <n v="2640"/>
    <s v="Oxidation[M](3)"/>
    <n v="1"/>
    <n v="0.31900000000000001"/>
    <n v="1.1100000000000001E-3"/>
    <n v="0.41976200000000002"/>
    <s v="sm|Stau1|Stau1 (95)-sm|Stau1|Stau1 (153)/"/>
    <x v="0"/>
    <n v="3"/>
    <n v="1"/>
    <n v="5"/>
    <n v="7"/>
    <n v="1"/>
    <n v="1"/>
    <x v="176"/>
    <x v="1"/>
    <x v="20"/>
    <x v="1"/>
    <x v="2"/>
    <n v="2"/>
  </r>
  <r>
    <n v="193"/>
    <n v="34"/>
    <s v="J_Schwarz_250119_010219_G3_C_1_3.4851.4851.5.3.dta"/>
    <n v="5"/>
    <n v="2720"/>
    <x v="6"/>
    <s v="Cross-Linked"/>
    <s v="BS3"/>
    <n v="2720"/>
    <s v="Oxidation[M](3)"/>
    <n v="1"/>
    <n v="1.4700000000000002E-11"/>
    <n v="1.6069999999999999E-3"/>
    <n v="0.58985699999999996"/>
    <s v="sm|UPF2|UPF2 (104)-sm|Stau1|Stau1 (153)/"/>
    <x v="1"/>
    <n v="3"/>
    <n v="1"/>
    <n v="25"/>
    <n v="11"/>
    <n v="1"/>
    <n v="1"/>
    <x v="177"/>
    <x v="2"/>
    <x v="5"/>
    <x v="1"/>
    <x v="2"/>
    <n v="6"/>
  </r>
  <r>
    <n v="194"/>
    <n v="218"/>
    <s v="J_Schwarz_250119_010219_G3_C_1_3.4879.4879.4.0.dta"/>
    <n v="4"/>
    <n v="2640"/>
    <x v="5"/>
    <s v="Cross-Linked"/>
    <s v="BS3"/>
    <n v="2640"/>
    <s v="Oxidation[M](3)"/>
    <n v="1"/>
    <n v="1.5099999999999999E-6"/>
    <n v="2.4369999999999999E-3"/>
    <n v="0.92158600000000002"/>
    <s v="sm|Stau1|Stau1 (91)-sm|Stau1|Stau1 (153)/"/>
    <x v="0"/>
    <n v="3"/>
    <n v="1"/>
    <n v="13"/>
    <n v="8"/>
    <n v="1"/>
    <n v="1"/>
    <x v="178"/>
    <x v="1"/>
    <x v="4"/>
    <x v="1"/>
    <x v="2"/>
    <n v="19"/>
  </r>
  <r>
    <n v="196"/>
    <n v="826"/>
    <s v="J_Schwarz_250119_010219_G3_C_1_3.5426.5426.3.0.dta"/>
    <n v="3"/>
    <n v="1600"/>
    <x v="7"/>
    <s v="Cross-Linked"/>
    <s v="BS3"/>
    <n v="1600"/>
    <s v="null"/>
    <n v="1"/>
    <n v="6.0299999999999999E-2"/>
    <n v="9.9299999999999996E-4"/>
    <n v="0.62064699999999995"/>
    <s v="sm|Stau1|Stau1 (364)-sm|Stau1|Stau1 (364)/"/>
    <x v="1"/>
    <n v="3"/>
    <n v="1"/>
    <n v="3"/>
    <n v="3"/>
    <n v="1"/>
    <n v="1"/>
    <x v="101"/>
    <x v="1"/>
    <x v="6"/>
    <x v="1"/>
    <x v="3"/>
    <n v="8"/>
  </r>
  <r>
    <n v="197"/>
    <n v="711"/>
    <s v="J_Schwarz_250119_010219_G3_C_1_3.5606.5606.4.0.dta"/>
    <n v="4"/>
    <n v="1600"/>
    <x v="7"/>
    <s v="Cross-Linked"/>
    <s v="BS3"/>
    <n v="1600"/>
    <s v="null"/>
    <n v="1"/>
    <n v="4.3900000000000002E-2"/>
    <n v="1.2E-5"/>
    <n v="7.4999999999999997E-3"/>
    <s v="sm|Stau1|Stau1 (364)-sm|Stau1|Stau1 (364)/"/>
    <x v="1"/>
    <n v="3"/>
    <n v="1"/>
    <n v="5"/>
    <n v="5"/>
    <n v="1"/>
    <n v="1"/>
    <x v="179"/>
    <x v="1"/>
    <x v="6"/>
    <x v="1"/>
    <x v="3"/>
    <n v="8"/>
  </r>
  <r>
    <n v="198"/>
    <n v="542"/>
    <s v="J_Schwarz_250119_010219_G3_C_1_3.5635.5635.3.0.dta"/>
    <n v="3"/>
    <n v="1600"/>
    <x v="7"/>
    <s v="Cross-Linked"/>
    <s v="BS3"/>
    <n v="1600"/>
    <s v="null"/>
    <n v="1"/>
    <n v="2.7499999999999998E-3"/>
    <n v="6.1899999999999998E-4"/>
    <n v="0.38688899999999998"/>
    <s v="sm|Stau1|Stau1 (364)-sm|Stau1|Stau1 (364)/"/>
    <x v="1"/>
    <n v="3"/>
    <n v="1"/>
    <n v="6.5"/>
    <n v="6.5"/>
    <n v="1"/>
    <n v="1"/>
    <x v="180"/>
    <x v="1"/>
    <x v="6"/>
    <x v="1"/>
    <x v="3"/>
    <n v="8"/>
  </r>
  <r>
    <n v="199"/>
    <n v="94"/>
    <s v="J_Schwarz_250119_010219_G3_C_1_3.5768.5768.3.0.dta"/>
    <n v="3"/>
    <n v="1780"/>
    <x v="9"/>
    <s v="Cross-Linked"/>
    <s v="BS3"/>
    <n v="1780"/>
    <s v="Oxidation[M](4);Carbamidomethyl[C](12)"/>
    <n v="1"/>
    <n v="4.4100000000000003E-9"/>
    <n v="6.0899999999999995E-4"/>
    <n v="0.341951"/>
    <s v="sm|UPF1Chhelicase|UPF1Chhelicase (536)-sm|UPF1Chhelicase|UPF1Chhelicase (456)/"/>
    <x v="0"/>
    <n v="3"/>
    <n v="1"/>
    <n v="12.5"/>
    <n v="9.5"/>
    <n v="1"/>
    <n v="1"/>
    <x v="181"/>
    <x v="0"/>
    <x v="8"/>
    <x v="0"/>
    <x v="5"/>
    <n v="11"/>
  </r>
  <r>
    <n v="200"/>
    <n v="442"/>
    <s v="J_Schwarz_250119_010219_G3_C_1_3.5829.5829.3.0.dta"/>
    <n v="3"/>
    <n v="2310"/>
    <x v="10"/>
    <s v="Cross-Linked"/>
    <s v="BS3"/>
    <n v="2310"/>
    <s v="Carbamidomethyl[C](18)"/>
    <n v="1"/>
    <n v="4.0400000000000001E-4"/>
    <n v="-2.9799999999999998E-4"/>
    <n v="-0.12911"/>
    <s v="sm|UPF1Chhelicase|UPF1Chhelicase (502)-sm|UPF1Chhelicase|UPF1Chhelicase (456)/"/>
    <x v="0"/>
    <n v="3"/>
    <n v="1"/>
    <n v="14.5"/>
    <n v="3.5"/>
    <n v="1"/>
    <n v="1"/>
    <x v="182"/>
    <x v="0"/>
    <x v="9"/>
    <x v="0"/>
    <x v="5"/>
    <n v="3"/>
  </r>
  <r>
    <n v="201"/>
    <n v="3"/>
    <s v="J_Schwarz_250119_010219_G3_C_1_3.5978.5978.3.0.dta"/>
    <n v="3"/>
    <n v="1900"/>
    <x v="11"/>
    <s v="Cross-Linked"/>
    <s v="BS3"/>
    <n v="1900"/>
    <s v="null"/>
    <n v="1"/>
    <n v="4.5800000000000002E-21"/>
    <n v="5.2499999999999997E-4"/>
    <n v="0.27688000000000001"/>
    <s v="sm|Stau1|Stau1 (302)-sm|Stau1|Stau1 (364)/"/>
    <x v="0"/>
    <n v="3"/>
    <n v="1"/>
    <n v="18"/>
    <n v="8"/>
    <n v="1"/>
    <n v="1"/>
    <x v="183"/>
    <x v="1"/>
    <x v="10"/>
    <x v="1"/>
    <x v="3"/>
    <n v="6"/>
  </r>
  <r>
    <n v="202"/>
    <n v="480"/>
    <s v="J_Schwarz_250119_010219_G3_C_1_3.6029.6029.4.0.dta"/>
    <n v="4"/>
    <n v="2360"/>
    <x v="34"/>
    <s v="Cross-Linked"/>
    <s v="BS3"/>
    <n v="2360"/>
    <s v="Oxidation[M](7)"/>
    <n v="1"/>
    <n v="8.4199999999999998E-4"/>
    <n v="-3.483E-3"/>
    <n v="-1.478207"/>
    <s v="sm|Stau1|Stau1 (218)-sm|Stau1|Stau1 (364)/"/>
    <x v="0"/>
    <n v="3"/>
    <n v="1"/>
    <n v="12"/>
    <n v="7"/>
    <n v="1"/>
    <n v="1"/>
    <x v="184"/>
    <x v="1"/>
    <x v="21"/>
    <x v="1"/>
    <x v="3"/>
    <n v="3"/>
  </r>
  <r>
    <n v="203"/>
    <n v="425"/>
    <s v="J_Schwarz_250119_010219_G3_C_1_3.6095.6095.4.1.dta"/>
    <n v="4"/>
    <n v="2470"/>
    <x v="12"/>
    <s v="Cross-Linked"/>
    <s v="BS3"/>
    <n v="2470"/>
    <s v="Oxidation[M](3);Oxidation[M](17)"/>
    <n v="1"/>
    <n v="2.3599999999999999E-4"/>
    <n v="1.2300000000000001E-4"/>
    <n v="4.9893E-2"/>
    <s v="sm|UPF2|UPF2 (104)-sm|UPF2|UPF2 (3)/"/>
    <x v="0"/>
    <n v="3"/>
    <n v="1"/>
    <n v="29"/>
    <n v="9"/>
    <n v="1"/>
    <n v="1"/>
    <x v="185"/>
    <x v="2"/>
    <x v="5"/>
    <x v="2"/>
    <x v="4"/>
    <n v="12"/>
  </r>
  <r>
    <n v="204"/>
    <n v="168"/>
    <s v="J_Schwarz_250119_010219_G3_C_1_3.6097.6097.3.0.dta"/>
    <n v="3"/>
    <n v="2470"/>
    <x v="12"/>
    <s v="Cross-Linked"/>
    <s v="BS3"/>
    <n v="2470"/>
    <s v="Oxidation[M](3);Oxidation[M](17)"/>
    <n v="1"/>
    <n v="1.72E-7"/>
    <n v="1.4090000000000001E-3"/>
    <n v="0.57154400000000005"/>
    <s v="sm|UPF2|UPF2 (104)-sm|UPF2|UPF2 (3)/"/>
    <x v="0"/>
    <n v="3"/>
    <n v="1"/>
    <n v="16"/>
    <n v="7"/>
    <n v="1"/>
    <n v="1"/>
    <x v="186"/>
    <x v="2"/>
    <x v="5"/>
    <x v="2"/>
    <x v="4"/>
    <n v="12"/>
  </r>
  <r>
    <n v="205"/>
    <n v="571"/>
    <s v="J_Schwarz_250119_010219_G3_C_1_3.6133.6133.4.0.dta"/>
    <n v="4"/>
    <n v="2470"/>
    <x v="12"/>
    <s v="Cross-Linked"/>
    <s v="BS3"/>
    <n v="2470"/>
    <s v="Oxidation[M](3);Oxidation[M](17)"/>
    <n v="1"/>
    <n v="5.2599999999999999E-3"/>
    <n v="1.2300000000000001E-4"/>
    <n v="4.9893E-2"/>
    <s v="sm|UPF2|UPF2 (104)-sm|UPF2|UPF2 (3)/"/>
    <x v="0"/>
    <n v="3"/>
    <n v="1"/>
    <n v="31"/>
    <n v="8"/>
    <n v="1"/>
    <n v="1"/>
    <x v="187"/>
    <x v="2"/>
    <x v="5"/>
    <x v="2"/>
    <x v="4"/>
    <n v="12"/>
  </r>
  <r>
    <n v="206"/>
    <n v="763"/>
    <s v="J_Schwarz_250119_010219_G3_C_1_3.6155.6155.4.0.dta"/>
    <n v="4"/>
    <n v="2470"/>
    <x v="12"/>
    <s v="Cross-Linked"/>
    <s v="BS3"/>
    <n v="2470"/>
    <s v="Oxidation[M](3);Oxidation[M](17)"/>
    <n v="1"/>
    <n v="0.11600000000000001"/>
    <n v="1.2300000000000001E-4"/>
    <n v="4.9893E-2"/>
    <s v="sm|UPF2|UPF2 (104)-sm|UPF2|UPF2 (3)/"/>
    <x v="0"/>
    <n v="3"/>
    <n v="1"/>
    <n v="18"/>
    <n v="6"/>
    <n v="1"/>
    <n v="1"/>
    <x v="188"/>
    <x v="2"/>
    <x v="5"/>
    <x v="2"/>
    <x v="4"/>
    <n v="12"/>
  </r>
  <r>
    <n v="207"/>
    <n v="43"/>
    <s v="J_Schwarz_250119_010219_G3_C_1_3.6191.6191.3.0.dta"/>
    <n v="3"/>
    <n v="1800"/>
    <x v="13"/>
    <s v="Cross-Linked"/>
    <s v="BS3"/>
    <n v="1800"/>
    <s v="Carbamidomethyl[C](6);Oxidation[M](5)"/>
    <n v="1"/>
    <n v="7.1300000000000002E-11"/>
    <n v="1.2099999999999999E-3"/>
    <n v="0.673736"/>
    <s v="sm|Stau1|Stau1 (373)-sm|Stau1|Stau1 (364)/"/>
    <x v="0"/>
    <n v="3"/>
    <n v="1"/>
    <n v="11.5"/>
    <n v="6.5"/>
    <n v="1"/>
    <n v="1"/>
    <x v="189"/>
    <x v="1"/>
    <x v="11"/>
    <x v="1"/>
    <x v="3"/>
    <n v="8"/>
  </r>
  <r>
    <n v="208"/>
    <n v="281"/>
    <s v="J_Schwarz_250119_010219_G3_C_1_3.6199.6199.4.0.dta"/>
    <n v="4"/>
    <n v="1800"/>
    <x v="13"/>
    <s v="Cross-Linked"/>
    <s v="BS3"/>
    <n v="1800"/>
    <s v="Carbamidomethyl[C](6);Oxidation[M](5)"/>
    <n v="1"/>
    <n v="1.1600000000000001E-5"/>
    <n v="3.9300000000000001E-4"/>
    <n v="0.21882499999999999"/>
    <s v="sm|Stau1|Stau1 (373)-sm|Stau1|Stau1 (364)/"/>
    <x v="0"/>
    <n v="3"/>
    <n v="1"/>
    <n v="8.5"/>
    <n v="8.5"/>
    <n v="1"/>
    <n v="1"/>
    <x v="56"/>
    <x v="1"/>
    <x v="11"/>
    <x v="1"/>
    <x v="3"/>
    <n v="8"/>
  </r>
  <r>
    <n v="209"/>
    <n v="680"/>
    <s v="J_Schwarz_250119_010219_G3_C_1_3.6209.6209.4.0.dta"/>
    <n v="4"/>
    <n v="3060"/>
    <x v="35"/>
    <s v="Cross-Linked"/>
    <s v="BS3"/>
    <n v="3060"/>
    <s v="null"/>
    <n v="1"/>
    <n v="2.5399999999999999E-2"/>
    <n v="1.6930000000000001E-3"/>
    <n v="0.55259000000000003"/>
    <s v="sm|Stau1|Stau1 (278)-sm|Stau1|Stau1 (271)/"/>
    <x v="0"/>
    <n v="3"/>
    <n v="1"/>
    <n v="29"/>
    <n v="2"/>
    <n v="1"/>
    <n v="1"/>
    <x v="190"/>
    <x v="1"/>
    <x v="12"/>
    <x v="1"/>
    <x v="14"/>
    <n v="4"/>
  </r>
  <r>
    <n v="210"/>
    <n v="779"/>
    <s v="J_Schwarz_250119_010219_G3_C_1_3.6218.6218.6.4.dta"/>
    <n v="6"/>
    <n v="3060"/>
    <x v="35"/>
    <s v="Cross-Linked"/>
    <s v="BS3"/>
    <n v="3060"/>
    <s v="null"/>
    <n v="1"/>
    <n v="0.13800000000000001"/>
    <n v="-1.1039999999999999E-3"/>
    <n v="-0.360342"/>
    <s v="sm|Stau1|Stau1 (278)-sm|Stau1|Stau1 (271)/"/>
    <x v="0"/>
    <n v="3"/>
    <n v="1"/>
    <n v="17.5"/>
    <n v="4.5"/>
    <n v="1"/>
    <n v="1"/>
    <x v="191"/>
    <x v="1"/>
    <x v="12"/>
    <x v="1"/>
    <x v="14"/>
    <n v="4"/>
  </r>
  <r>
    <n v="211"/>
    <n v="852"/>
    <s v="J_Schwarz_250119_010219_G3_C_1_3.6230.6230.4.0.dta"/>
    <n v="4"/>
    <n v="1800"/>
    <x v="13"/>
    <s v="Cross-Linked"/>
    <s v="BS3"/>
    <n v="1800"/>
    <s v="Carbamidomethyl[C](6);Oxidation[M](5)"/>
    <n v="1"/>
    <n v="0.36799999999999999"/>
    <n v="4.57E-4"/>
    <n v="0.25446099999999999"/>
    <s v="sm|Stau1|Stau1 (373)-sm|Stau1|Stau1 (364)/"/>
    <x v="0"/>
    <n v="3"/>
    <n v="1"/>
    <n v="4.5"/>
    <n v="6.5"/>
    <n v="1"/>
    <n v="1"/>
    <x v="192"/>
    <x v="1"/>
    <x v="11"/>
    <x v="1"/>
    <x v="3"/>
    <n v="8"/>
  </r>
  <r>
    <n v="212"/>
    <n v="652"/>
    <s v="J_Schwarz_250119_010219_G3_C_1_3.6277.6277.6.3.dta"/>
    <n v="6"/>
    <n v="3060"/>
    <x v="14"/>
    <s v="Cross-Linked"/>
    <s v="BS3"/>
    <n v="3060"/>
    <s v="null"/>
    <n v="1"/>
    <n v="1.78E-2"/>
    <n v="-1.1039999999999999E-3"/>
    <n v="-0.360342"/>
    <s v="sm|Stau1|Stau1 (278)-sm|Stau1|Stau1 (270)/"/>
    <x v="0"/>
    <n v="3"/>
    <n v="1"/>
    <n v="15"/>
    <n v="4"/>
    <n v="1"/>
    <n v="1"/>
    <x v="193"/>
    <x v="1"/>
    <x v="12"/>
    <x v="1"/>
    <x v="6"/>
    <n v="8"/>
  </r>
  <r>
    <n v="213"/>
    <n v="657"/>
    <s v="J_Schwarz_250119_010219_G3_C_1_3.6289.6289.4.2.dta"/>
    <n v="4"/>
    <n v="2880"/>
    <x v="36"/>
    <s v="Cross-Linked"/>
    <s v="BS3"/>
    <n v="2880"/>
    <s v="Oxidation[M](3);Oxidation[M](18)"/>
    <n v="1"/>
    <n v="1.9199999999999998E-2"/>
    <n v="-2.2183999999999999E-2"/>
    <n v="-7.7093530000000001"/>
    <s v="sm|UPF2|UPF2 (104)-sm|UPF2|UPF2 (7)/"/>
    <x v="0"/>
    <n v="3"/>
    <n v="1"/>
    <n v="20"/>
    <n v="7"/>
    <n v="1"/>
    <n v="1"/>
    <x v="194"/>
    <x v="2"/>
    <x v="5"/>
    <x v="2"/>
    <x v="15"/>
    <n v="2"/>
  </r>
  <r>
    <n v="214"/>
    <n v="761"/>
    <s v="J_Schwarz_250119_010219_G3_C_1_3.6307.6307.4.1.dta"/>
    <n v="4"/>
    <n v="2650"/>
    <x v="37"/>
    <s v="Cross-Linked"/>
    <s v="BS3"/>
    <n v="2650"/>
    <s v="Oxidation[M](7)"/>
    <n v="1"/>
    <n v="0.113"/>
    <n v="-3.9800000000000002E-4"/>
    <n v="-0.15005199999999999"/>
    <s v="sm|Stau1|Stau1 (218)-sm|Stau1|Stau1 (302)/"/>
    <x v="0"/>
    <n v="3"/>
    <n v="1"/>
    <n v="7.5"/>
    <n v="5.5"/>
    <n v="1"/>
    <n v="1"/>
    <x v="195"/>
    <x v="1"/>
    <x v="21"/>
    <x v="1"/>
    <x v="16"/>
    <n v="2"/>
  </r>
  <r>
    <n v="217"/>
    <n v="389"/>
    <s v="J_Schwarz_250119_010219_G3_C_1_3.6477.6477.3.0.dta"/>
    <n v="3"/>
    <n v="2090"/>
    <x v="38"/>
    <s v="Cross-Linked"/>
    <s v="BS3"/>
    <n v="2090"/>
    <s v="Carbamidomethyl[C](18);Oxidation[M](17)"/>
    <n v="1"/>
    <n v="1.2300000000000001E-4"/>
    <n v="2.398E-3"/>
    <n v="1.1461950000000001"/>
    <s v="sm|Stau1|Stau1 (302)-sm|Stau1|Stau1 (373)/"/>
    <x v="0"/>
    <n v="3"/>
    <n v="1"/>
    <n v="8"/>
    <n v="5"/>
    <n v="1"/>
    <n v="1"/>
    <x v="196"/>
    <x v="1"/>
    <x v="10"/>
    <x v="1"/>
    <x v="17"/>
    <n v="3"/>
  </r>
  <r>
    <n v="220"/>
    <n v="792"/>
    <s v="J_Schwarz_250119_010219_G3_C_1_3.6842.6842.5.0.dta"/>
    <n v="5"/>
    <n v="2920"/>
    <x v="15"/>
    <s v="Cross-Linked"/>
    <s v="BS3"/>
    <n v="2920"/>
    <s v="Carbamidomethyl[C](23)"/>
    <n v="1"/>
    <n v="0.184"/>
    <n v="2.0869999999999999E-3"/>
    <n v="0.71509599999999995"/>
    <s v="sm|UPF1Chhelicase|UPF1Chhelicase (490)-sm|UPF1Chhelicase|UPF1Chhelicase (456)/"/>
    <x v="0"/>
    <n v="3"/>
    <n v="1"/>
    <n v="25.5"/>
    <n v="5.5"/>
    <n v="1"/>
    <n v="1"/>
    <x v="197"/>
    <x v="0"/>
    <x v="13"/>
    <x v="0"/>
    <x v="5"/>
    <n v="11"/>
  </r>
  <r>
    <n v="224"/>
    <n v="266"/>
    <s v="J_Schwarz_250119_010219_G3_C_1_3.7159.7159.3.1.dta"/>
    <n v="3"/>
    <n v="2140"/>
    <x v="16"/>
    <s v="Cross-Linked"/>
    <s v="BS3"/>
    <n v="2140"/>
    <s v="null"/>
    <n v="1"/>
    <n v="6.72E-6"/>
    <n v="1.2229999999999999E-3"/>
    <n v="0.57089800000000002"/>
    <s v="sm|UPF1Chhelicase|UPF1Chhelicase (684)-sm|UPF1Chhelicase|UPF1Chhelicase (691)/"/>
    <x v="0"/>
    <n v="3"/>
    <n v="1"/>
    <n v="15.5"/>
    <n v="6.5"/>
    <n v="1"/>
    <n v="1"/>
    <x v="198"/>
    <x v="0"/>
    <x v="14"/>
    <x v="0"/>
    <x v="7"/>
    <n v="8"/>
  </r>
  <r>
    <n v="225"/>
    <n v="264"/>
    <s v="J_Schwarz_250119_010219_G3_C_1_3.7160.7160.4.0.dta"/>
    <n v="4"/>
    <n v="2140"/>
    <x v="16"/>
    <s v="Cross-Linked"/>
    <s v="BS3"/>
    <n v="2140"/>
    <s v="null"/>
    <n v="1"/>
    <n v="6.1800000000000001E-6"/>
    <n v="1.0200000000000001E-3"/>
    <n v="0.47613800000000001"/>
    <s v="sm|UPF1Chhelicase|UPF1Chhelicase (684)-sm|UPF1Chhelicase|UPF1Chhelicase (691)/"/>
    <x v="0"/>
    <n v="3"/>
    <n v="1"/>
    <n v="15.5"/>
    <n v="7.5"/>
    <n v="1"/>
    <n v="1"/>
    <x v="199"/>
    <x v="0"/>
    <x v="14"/>
    <x v="0"/>
    <x v="7"/>
    <n v="8"/>
  </r>
  <r>
    <n v="226"/>
    <n v="376"/>
    <s v="J_Schwarz_250119_010219_G3_C_1_3.7191.7191.3.3.dta"/>
    <n v="3"/>
    <n v="2140"/>
    <x v="16"/>
    <s v="Cross-Linked"/>
    <s v="BS3"/>
    <n v="2140"/>
    <s v="null"/>
    <n v="1"/>
    <n v="1.0399999999999999E-4"/>
    <n v="1.2179999999999999E-3"/>
    <n v="0.56856399999999996"/>
    <s v="sm|UPF1Chhelicase|UPF1Chhelicase (684)-sm|UPF1Chhelicase|UPF1Chhelicase (691)/"/>
    <x v="0"/>
    <n v="3"/>
    <n v="1"/>
    <n v="14.5"/>
    <n v="6.5"/>
    <n v="1"/>
    <n v="1"/>
    <x v="200"/>
    <x v="0"/>
    <x v="14"/>
    <x v="0"/>
    <x v="7"/>
    <n v="8"/>
  </r>
  <r>
    <n v="227"/>
    <n v="96"/>
    <s v="J_Schwarz_250119_010219_G3_C_1_3.7220.7220.4.0.dta"/>
    <n v="4"/>
    <n v="2530"/>
    <x v="39"/>
    <s v="Cross-Linked"/>
    <s v="BS3"/>
    <n v="2530"/>
    <s v="null"/>
    <n v="1"/>
    <n v="4.8900000000000003E-9"/>
    <n v="1.7769999999999999E-3"/>
    <n v="0.70366600000000001"/>
    <s v="sm|UPF1Chhelicase|UPF1Chhelicase (586)-sm|Stau1|Stau1 (153)/"/>
    <x v="1"/>
    <n v="3"/>
    <n v="1"/>
    <n v="13"/>
    <n v="11"/>
    <n v="1"/>
    <n v="1"/>
    <x v="201"/>
    <x v="0"/>
    <x v="22"/>
    <x v="1"/>
    <x v="2"/>
    <n v="2"/>
  </r>
  <r>
    <n v="228"/>
    <n v="148"/>
    <s v="J_Schwarz_250119_010219_G3_C_1_3.7396.7396.3.0.dta"/>
    <n v="3"/>
    <n v="1760"/>
    <x v="9"/>
    <s v="Cross-Linked"/>
    <s v="BS3"/>
    <n v="1760"/>
    <s v="Carbamidomethyl[C](12)"/>
    <n v="1"/>
    <n v="7.9300000000000002E-8"/>
    <n v="8.3299999999999997E-4"/>
    <n v="0.47196500000000002"/>
    <s v="sm|UPF1Chhelicase|UPF1Chhelicase (536)-sm|UPF1Chhelicase|UPF1Chhelicase (456)/"/>
    <x v="0"/>
    <n v="3"/>
    <n v="1"/>
    <n v="8"/>
    <n v="7"/>
    <n v="1"/>
    <n v="1"/>
    <x v="202"/>
    <x v="0"/>
    <x v="8"/>
    <x v="0"/>
    <x v="5"/>
    <n v="11"/>
  </r>
  <r>
    <n v="229"/>
    <n v="275"/>
    <s v="J_Schwarz_250119_010219_G3_C_1_3.7415.7415.4.0.dta"/>
    <n v="4"/>
    <n v="2760"/>
    <x v="17"/>
    <s v="Cross-Linked"/>
    <s v="BS3"/>
    <n v="2760"/>
    <s v="Carbamidomethyl[C](22)"/>
    <n v="1"/>
    <n v="9.7599999999999997E-6"/>
    <n v="8.4000000000000003E-4"/>
    <n v="0.30408499999999999"/>
    <s v="sm|UPF1Chhelicase|UPF1Chhelicase (490)-sm|UPF1Chhelicase|UPF1Chhelicase (456)/"/>
    <x v="0"/>
    <n v="3"/>
    <n v="1"/>
    <n v="20"/>
    <n v="7"/>
    <n v="1"/>
    <n v="1"/>
    <x v="203"/>
    <x v="0"/>
    <x v="13"/>
    <x v="0"/>
    <x v="5"/>
    <n v="11"/>
  </r>
  <r>
    <n v="230"/>
    <n v="704"/>
    <s v="J_Schwarz_250119_010219_G3_C_1_3.7429.7429.3.0.dta"/>
    <n v="3"/>
    <n v="1760"/>
    <x v="9"/>
    <s v="Cross-Linked"/>
    <s v="BS3"/>
    <n v="1760"/>
    <s v="Carbamidomethyl[C](12)"/>
    <n v="1"/>
    <n v="3.8300000000000001E-2"/>
    <n v="8.8400000000000002E-4"/>
    <n v="0.500861"/>
    <s v="sm|UPF1Chhelicase|UPF1Chhelicase (536)-sm|UPF1Chhelicase|UPF1Chhelicase (456)/"/>
    <x v="0"/>
    <n v="3"/>
    <n v="1"/>
    <n v="8"/>
    <n v="8"/>
    <n v="1"/>
    <n v="1"/>
    <x v="204"/>
    <x v="0"/>
    <x v="8"/>
    <x v="0"/>
    <x v="5"/>
    <n v="11"/>
  </r>
  <r>
    <n v="231"/>
    <n v="769"/>
    <s v="J_Schwarz_250119_010219_G3_C_1_3.7443.7443.4.1.dta"/>
    <n v="4"/>
    <n v="2480"/>
    <x v="18"/>
    <s v="Cross-Linked"/>
    <s v="BS3"/>
    <n v="2480"/>
    <s v="Oxidation[M](20)"/>
    <n v="1"/>
    <n v="0.124"/>
    <n v="2.0830000000000002E-3"/>
    <n v="0.83883399999999997"/>
    <s v="sm|UPF1Chhelicase|UPF1Chhelicase (502)-sm|UPF1Chhelicase|UPF1Chhelicase (536)/"/>
    <x v="0"/>
    <n v="3"/>
    <n v="1"/>
    <n v="7.5"/>
    <n v="6.5"/>
    <n v="1"/>
    <n v="1"/>
    <x v="205"/>
    <x v="0"/>
    <x v="9"/>
    <x v="0"/>
    <x v="8"/>
    <n v="4"/>
  </r>
  <r>
    <n v="232"/>
    <n v="337"/>
    <s v="J_Schwarz_250119_010219_G3_C_1_3.7666.7666.3.0.dta"/>
    <n v="3"/>
    <n v="1990"/>
    <x v="19"/>
    <s v="Cross-Linked"/>
    <s v="BS3"/>
    <n v="1990"/>
    <s v="Oxidation[M](15)"/>
    <n v="1"/>
    <n v="4.5200000000000001E-5"/>
    <n v="1.567E-3"/>
    <n v="0.78659500000000004"/>
    <s v="sm|UPF2|UPF2 (31)-sm|UPF1Chhelicase|UPF1Chhelicase (536)/"/>
    <x v="1"/>
    <n v="3"/>
    <n v="1"/>
    <n v="6.5"/>
    <n v="8.5"/>
    <n v="1"/>
    <n v="1"/>
    <x v="206"/>
    <x v="2"/>
    <x v="7"/>
    <x v="0"/>
    <x v="8"/>
    <n v="4"/>
  </r>
  <r>
    <n v="234"/>
    <n v="687"/>
    <s v="J_Schwarz_250119_010219_G3_C_1_3.7716.7716.4.2.dta"/>
    <n v="4"/>
    <n v="2760"/>
    <x v="17"/>
    <s v="Cross-Linked"/>
    <s v="BS3"/>
    <n v="2760"/>
    <s v="Carbamidomethyl[C](22)"/>
    <n v="1"/>
    <n v="2.64E-2"/>
    <n v="-5.1630000000000001E-3"/>
    <n v="-1.869035"/>
    <s v="sm|UPF1Chhelicase|UPF1Chhelicase (490)-sm|UPF1Chhelicase|UPF1Chhelicase (456)/"/>
    <x v="0"/>
    <n v="3"/>
    <n v="1"/>
    <n v="12"/>
    <n v="5"/>
    <n v="1"/>
    <n v="1"/>
    <x v="207"/>
    <x v="0"/>
    <x v="13"/>
    <x v="0"/>
    <x v="5"/>
    <n v="11"/>
  </r>
  <r>
    <n v="235"/>
    <n v="727"/>
    <s v="J_Schwarz_250119_010219_G3_C_1_3.7721.7721.4.1.dta"/>
    <n v="4"/>
    <n v="2760"/>
    <x v="17"/>
    <s v="Cross-Linked"/>
    <s v="BS3"/>
    <n v="2760"/>
    <s v="Carbamidomethyl[C](22)"/>
    <n v="1"/>
    <n v="5.9700000000000003E-2"/>
    <n v="-5.1630000000000001E-3"/>
    <n v="-1.869035"/>
    <s v="sm|UPF1Chhelicase|UPF1Chhelicase (490)-sm|UPF1Chhelicase|UPF1Chhelicase (456)/"/>
    <x v="0"/>
    <n v="3"/>
    <n v="1"/>
    <n v="11"/>
    <n v="4"/>
    <n v="1"/>
    <n v="1"/>
    <x v="208"/>
    <x v="0"/>
    <x v="13"/>
    <x v="0"/>
    <x v="5"/>
    <n v="11"/>
  </r>
  <r>
    <n v="236"/>
    <n v="443"/>
    <s v="J_Schwarz_250119_010219_G3_C_1_3.7750.7750.4.3.dta"/>
    <n v="4"/>
    <n v="2620"/>
    <x v="20"/>
    <s v="Cross-Linked"/>
    <s v="BS3"/>
    <n v="2620"/>
    <s v="Oxidation[M](3);Oxidation[M](20)"/>
    <n v="1"/>
    <n v="4.1100000000000002E-4"/>
    <n v="9.1100000000000003E-4"/>
    <n v="0.34726600000000002"/>
    <s v="sm|UPF2|UPF2 (104)-sm|UPF1Chhelicase|UPF1Chhelicase (536)/"/>
    <x v="1"/>
    <n v="3"/>
    <n v="1"/>
    <n v="16.5"/>
    <n v="6.5"/>
    <n v="1"/>
    <n v="1"/>
    <x v="209"/>
    <x v="2"/>
    <x v="5"/>
    <x v="0"/>
    <x v="8"/>
    <n v="4"/>
  </r>
  <r>
    <n v="238"/>
    <n v="352"/>
    <s v="J_Schwarz_250119_010219_G3_C_1_3.8018.8018.4.1.dta"/>
    <n v="4"/>
    <n v="2500"/>
    <x v="47"/>
    <s v="Cross-Linked"/>
    <s v="BS3"/>
    <n v="2500"/>
    <s v="null"/>
    <n v="1"/>
    <n v="6.4599999999999998E-5"/>
    <n v="3.2000000000000003E-4"/>
    <n v="0.127777"/>
    <s v="sm|Stau1|Stau1 (305)-sm|Stau1|Stau1 (364)/"/>
    <x v="0"/>
    <n v="3"/>
    <n v="1"/>
    <n v="13.5"/>
    <n v="6.5"/>
    <n v="1"/>
    <n v="1"/>
    <x v="210"/>
    <x v="1"/>
    <x v="27"/>
    <x v="1"/>
    <x v="3"/>
    <n v="2"/>
  </r>
  <r>
    <n v="239"/>
    <n v="324"/>
    <s v="J_Schwarz_250119_010219_G3_C_1_3.8027.8027.3.0.dta"/>
    <n v="3"/>
    <n v="2500"/>
    <x v="47"/>
    <s v="Cross-Linked"/>
    <s v="BS3"/>
    <n v="2500"/>
    <s v="null"/>
    <n v="1"/>
    <n v="3.7400000000000001E-5"/>
    <n v="4.8170000000000001E-3"/>
    <n v="1.9234450000000001"/>
    <s v="sm|Stau1|Stau1 (305)-sm|Stau1|Stau1 (364)/"/>
    <x v="0"/>
    <n v="3"/>
    <n v="1"/>
    <n v="9.5"/>
    <n v="4.5"/>
    <n v="1"/>
    <n v="1"/>
    <x v="211"/>
    <x v="1"/>
    <x v="27"/>
    <x v="1"/>
    <x v="3"/>
    <n v="2"/>
  </r>
  <r>
    <n v="240"/>
    <n v="528"/>
    <s v="J_Schwarz_250119_010219_G3_C_1_3.8124.8124.4.0.dta"/>
    <n v="4"/>
    <n v="2370"/>
    <x v="23"/>
    <s v="Cross-Linked"/>
    <s v="BS3"/>
    <n v="2370"/>
    <s v="null"/>
    <n v="1"/>
    <n v="2.0999999999999999E-3"/>
    <n v="-1.812E-3"/>
    <n v="-0.76508299999999996"/>
    <s v="sm|UPF2|UPF2 (8)-sm|UPF2|UPF2 (31)/"/>
    <x v="0"/>
    <n v="3"/>
    <n v="1"/>
    <n v="10"/>
    <n v="10"/>
    <n v="1"/>
    <n v="1"/>
    <x v="212"/>
    <x v="2"/>
    <x v="15"/>
    <x v="2"/>
    <x v="10"/>
    <n v="3"/>
  </r>
  <r>
    <n v="241"/>
    <n v="648"/>
    <s v="J_Schwarz_250119_010219_G3_C_1_3.8239.8239.4.0.dta"/>
    <n v="4"/>
    <n v="2190"/>
    <x v="24"/>
    <s v="Cross-Linked"/>
    <s v="BS3"/>
    <n v="2190"/>
    <s v="null"/>
    <n v="1"/>
    <n v="1.6299999999999999E-2"/>
    <n v="1.763E-3"/>
    <n v="0.80490899999999999"/>
    <s v="sm|UPF2|UPF2 (18)-sm|UPF2|UPF2 (31)/"/>
    <x v="0"/>
    <n v="3"/>
    <n v="1"/>
    <n v="7"/>
    <n v="6"/>
    <n v="1"/>
    <n v="1"/>
    <x v="213"/>
    <x v="2"/>
    <x v="16"/>
    <x v="2"/>
    <x v="10"/>
    <n v="2"/>
  </r>
  <r>
    <n v="242"/>
    <n v="572"/>
    <s v="J_Schwarz_250119_010219_G3_C_1_3.8240.8240.4.0.dta"/>
    <n v="4"/>
    <n v="3220"/>
    <x v="48"/>
    <s v="Cross-Linked"/>
    <s v="BS3"/>
    <n v="3220"/>
    <s v="Oxidation[M](3)"/>
    <n v="1"/>
    <n v="5.2700000000000004E-3"/>
    <n v="-1.9501000000000001E-2"/>
    <n v="-6.0548729999999997"/>
    <s v="sm|UPF2|UPF2 (104)-sm|Stau1|Stau1 (153)/"/>
    <x v="1"/>
    <n v="3"/>
    <n v="1"/>
    <n v="10.5"/>
    <n v="4.5"/>
    <n v="1"/>
    <n v="1"/>
    <x v="214"/>
    <x v="2"/>
    <x v="5"/>
    <x v="1"/>
    <x v="2"/>
    <n v="6"/>
  </r>
  <r>
    <n v="243"/>
    <n v="101"/>
    <s v="J_Schwarz_250119_010219_G3_C_1_3.8349.8349.4.0.dta"/>
    <n v="4"/>
    <n v="3280"/>
    <x v="40"/>
    <s v="Cross-Linked"/>
    <s v="BS3"/>
    <n v="3280"/>
    <s v="null"/>
    <n v="1"/>
    <n v="7.1500000000000003E-9"/>
    <n v="2.199E-3"/>
    <n v="0.67066999999999999"/>
    <s v="sm|Stau1|Stau1 (278)-sm|Stau1|Stau1 (364)/"/>
    <x v="0"/>
    <n v="3"/>
    <n v="1"/>
    <n v="18.5"/>
    <n v="4.5"/>
    <n v="1"/>
    <n v="1"/>
    <x v="215"/>
    <x v="1"/>
    <x v="12"/>
    <x v="1"/>
    <x v="3"/>
    <n v="2"/>
  </r>
  <r>
    <n v="246"/>
    <n v="161"/>
    <s v="J_Schwarz_250119_010219_G3_C_1_3.8417.8417.5.0.dta"/>
    <n v="5"/>
    <n v="3570"/>
    <x v="49"/>
    <s v="Cross-Linked"/>
    <s v="BS3"/>
    <n v="3570"/>
    <s v="null"/>
    <n v="1"/>
    <n v="1.48E-7"/>
    <n v="3.48E-4"/>
    <n v="9.7342999999999999E-2"/>
    <s v="sm|Stau1|Stau1 (278)-sm|Stau1|Stau1 (302)/"/>
    <x v="0"/>
    <n v="3"/>
    <n v="1"/>
    <n v="18"/>
    <n v="6"/>
    <n v="1"/>
    <n v="1"/>
    <x v="216"/>
    <x v="1"/>
    <x v="12"/>
    <x v="1"/>
    <x v="16"/>
    <n v="2"/>
  </r>
  <r>
    <n v="247"/>
    <n v="129"/>
    <s v="J_Schwarz_250119_010219_G3_C_1_3.8421.8421.5.0.dta"/>
    <n v="5"/>
    <n v="3570"/>
    <x v="49"/>
    <s v="Cross-Linked"/>
    <s v="BS3"/>
    <n v="3570"/>
    <s v="null"/>
    <n v="1"/>
    <n v="2.59E-8"/>
    <n v="3.48E-4"/>
    <n v="9.7342999999999999E-2"/>
    <s v="sm|Stau1|Stau1 (278)-sm|Stau1|Stau1 (302)/"/>
    <x v="0"/>
    <n v="3"/>
    <n v="1"/>
    <n v="18"/>
    <n v="7"/>
    <n v="1"/>
    <n v="1"/>
    <x v="217"/>
    <x v="1"/>
    <x v="12"/>
    <x v="1"/>
    <x v="16"/>
    <n v="2"/>
  </r>
  <r>
    <n v="248"/>
    <n v="751"/>
    <s v="J_Schwarz_250119_010219_G3_C_1_3.8732.8732.4.2.dta"/>
    <n v="4"/>
    <n v="2190"/>
    <x v="25"/>
    <s v="Cross-Linked"/>
    <s v="BS3"/>
    <n v="2190"/>
    <s v="null"/>
    <n v="1"/>
    <n v="9.3100000000000002E-2"/>
    <n v="1.2570000000000001E-3"/>
    <n v="0.57389100000000004"/>
    <s v="sm|UPF2|UPF2 (22)-sm|UPF2|UPF2 (31)/"/>
    <x v="0"/>
    <n v="3"/>
    <n v="1"/>
    <n v="8"/>
    <n v="6"/>
    <n v="1"/>
    <n v="1"/>
    <x v="218"/>
    <x v="2"/>
    <x v="17"/>
    <x v="2"/>
    <x v="10"/>
    <n v="18"/>
  </r>
  <r>
    <n v="249"/>
    <n v="81"/>
    <s v="J_Schwarz_250119_010219_G3_C_1_3.8734.8734.3.0.dta"/>
    <n v="3"/>
    <n v="2190"/>
    <x v="25"/>
    <s v="Cross-Linked"/>
    <s v="BS3"/>
    <n v="2190"/>
    <s v="null"/>
    <n v="1"/>
    <n v="2.0500000000000002E-9"/>
    <n v="1.3339999999999999E-3"/>
    <n v="0.60904599999999998"/>
    <s v="sm|UPF2|UPF2 (22)-sm|UPF2|UPF2 (31)/"/>
    <x v="0"/>
    <n v="3"/>
    <n v="1"/>
    <n v="14"/>
    <n v="9"/>
    <n v="1"/>
    <n v="1"/>
    <x v="219"/>
    <x v="2"/>
    <x v="17"/>
    <x v="2"/>
    <x v="10"/>
    <n v="18"/>
  </r>
  <r>
    <n v="250"/>
    <n v="803"/>
    <s v="J_Schwarz_250119_010219_G3_C_1_3.8786.8786.4.0.dta"/>
    <n v="4"/>
    <n v="3130"/>
    <x v="26"/>
    <s v="Cross-Linked"/>
    <s v="BS3"/>
    <n v="3130"/>
    <s v="Oxidation[M](25)"/>
    <n v="1"/>
    <n v="0.215"/>
    <n v="8.2200000000000003E-4"/>
    <n v="0.262322"/>
    <s v="sm|Stau1|Stau1 (236)-sm|Stau1|Stau1 (218)/"/>
    <x v="0"/>
    <n v="3"/>
    <n v="1"/>
    <n v="5.5"/>
    <n v="6.5"/>
    <n v="1"/>
    <n v="1"/>
    <x v="220"/>
    <x v="1"/>
    <x v="18"/>
    <x v="1"/>
    <x v="11"/>
    <n v="6"/>
  </r>
  <r>
    <n v="252"/>
    <n v="399"/>
    <s v="J_Schwarz_250119_010219_G3_C_1_3.9022.9022.3.0.dta"/>
    <n v="3"/>
    <n v="2620"/>
    <x v="50"/>
    <s v="Cross-Linked"/>
    <s v="BS3"/>
    <n v="2620"/>
    <s v="Oxidation[M](3);Oxidation[M](18)"/>
    <n v="1"/>
    <n v="1.44E-4"/>
    <n v="-1.9990000000000001E-2"/>
    <n v="-7.6258309999999998"/>
    <s v="sm|UPF2|UPF2 (104)-sm|UPF2|UPF2 (3)/"/>
    <x v="0"/>
    <n v="3"/>
    <n v="1"/>
    <n v="10"/>
    <n v="5"/>
    <n v="1"/>
    <n v="1"/>
    <x v="221"/>
    <x v="2"/>
    <x v="5"/>
    <x v="2"/>
    <x v="4"/>
    <n v="12"/>
  </r>
  <r>
    <n v="256"/>
    <n v="104"/>
    <s v="J_Schwarz_250119_010219_G3_C_1_3.9379.9379.4.0.dta"/>
    <n v="4"/>
    <n v="2350"/>
    <x v="27"/>
    <s v="Cross-Linked"/>
    <s v="BS3"/>
    <n v="2350"/>
    <s v="null"/>
    <n v="1"/>
    <n v="8.1599999999999999E-9"/>
    <n v="-6.3999999999999997E-5"/>
    <n v="-2.7196000000000001E-2"/>
    <s v="sm|UPF2|UPF2 (38)-sm|UPF2|UPF2 (31)/"/>
    <x v="0"/>
    <n v="3"/>
    <n v="1"/>
    <n v="12"/>
    <n v="7"/>
    <n v="1"/>
    <n v="1"/>
    <x v="222"/>
    <x v="2"/>
    <x v="19"/>
    <x v="2"/>
    <x v="10"/>
    <n v="12"/>
  </r>
  <r>
    <n v="257"/>
    <n v="322"/>
    <s v="J_Schwarz_250119_010219_G3_C_1_3.9380.9380.3.0.dta"/>
    <n v="3"/>
    <n v="2350"/>
    <x v="27"/>
    <s v="Cross-Linked"/>
    <s v="BS3"/>
    <n v="2350"/>
    <s v="null"/>
    <n v="1"/>
    <n v="3.6100000000000003E-5"/>
    <n v="2.42E-4"/>
    <n v="0.10283399999999999"/>
    <s v="sm|UPF2|UPF2 (38)-sm|UPF2|UPF2 (31)/"/>
    <x v="0"/>
    <n v="3"/>
    <n v="1"/>
    <n v="11"/>
    <n v="7"/>
    <n v="1"/>
    <n v="1"/>
    <x v="223"/>
    <x v="2"/>
    <x v="19"/>
    <x v="2"/>
    <x v="10"/>
    <n v="12"/>
  </r>
  <r>
    <n v="258"/>
    <n v="106"/>
    <s v="J_Schwarz_250119_010219_G3_C_1_3.9402.9402.4.0.dta"/>
    <n v="4"/>
    <n v="2350"/>
    <x v="27"/>
    <s v="Cross-Linked"/>
    <s v="BS3"/>
    <n v="2350"/>
    <s v="null"/>
    <n v="1"/>
    <n v="1.03E-8"/>
    <n v="-1.4E-5"/>
    <n v="-5.9490000000000003E-3"/>
    <s v="sm|UPF2|UPF2 (38)-sm|UPF2|UPF2 (31)/"/>
    <x v="0"/>
    <n v="3"/>
    <n v="1"/>
    <n v="13"/>
    <n v="7"/>
    <n v="1"/>
    <n v="1"/>
    <x v="224"/>
    <x v="2"/>
    <x v="19"/>
    <x v="2"/>
    <x v="10"/>
    <n v="12"/>
  </r>
  <r>
    <n v="259"/>
    <n v="145"/>
    <s v="J_Schwarz_250119_010219_G3_C_1_3.9461.9461.4.1.dta"/>
    <n v="4"/>
    <n v="2350"/>
    <x v="27"/>
    <s v="Cross-Linked"/>
    <s v="BS3"/>
    <n v="2350"/>
    <s v="null"/>
    <n v="1"/>
    <n v="6.9499999999999994E-8"/>
    <n v="-1.0870000000000001E-3"/>
    <n v="-0.46190199999999998"/>
    <s v="sm|UPF2|UPF2 (38)-sm|UPF2|UPF2 (31)/"/>
    <x v="0"/>
    <n v="3"/>
    <n v="1"/>
    <n v="13"/>
    <n v="6"/>
    <n v="1"/>
    <n v="1"/>
    <x v="225"/>
    <x v="2"/>
    <x v="19"/>
    <x v="2"/>
    <x v="10"/>
    <n v="12"/>
  </r>
  <r>
    <n v="261"/>
    <n v="124"/>
    <s v="J_Schwarz_250119_010219_G3_C_1_3.9662.9662.3.0.dta"/>
    <n v="3"/>
    <n v="2060"/>
    <x v="29"/>
    <s v="Cross-Linked"/>
    <s v="BS3"/>
    <n v="2060"/>
    <s v="null"/>
    <n v="1"/>
    <n v="2.0199999999999999E-8"/>
    <n v="1.5380000000000001E-3"/>
    <n v="0.74580000000000002"/>
    <s v="sm|UPF2|UPF2 (22)-sm|UPF2|UPF2 (31)/"/>
    <x v="0"/>
    <n v="3"/>
    <n v="1"/>
    <n v="9"/>
    <n v="10"/>
    <n v="1"/>
    <n v="1"/>
    <x v="226"/>
    <x v="2"/>
    <x v="17"/>
    <x v="2"/>
    <x v="10"/>
    <n v="18"/>
  </r>
  <r>
    <n v="262"/>
    <n v="486"/>
    <s v="J_Schwarz_250119_010219_G3_C_1_3.9663.9663.4.0.dta"/>
    <n v="4"/>
    <n v="2060"/>
    <x v="29"/>
    <s v="Cross-Linked"/>
    <s v="BS3"/>
    <n v="2060"/>
    <s v="null"/>
    <n v="1"/>
    <n v="9.3899999999999995E-4"/>
    <n v="2.183E-3"/>
    <n v="1.05857"/>
    <s v="sm|UPF2|UPF2 (22)-sm|UPF2|UPF2 (31)/"/>
    <x v="0"/>
    <n v="3"/>
    <n v="1"/>
    <n v="8.5"/>
    <n v="7.5"/>
    <n v="1"/>
    <n v="1"/>
    <x v="227"/>
    <x v="2"/>
    <x v="17"/>
    <x v="2"/>
    <x v="10"/>
    <n v="18"/>
  </r>
  <r>
    <n v="263"/>
    <n v="121"/>
    <s v="J_Schwarz_250119_010219_G3_C_1_3.9682.9682.3.0.dta"/>
    <n v="3"/>
    <n v="2060"/>
    <x v="29"/>
    <s v="Cross-Linked"/>
    <s v="BS3"/>
    <n v="2060"/>
    <s v="null"/>
    <n v="1"/>
    <n v="1.7599999999999999E-8"/>
    <n v="1.5380000000000001E-3"/>
    <n v="0.74580000000000002"/>
    <s v="sm|UPF2|UPF2 (22)-sm|UPF2|UPF2 (31)/"/>
    <x v="0"/>
    <n v="3"/>
    <n v="1"/>
    <n v="9"/>
    <n v="13"/>
    <n v="1"/>
    <n v="1"/>
    <x v="228"/>
    <x v="2"/>
    <x v="17"/>
    <x v="2"/>
    <x v="10"/>
    <n v="18"/>
  </r>
  <r>
    <n v="264"/>
    <n v="251"/>
    <s v="J_Schwarz_250119_010219_G3_C_1_3.9692.9692.4.1.dta"/>
    <n v="4"/>
    <n v="2400"/>
    <x v="30"/>
    <s v="Cross-Linked"/>
    <s v="BS3"/>
    <n v="2400"/>
    <s v="null"/>
    <n v="1"/>
    <n v="4.6500000000000004E-6"/>
    <n v="1.0150000000000001E-3"/>
    <n v="0.42249799999999998"/>
    <s v="sm|UPF2|UPF2 (8)-sm|UPF2|UPF2 (22)/"/>
    <x v="0"/>
    <n v="3"/>
    <n v="1"/>
    <n v="10"/>
    <n v="10"/>
    <n v="1"/>
    <n v="1"/>
    <x v="229"/>
    <x v="2"/>
    <x v="15"/>
    <x v="2"/>
    <x v="12"/>
    <n v="8"/>
  </r>
  <r>
    <n v="265"/>
    <n v="325"/>
    <s v="J_Schwarz_250119_010219_G3_C_1_3.9724.9724.5.2.dta"/>
    <n v="5"/>
    <n v="2400"/>
    <x v="30"/>
    <s v="Cross-Linked"/>
    <s v="BS3"/>
    <n v="2400"/>
    <s v="null"/>
    <n v="1"/>
    <n v="3.7799999999999997E-5"/>
    <n v="4.1099999999999999E-3"/>
    <n v="1.7108030000000001"/>
    <s v="sm|UPF2|UPF2 (8)-sm|UPF2|UPF2 (22)/"/>
    <x v="0"/>
    <n v="3"/>
    <n v="1"/>
    <n v="6"/>
    <n v="6"/>
    <n v="1"/>
    <n v="1"/>
    <x v="230"/>
    <x v="2"/>
    <x v="15"/>
    <x v="2"/>
    <x v="12"/>
    <n v="8"/>
  </r>
  <r>
    <n v="266"/>
    <n v="610"/>
    <s v="J_Schwarz_250119_010219_G3_C_1_3.9732.9732.3.0.dta"/>
    <n v="3"/>
    <n v="2060"/>
    <x v="29"/>
    <s v="Cross-Linked"/>
    <s v="BS3"/>
    <n v="2060"/>
    <s v="null"/>
    <n v="1"/>
    <n v="9.6799999999999994E-3"/>
    <n v="1.5380000000000001E-3"/>
    <n v="0.74580000000000002"/>
    <s v="sm|UPF2|UPF2 (22)-sm|UPF2|UPF2 (31)/"/>
    <x v="0"/>
    <n v="3"/>
    <n v="1"/>
    <n v="8"/>
    <n v="9"/>
    <n v="1"/>
    <n v="1"/>
    <x v="231"/>
    <x v="2"/>
    <x v="17"/>
    <x v="2"/>
    <x v="10"/>
    <n v="18"/>
  </r>
  <r>
    <n v="268"/>
    <n v="299"/>
    <s v="J_Schwarz_250119_010219_G3_C_1_3.9736.9736.4.2.dta"/>
    <n v="4"/>
    <n v="2400"/>
    <x v="30"/>
    <s v="Cross-Linked"/>
    <s v="BS3"/>
    <n v="2400"/>
    <s v="null"/>
    <n v="1"/>
    <n v="2.0000000000000002E-5"/>
    <n v="1.0150000000000001E-3"/>
    <n v="0.42249799999999998"/>
    <s v="sm|UPF2|UPF2 (8)-sm|UPF2|UPF2 (22)/"/>
    <x v="0"/>
    <n v="3"/>
    <n v="1"/>
    <n v="9"/>
    <n v="10"/>
    <n v="1"/>
    <n v="1"/>
    <x v="232"/>
    <x v="2"/>
    <x v="15"/>
    <x v="2"/>
    <x v="12"/>
    <n v="8"/>
  </r>
  <r>
    <n v="269"/>
    <n v="516"/>
    <s v="J_Schwarz_250119_010219_G3_C_1_3.9751.9751.3.0.dta"/>
    <n v="3"/>
    <n v="2410"/>
    <x v="31"/>
    <s v="Cross-Linked"/>
    <s v="BS3"/>
    <n v="2410"/>
    <s v="null"/>
    <n v="1"/>
    <n v="1.65E-3"/>
    <n v="-2.1229999999999999E-2"/>
    <n v="-8.8261959999999995"/>
    <s v="sm|Stau1|Stau1 (236)-sm|UPF2|UPF2 (6)/"/>
    <x v="1"/>
    <n v="3"/>
    <n v="1"/>
    <n v="24"/>
    <n v="3"/>
    <n v="1"/>
    <n v="1"/>
    <x v="120"/>
    <x v="1"/>
    <x v="18"/>
    <x v="2"/>
    <x v="13"/>
    <n v="6"/>
  </r>
  <r>
    <m/>
    <m/>
    <m/>
    <m/>
    <m/>
    <x v="51"/>
    <m/>
    <m/>
    <m/>
    <m/>
    <m/>
    <m/>
    <m/>
    <m/>
    <m/>
    <x v="2"/>
    <m/>
    <m/>
    <m/>
    <m/>
    <m/>
    <m/>
    <x v="233"/>
    <x v="3"/>
    <x v="28"/>
    <x v="3"/>
    <x v="19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816">
  <r>
    <n v="1"/>
    <s v="J_Schwarz_Manjeera_280619_030719_L2_A_rep2.9178.9178.3.0.dta"/>
    <n v="3"/>
    <n v="3018.56"/>
    <x v="0"/>
    <s v="Cross-Linked"/>
    <s v="BS3"/>
    <n v="3018.56"/>
    <s v="Oxidation[M](3)"/>
    <n v="1"/>
    <n v="1.714948E-28"/>
    <n v="27.765749043933418"/>
    <n v="1.4139999999999999E-3"/>
    <n v="0.46843600000000002"/>
    <s v="UPF2 (104)-UPF1Chhelicase(684)/"/>
    <x v="0"/>
    <n v="2"/>
    <n v="1"/>
    <n v="30"/>
    <n v="16"/>
    <n v="1"/>
    <n v="1"/>
    <n v="24"/>
    <n v="24"/>
    <x v="0"/>
    <x v="0"/>
    <x v="0"/>
    <x v="0"/>
    <x v="0"/>
  </r>
  <r>
    <n v="2"/>
    <s v="J_Schwarz_Manjeera_280619_030719_L2_B_rep3.16444.16444.4.0.dta"/>
    <n v="4"/>
    <n v="2896.5079999999998"/>
    <x v="1"/>
    <s v="Cross-Linked"/>
    <s v="BS3"/>
    <n v="2896.5059999999999"/>
    <s v="Carbamidomethyl[C](4)"/>
    <n v="1"/>
    <n v="7.2064939999999998E-28"/>
    <n v="27.142275970617479"/>
    <n v="1.58E-3"/>
    <n v="0.545485"/>
    <s v="UPF2 (182)-UPF2 (38)/"/>
    <x v="1"/>
    <n v="6"/>
    <n v="1"/>
    <n v="12"/>
    <n v="12"/>
    <n v="1"/>
    <n v="1"/>
    <n v="7"/>
    <n v="7"/>
    <x v="1"/>
    <x v="0"/>
    <x v="1"/>
    <x v="1"/>
    <x v="1"/>
  </r>
  <r>
    <n v="3"/>
    <s v="J_Schwarz_Manjeera_280619_030719_L2_A_rep1.10418.10418.3.0.dta"/>
    <n v="3"/>
    <n v="3018.5569999999998"/>
    <x v="0"/>
    <s v="Cross-Linked"/>
    <s v="BS3"/>
    <n v="3018.556"/>
    <s v="Oxidation[M](3)"/>
    <n v="1"/>
    <n v="1.0562209999999999E-27"/>
    <n v="26.976245202030771"/>
    <n v="6.1700000000000004E-4"/>
    <n v="0.204402"/>
    <s v="UPF2 (104)-UPF1Chhelicase(684)/"/>
    <x v="0"/>
    <n v="1"/>
    <n v="1"/>
    <n v="28"/>
    <n v="17"/>
    <n v="1"/>
    <n v="1"/>
    <n v="24"/>
    <n v="24"/>
    <x v="2"/>
    <x v="0"/>
    <x v="0"/>
    <x v="0"/>
    <x v="0"/>
  </r>
  <r>
    <n v="4"/>
    <s v="J_Schwarz_Manjeera_280619_030719_L2_A_rep2.13612.13612.4.0.dta"/>
    <n v="4"/>
    <n v="2785.4859999999999"/>
    <x v="2"/>
    <s v="Cross-Linked"/>
    <s v="BS3"/>
    <n v="2785.4879999999998"/>
    <s v="null"/>
    <n v="1"/>
    <n v="1.221821E-24"/>
    <n v="23.912992414720669"/>
    <n v="-2.297E-3"/>
    <n v="-0.824631"/>
    <s v="UPF1Chhelicase(586)-UPF2 (38)/"/>
    <x v="0"/>
    <n v="2"/>
    <n v="1"/>
    <n v="15"/>
    <n v="16"/>
    <n v="1"/>
    <n v="1"/>
    <n v="3"/>
    <n v="3"/>
    <x v="3"/>
    <x v="1"/>
    <x v="2"/>
    <x v="1"/>
    <x v="1"/>
  </r>
  <r>
    <n v="5"/>
    <s v="J_Schwarz_Manjeera_280619_030719_L2_C_rep2.16248.16248.4.0.dta"/>
    <n v="4"/>
    <n v="2896.5079999999998"/>
    <x v="1"/>
    <s v="Cross-Linked"/>
    <s v="BS3"/>
    <n v="2896.5059999999999"/>
    <s v="Carbamidomethyl[C](4)"/>
    <n v="1"/>
    <n v="1.556348E-24"/>
    <n v="23.807893288077963"/>
    <n v="1.126E-3"/>
    <n v="0.38874399999999998"/>
    <s v="UPF2 (182)-UPF2 (38)/"/>
    <x v="1"/>
    <n v="8"/>
    <n v="1"/>
    <n v="12"/>
    <n v="13"/>
    <n v="1"/>
    <n v="1"/>
    <n v="7"/>
    <n v="7"/>
    <x v="4"/>
    <x v="0"/>
    <x v="1"/>
    <x v="1"/>
    <x v="1"/>
  </r>
  <r>
    <n v="6"/>
    <s v="J_Schwarz_Manjeera_280619_030719_L2_A_rep2.18127.18127.5.0.dta"/>
    <n v="5"/>
    <n v="4117.049"/>
    <x v="3"/>
    <s v="Cross-Linked"/>
    <s v="BS3"/>
    <n v="4117.0450000000001"/>
    <s v="Oxidation[M](1);Carbamidomethyl[C](29)"/>
    <n v="1"/>
    <n v="2.569104E-23"/>
    <n v="22.59021831468581"/>
    <n v="4.3220000000000003E-3"/>
    <n v="1.049782"/>
    <s v="UPF1Chhelicase(337)-UPF2 (182)/"/>
    <x v="0"/>
    <n v="2"/>
    <n v="1"/>
    <n v="28"/>
    <n v="10"/>
    <n v="1"/>
    <n v="1"/>
    <n v="5"/>
    <n v="5"/>
    <x v="5"/>
    <x v="1"/>
    <x v="3"/>
    <x v="1"/>
    <x v="2"/>
  </r>
  <r>
    <n v="7"/>
    <s v="J_Schwarz_Manjeera_280619_030719_L2_A_rep1.17583.17583.5.0.dta"/>
    <n v="5"/>
    <n v="4801.4880000000003"/>
    <x v="4"/>
    <s v="Cross-Linked"/>
    <s v="BS3"/>
    <n v="4801.4759999999997"/>
    <s v="Carbamidomethyl[C](9);Oxidation[M](35)"/>
    <n v="1"/>
    <n v="3.2562359999999999E-22"/>
    <n v="21.487284126576611"/>
    <n v="1.167E-2"/>
    <n v="2.4305029999999999"/>
    <s v="UPF1Chhelicase(442)-UPF2 (104)/"/>
    <x v="0"/>
    <n v="1"/>
    <n v="1"/>
    <n v="39"/>
    <n v="23"/>
    <n v="1"/>
    <n v="1"/>
    <n v="18"/>
    <n v="18"/>
    <x v="6"/>
    <x v="1"/>
    <x v="4"/>
    <x v="1"/>
    <x v="3"/>
  </r>
  <r>
    <n v="8"/>
    <s v="J_Schwarz_Manjeera_280619_030719_L2_B_rep3.8941.8941.3.0.dta"/>
    <n v="3"/>
    <n v="3018.558"/>
    <x v="0"/>
    <s v="Cross-Linked"/>
    <s v="BS3"/>
    <n v="3018.556"/>
    <s v="Oxidation[M](3)"/>
    <n v="1"/>
    <n v="4.448523E-22"/>
    <n v="21.351784159676527"/>
    <n v="1.3500000000000001E-3"/>
    <n v="0.44723400000000002"/>
    <s v="UPF2 (104)-UPF1Chhelicase(684)/"/>
    <x v="0"/>
    <n v="6"/>
    <n v="1"/>
    <n v="23"/>
    <n v="13"/>
    <n v="1"/>
    <n v="1"/>
    <n v="24"/>
    <n v="24"/>
    <x v="7"/>
    <x v="0"/>
    <x v="0"/>
    <x v="0"/>
    <x v="0"/>
  </r>
  <r>
    <n v="9"/>
    <s v="J_Schwarz_Manjeera_280619_030719_L2_A_rep2.10934.10934.3.0.dta"/>
    <n v="3"/>
    <n v="2353.3139999999999"/>
    <x v="5"/>
    <s v="Cross-Linked"/>
    <s v="BS3"/>
    <n v="2353.3119999999999"/>
    <s v="null"/>
    <n v="1"/>
    <n v="5.301936E-22"/>
    <n v="21.275565518967053"/>
    <n v="1.248E-3"/>
    <n v="0.53031600000000001"/>
    <s v="UPF2 (38)-UPF2 (31)/"/>
    <x v="1"/>
    <n v="2"/>
    <n v="1"/>
    <n v="20"/>
    <n v="15"/>
    <n v="1"/>
    <n v="1"/>
    <n v="45"/>
    <n v="73"/>
    <x v="8"/>
    <x v="0"/>
    <x v="5"/>
    <x v="1"/>
    <x v="4"/>
  </r>
  <r>
    <n v="10"/>
    <s v="J_Schwarz_Manjeera_280619_030719_L2_B_rep3.15638.15638.5.0.dta"/>
    <n v="5"/>
    <n v="4801.4780000000001"/>
    <x v="4"/>
    <s v="Cross-Linked"/>
    <s v="BS3"/>
    <n v="4801.4759999999997"/>
    <s v="Carbamidomethyl[C](9);Oxidation[M](35)"/>
    <n v="1"/>
    <n v="3.8805890000000001E-21"/>
    <n v="20.411102351716075"/>
    <n v="2.3319999999999999E-3"/>
    <n v="0.485684"/>
    <s v="UPF1Chhelicase(442)-UPF2 (104)/"/>
    <x v="0"/>
    <n v="6"/>
    <n v="1"/>
    <n v="31"/>
    <n v="22"/>
    <n v="1"/>
    <n v="1"/>
    <n v="18"/>
    <n v="18"/>
    <x v="9"/>
    <x v="1"/>
    <x v="4"/>
    <x v="1"/>
    <x v="3"/>
  </r>
  <r>
    <n v="11"/>
    <s v="J_Schwarz_Manjeera_280619_030719_L2_A_rep2.14319.14319.5.1.dta"/>
    <n v="5"/>
    <n v="3537.76"/>
    <x v="6"/>
    <s v="Cross-Linked"/>
    <s v="BS3"/>
    <n v="3537.7750000000001"/>
    <s v="Oxidation[M](1);Oxidation[M](29)"/>
    <n v="1"/>
    <n v="7.6078980000000001E-21"/>
    <n v="20.118735318669764"/>
    <n v="-1.5544000000000001E-2"/>
    <n v="-4.3937210000000002"/>
    <s v="UPF1Chhelicase(337)-UPF1Chhelicase(536)/"/>
    <x v="1"/>
    <n v="2"/>
    <n v="1"/>
    <n v="54"/>
    <n v="11"/>
    <n v="1"/>
    <n v="1"/>
    <n v="21"/>
    <n v="21"/>
    <x v="10"/>
    <x v="1"/>
    <x v="3"/>
    <x v="0"/>
    <x v="5"/>
  </r>
  <r>
    <n v="12"/>
    <s v="J_Schwarz_Manjeera_280619_030719_L2_A_rep2.15165.15165.4.1.dta"/>
    <n v="4"/>
    <n v="3302.828"/>
    <x v="7"/>
    <s v="Cross-Linked"/>
    <s v="BS3"/>
    <n v="3302.83"/>
    <s v="null"/>
    <n v="1"/>
    <n v="1.361248E-20"/>
    <n v="19.866062745318519"/>
    <n v="-2.0249999999999999E-3"/>
    <n v="-0.61311099999999996"/>
    <s v="UPF1Chhelicase(284)-UPF2 (38)/"/>
    <x v="0"/>
    <n v="2"/>
    <n v="1"/>
    <n v="20.5"/>
    <n v="9.5"/>
    <n v="1"/>
    <n v="1"/>
    <n v="4"/>
    <n v="4"/>
    <x v="11"/>
    <x v="1"/>
    <x v="6"/>
    <x v="1"/>
    <x v="1"/>
  </r>
  <r>
    <n v="13"/>
    <s v="J_Schwarz_Manjeera_280619_030719_L2_A_rep2.14295.14295.4.0.dta"/>
    <n v="4"/>
    <n v="3537.7750000000001"/>
    <x v="6"/>
    <s v="Cross-Linked"/>
    <s v="BS3"/>
    <n v="3537.7750000000001"/>
    <s v="Oxidation[M](1);Oxidation[M](29)"/>
    <n v="1"/>
    <n v="1.3750660000000001E-20"/>
    <n v="19.861676456198879"/>
    <n v="-6.8300000000000001E-4"/>
    <n v="-0.19305900000000001"/>
    <s v="UPF1Chhelicase(337)-UPF1Chhelicase(536)/"/>
    <x v="1"/>
    <n v="2"/>
    <n v="1"/>
    <n v="51.5"/>
    <n v="9.5"/>
    <n v="1"/>
    <n v="1"/>
    <n v="21"/>
    <n v="21"/>
    <x v="12"/>
    <x v="1"/>
    <x v="3"/>
    <x v="0"/>
    <x v="5"/>
  </r>
  <r>
    <n v="14"/>
    <s v="J_Schwarz_Manjeera_280619_030719_L2_C_rep2.11686.11686.4.1.dta"/>
    <n v="4"/>
    <n v="3982.1210000000001"/>
    <x v="8"/>
    <s v="Cross-Linked"/>
    <s v="BS3"/>
    <n v="3982.1219999999998"/>
    <s v="Oxidation[M](27)"/>
    <n v="1"/>
    <n v="3.548773E-20"/>
    <n v="19.44992177974521"/>
    <n v="-6.8199999999999999E-4"/>
    <n v="-0.171265"/>
    <s v="UPF1Chhelicase(691)-UPF2 (104)/"/>
    <x v="0"/>
    <n v="8"/>
    <n v="1"/>
    <n v="17"/>
    <n v="23"/>
    <n v="1"/>
    <n v="1"/>
    <n v="13"/>
    <n v="13"/>
    <x v="13"/>
    <x v="1"/>
    <x v="7"/>
    <x v="1"/>
    <x v="3"/>
  </r>
  <r>
    <n v="15"/>
    <s v="J_Schwarz_Manjeera_280619_030719_L2_A_rep2.15159.15159.4.1.dta"/>
    <n v="4"/>
    <n v="3205.8420000000001"/>
    <x v="9"/>
    <s v="Cross-Linked"/>
    <s v="BS3"/>
    <n v="3205.8420000000001"/>
    <s v="null"/>
    <n v="1"/>
    <n v="5.5795150000000002E-20"/>
    <n v="19.253403550520861"/>
    <n v="5.0000000000000002E-5"/>
    <n v="1.5597E-2"/>
    <s v="UPF2 (388)-UPF2 (455)/"/>
    <x v="1"/>
    <n v="2"/>
    <n v="1"/>
    <n v="25"/>
    <n v="10"/>
    <n v="1"/>
    <n v="1"/>
    <n v="13"/>
    <n v="13"/>
    <x v="14"/>
    <x v="0"/>
    <x v="8"/>
    <x v="1"/>
    <x v="6"/>
  </r>
  <r>
    <n v="16"/>
    <s v="J_Schwarz_Manjeera_280619_030719_L2_A_rep1.10259.10259.4.1.dta"/>
    <n v="4"/>
    <n v="2623.35"/>
    <x v="10"/>
    <s v="Cross-Linked"/>
    <s v="BS3"/>
    <n v="2623.348"/>
    <s v="Oxidation[M](3);Oxidation[M](20)"/>
    <n v="1"/>
    <n v="6.3763880000000005E-20"/>
    <n v="19.195425264207284"/>
    <n v="1.6540000000000001E-3"/>
    <n v="0.63049200000000005"/>
    <s v="UPF2 (104)-UPF1Chhelicase(536)/"/>
    <x v="0"/>
    <n v="1"/>
    <n v="1"/>
    <n v="30.5"/>
    <n v="8.5"/>
    <n v="1"/>
    <n v="1"/>
    <n v="20"/>
    <n v="20"/>
    <x v="15"/>
    <x v="0"/>
    <x v="0"/>
    <x v="0"/>
    <x v="5"/>
  </r>
  <r>
    <n v="17"/>
    <s v="J_Schwarz_Manjeera_280619_030719_L2_A_rep1.17658.17658.4.2.dta"/>
    <n v="4"/>
    <n v="3062.4769999999999"/>
    <x v="11"/>
    <s v="Cross-Linked"/>
    <s v="BS3"/>
    <n v="3062.4769999999999"/>
    <s v="Carbamidomethyl[C](4)"/>
    <n v="1"/>
    <n v="7.2717859999999995E-20"/>
    <n v="19.138358910367312"/>
    <n v="-5.7200000000000003E-4"/>
    <n v="-0.186777"/>
    <s v="UPF2 (182)-UPF1Chhelicase(502)/"/>
    <x v="0"/>
    <n v="1"/>
    <n v="1"/>
    <n v="10.5"/>
    <n v="17.5"/>
    <n v="1"/>
    <n v="1"/>
    <n v="5"/>
    <n v="5"/>
    <x v="16"/>
    <x v="0"/>
    <x v="1"/>
    <x v="0"/>
    <x v="7"/>
  </r>
  <r>
    <n v="18"/>
    <s v="J_Schwarz_Manjeera_280619_030719_L2_A_rep1.17664.17664.3.0.dta"/>
    <n v="3"/>
    <n v="3062.4830000000002"/>
    <x v="11"/>
    <s v="Cross-Linked"/>
    <s v="BS3"/>
    <n v="3062.4769999999999"/>
    <s v="Carbamidomethyl[C](4)"/>
    <n v="1"/>
    <n v="7.6278180000000001E-20"/>
    <n v="19.117599677783698"/>
    <n v="5.9430000000000004E-3"/>
    <n v="1.9405859999999999"/>
    <s v="UPF2 (182)-UPF1Chhelicase(502)/"/>
    <x v="0"/>
    <n v="1"/>
    <n v="1"/>
    <n v="9.5"/>
    <n v="17.5"/>
    <n v="1"/>
    <n v="1"/>
    <n v="5"/>
    <n v="5"/>
    <x v="17"/>
    <x v="0"/>
    <x v="1"/>
    <x v="0"/>
    <x v="7"/>
  </r>
  <r>
    <n v="19"/>
    <s v="J_Schwarz_Manjeera_280619_030719_L2_A_rep1.15555.15555.5.0.dta"/>
    <n v="5"/>
    <n v="3537.7710000000002"/>
    <x v="6"/>
    <s v="Cross-Linked"/>
    <s v="BS3"/>
    <n v="3537.7750000000001"/>
    <s v="Oxidation[M](1);Oxidation[M](29)"/>
    <n v="1"/>
    <n v="9.7279369999999994E-20"/>
    <n v="19.011979250637228"/>
    <n v="-4.3309999999999998E-3"/>
    <n v="-1.224216"/>
    <s v="UPF1Chhelicase(337)-UPF1Chhelicase(536)/"/>
    <x v="1"/>
    <n v="1"/>
    <n v="1"/>
    <n v="54.5"/>
    <n v="10.5"/>
    <n v="1"/>
    <n v="1"/>
    <n v="21"/>
    <n v="21"/>
    <x v="18"/>
    <x v="1"/>
    <x v="3"/>
    <x v="0"/>
    <x v="5"/>
  </r>
  <r>
    <n v="20"/>
    <s v="J_Schwarz_Manjeera_280619_030719_L2_A_rep2.16324.16324.5.0.dta"/>
    <n v="5"/>
    <n v="4801.4840000000004"/>
    <x v="4"/>
    <s v="Cross-Linked"/>
    <s v="BS3"/>
    <n v="4801.4759999999997"/>
    <s v="Carbamidomethyl[C](9);Oxidation[M](35)"/>
    <n v="1"/>
    <n v="1.629408E-19"/>
    <n v="18.787970155739057"/>
    <n v="7.6610000000000003E-3"/>
    <n v="1.5955509999999999"/>
    <s v="UPF1Chhelicase(442)-UPF2 (104)/"/>
    <x v="0"/>
    <n v="2"/>
    <n v="1"/>
    <n v="32"/>
    <n v="24"/>
    <n v="1"/>
    <n v="1"/>
    <n v="18"/>
    <n v="18"/>
    <x v="19"/>
    <x v="1"/>
    <x v="4"/>
    <x v="1"/>
    <x v="3"/>
  </r>
  <r>
    <n v="21"/>
    <s v="J_Schwarz_Manjeera_280619_030719_L2_B_rep3.9795.9795.3.0.dta"/>
    <n v="3"/>
    <n v="2190.3119999999999"/>
    <x v="12"/>
    <s v="Cross-Linked"/>
    <s v="BS3"/>
    <n v="2190.3110000000001"/>
    <s v="null"/>
    <n v="1"/>
    <n v="2.0287439999999999E-19"/>
    <n v="18.692772751587519"/>
    <n v="9.3300000000000002E-4"/>
    <n v="0.42596699999999998"/>
    <s v="UPF2 (22)-UPF2 (31)/"/>
    <x v="1"/>
    <n v="6"/>
    <n v="1"/>
    <n v="18"/>
    <n v="11"/>
    <n v="1"/>
    <n v="1"/>
    <n v="17"/>
    <n v="40"/>
    <x v="20"/>
    <x v="0"/>
    <x v="9"/>
    <x v="1"/>
    <x v="4"/>
  </r>
  <r>
    <n v="22"/>
    <s v="J_Schwarz_Manjeera_280619_030719_L2_B_rep3.10598.10598.4.0.dta"/>
    <n v="4"/>
    <n v="2693.4769999999999"/>
    <x v="13"/>
    <s v="Cross-Linked"/>
    <s v="BS3"/>
    <n v="2693.4769999999999"/>
    <s v="null"/>
    <n v="1"/>
    <n v="2.126796E-19"/>
    <n v="18.672274165162243"/>
    <n v="1.07E-4"/>
    <n v="3.9725999999999997E-2"/>
    <s v="UPF2 (8)-UPF2 (38)/"/>
    <x v="1"/>
    <n v="6"/>
    <n v="1"/>
    <n v="12"/>
    <n v="15"/>
    <n v="1"/>
    <n v="1"/>
    <n v="35"/>
    <n v="35"/>
    <x v="21"/>
    <x v="0"/>
    <x v="10"/>
    <x v="1"/>
    <x v="1"/>
  </r>
  <r>
    <n v="23"/>
    <s v="J_Schwarz_Manjeera_280619_030719_L2_A_rep2.14547.14547.4.2.dta"/>
    <n v="4"/>
    <n v="3817.8989999999999"/>
    <x v="14"/>
    <s v="Cross-Linked"/>
    <s v="BS3"/>
    <n v="3817.8980000000001"/>
    <s v="Oxidation[M](18);Oxidation[M](22)"/>
    <n v="1"/>
    <n v="2.3955589999999999E-19"/>
    <n v="18.620593128475679"/>
    <n v="3.6099999999999999E-4"/>
    <n v="9.4555E-2"/>
    <s v="UPF2 (393)-UPF2 (455)/"/>
    <x v="1"/>
    <n v="2"/>
    <n v="1"/>
    <n v="34.5"/>
    <n v="10.5"/>
    <n v="1"/>
    <n v="1"/>
    <n v="9"/>
    <n v="9"/>
    <x v="22"/>
    <x v="0"/>
    <x v="11"/>
    <x v="1"/>
    <x v="6"/>
  </r>
  <r>
    <n v="24"/>
    <s v="J_Schwarz_Manjeera_280619_030719_L2_B_rep3.15356.15356.4.1.dta"/>
    <n v="4"/>
    <n v="3202.614"/>
    <x v="15"/>
    <s v="Cross-Linked"/>
    <s v="BS3"/>
    <n v="3202.6170000000002"/>
    <s v="Oxidation[M](3);Carbamidomethyl[C](20)"/>
    <n v="1"/>
    <n v="2.487098E-19"/>
    <n v="18.604307101734207"/>
    <n v="-3.143E-3"/>
    <n v="-0.98138499999999995"/>
    <s v="UPF2 (104)-UPF2 (182)/"/>
    <x v="1"/>
    <n v="6"/>
    <n v="1"/>
    <n v="23"/>
    <n v="10"/>
    <n v="1"/>
    <n v="1"/>
    <n v="7"/>
    <n v="7"/>
    <x v="23"/>
    <x v="0"/>
    <x v="0"/>
    <x v="1"/>
    <x v="2"/>
  </r>
  <r>
    <n v="25"/>
    <s v="J_Schwarz_Manjeera_280619_030719_L2_A_rep1.19016.19016.4.1.dta"/>
    <n v="4"/>
    <n v="3592.9789999999998"/>
    <x v="16"/>
    <s v="Cross-Linked"/>
    <s v="BS3"/>
    <n v="3592.982"/>
    <s v="Carbamidomethyl[C](24)"/>
    <n v="1"/>
    <n v="6.255223E-19"/>
    <n v="18.203757203006035"/>
    <n v="-3.4919999999999999E-3"/>
    <n v="-0.97189499999999995"/>
    <s v="UPF2 (388)-UPF2 (182)/"/>
    <x v="1"/>
    <n v="1"/>
    <n v="1"/>
    <n v="26"/>
    <n v="10"/>
    <n v="1"/>
    <n v="1"/>
    <n v="16"/>
    <n v="16"/>
    <x v="24"/>
    <x v="0"/>
    <x v="8"/>
    <x v="1"/>
    <x v="2"/>
  </r>
  <r>
    <n v="26"/>
    <s v="J_Schwarz_Manjeera_280619_030719_L2_A_rep2.10365.10365.3.0.dta"/>
    <n v="3"/>
    <n v="2530.4789999999998"/>
    <x v="17"/>
    <s v="Cross-Linked"/>
    <s v="BS3"/>
    <n v="2530.4749999999999"/>
    <s v="null"/>
    <n v="1"/>
    <n v="8.1207029999999999E-19"/>
    <n v="18.09040637275325"/>
    <n v="3.7290000000000001E-3"/>
    <n v="1.4736359999999999"/>
    <s v="UPF2 (8)-UPF2 (22)/"/>
    <x v="1"/>
    <n v="2"/>
    <n v="1"/>
    <n v="13.5"/>
    <n v="17.5"/>
    <n v="1"/>
    <n v="1"/>
    <n v="32"/>
    <n v="52"/>
    <x v="25"/>
    <x v="0"/>
    <x v="10"/>
    <x v="1"/>
    <x v="8"/>
  </r>
  <r>
    <n v="27"/>
    <s v="J_Schwarz_Manjeera_280619_030719_L2_B_rep3.12274.12274.4.0.dta"/>
    <n v="4"/>
    <n v="3342.692"/>
    <x v="18"/>
    <s v="Cross-Linked"/>
    <s v="BS3"/>
    <n v="3342.6880000000001"/>
    <s v="Oxidation[M](13)"/>
    <n v="1"/>
    <n v="1.1274199999999999E-18"/>
    <n v="17.947914265229336"/>
    <n v="4.0489999999999996E-3"/>
    <n v="1.2113"/>
    <s v="UPF1Chhelicase(258)-UPF1Chhelicase(230)/"/>
    <x v="1"/>
    <n v="6"/>
    <n v="1"/>
    <n v="18.5"/>
    <n v="10.5"/>
    <n v="1"/>
    <n v="1"/>
    <n v="16"/>
    <n v="16"/>
    <x v="26"/>
    <x v="1"/>
    <x v="12"/>
    <x v="0"/>
    <x v="9"/>
  </r>
  <r>
    <n v="28"/>
    <s v="J_Schwarz_Manjeera_280619_030719_L2_B_rep3.14735.14735.4.1.dta"/>
    <n v="4"/>
    <n v="4330.22"/>
    <x v="19"/>
    <s v="Cross-Linked"/>
    <s v="BS3"/>
    <n v="4330.22"/>
    <s v="null"/>
    <n v="1"/>
    <n v="1.7189810000000001E-18"/>
    <n v="17.764728923569351"/>
    <n v="-6.0000000000000002E-5"/>
    <n v="-1.3856E-2"/>
    <s v="UPF1Chhelicase(191)-UPF1Chhelicase(586)/"/>
    <x v="1"/>
    <n v="6"/>
    <n v="1"/>
    <n v="32.5"/>
    <n v="14.5"/>
    <n v="1"/>
    <n v="1"/>
    <n v="17"/>
    <n v="17"/>
    <x v="27"/>
    <x v="1"/>
    <x v="13"/>
    <x v="0"/>
    <x v="10"/>
  </r>
  <r>
    <n v="29"/>
    <s v="J_Schwarz_Manjeera_280619_030719_L2_B_rep3.13765.13765.5.1.dta"/>
    <n v="5"/>
    <n v="3537.7759999999998"/>
    <x v="6"/>
    <s v="Cross-Linked"/>
    <s v="BS3"/>
    <n v="3537.7750000000001"/>
    <s v="Oxidation[M](1);Oxidation[M](29)"/>
    <n v="1"/>
    <n v="1.7449599999999998E-18"/>
    <n v="17.758214523993274"/>
    <n v="7.9699999999999997E-4"/>
    <n v="0.22528300000000001"/>
    <s v="UPF1Chhelicase(337)-UPF1Chhelicase(536)/"/>
    <x v="1"/>
    <n v="6"/>
    <n v="1"/>
    <n v="46.5"/>
    <n v="10.5"/>
    <n v="1"/>
    <n v="1"/>
    <n v="21"/>
    <n v="21"/>
    <x v="28"/>
    <x v="1"/>
    <x v="3"/>
    <x v="0"/>
    <x v="5"/>
  </r>
  <r>
    <n v="30"/>
    <s v="J_Schwarz_Manjeera_280619_030719_L2_A_rep2.17608.17608.3.0.dta"/>
    <n v="3"/>
    <n v="3356.8220000000001"/>
    <x v="20"/>
    <s v="Cross-Linked"/>
    <s v="BS3"/>
    <n v="3356.8209999999999"/>
    <s v="null"/>
    <n v="1"/>
    <n v="1.9018589999999999E-18"/>
    <n v="17.720821683924278"/>
    <n v="9.2500000000000004E-4"/>
    <n v="0.27555800000000003"/>
    <s v="UPF1Chhelicase(173)-UPF1Chhelicase(586)/"/>
    <x v="1"/>
    <n v="2"/>
    <n v="1"/>
    <n v="19"/>
    <n v="12"/>
    <n v="1"/>
    <n v="1"/>
    <n v="11"/>
    <n v="11"/>
    <x v="29"/>
    <x v="1"/>
    <x v="14"/>
    <x v="0"/>
    <x v="10"/>
  </r>
  <r>
    <n v="31"/>
    <s v="J_Schwarz_Manjeera_280619_030719_L2_B_rep3.13731.13731.4.0.dta"/>
    <n v="4"/>
    <n v="3537.777"/>
    <x v="6"/>
    <s v="Cross-Linked"/>
    <s v="BS3"/>
    <n v="3537.7750000000001"/>
    <s v="Oxidation[M](1);Oxidation[M](29)"/>
    <n v="1"/>
    <n v="2.534589E-18"/>
    <n v="17.596092454280683"/>
    <n v="1.111E-3"/>
    <n v="0.31403900000000001"/>
    <s v="UPF1Chhelicase(337)-UPF1Chhelicase(536)/"/>
    <x v="1"/>
    <n v="6"/>
    <n v="1"/>
    <n v="46"/>
    <n v="9"/>
    <n v="1"/>
    <n v="1"/>
    <n v="21"/>
    <n v="21"/>
    <x v="30"/>
    <x v="1"/>
    <x v="3"/>
    <x v="0"/>
    <x v="5"/>
  </r>
  <r>
    <n v="32"/>
    <s v="J_Schwarz_Manjeera_280619_030719_L2_A_rep2.17600.17600.4.0.dta"/>
    <n v="4"/>
    <n v="3356.82"/>
    <x v="20"/>
    <s v="Cross-Linked"/>
    <s v="BS3"/>
    <n v="3356.8209999999999"/>
    <s v="null"/>
    <n v="1"/>
    <n v="2.8735029999999998E-18"/>
    <n v="17.541588345117106"/>
    <n v="-8.92E-4"/>
    <n v="-0.26572800000000002"/>
    <s v="UPF1Chhelicase(173)-UPF1Chhelicase(586)/"/>
    <x v="1"/>
    <n v="2"/>
    <n v="1"/>
    <n v="18"/>
    <n v="13"/>
    <n v="1"/>
    <n v="1"/>
    <n v="11"/>
    <n v="11"/>
    <x v="31"/>
    <x v="1"/>
    <x v="14"/>
    <x v="0"/>
    <x v="10"/>
  </r>
  <r>
    <n v="33"/>
    <s v="J_Schwarz_Manjeera_280619_030719_L2_A_rep1.11901.11901.3.0.dta"/>
    <n v="3"/>
    <n v="2844.3890000000001"/>
    <x v="21"/>
    <s v="Cross-Linked"/>
    <s v="BS3"/>
    <n v="2844.39"/>
    <s v="null"/>
    <n v="1"/>
    <n v="3.9957520000000003E-18"/>
    <n v="17.398401474493564"/>
    <n v="-7.7099999999999998E-4"/>
    <n v="-0.27106000000000002"/>
    <s v="UPF1Chhelicase(502)-UPF2 (38)/"/>
    <x v="0"/>
    <n v="1"/>
    <n v="1"/>
    <n v="22"/>
    <n v="11"/>
    <n v="1"/>
    <n v="1"/>
    <n v="13"/>
    <n v="14"/>
    <x v="32"/>
    <x v="1"/>
    <x v="15"/>
    <x v="1"/>
    <x v="1"/>
  </r>
  <r>
    <n v="34"/>
    <s v="J_Schwarz_Manjeera_280619_030719_L2_A_rep2.11203.11203.3.0.dta"/>
    <n v="3"/>
    <n v="2062.2159999999999"/>
    <x v="22"/>
    <s v="Cross-Linked"/>
    <s v="BS3"/>
    <n v="2062.2159999999999"/>
    <s v="null"/>
    <n v="1"/>
    <n v="5.0009690000000003E-18"/>
    <n v="17.300945837548046"/>
    <n v="6.4700000000000001E-4"/>
    <n v="0.31374000000000002"/>
    <s v="UPF2 (22)-UPF2 (31)/"/>
    <x v="1"/>
    <n v="2"/>
    <n v="1"/>
    <n v="11"/>
    <n v="10"/>
    <n v="1"/>
    <n v="1"/>
    <n v="23"/>
    <n v="40"/>
    <x v="33"/>
    <x v="0"/>
    <x v="9"/>
    <x v="1"/>
    <x v="4"/>
  </r>
  <r>
    <n v="35"/>
    <s v="J_Schwarz_Manjeera_280619_030719_L2_A_rep1.16627.16627.4.0.dta"/>
    <n v="4"/>
    <n v="4330.2179999999998"/>
    <x v="19"/>
    <s v="Cross-Linked"/>
    <s v="BS3"/>
    <n v="4330.22"/>
    <s v="null"/>
    <n v="1"/>
    <n v="8.7936659999999993E-18"/>
    <n v="17.055830033725595"/>
    <n v="-2.4009999999999999E-3"/>
    <n v="-0.55447500000000005"/>
    <s v="UPF1Chhelicase(191)-UPF1Chhelicase(586)/"/>
    <x v="1"/>
    <n v="1"/>
    <n v="1"/>
    <n v="31.5"/>
    <n v="17.5"/>
    <n v="1"/>
    <n v="1"/>
    <n v="17"/>
    <n v="17"/>
    <x v="34"/>
    <x v="1"/>
    <x v="13"/>
    <x v="0"/>
    <x v="10"/>
  </r>
  <r>
    <n v="36"/>
    <s v="J_Schwarz_Manjeera_280619_030719_L2_A_rep1.10143.10143.3.0.dta"/>
    <n v="3"/>
    <n v="3150.5"/>
    <x v="23"/>
    <s v="Cross-Linked"/>
    <s v="BS3"/>
    <n v="3150.5010000000002"/>
    <s v="Oxidation[M](3)"/>
    <n v="1"/>
    <n v="8.9713100000000007E-18"/>
    <n v="17.047144136194291"/>
    <n v="-4.84E-4"/>
    <n v="-0.15362600000000001"/>
    <s v="UPF2 (104)-UPF1Chhelicase(502)/"/>
    <x v="0"/>
    <n v="1"/>
    <n v="1"/>
    <n v="23.5"/>
    <n v="14.5"/>
    <n v="1"/>
    <n v="1"/>
    <n v="13"/>
    <n v="13"/>
    <x v="35"/>
    <x v="0"/>
    <x v="0"/>
    <x v="0"/>
    <x v="7"/>
  </r>
  <r>
    <n v="37"/>
    <s v="J_Schwarz_Manjeera_280619_030719_L2_B_rep3.6631.6631.3.0.dta"/>
    <n v="3"/>
    <n v="1780.9559999999999"/>
    <x v="24"/>
    <s v="Cross-Linked"/>
    <s v="BS3"/>
    <n v="1780.9559999999999"/>
    <s v="Oxidation[M](4);Carbamidomethyl[C](12)"/>
    <n v="1"/>
    <n v="2.005406E-17"/>
    <n v="16.697797690021428"/>
    <n v="1.73E-4"/>
    <n v="9.7139000000000003E-2"/>
    <s v="UPF1Chhelicase(536)-UPF1Chhelicase(456)/"/>
    <x v="1"/>
    <n v="6"/>
    <n v="1"/>
    <n v="12"/>
    <n v="8"/>
    <n v="1"/>
    <n v="1"/>
    <n v="57"/>
    <n v="57"/>
    <x v="36"/>
    <x v="1"/>
    <x v="16"/>
    <x v="0"/>
    <x v="11"/>
  </r>
  <r>
    <n v="38"/>
    <s v="J_Schwarz_Manjeera_280619_030719_L2_C_rep2.15334.15334.3.0.dta"/>
    <n v="3"/>
    <n v="2571.3980000000001"/>
    <x v="25"/>
    <s v="Cross-Linked"/>
    <s v="BS3"/>
    <n v="2571.4"/>
    <s v="Carbamidomethyl[C](4)"/>
    <n v="1"/>
    <n v="2.5737050000000001E-17"/>
    <n v="16.589441233738668"/>
    <n v="-1.8649999999999999E-3"/>
    <n v="-0.72528599999999999"/>
    <s v="UPF2 (182)-UPF2 (31)/"/>
    <x v="1"/>
    <n v="8"/>
    <n v="1"/>
    <n v="12.5"/>
    <n v="9.5"/>
    <n v="1"/>
    <n v="1"/>
    <n v="16"/>
    <n v="16"/>
    <x v="37"/>
    <x v="0"/>
    <x v="1"/>
    <x v="1"/>
    <x v="4"/>
  </r>
  <r>
    <n v="39"/>
    <s v="J_Schwarz_Manjeera_280619_030719_L2_A_rep1.19860.19860.4.0.dta"/>
    <n v="4"/>
    <n v="4680.4319999999998"/>
    <x v="26"/>
    <s v="Cross-Linked"/>
    <s v="BS3"/>
    <n v="4680.4250000000002"/>
    <s v="null"/>
    <n v="1"/>
    <n v="4.0383919999999999E-17"/>
    <n v="16.393791527102628"/>
    <n v="7.365E-3"/>
    <n v="1.5735749999999999"/>
    <s v="UPF1Chhelicase(325)-UPF1Chhelicase(284)/"/>
    <x v="1"/>
    <n v="1"/>
    <n v="1"/>
    <n v="44"/>
    <n v="20"/>
    <n v="1"/>
    <n v="1"/>
    <n v="50"/>
    <n v="93"/>
    <x v="38"/>
    <x v="1"/>
    <x v="17"/>
    <x v="0"/>
    <x v="12"/>
  </r>
  <r>
    <n v="40"/>
    <s v="J_Schwarz_Manjeera_280619_030719_L2_A_rep2.18581.18581.4.0.dta"/>
    <n v="4"/>
    <n v="4680.4309999999996"/>
    <x v="26"/>
    <s v="Cross-Linked"/>
    <s v="BS3"/>
    <n v="4680.4250000000002"/>
    <s v="null"/>
    <n v="1"/>
    <n v="4.1212090000000001E-17"/>
    <n v="16.384975360421997"/>
    <n v="6.1110000000000001E-3"/>
    <n v="1.3056509999999999"/>
    <s v="UPF1Chhelicase(325)-UPF1Chhelicase(284)/"/>
    <x v="1"/>
    <n v="2"/>
    <n v="1"/>
    <n v="39"/>
    <n v="19"/>
    <n v="1"/>
    <n v="1"/>
    <n v="50"/>
    <n v="93"/>
    <x v="39"/>
    <x v="1"/>
    <x v="17"/>
    <x v="0"/>
    <x v="12"/>
  </r>
  <r>
    <n v="41"/>
    <s v="J_Schwarz_Manjeera_280619_030719_L2_A_rep1.15550.15550.4.0.dta"/>
    <n v="4"/>
    <n v="3537.7710000000002"/>
    <x v="6"/>
    <s v="Cross-Linked"/>
    <s v="BS3"/>
    <n v="3537.7750000000001"/>
    <s v="Oxidation[M](1);Oxidation[M](29)"/>
    <n v="1"/>
    <n v="5.299681E-17"/>
    <n v="16.275750270797165"/>
    <n v="-4.483E-3"/>
    <n v="-1.26718"/>
    <s v="UPF1Chhelicase(337)-UPF1Chhelicase(536)/"/>
    <x v="1"/>
    <n v="1"/>
    <n v="1"/>
    <n v="43.5"/>
    <n v="8.5"/>
    <n v="1"/>
    <n v="1"/>
    <n v="21"/>
    <n v="21"/>
    <x v="40"/>
    <x v="1"/>
    <x v="3"/>
    <x v="0"/>
    <x v="5"/>
  </r>
  <r>
    <n v="42"/>
    <s v="J_Schwarz_Manjeera_280619_030719_L2_A_rep2.12738.12738.4.0.dta"/>
    <n v="4"/>
    <n v="3342.6869999999999"/>
    <x v="18"/>
    <s v="Cross-Linked"/>
    <s v="BS3"/>
    <n v="3342.6880000000001"/>
    <s v="Oxidation[M](13)"/>
    <n v="1"/>
    <n v="6.3537589999999996E-17"/>
    <n v="16.196969262117481"/>
    <n v="-1.67E-3"/>
    <n v="-0.49959799999999999"/>
    <s v="UPF1Chhelicase(258)-UPF1Chhelicase(230)/"/>
    <x v="1"/>
    <n v="2"/>
    <n v="1"/>
    <n v="16.5"/>
    <n v="11.5"/>
    <n v="1"/>
    <n v="1"/>
    <n v="16"/>
    <n v="16"/>
    <x v="41"/>
    <x v="1"/>
    <x v="12"/>
    <x v="0"/>
    <x v="9"/>
  </r>
  <r>
    <n v="43"/>
    <s v="J_Schwarz_Manjeera_280619_030719_L2_A_rep1.13481.13481.3.0.dta"/>
    <n v="3"/>
    <n v="2460.38"/>
    <x v="27"/>
    <s v="Cross-Linked"/>
    <s v="BS3"/>
    <n v="2460.3820000000001"/>
    <s v="null"/>
    <n v="1"/>
    <n v="6.8822569999999995E-17"/>
    <n v="16.162269113813625"/>
    <n v="-1.763E-3"/>
    <n v="-0.71655500000000005"/>
    <s v="UPF1Chhelicase(586)-UPF2 (31)/"/>
    <x v="0"/>
    <n v="1"/>
    <n v="1"/>
    <n v="17.5"/>
    <n v="13.5"/>
    <n v="1"/>
    <n v="1"/>
    <n v="10"/>
    <n v="10"/>
    <x v="42"/>
    <x v="1"/>
    <x v="2"/>
    <x v="1"/>
    <x v="4"/>
  </r>
  <r>
    <n v="44"/>
    <s v="J_Schwarz_Manjeera_280619_030719_L2_C_rep2.8762.8762.3.0.dta"/>
    <n v="3"/>
    <n v="3018.5590000000002"/>
    <x v="0"/>
    <s v="Cross-Linked"/>
    <s v="BS3"/>
    <n v="3018.556"/>
    <s v="Oxidation[M](3)"/>
    <n v="1"/>
    <n v="8.1347630000000001E-17"/>
    <n v="16.089655095375132"/>
    <n v="2.3930000000000002E-3"/>
    <n v="0.792763"/>
    <s v="UPF2 (104)-UPF1Chhelicase(684)/"/>
    <x v="0"/>
    <n v="8"/>
    <n v="1"/>
    <n v="25"/>
    <n v="13"/>
    <n v="1"/>
    <n v="1"/>
    <n v="24"/>
    <n v="24"/>
    <x v="43"/>
    <x v="0"/>
    <x v="0"/>
    <x v="0"/>
    <x v="0"/>
  </r>
  <r>
    <n v="45"/>
    <s v="J_Schwarz_Manjeera_280619_030719_L2_B_rep3.10852.10852.3.0.dta"/>
    <n v="3"/>
    <n v="2062.2170000000001"/>
    <x v="22"/>
    <s v="Cross-Linked"/>
    <s v="BS3"/>
    <n v="2062.2159999999999"/>
    <s v="null"/>
    <n v="1"/>
    <n v="1.2733629999999999E-16"/>
    <n v="15.895047773546533"/>
    <n v="9.6299999999999999E-4"/>
    <n v="0.46697300000000003"/>
    <s v="UPF2 (22)-UPF2 (31)/"/>
    <x v="1"/>
    <n v="6"/>
    <n v="1"/>
    <n v="10"/>
    <n v="12"/>
    <n v="1"/>
    <n v="1"/>
    <n v="23"/>
    <n v="40"/>
    <x v="44"/>
    <x v="0"/>
    <x v="9"/>
    <x v="1"/>
    <x v="4"/>
  </r>
  <r>
    <n v="46"/>
    <s v="J_Schwarz_Manjeera_280619_030719_L2_A_rep2.15349.15349.4.0.dta"/>
    <n v="4"/>
    <n v="4330.2330000000002"/>
    <x v="19"/>
    <s v="Cross-Linked"/>
    <s v="BS3"/>
    <n v="4330.22"/>
    <s v="null"/>
    <n v="1"/>
    <n v="1.4590149999999999E-16"/>
    <n v="15.835940243141682"/>
    <n v="1.2879E-2"/>
    <n v="2.9742139999999999"/>
    <s v="UPF1Chhelicase(191)-UPF1Chhelicase(586)/"/>
    <x v="1"/>
    <n v="2"/>
    <n v="1"/>
    <n v="29.5"/>
    <n v="16.5"/>
    <n v="1"/>
    <n v="1"/>
    <n v="17"/>
    <n v="17"/>
    <x v="45"/>
    <x v="1"/>
    <x v="13"/>
    <x v="0"/>
    <x v="10"/>
  </r>
  <r>
    <n v="47"/>
    <s v="J_Schwarz_Manjeera_280619_030719_L2_C_rep2.17642.17642.4.0.dta"/>
    <n v="4"/>
    <n v="4680.43"/>
    <x v="26"/>
    <s v="Cross-Linked"/>
    <s v="BS3"/>
    <n v="4680.4250000000002"/>
    <s v="null"/>
    <n v="1"/>
    <n v="1.6605710000000001E-16"/>
    <n v="15.779742550809944"/>
    <n v="5.313E-3"/>
    <n v="1.1351530000000001"/>
    <s v="UPF1Chhelicase(325)-UPF1Chhelicase(284)/"/>
    <x v="1"/>
    <n v="8"/>
    <n v="1"/>
    <n v="37"/>
    <n v="19"/>
    <n v="1"/>
    <n v="1"/>
    <n v="50"/>
    <n v="93"/>
    <x v="46"/>
    <x v="1"/>
    <x v="17"/>
    <x v="0"/>
    <x v="12"/>
  </r>
  <r>
    <n v="48"/>
    <s v="J_Schwarz_Manjeera_280619_030719_L2_A_rep2.17618.17618.4.0.dta"/>
    <n v="4"/>
    <n v="3003.5770000000002"/>
    <x v="28"/>
    <s v="Cross-Linked"/>
    <s v="BS3"/>
    <n v="3003.576"/>
    <s v="Carbamidomethyl[C](4)"/>
    <n v="1"/>
    <n v="1.694964E-16"/>
    <n v="15.770839521512451"/>
    <n v="1.034E-3"/>
    <n v="0.34425600000000001"/>
    <s v="UPF2 (182)-UPF1Chhelicase(586)/"/>
    <x v="0"/>
    <n v="2"/>
    <n v="1"/>
    <n v="10.5"/>
    <n v="12.5"/>
    <n v="1"/>
    <n v="1"/>
    <n v="1"/>
    <n v="1"/>
    <x v="47"/>
    <x v="0"/>
    <x v="1"/>
    <x v="0"/>
    <x v="10"/>
  </r>
  <r>
    <n v="49"/>
    <s v="J_Schwarz_Manjeera_280619_030719_L2_B_rep3.15631.15631.5.0.dta"/>
    <n v="5"/>
    <n v="4801.4780000000001"/>
    <x v="4"/>
    <s v="Cross-Linked"/>
    <s v="BS3"/>
    <n v="4801.4759999999997"/>
    <s v="Carbamidomethyl[C](9);Oxidation[M](35)"/>
    <n v="1"/>
    <n v="2.1995689999999999E-16"/>
    <n v="15.657662409750211"/>
    <n v="2.3319999999999999E-3"/>
    <n v="0.485684"/>
    <s v="UPF1Chhelicase(442)-UPF2 (104)/"/>
    <x v="0"/>
    <n v="6"/>
    <n v="1"/>
    <n v="18"/>
    <n v="23"/>
    <n v="1"/>
    <n v="1"/>
    <n v="18"/>
    <n v="18"/>
    <x v="48"/>
    <x v="1"/>
    <x v="4"/>
    <x v="1"/>
    <x v="3"/>
  </r>
  <r>
    <n v="50"/>
    <s v="J_Schwarz_Manjeera_280619_030719_L2_C_rep2.15418.15418.5.1.dta"/>
    <n v="5"/>
    <n v="4801.4870000000001"/>
    <x v="4"/>
    <s v="Cross-Linked"/>
    <s v="BS3"/>
    <n v="4801.4759999999997"/>
    <s v="Carbamidomethyl[C](9);Oxidation[M](35)"/>
    <n v="1"/>
    <n v="2.209489E-16"/>
    <n v="15.655708156242984"/>
    <n v="1.0489999999999999E-2"/>
    <n v="2.1847449999999999"/>
    <s v="UPF1Chhelicase(442)-UPF2 (104)/"/>
    <x v="0"/>
    <n v="8"/>
    <n v="1"/>
    <n v="27"/>
    <n v="21"/>
    <n v="1"/>
    <n v="1"/>
    <n v="18"/>
    <n v="18"/>
    <x v="49"/>
    <x v="1"/>
    <x v="4"/>
    <x v="1"/>
    <x v="3"/>
  </r>
  <r>
    <n v="51"/>
    <s v="J_Schwarz_Manjeera_280619_030719_L2_B_rep3.15914.15914.3.1.dta"/>
    <n v="3"/>
    <n v="2646.3809999999999"/>
    <x v="29"/>
    <s v="Cross-Linked"/>
    <s v="BS3"/>
    <n v="2646.3850000000002"/>
    <s v="Carbamidomethyl[C](4)"/>
    <n v="1"/>
    <n v="2.215463E-16"/>
    <n v="15.654535498636211"/>
    <n v="-3.6930000000000001E-3"/>
    <n v="-1.395489"/>
    <s v="UPF2 (182)-UPF2 (26)/"/>
    <x v="1"/>
    <n v="6"/>
    <n v="1"/>
    <n v="14.5"/>
    <n v="11.5"/>
    <n v="1"/>
    <n v="1"/>
    <n v="21"/>
    <n v="21"/>
    <x v="50"/>
    <x v="0"/>
    <x v="1"/>
    <x v="1"/>
    <x v="13"/>
  </r>
  <r>
    <n v="52"/>
    <s v="J_Schwarz_Manjeera_280619_030719_L2_B_rep3.8817.8817.4.1.dta"/>
    <n v="4"/>
    <n v="2623.3490000000002"/>
    <x v="10"/>
    <s v="Cross-Linked"/>
    <s v="BS3"/>
    <n v="2623.348"/>
    <s v="Oxidation[M](3);Oxidation[M](20)"/>
    <n v="1"/>
    <n v="2.452141E-16"/>
    <n v="15.610454561167746"/>
    <n v="7.1000000000000002E-4"/>
    <n v="0.270646"/>
    <s v="UPF2 (104)-UPF1Chhelicase(536)/"/>
    <x v="0"/>
    <n v="6"/>
    <n v="1"/>
    <n v="24.5"/>
    <n v="7.5"/>
    <n v="1"/>
    <n v="1"/>
    <n v="20"/>
    <n v="20"/>
    <x v="51"/>
    <x v="0"/>
    <x v="0"/>
    <x v="0"/>
    <x v="5"/>
  </r>
  <r>
    <n v="53"/>
    <s v="J_Schwarz_Manjeera_280619_030719_L2_A_rep2.6743.6743.3.0.dta"/>
    <n v="3"/>
    <n v="1780.9559999999999"/>
    <x v="24"/>
    <s v="Cross-Linked"/>
    <s v="BS3"/>
    <n v="1780.9559999999999"/>
    <s v="Oxidation[M](4);Carbamidomethyl[C](12)"/>
    <n v="1"/>
    <n v="2.9307590000000002E-16"/>
    <n v="15.533019892674968"/>
    <n v="2.9599999999999998E-4"/>
    <n v="0.16620299999999999"/>
    <s v="UPF1Chhelicase(536)-UPF1Chhelicase(456)/"/>
    <x v="1"/>
    <n v="2"/>
    <n v="1"/>
    <n v="11"/>
    <n v="8"/>
    <n v="1"/>
    <n v="1"/>
    <n v="57"/>
    <n v="57"/>
    <x v="52"/>
    <x v="1"/>
    <x v="16"/>
    <x v="0"/>
    <x v="11"/>
  </r>
  <r>
    <n v="54"/>
    <s v="J_Schwarz_Manjeera_280619_030719_L2_C_rep2.10442.10442.3.0.dta"/>
    <n v="3"/>
    <n v="2353.3139999999999"/>
    <x v="5"/>
    <s v="Cross-Linked"/>
    <s v="BS3"/>
    <n v="2353.3119999999999"/>
    <s v="null"/>
    <n v="1"/>
    <n v="3.0810220000000002E-16"/>
    <n v="15.511305200597539"/>
    <n v="1.14E-3"/>
    <n v="0.48442400000000002"/>
    <s v="UPF2 (38)-UPF2 (31)/"/>
    <x v="1"/>
    <n v="8"/>
    <n v="1"/>
    <n v="15"/>
    <n v="13"/>
    <n v="1"/>
    <n v="1"/>
    <n v="45"/>
    <n v="73"/>
    <x v="53"/>
    <x v="0"/>
    <x v="5"/>
    <x v="1"/>
    <x v="4"/>
  </r>
  <r>
    <n v="55"/>
    <s v="J_Schwarz_Manjeera_280619_030719_L2_B_rep3.16150.16150.3.0.dta"/>
    <n v="3"/>
    <n v="2442.3789999999999"/>
    <x v="30"/>
    <s v="Cross-Linked"/>
    <s v="BS3"/>
    <n v="2442.3829999999998"/>
    <s v="Carbamidomethyl[C](4)"/>
    <n v="1"/>
    <n v="3.3306299999999998E-16"/>
    <n v="15.477473610444052"/>
    <n v="-3.7889999999999998E-3"/>
    <n v="-1.5513539999999999"/>
    <s v="UPF2 (182)-UPF1Chhelicase(688)/"/>
    <x v="0"/>
    <n v="6"/>
    <n v="1"/>
    <n v="13"/>
    <n v="6"/>
    <n v="1"/>
    <n v="1"/>
    <n v="12"/>
    <n v="12"/>
    <x v="54"/>
    <x v="0"/>
    <x v="1"/>
    <x v="0"/>
    <x v="14"/>
  </r>
  <r>
    <n v="56"/>
    <s v="J_Schwarz_Manjeera_280619_030719_L2_C_rep2.15154.15154.4.2.dta"/>
    <n v="4"/>
    <n v="3202.6149999999998"/>
    <x v="15"/>
    <s v="Cross-Linked"/>
    <s v="BS3"/>
    <n v="3202.6170000000002"/>
    <s v="Oxidation[M](3);Carbamidomethyl[C](20)"/>
    <n v="1"/>
    <n v="5.1390149999999996E-16"/>
    <n v="15.289120114673706"/>
    <n v="-2.0439999999999998E-3"/>
    <n v="-0.63822800000000002"/>
    <s v="UPF2 (104)-UPF2 (182)/"/>
    <x v="1"/>
    <n v="8"/>
    <n v="1"/>
    <n v="22"/>
    <n v="12"/>
    <n v="1"/>
    <n v="1"/>
    <n v="7"/>
    <n v="7"/>
    <x v="55"/>
    <x v="0"/>
    <x v="0"/>
    <x v="1"/>
    <x v="2"/>
  </r>
  <r>
    <n v="57"/>
    <s v="J_Schwarz_Manjeera_280619_030719_L2_B_rep3.16682.16682.3.0.dta"/>
    <n v="3"/>
    <n v="2605.4119999999998"/>
    <x v="31"/>
    <s v="Cross-Linked"/>
    <s v="BS3"/>
    <n v="2605.41"/>
    <s v="Carbamidomethyl[C](4)"/>
    <n v="1"/>
    <n v="5.9047760000000002E-16"/>
    <n v="15.228796572869964"/>
    <n v="2.0179999999999998E-3"/>
    <n v="0.77454199999999995"/>
    <s v="UPF2 (182)-UPF2 (22)/"/>
    <x v="1"/>
    <n v="6"/>
    <n v="1"/>
    <n v="13"/>
    <n v="7"/>
    <n v="1"/>
    <n v="1"/>
    <n v="6"/>
    <n v="6"/>
    <x v="56"/>
    <x v="0"/>
    <x v="1"/>
    <x v="1"/>
    <x v="8"/>
  </r>
  <r>
    <n v="58"/>
    <s v="J_Schwarz_Manjeera_280619_030719_L2_B_rep3.16853.16853.4.0.dta"/>
    <n v="4"/>
    <n v="3356.8209999999999"/>
    <x v="20"/>
    <s v="Cross-Linked"/>
    <s v="BS3"/>
    <n v="3356.8209999999999"/>
    <s v="null"/>
    <n v="1"/>
    <n v="6.0300870000000005E-16"/>
    <n v="15.219676421964763"/>
    <n v="-1.6100000000000001E-4"/>
    <n v="-4.7961999999999998E-2"/>
    <s v="UPF1Chhelicase(173)-UPF1Chhelicase(586)/"/>
    <x v="1"/>
    <n v="6"/>
    <n v="1"/>
    <n v="12"/>
    <n v="13"/>
    <n v="1"/>
    <n v="1"/>
    <n v="11"/>
    <n v="11"/>
    <x v="57"/>
    <x v="1"/>
    <x v="14"/>
    <x v="0"/>
    <x v="10"/>
  </r>
  <r>
    <n v="59"/>
    <s v="J_Schwarz_Manjeera_280619_030719_L2_C_rep2.13529.13529.4.1.dta"/>
    <n v="4"/>
    <n v="3537.777"/>
    <x v="6"/>
    <s v="Cross-Linked"/>
    <s v="BS3"/>
    <n v="3537.7750000000001"/>
    <s v="Oxidation[M](1);Oxidation[M](29)"/>
    <n v="1"/>
    <n v="6.9327839999999999E-16"/>
    <n v="15.159092330605992"/>
    <n v="1.624E-3"/>
    <n v="0.45904600000000001"/>
    <s v="UPF1Chhelicase(337)-UPF1Chhelicase(536)/"/>
    <x v="1"/>
    <n v="8"/>
    <n v="1"/>
    <n v="51.5"/>
    <n v="10.5"/>
    <n v="1"/>
    <n v="1"/>
    <n v="21"/>
    <n v="21"/>
    <x v="58"/>
    <x v="1"/>
    <x v="3"/>
    <x v="0"/>
    <x v="5"/>
  </r>
  <r>
    <n v="60"/>
    <s v="J_Schwarz_Manjeera_280619_030719_L2_B_rep3.13706.13706.5.1.dta"/>
    <n v="5"/>
    <n v="4242.0429999999997"/>
    <x v="32"/>
    <s v="Cross-Linked"/>
    <s v="BS3"/>
    <n v="4242.0339999999997"/>
    <s v="Carbamidomethyl[C](4);Oxidation[M](17);Oxidation[M](18);Carbamidomethyl[C](29)"/>
    <n v="1"/>
    <n v="7.5508600000000004E-16"/>
    <n v="15.122003581882831"/>
    <n v="9.6939999999999995E-3"/>
    <n v="2.2852250000000001"/>
    <s v="UPF2 (360)-UPF1Chhelicase(75)/"/>
    <x v="0"/>
    <n v="6"/>
    <n v="1"/>
    <n v="28"/>
    <n v="10"/>
    <n v="1"/>
    <n v="1"/>
    <n v="26"/>
    <n v="26"/>
    <x v="59"/>
    <x v="0"/>
    <x v="18"/>
    <x v="0"/>
    <x v="15"/>
  </r>
  <r>
    <n v="61"/>
    <s v="J_Schwarz_Manjeera_280619_030719_L2_B_rep3.16959.16959.5.3.dta"/>
    <n v="5"/>
    <n v="3592.982"/>
    <x v="16"/>
    <s v="Cross-Linked"/>
    <s v="BS3"/>
    <n v="3592.982"/>
    <s v="Carbamidomethyl[C](24)"/>
    <n v="1"/>
    <n v="8.7439449999999997E-16"/>
    <n v="15.058292582791156"/>
    <n v="-7.27E-4"/>
    <n v="-0.20233899999999999"/>
    <s v="UPF2 (388)-UPF2 (182)/"/>
    <x v="1"/>
    <n v="6"/>
    <n v="1"/>
    <n v="16.5"/>
    <n v="13.5"/>
    <n v="1"/>
    <n v="1"/>
    <n v="16"/>
    <n v="16"/>
    <x v="60"/>
    <x v="0"/>
    <x v="8"/>
    <x v="1"/>
    <x v="2"/>
  </r>
  <r>
    <n v="62"/>
    <s v="J_Schwarz_Manjeera_280619_030719_L2_C_rep2.9627.9627.3.0.dta"/>
    <n v="3"/>
    <n v="2190.3110000000001"/>
    <x v="12"/>
    <s v="Cross-Linked"/>
    <s v="BS3"/>
    <n v="2190.3110000000001"/>
    <s v="null"/>
    <n v="1"/>
    <n v="1.007907E-15"/>
    <n v="14.996579538575149"/>
    <n v="3.2000000000000003E-4"/>
    <n v="0.14609800000000001"/>
    <s v="UPF2 (22)-UPF2 (31)/"/>
    <x v="1"/>
    <n v="8"/>
    <n v="1"/>
    <n v="17"/>
    <n v="9"/>
    <n v="1"/>
    <n v="1"/>
    <n v="17"/>
    <n v="40"/>
    <x v="61"/>
    <x v="0"/>
    <x v="9"/>
    <x v="1"/>
    <x v="4"/>
  </r>
  <r>
    <n v="63"/>
    <s v="J_Schwarz_Manjeera_280619_030719_L2_C_rep2.15728.15728.3.1.dta"/>
    <n v="3"/>
    <n v="2646.3870000000002"/>
    <x v="29"/>
    <s v="Cross-Linked"/>
    <s v="BS3"/>
    <n v="2646.3850000000002"/>
    <s v="Carbamidomethyl[C](4)"/>
    <n v="1"/>
    <n v="1.1925290000000001E-15"/>
    <n v="14.923531050957168"/>
    <n v="2.0630000000000002E-3"/>
    <n v="0.77955399999999997"/>
    <s v="UPF2 (182)-UPF2 (26)/"/>
    <x v="1"/>
    <n v="8"/>
    <n v="1"/>
    <n v="16"/>
    <n v="13"/>
    <n v="1"/>
    <n v="1"/>
    <n v="21"/>
    <n v="21"/>
    <x v="62"/>
    <x v="0"/>
    <x v="1"/>
    <x v="1"/>
    <x v="13"/>
  </r>
  <r>
    <n v="64"/>
    <s v="J_Schwarz_Manjeera_280619_030719_L2_A_rep2.8993.8993.4.0.dta"/>
    <n v="4"/>
    <n v="2623.348"/>
    <x v="10"/>
    <s v="Cross-Linked"/>
    <s v="BS3"/>
    <n v="2623.348"/>
    <s v="Oxidation[M](3);Oxidation[M](20)"/>
    <n v="1"/>
    <n v="1.2222289999999999E-15"/>
    <n v="14.91284741592747"/>
    <n v="-5.6099999999999998E-4"/>
    <n v="-0.21384900000000001"/>
    <s v="UPF2 (104)-UPF1Chhelicase(536)/"/>
    <x v="0"/>
    <n v="2"/>
    <n v="1"/>
    <n v="30.5"/>
    <n v="7.5"/>
    <n v="1"/>
    <n v="1"/>
    <n v="20"/>
    <n v="20"/>
    <x v="63"/>
    <x v="0"/>
    <x v="0"/>
    <x v="0"/>
    <x v="5"/>
  </r>
  <r>
    <n v="65"/>
    <s v="J_Schwarz_Manjeera_280619_030719_L2_C_rep2.17148.17148.5.0.dta"/>
    <n v="5"/>
    <n v="4117.0600000000004"/>
    <x v="3"/>
    <s v="Cross-Linked"/>
    <s v="BS3"/>
    <n v="4117.0450000000001"/>
    <s v="Oxidation[M](1);Carbamidomethyl[C](29)"/>
    <n v="1"/>
    <n v="1.294179E-15"/>
    <n v="14.888005651537544"/>
    <n v="1.533E-2"/>
    <n v="3.7235450000000001"/>
    <s v="UPF1Chhelicase(337)-UPF2 (182)/"/>
    <x v="0"/>
    <n v="8"/>
    <n v="1"/>
    <n v="25"/>
    <n v="10"/>
    <n v="1"/>
    <n v="1"/>
    <n v="5"/>
    <n v="5"/>
    <x v="64"/>
    <x v="1"/>
    <x v="3"/>
    <x v="1"/>
    <x v="2"/>
  </r>
  <r>
    <n v="66"/>
    <s v="J_Schwarz_Manjeera_280619_030719_L2_B_rep3.11752.11752.3.0.dta"/>
    <n v="3"/>
    <n v="3710.038"/>
    <x v="33"/>
    <s v="Cross-Linked"/>
    <s v="BS3"/>
    <n v="3710.0369999999998"/>
    <s v="null"/>
    <n v="1"/>
    <n v="2.3133030000000002E-15"/>
    <n v="14.635767478941602"/>
    <n v="8.2399999999999997E-4"/>
    <n v="0.22209999999999999"/>
    <s v="UPF1Chhelicase(691)-UPF1Chhelicase(684)/"/>
    <x v="1"/>
    <n v="6"/>
    <n v="1"/>
    <n v="32"/>
    <n v="21"/>
    <n v="1"/>
    <n v="1"/>
    <n v="43"/>
    <n v="43"/>
    <x v="65"/>
    <x v="1"/>
    <x v="7"/>
    <x v="0"/>
    <x v="0"/>
  </r>
  <r>
    <n v="67"/>
    <s v="J_Schwarz_Manjeera_280619_030719_L2_B_rep3.17170.17170.4.0.dta"/>
    <n v="4"/>
    <n v="4971.5839999999998"/>
    <x v="34"/>
    <s v="Cross-Linked"/>
    <s v="BS3"/>
    <n v="4971.5829999999996"/>
    <s v="null"/>
    <n v="1"/>
    <n v="2.431422E-15"/>
    <n v="14.614139658036144"/>
    <n v="1.4790000000000001E-3"/>
    <n v="0.29749100000000001"/>
    <s v="UPF1Chhelicase(325)-UPF1Chhelicase(284)/"/>
    <x v="1"/>
    <n v="6"/>
    <n v="1"/>
    <n v="39"/>
    <n v="23"/>
    <n v="1"/>
    <n v="1"/>
    <n v="43"/>
    <n v="93"/>
    <x v="66"/>
    <x v="1"/>
    <x v="17"/>
    <x v="0"/>
    <x v="12"/>
  </r>
  <r>
    <n v="68"/>
    <s v="J_Schwarz_Manjeera_280619_030719_L2_B_rep3.16960.16960.4.1.dta"/>
    <n v="4"/>
    <n v="3592.9969999999998"/>
    <x v="16"/>
    <s v="Cross-Linked"/>
    <s v="BS3"/>
    <n v="3592.982"/>
    <s v="Carbamidomethyl[C](24)"/>
    <n v="1"/>
    <n v="2.5102350000000001E-15"/>
    <n v="14.600285619385147"/>
    <n v="1.4503E-2"/>
    <n v="4.0364800000000001"/>
    <s v="UPF2 (388)-UPF2 (182)/"/>
    <x v="1"/>
    <n v="6"/>
    <n v="1"/>
    <n v="21.5"/>
    <n v="11.5"/>
    <n v="1"/>
    <n v="1"/>
    <n v="16"/>
    <n v="16"/>
    <x v="67"/>
    <x v="0"/>
    <x v="8"/>
    <x v="1"/>
    <x v="2"/>
  </r>
  <r>
    <n v="69"/>
    <s v="J_Schwarz_Manjeera_280619_030719_L2_B_rep3.15903.15903.5.1.dta"/>
    <n v="5"/>
    <n v="4801.4650000000001"/>
    <x v="4"/>
    <s v="Cross-Linked"/>
    <s v="BS3"/>
    <n v="4801.4759999999997"/>
    <s v="Carbamidomethyl[C](9);Oxidation[M](35)"/>
    <n v="1"/>
    <n v="2.9039629999999998E-15"/>
    <n v="14.537008921373527"/>
    <n v="-1.1115999999999999E-2"/>
    <n v="-2.315121"/>
    <s v="UPF1Chhelicase(442)-UPF2 (104)/"/>
    <x v="0"/>
    <n v="6"/>
    <n v="1"/>
    <n v="15"/>
    <n v="23"/>
    <n v="1"/>
    <n v="1"/>
    <n v="18"/>
    <n v="18"/>
    <x v="68"/>
    <x v="1"/>
    <x v="4"/>
    <x v="1"/>
    <x v="3"/>
  </r>
  <r>
    <n v="70"/>
    <s v="J_Schwarz_Manjeera_280619_030719_L2_C_rep2.15638.15638.4.0.dta"/>
    <n v="4"/>
    <n v="3430.8049999999998"/>
    <x v="35"/>
    <s v="Cross-Linked"/>
    <s v="BS3"/>
    <n v="3430.8040000000001"/>
    <s v="Carbamidomethyl[C](30)"/>
    <n v="1"/>
    <n v="3.438641E-15"/>
    <n v="14.463613162897802"/>
    <n v="8.3600000000000005E-4"/>
    <n v="0.243675"/>
    <s v="UPF1Chhelicase(695)-UPF1Chhelicase(743)/"/>
    <x v="1"/>
    <n v="8"/>
    <n v="1"/>
    <n v="17.5"/>
    <n v="9.5"/>
    <n v="1"/>
    <n v="1"/>
    <n v="3"/>
    <n v="3"/>
    <x v="69"/>
    <x v="1"/>
    <x v="19"/>
    <x v="0"/>
    <x v="16"/>
  </r>
  <r>
    <n v="71"/>
    <s v="J_Schwarz_Manjeera_280619_030719_L2_A_rep1.15806.15806.4.1.dta"/>
    <n v="4"/>
    <n v="3817.9"/>
    <x v="14"/>
    <s v="Cross-Linked"/>
    <s v="BS3"/>
    <n v="3817.8980000000001"/>
    <s v="Oxidation[M](18);Oxidation[M](22)"/>
    <n v="1"/>
    <n v="3.7968680000000001E-15"/>
    <n v="14.420574501060914"/>
    <n v="1.8929999999999999E-3"/>
    <n v="0.49582300000000001"/>
    <s v="UPF2 (393)-UPF2 (455)/"/>
    <x v="1"/>
    <n v="1"/>
    <n v="1"/>
    <n v="32.5"/>
    <n v="9.5"/>
    <n v="1"/>
    <n v="1"/>
    <n v="9"/>
    <n v="9"/>
    <x v="70"/>
    <x v="0"/>
    <x v="11"/>
    <x v="1"/>
    <x v="6"/>
  </r>
  <r>
    <n v="72"/>
    <s v="J_Schwarz_Manjeera_280619_030719_L2_B_rep3.8645.8645.3.0.dta"/>
    <n v="3"/>
    <n v="1992.1310000000001"/>
    <x v="36"/>
    <s v="Cross-Linked"/>
    <s v="BS3"/>
    <n v="1992.1310000000001"/>
    <s v="Oxidation[M](15)"/>
    <n v="1"/>
    <n v="4.09463E-15"/>
    <n v="14.387785335959288"/>
    <n v="8.8999999999999995E-5"/>
    <n v="4.4676E-2"/>
    <s v="UPF2 (31)-UPF1Chhelicase(536)/"/>
    <x v="0"/>
    <n v="6"/>
    <n v="1"/>
    <n v="9.5"/>
    <n v="12.5"/>
    <n v="1"/>
    <n v="1"/>
    <n v="7"/>
    <n v="7"/>
    <x v="71"/>
    <x v="0"/>
    <x v="20"/>
    <x v="0"/>
    <x v="5"/>
  </r>
  <r>
    <n v="73"/>
    <s v="J_Schwarz_Manjeera_280619_030719_L2_B_rep2.16571.16571.4.0.dta"/>
    <n v="4"/>
    <n v="2896.51"/>
    <x v="1"/>
    <s v="Cross-Linked"/>
    <s v="BS3"/>
    <n v="2896.5059999999999"/>
    <s v="Carbamidomethyl[C](4)"/>
    <n v="1"/>
    <n v="4.116801E-15"/>
    <n v="14.385440125640523"/>
    <n v="3.1949999999999999E-3"/>
    <n v="1.1030530000000001"/>
    <s v="UPF2 (182)-UPF2 (38)/"/>
    <x v="1"/>
    <n v="5"/>
    <n v="1"/>
    <n v="11"/>
    <n v="12"/>
    <n v="1"/>
    <n v="1"/>
    <n v="7"/>
    <n v="7"/>
    <x v="72"/>
    <x v="0"/>
    <x v="1"/>
    <x v="1"/>
    <x v="1"/>
  </r>
  <r>
    <n v="74"/>
    <s v="J_Schwarz_Manjeera_280619_030719_L2_A_rep2.16296.16296.5.0.dta"/>
    <n v="5"/>
    <n v="4801.4840000000004"/>
    <x v="4"/>
    <s v="Cross-Linked"/>
    <s v="BS3"/>
    <n v="4801.4759999999997"/>
    <s v="Carbamidomethyl[C](9);Oxidation[M](35)"/>
    <n v="1"/>
    <n v="5.3826260000000004E-15"/>
    <n v="14.269005795138614"/>
    <n v="7.6610000000000003E-3"/>
    <n v="1.5955509999999999"/>
    <s v="UPF1Chhelicase(442)-UPF2 (104)/"/>
    <x v="0"/>
    <n v="2"/>
    <n v="1"/>
    <n v="25"/>
    <n v="23"/>
    <n v="1"/>
    <n v="1"/>
    <n v="18"/>
    <n v="18"/>
    <x v="73"/>
    <x v="1"/>
    <x v="4"/>
    <x v="1"/>
    <x v="3"/>
  </r>
  <r>
    <n v="75"/>
    <s v="J_Schwarz_Manjeera_280619_030719_L2_C_rep2.10400.10400.4.0.dta"/>
    <n v="4"/>
    <n v="2984.5279999999998"/>
    <x v="37"/>
    <s v="Cross-Linked"/>
    <s v="BS3"/>
    <n v="2984.53"/>
    <s v="Oxidation[M](3)"/>
    <n v="1"/>
    <n v="6.8228440000000003E-15"/>
    <n v="14.16603455847441"/>
    <n v="-1.7240000000000001E-3"/>
    <n v="-0.57764499999999996"/>
    <s v="UPF2 (104)-UPF2 (38)/"/>
    <x v="1"/>
    <n v="8"/>
    <n v="1"/>
    <n v="19"/>
    <n v="10"/>
    <n v="1"/>
    <n v="1"/>
    <n v="7"/>
    <n v="7"/>
    <x v="74"/>
    <x v="0"/>
    <x v="0"/>
    <x v="1"/>
    <x v="1"/>
  </r>
  <r>
    <n v="76"/>
    <s v="J_Schwarz_Manjeera_280619_030719_L2_C_rep2.16770.16770.5.0.dta"/>
    <n v="5"/>
    <n v="3592.9839999999999"/>
    <x v="16"/>
    <s v="Cross-Linked"/>
    <s v="BS3"/>
    <n v="3592.982"/>
    <s v="Carbamidomethyl[C](24)"/>
    <n v="1"/>
    <n v="7.4177550000000002E-15"/>
    <n v="14.129727515022671"/>
    <n v="1.606E-3"/>
    <n v="0.44698199999999999"/>
    <s v="UPF2 (388)-UPF2 (182)/"/>
    <x v="1"/>
    <n v="8"/>
    <n v="1"/>
    <n v="13.5"/>
    <n v="13.5"/>
    <n v="1"/>
    <n v="1"/>
    <n v="16"/>
    <n v="16"/>
    <x v="75"/>
    <x v="0"/>
    <x v="8"/>
    <x v="1"/>
    <x v="2"/>
  </r>
  <r>
    <n v="77"/>
    <s v="J_Schwarz_Manjeera_280619_030719_L2_C_rep2.14539.14539.4.1.dta"/>
    <n v="4"/>
    <n v="4330.2169999999996"/>
    <x v="19"/>
    <s v="Cross-Linked"/>
    <s v="BS3"/>
    <n v="4330.22"/>
    <s v="null"/>
    <n v="1"/>
    <n v="7.9739210000000006E-15"/>
    <n v="14.098328071336532"/>
    <n v="-3.4009999999999999E-3"/>
    <n v="-0.78541000000000005"/>
    <s v="UPF1Chhelicase(191)-UPF1Chhelicase(586)/"/>
    <x v="1"/>
    <n v="8"/>
    <n v="1"/>
    <n v="29.5"/>
    <n v="14.5"/>
    <n v="1"/>
    <n v="1"/>
    <n v="17"/>
    <n v="17"/>
    <x v="76"/>
    <x v="1"/>
    <x v="13"/>
    <x v="0"/>
    <x v="10"/>
  </r>
  <r>
    <n v="78"/>
    <s v="J_Schwarz_Manjeera_280619_030719_L2_C_rep2.15722.15722.4.0.dta"/>
    <n v="4"/>
    <n v="2646.386"/>
    <x v="29"/>
    <s v="Cross-Linked"/>
    <s v="BS3"/>
    <n v="2646.3850000000002"/>
    <s v="Carbamidomethyl[C](4)"/>
    <n v="1"/>
    <n v="8.0669569999999994E-15"/>
    <n v="14.093290258008381"/>
    <n v="1.4319999999999999E-3"/>
    <n v="0.54111600000000004"/>
    <s v="UPF2 (182)-UPF2 (26)/"/>
    <x v="1"/>
    <n v="8"/>
    <n v="1"/>
    <n v="21"/>
    <n v="13"/>
    <n v="1"/>
    <n v="1"/>
    <n v="21"/>
    <n v="21"/>
    <x v="77"/>
    <x v="0"/>
    <x v="1"/>
    <x v="1"/>
    <x v="13"/>
  </r>
  <r>
    <n v="79"/>
    <s v="J_Schwarz_Manjeera_280619_030719_L2_A_rep2.16359.16359.4.1.dta"/>
    <n v="4"/>
    <n v="3062.491"/>
    <x v="11"/>
    <s v="Cross-Linked"/>
    <s v="BS3"/>
    <n v="3062.4769999999999"/>
    <s v="Carbamidomethyl[C](4)"/>
    <n v="1"/>
    <n v="8.1358190000000007E-15"/>
    <n v="14.089598721857143"/>
    <n v="1.3164E-2"/>
    <n v="4.2984809999999998"/>
    <s v="UPF2 (182)-UPF1Chhelicase(502)/"/>
    <x v="0"/>
    <n v="2"/>
    <n v="1"/>
    <n v="9.5"/>
    <n v="13.5"/>
    <n v="1"/>
    <n v="1"/>
    <n v="5"/>
    <n v="5"/>
    <x v="78"/>
    <x v="0"/>
    <x v="1"/>
    <x v="0"/>
    <x v="7"/>
  </r>
  <r>
    <n v="80"/>
    <s v="J_Schwarz_Manjeera_280619_030719_L2_A_rep2.12158.12158.3.0.dta"/>
    <n v="3"/>
    <n v="3710.0410000000002"/>
    <x v="33"/>
    <s v="Cross-Linked"/>
    <s v="BS3"/>
    <n v="3710.0369999999998"/>
    <s v="null"/>
    <n v="1"/>
    <n v="9.7053409999999999E-15"/>
    <n v="14.012989200943663"/>
    <n v="3.591E-3"/>
    <n v="0.96791499999999997"/>
    <s v="UPF1Chhelicase(691)-UPF1Chhelicase(684)/"/>
    <x v="1"/>
    <n v="2"/>
    <n v="1"/>
    <n v="40"/>
    <n v="25"/>
    <n v="1"/>
    <n v="1"/>
    <n v="43"/>
    <n v="43"/>
    <x v="79"/>
    <x v="1"/>
    <x v="7"/>
    <x v="0"/>
    <x v="0"/>
  </r>
  <r>
    <n v="81"/>
    <s v="J_Schwarz_Manjeera_280619_030719_L2_C_rep2.17605.17605.4.0.dta"/>
    <n v="4"/>
    <n v="4680.43"/>
    <x v="26"/>
    <s v="Cross-Linked"/>
    <s v="BS3"/>
    <n v="4680.4250000000002"/>
    <s v="null"/>
    <n v="1"/>
    <n v="1.0805730000000001E-14"/>
    <n v="13.96634588826592"/>
    <n v="5.313E-3"/>
    <n v="1.1351530000000001"/>
    <s v="UPF1Chhelicase(325)-UPF1Chhelicase(284)/"/>
    <x v="1"/>
    <n v="8"/>
    <n v="1"/>
    <n v="41"/>
    <n v="21"/>
    <n v="1"/>
    <n v="1"/>
    <n v="50"/>
    <n v="93"/>
    <x v="80"/>
    <x v="1"/>
    <x v="17"/>
    <x v="0"/>
    <x v="12"/>
  </r>
  <r>
    <n v="82"/>
    <s v="J_Schwarz_Manjeera_280619_030719_L2_A_rep2.8903.8903.3.0.dta"/>
    <n v="3"/>
    <n v="3150.5039999999999"/>
    <x v="23"/>
    <s v="Cross-Linked"/>
    <s v="BS3"/>
    <n v="3150.5010000000002"/>
    <s v="Oxidation[M](3)"/>
    <n v="1"/>
    <n v="1.141669E-14"/>
    <n v="13.942459791282966"/>
    <n v="3.1340000000000001E-3"/>
    <n v="0.99476299999999995"/>
    <s v="UPF2 (104)-UPF1Chhelicase(502)/"/>
    <x v="0"/>
    <n v="2"/>
    <n v="1"/>
    <n v="25.5"/>
    <n v="13.5"/>
    <n v="1"/>
    <n v="1"/>
    <n v="13"/>
    <n v="13"/>
    <x v="81"/>
    <x v="0"/>
    <x v="0"/>
    <x v="0"/>
    <x v="7"/>
  </r>
  <r>
    <n v="83"/>
    <s v="J_Schwarz_Manjeera_280619_030719_L2_A_rep1.17836.17836.5.2.dta"/>
    <n v="5"/>
    <n v="4170.2619999999997"/>
    <x v="38"/>
    <s v="Cross-Linked"/>
    <s v="BS3"/>
    <n v="4170.259"/>
    <s v="Carbamidomethyl[C](9)"/>
    <n v="1"/>
    <n v="1.240099E-14"/>
    <n v="13.90654364271078"/>
    <n v="2.7390000000000001E-3"/>
    <n v="0.65679399999999999"/>
    <s v="UPF1Chhelicase(442)-UPF2 (31)/"/>
    <x v="0"/>
    <n v="1"/>
    <n v="1"/>
    <n v="40"/>
    <n v="5"/>
    <n v="1"/>
    <n v="1"/>
    <n v="16"/>
    <n v="16"/>
    <x v="82"/>
    <x v="1"/>
    <x v="4"/>
    <x v="1"/>
    <x v="4"/>
  </r>
  <r>
    <n v="84"/>
    <s v="J_Schwarz_Manjeera_280619_030719_L2_B_rep3.15007.15007.5.2.dta"/>
    <n v="5"/>
    <n v="4226.01"/>
    <x v="32"/>
    <s v="Cross-Linked"/>
    <s v="BS3"/>
    <n v="4226.0389999999998"/>
    <s v="Carbamidomethyl[C](4);Oxidation[M](18);Carbamidomethyl[C](29)"/>
    <n v="1"/>
    <n v="2.161476E-14"/>
    <n v="13.665249582302632"/>
    <n v="-2.8375000000000001E-2"/>
    <n v="-6.7143259999999998"/>
    <s v="UPF2 (360)-UPF1Chhelicase(75)/"/>
    <x v="0"/>
    <n v="6"/>
    <n v="1"/>
    <n v="24"/>
    <n v="8"/>
    <n v="1"/>
    <n v="1"/>
    <n v="26"/>
    <n v="26"/>
    <x v="83"/>
    <x v="0"/>
    <x v="18"/>
    <x v="0"/>
    <x v="15"/>
  </r>
  <r>
    <n v="85"/>
    <s v="J_Schwarz_Manjeera_280619_030719_L2_B_rep3.16844.16844.4.0.dta"/>
    <n v="4"/>
    <n v="3356.8209999999999"/>
    <x v="20"/>
    <s v="Cross-Linked"/>
    <s v="BS3"/>
    <n v="3356.8209999999999"/>
    <s v="null"/>
    <n v="1"/>
    <n v="2.307331E-14"/>
    <n v="13.636890098950071"/>
    <n v="-1.6100000000000001E-4"/>
    <n v="-4.7961999999999998E-2"/>
    <s v="UPF1Chhelicase(173)-UPF1Chhelicase(586)/"/>
    <x v="1"/>
    <n v="6"/>
    <n v="1"/>
    <n v="15"/>
    <n v="13"/>
    <n v="1"/>
    <n v="1"/>
    <n v="11"/>
    <n v="11"/>
    <x v="84"/>
    <x v="1"/>
    <x v="14"/>
    <x v="0"/>
    <x v="10"/>
  </r>
  <r>
    <n v="86"/>
    <s v="J_Schwarz_Manjeera_280619_030719_L2_B_rep3.8622.8622.3.0.dta"/>
    <n v="3"/>
    <n v="2594.2629999999999"/>
    <x v="39"/>
    <s v="Cross-Linked"/>
    <s v="BS3"/>
    <n v="2594.268"/>
    <s v="null"/>
    <n v="1"/>
    <n v="2.4210259999999999E-14"/>
    <n v="13.616000546536831"/>
    <n v="-4.3940000000000003E-3"/>
    <n v="-1.6937340000000001"/>
    <s v="UPF1Chhelicase(502)-UPF2 (26)/"/>
    <x v="0"/>
    <n v="6"/>
    <n v="1"/>
    <n v="15"/>
    <n v="7"/>
    <n v="1"/>
    <n v="1"/>
    <n v="4"/>
    <n v="5"/>
    <x v="85"/>
    <x v="1"/>
    <x v="15"/>
    <x v="1"/>
    <x v="13"/>
  </r>
  <r>
    <n v="87"/>
    <s v="J_Schwarz_Manjeera_280619_030719_L2_B_rep3.10546.10546.3.0.dta"/>
    <n v="3"/>
    <n v="2353.3130000000001"/>
    <x v="5"/>
    <s v="Cross-Linked"/>
    <s v="BS3"/>
    <n v="2353.3119999999999"/>
    <s v="null"/>
    <n v="1"/>
    <n v="2.4738890000000002E-14"/>
    <n v="13.606619790466381"/>
    <n v="1.011E-3"/>
    <n v="0.42960700000000002"/>
    <s v="UPF2 (38)-UPF2 (31)/"/>
    <x v="1"/>
    <n v="6"/>
    <n v="1"/>
    <n v="15"/>
    <n v="12"/>
    <n v="1"/>
    <n v="1"/>
    <n v="45"/>
    <n v="73"/>
    <x v="86"/>
    <x v="0"/>
    <x v="5"/>
    <x v="1"/>
    <x v="4"/>
  </r>
  <r>
    <n v="88"/>
    <s v="J_Schwarz_Manjeera_280619_030719_L2_B_rep3.10639.10639.4.0.dta"/>
    <n v="4"/>
    <n v="2353.3139999999999"/>
    <x v="5"/>
    <s v="Cross-Linked"/>
    <s v="BS3"/>
    <n v="2353.3119999999999"/>
    <s v="null"/>
    <n v="1"/>
    <n v="2.599688E-14"/>
    <n v="13.585078770494182"/>
    <n v="1.3929999999999999E-3"/>
    <n v="0.59193200000000001"/>
    <s v="UPF2 (38)-UPF2 (31)/"/>
    <x v="1"/>
    <n v="6"/>
    <n v="1"/>
    <n v="13"/>
    <n v="7"/>
    <n v="1"/>
    <n v="1"/>
    <n v="45"/>
    <n v="73"/>
    <x v="87"/>
    <x v="0"/>
    <x v="5"/>
    <x v="1"/>
    <x v="4"/>
  </r>
  <r>
    <n v="89"/>
    <s v="J_Schwarz_Manjeera_280619_030719_L2_A_rep2.12224.12224.3.0.dta"/>
    <n v="3"/>
    <n v="2460.3789999999999"/>
    <x v="27"/>
    <s v="Cross-Linked"/>
    <s v="BS3"/>
    <n v="2460.3820000000001"/>
    <s v="null"/>
    <n v="1"/>
    <n v="2.6281789999999999E-14"/>
    <n v="13.580345059178891"/>
    <n v="-2.4940000000000001E-3"/>
    <n v="-1.0136639999999999"/>
    <s v="UPF1Chhelicase(586)-UPF2 (31)/"/>
    <x v="0"/>
    <n v="2"/>
    <n v="1"/>
    <n v="17.5"/>
    <n v="12.5"/>
    <n v="1"/>
    <n v="1"/>
    <n v="10"/>
    <n v="10"/>
    <x v="88"/>
    <x v="1"/>
    <x v="2"/>
    <x v="1"/>
    <x v="4"/>
  </r>
  <r>
    <n v="90"/>
    <s v="J_Schwarz_Manjeera_280619_030719_L2_A_rep2.16326.16326.4.0.dta"/>
    <n v="4"/>
    <n v="4801.4809999999998"/>
    <x v="4"/>
    <s v="Cross-Linked"/>
    <s v="BS3"/>
    <n v="4801.4759999999997"/>
    <s v="Carbamidomethyl[C](9);Oxidation[M](35)"/>
    <n v="1"/>
    <n v="2.8961760000000002E-14"/>
    <n v="13.538175049689576"/>
    <n v="4.7759999999999999E-3"/>
    <n v="0.99469399999999997"/>
    <s v="UPF1Chhelicase(442)-UPF2 (104)/"/>
    <x v="0"/>
    <n v="2"/>
    <n v="1"/>
    <n v="32"/>
    <n v="22"/>
    <n v="1"/>
    <n v="1"/>
    <n v="18"/>
    <n v="18"/>
    <x v="89"/>
    <x v="1"/>
    <x v="4"/>
    <x v="1"/>
    <x v="3"/>
  </r>
  <r>
    <n v="91"/>
    <s v="J_Schwarz_Manjeera_280619_030719_L2_A_rep2.10883.10883.4.0.dta"/>
    <n v="4"/>
    <n v="2693.4789999999998"/>
    <x v="13"/>
    <s v="Cross-Linked"/>
    <s v="BS3"/>
    <n v="2693.4769999999999"/>
    <s v="null"/>
    <n v="1"/>
    <n v="3.0685080000000002E-14"/>
    <n v="13.513072740116296"/>
    <n v="1.49E-3"/>
    <n v="0.55318800000000001"/>
    <s v="UPF2 (8)-UPF2 (38)/"/>
    <x v="1"/>
    <n v="2"/>
    <n v="1"/>
    <n v="12"/>
    <n v="14"/>
    <n v="1"/>
    <n v="1"/>
    <n v="35"/>
    <n v="35"/>
    <x v="90"/>
    <x v="0"/>
    <x v="10"/>
    <x v="1"/>
    <x v="1"/>
  </r>
  <r>
    <n v="92"/>
    <s v="J_Schwarz_Manjeera_280619_030719_L2_B_rep3.17795.17795.4.0.dta"/>
    <n v="4"/>
    <n v="4680.433"/>
    <x v="26"/>
    <s v="Cross-Linked"/>
    <s v="BS3"/>
    <n v="4680.4250000000002"/>
    <s v="null"/>
    <n v="1"/>
    <n v="3.6002069999999998E-14"/>
    <n v="13.443672528017919"/>
    <n v="7.8510000000000003E-3"/>
    <n v="1.6774119999999999"/>
    <s v="UPF1Chhelicase(325)-UPF1Chhelicase(284)/"/>
    <x v="1"/>
    <n v="6"/>
    <n v="1"/>
    <n v="29"/>
    <n v="21"/>
    <n v="1"/>
    <n v="1"/>
    <n v="50"/>
    <n v="93"/>
    <x v="91"/>
    <x v="1"/>
    <x v="17"/>
    <x v="0"/>
    <x v="12"/>
  </r>
  <r>
    <n v="93"/>
    <s v="J_Schwarz_Manjeera_280619_030719_L2_B_rep3.15915.15915.4.0.dta"/>
    <n v="4"/>
    <n v="2646.38"/>
    <x v="29"/>
    <s v="Cross-Linked"/>
    <s v="BS3"/>
    <n v="2646.3850000000002"/>
    <s v="Carbamidomethyl[C](4)"/>
    <n v="1"/>
    <n v="4.329237E-14"/>
    <n v="13.363588638493885"/>
    <n v="-4.261E-3"/>
    <n v="-1.6101209999999999"/>
    <s v="UPF2 (182)-UPF2 (26)/"/>
    <x v="1"/>
    <n v="6"/>
    <n v="1"/>
    <n v="21"/>
    <n v="10"/>
    <n v="1"/>
    <n v="1"/>
    <n v="21"/>
    <n v="21"/>
    <x v="92"/>
    <x v="0"/>
    <x v="1"/>
    <x v="1"/>
    <x v="13"/>
  </r>
  <r>
    <n v="94"/>
    <s v="J_Schwarz_Manjeera_280619_030719_L2_A_rep1.11294.11294.3.0.dta"/>
    <n v="3"/>
    <n v="2190.3119999999999"/>
    <x v="12"/>
    <s v="Cross-Linked"/>
    <s v="BS3"/>
    <n v="2190.3110000000001"/>
    <s v="null"/>
    <n v="1"/>
    <n v="4.3487619999999999E-14"/>
    <n v="13.361634359847898"/>
    <n v="1.155E-3"/>
    <n v="0.52732199999999996"/>
    <s v="UPF2 (22)-UPF2 (31)/"/>
    <x v="1"/>
    <n v="1"/>
    <n v="1"/>
    <n v="17"/>
    <n v="11"/>
    <n v="1"/>
    <n v="1"/>
    <n v="17"/>
    <n v="40"/>
    <x v="93"/>
    <x v="0"/>
    <x v="9"/>
    <x v="1"/>
    <x v="4"/>
  </r>
  <r>
    <n v="95"/>
    <s v="J_Schwarz_Manjeera_280619_030719_L2_A_rep1.20370.20370.5.0.dta"/>
    <n v="5"/>
    <n v="5761.9179999999997"/>
    <x v="40"/>
    <s v="Cross-Linked"/>
    <s v="BS3"/>
    <n v="5761.884"/>
    <s v="Oxidation[M](7)"/>
    <n v="1"/>
    <n v="7.3323149999999998E-14"/>
    <n v="13.134758885796128"/>
    <n v="3.3620999999999998E-2"/>
    <n v="5.83507"/>
    <s v="UPF1Chhelicase(725)-UPF1Chhelicase(695)/"/>
    <x v="1"/>
    <n v="1"/>
    <n v="1"/>
    <n v="28"/>
    <n v="17"/>
    <n v="1"/>
    <n v="1"/>
    <n v="10"/>
    <n v="10"/>
    <x v="94"/>
    <x v="1"/>
    <x v="21"/>
    <x v="0"/>
    <x v="17"/>
  </r>
  <r>
    <n v="96"/>
    <s v="J_Schwarz_Manjeera_280619_030719_L2_A_rep1.13088.13088.5.0.dta"/>
    <n v="5"/>
    <n v="3081.7689999999998"/>
    <x v="41"/>
    <s v="Cross-Linked"/>
    <s v="BS3"/>
    <n v="3081.768"/>
    <s v="null"/>
    <n v="1"/>
    <n v="7.6990069999999996E-14"/>
    <n v="13.113565285506795"/>
    <n v="4.2400000000000001E-4"/>
    <n v="0.13758300000000001"/>
    <s v="UPF2 (388)-UPF2 (421)/"/>
    <x v="1"/>
    <n v="1"/>
    <n v="1"/>
    <n v="30"/>
    <n v="8"/>
    <n v="1"/>
    <n v="1"/>
    <n v="7"/>
    <n v="25"/>
    <x v="95"/>
    <x v="0"/>
    <x v="8"/>
    <x v="1"/>
    <x v="18"/>
  </r>
  <r>
    <n v="97"/>
    <s v="J_Schwarz_Manjeera_280619_030719_L2_A_rep2.11865.11865.5.0.dta"/>
    <n v="5"/>
    <n v="3081.7660000000001"/>
    <x v="42"/>
    <s v="Cross-Linked"/>
    <s v="BS3"/>
    <n v="3081.768"/>
    <s v="null"/>
    <n v="1"/>
    <n v="8.0574029999999998E-14"/>
    <n v="13.093804914089697"/>
    <n v="-2.0830000000000002E-3"/>
    <n v="-0.67591100000000004"/>
    <s v="UPF2 (388)-UPF2 (418)/"/>
    <x v="1"/>
    <n v="2"/>
    <n v="1"/>
    <n v="29"/>
    <n v="5"/>
    <n v="1"/>
    <n v="1"/>
    <n v="2"/>
    <n v="2"/>
    <x v="96"/>
    <x v="0"/>
    <x v="8"/>
    <x v="1"/>
    <x v="19"/>
  </r>
  <r>
    <n v="98"/>
    <s v="J_Schwarz_Manjeera_280619_030719_L2_A_rep1.10269.10269.3.0.dta"/>
    <n v="3"/>
    <n v="2623.3519999999999"/>
    <x v="10"/>
    <s v="Cross-Linked"/>
    <s v="BS3"/>
    <n v="2623.348"/>
    <s v="Oxidation[M](3);Oxidation[M](20)"/>
    <n v="1"/>
    <n v="8.1685489999999995E-14"/>
    <n v="13.087855081442921"/>
    <n v="3.8059999999999999E-3"/>
    <n v="1.4508179999999999"/>
    <s v="UPF2 (104)-UPF1Chhelicase(536)/"/>
    <x v="0"/>
    <n v="1"/>
    <n v="1"/>
    <n v="30"/>
    <n v="5"/>
    <n v="1"/>
    <n v="1"/>
    <n v="20"/>
    <n v="20"/>
    <x v="97"/>
    <x v="0"/>
    <x v="0"/>
    <x v="0"/>
    <x v="5"/>
  </r>
  <r>
    <n v="99"/>
    <s v="J_Schwarz_Manjeera_280619_030719_L2_C_rep2.15951.15951.3.0.dta"/>
    <n v="3"/>
    <n v="2442.3829999999998"/>
    <x v="30"/>
    <s v="Cross-Linked"/>
    <s v="BS3"/>
    <n v="2442.3829999999998"/>
    <s v="Carbamidomethyl[C](4)"/>
    <n v="1"/>
    <n v="8.3744990000000002E-14"/>
    <n v="13.077041164953046"/>
    <n v="1.36E-4"/>
    <n v="5.5683000000000003E-2"/>
    <s v="UPF2 (182)-UPF1Chhelicase(688)/"/>
    <x v="0"/>
    <n v="8"/>
    <n v="1"/>
    <n v="13"/>
    <n v="6"/>
    <n v="1"/>
    <n v="1"/>
    <n v="12"/>
    <n v="12"/>
    <x v="98"/>
    <x v="0"/>
    <x v="1"/>
    <x v="0"/>
    <x v="14"/>
  </r>
  <r>
    <n v="100"/>
    <s v="J_Schwarz_Manjeera_280619_030719_L2_A_rep2.17910.17910.6.0.dta"/>
    <n v="6"/>
    <n v="4971.5839999999998"/>
    <x v="34"/>
    <s v="Cross-Linked"/>
    <s v="BS3"/>
    <n v="4971.5829999999996"/>
    <s v="null"/>
    <n v="1"/>
    <n v="1.006125E-13"/>
    <n v="12.997348059600343"/>
    <n v="5.53E-4"/>
    <n v="0.111232"/>
    <s v="UPF1Chhelicase(325)-UPF1Chhelicase(284)/"/>
    <x v="1"/>
    <n v="2"/>
    <n v="1"/>
    <n v="20"/>
    <n v="22"/>
    <n v="1"/>
    <n v="1"/>
    <n v="43"/>
    <n v="93"/>
    <x v="99"/>
    <x v="1"/>
    <x v="17"/>
    <x v="0"/>
    <x v="12"/>
  </r>
  <r>
    <n v="101"/>
    <s v="J_Schwarz_Manjeera_280619_030719_L2_B_rep3.11505.11505.5.0.dta"/>
    <n v="5"/>
    <n v="3081.7689999999998"/>
    <x v="41"/>
    <s v="Cross-Linked"/>
    <s v="BS3"/>
    <n v="3081.768"/>
    <s v="null"/>
    <n v="1"/>
    <n v="1.131118E-13"/>
    <n v="12.946492086431132"/>
    <n v="5.7899999999999998E-4"/>
    <n v="0.18787899999999999"/>
    <s v="UPF2 (388)-UPF2 (421)/"/>
    <x v="1"/>
    <n v="6"/>
    <n v="1"/>
    <n v="30"/>
    <n v="8"/>
    <n v="1"/>
    <n v="1"/>
    <n v="7"/>
    <n v="25"/>
    <x v="100"/>
    <x v="0"/>
    <x v="8"/>
    <x v="1"/>
    <x v="18"/>
  </r>
  <r>
    <n v="102"/>
    <s v="J_Schwarz_Manjeera_280619_030719_L2_A_rep2.12845.12845.5.0.dta"/>
    <n v="5"/>
    <n v="2953.6689999999999"/>
    <x v="43"/>
    <s v="Cross-Linked"/>
    <s v="BS3"/>
    <n v="2953.6729999999998"/>
    <s v="null"/>
    <n v="1"/>
    <n v="1.1796359999999999E-13"/>
    <n v="12.928251982167392"/>
    <n v="-4.2690000000000002E-3"/>
    <n v="-1.445319"/>
    <s v="UPF2 (388)-UPF2 (421)/"/>
    <x v="1"/>
    <n v="2"/>
    <n v="1"/>
    <n v="29"/>
    <n v="6"/>
    <n v="1"/>
    <n v="1"/>
    <n v="18"/>
    <n v="25"/>
    <x v="101"/>
    <x v="0"/>
    <x v="8"/>
    <x v="1"/>
    <x v="18"/>
  </r>
  <r>
    <n v="103"/>
    <s v="J_Schwarz_Manjeera_280619_030719_L2_A_rep1.15497.15497.5.0.dta"/>
    <n v="5"/>
    <n v="4242.0280000000002"/>
    <x v="32"/>
    <s v="Cross-Linked"/>
    <s v="BS3"/>
    <n v="4242.0339999999997"/>
    <s v="Carbamidomethyl[C](4);Oxidation[M](17);Oxidation[M](18);Carbamidomethyl[C](29)"/>
    <n v="1"/>
    <n v="1.2388780000000001E-13"/>
    <n v="12.906971459189339"/>
    <n v="-5.7939999999999997E-3"/>
    <n v="-1.3658539999999999"/>
    <s v="UPF2 (360)-UPF1Chhelicase(75)/"/>
    <x v="0"/>
    <n v="1"/>
    <n v="1"/>
    <n v="26"/>
    <n v="8"/>
    <n v="1"/>
    <n v="1"/>
    <n v="26"/>
    <n v="26"/>
    <x v="102"/>
    <x v="0"/>
    <x v="18"/>
    <x v="0"/>
    <x v="15"/>
  </r>
  <r>
    <n v="104"/>
    <s v="J_Schwarz_Manjeera_280619_030719_L2_A_rep1.7906.7906.3.0.dta"/>
    <n v="3"/>
    <n v="1780.9559999999999"/>
    <x v="24"/>
    <s v="Cross-Linked"/>
    <s v="BS3"/>
    <n v="1780.9559999999999"/>
    <s v="Oxidation[M](4);Carbamidomethyl[C](12)"/>
    <n v="1"/>
    <n v="1.5669109999999999E-13"/>
    <n v="12.804955670606448"/>
    <n v="2.0000000000000001E-4"/>
    <n v="0.112299"/>
    <s v="UPF1Chhelicase(536)-UPF1Chhelicase(456)/"/>
    <x v="1"/>
    <n v="1"/>
    <n v="1"/>
    <n v="11"/>
    <n v="10"/>
    <n v="1"/>
    <n v="1"/>
    <n v="57"/>
    <n v="57"/>
    <x v="103"/>
    <x v="1"/>
    <x v="16"/>
    <x v="0"/>
    <x v="11"/>
  </r>
  <r>
    <n v="105"/>
    <s v="J_Schwarz_Manjeera_280619_030719_L2_B_rep3.14734.14734.5.0.dta"/>
    <n v="5"/>
    <n v="4330.22"/>
    <x v="19"/>
    <s v="Cross-Linked"/>
    <s v="BS3"/>
    <n v="4330.22"/>
    <s v="null"/>
    <n v="1"/>
    <n v="1.6498860000000001E-13"/>
    <n v="12.782546062623274"/>
    <n v="2.12E-4"/>
    <n v="4.8958000000000002E-2"/>
    <s v="UPF1Chhelicase(191)-UPF1Chhelicase(586)/"/>
    <x v="1"/>
    <n v="6"/>
    <n v="1"/>
    <n v="29.5"/>
    <n v="14.5"/>
    <n v="1"/>
    <n v="1"/>
    <n v="17"/>
    <n v="17"/>
    <x v="104"/>
    <x v="1"/>
    <x v="13"/>
    <x v="0"/>
    <x v="10"/>
  </r>
  <r>
    <n v="106"/>
    <s v="J_Schwarz_Manjeera_280619_030719_L2_A_rep1.15859.15859.5.0.dta"/>
    <n v="5"/>
    <n v="3523.8829999999998"/>
    <x v="44"/>
    <s v="Cross-Linked"/>
    <s v="BS3"/>
    <n v="3523.884"/>
    <s v="Carbamidomethyl[C](27)"/>
    <n v="1"/>
    <n v="1.6530240000000001E-13"/>
    <n v="12.78172084092831"/>
    <n v="-1.225E-3"/>
    <n v="-0.34762799999999999"/>
    <s v="UPF1Chhelicase(389)-UPF1Chhelicase(370)/"/>
    <x v="1"/>
    <n v="1"/>
    <n v="1"/>
    <n v="30.5"/>
    <n v="10.5"/>
    <n v="1"/>
    <n v="1"/>
    <n v="11"/>
    <n v="56"/>
    <x v="105"/>
    <x v="1"/>
    <x v="22"/>
    <x v="0"/>
    <x v="20"/>
  </r>
  <r>
    <n v="107"/>
    <s v="J_Schwarz_Manjeera_280619_030719_L2_A_rep1.14106.14106.5.0.dta"/>
    <n v="5"/>
    <n v="2953.6750000000002"/>
    <x v="43"/>
    <s v="Cross-Linked"/>
    <s v="BS3"/>
    <n v="2953.6729999999998"/>
    <s v="null"/>
    <n v="1"/>
    <n v="1.9266949999999999E-13"/>
    <n v="12.715187029662536"/>
    <n v="2.016E-3"/>
    <n v="0.68254000000000004"/>
    <s v="UPF2 (388)-UPF2 (421)/"/>
    <x v="1"/>
    <n v="1"/>
    <n v="1"/>
    <n v="23"/>
    <n v="6"/>
    <n v="1"/>
    <n v="1"/>
    <n v="18"/>
    <n v="25"/>
    <x v="106"/>
    <x v="0"/>
    <x v="8"/>
    <x v="1"/>
    <x v="18"/>
  </r>
  <r>
    <n v="108"/>
    <s v="J_Schwarz_Manjeera_280619_030719_L2_A_rep1.12108.12108.3.0.dta"/>
    <n v="3"/>
    <n v="2353.3130000000001"/>
    <x v="5"/>
    <s v="Cross-Linked"/>
    <s v="BS3"/>
    <n v="2353.3119999999999"/>
    <s v="null"/>
    <n v="1"/>
    <n v="2.2396200000000001E-13"/>
    <n v="12.649825662872511"/>
    <n v="8.1800000000000004E-4"/>
    <n v="0.34759499999999999"/>
    <s v="UPF2 (38)-UPF2 (31)/"/>
    <x v="1"/>
    <n v="1"/>
    <n v="1"/>
    <n v="15"/>
    <n v="13"/>
    <n v="1"/>
    <n v="1"/>
    <n v="45"/>
    <n v="73"/>
    <x v="107"/>
    <x v="0"/>
    <x v="5"/>
    <x v="1"/>
    <x v="4"/>
  </r>
  <r>
    <n v="109"/>
    <s v="J_Schwarz_Manjeera_280619_030719_L2_B_rep3.13959.13959.4.2.dta"/>
    <n v="4"/>
    <n v="3817.9029999999998"/>
    <x v="14"/>
    <s v="Cross-Linked"/>
    <s v="BS3"/>
    <n v="3817.8980000000001"/>
    <s v="Oxidation[M](18);Oxidation[M](22)"/>
    <n v="1"/>
    <n v="2.4679949999999998E-13"/>
    <n v="12.607655724490744"/>
    <n v="4.1279999999999997E-3"/>
    <n v="1.081223"/>
    <s v="UPF2 (393)-UPF2 (455)/"/>
    <x v="1"/>
    <n v="6"/>
    <n v="1"/>
    <n v="35.5"/>
    <n v="8.5"/>
    <n v="1"/>
    <n v="1"/>
    <n v="9"/>
    <n v="9"/>
    <x v="108"/>
    <x v="0"/>
    <x v="11"/>
    <x v="1"/>
    <x v="6"/>
  </r>
  <r>
    <n v="110"/>
    <s v="J_Schwarz_Manjeera_280619_030719_L2_A_rep1.22658.22658.6.0.dta"/>
    <n v="6"/>
    <n v="4435.5680000000002"/>
    <x v="45"/>
    <s v="Cross-Linked"/>
    <s v="BS3"/>
    <n v="4435.5410000000002"/>
    <s v="Carbamidomethyl[C](20)"/>
    <n v="1"/>
    <n v="4.0354029999999999E-13"/>
    <n v="12.394113087475592"/>
    <n v="2.6516999999999999E-2"/>
    <n v="5.9783010000000001"/>
    <s v="UPF1Chhelicase(109)-UPF2 (388)/"/>
    <x v="0"/>
    <n v="1"/>
    <n v="1"/>
    <n v="17"/>
    <n v="13"/>
    <n v="1"/>
    <n v="1"/>
    <n v="12"/>
    <n v="12"/>
    <x v="109"/>
    <x v="1"/>
    <x v="23"/>
    <x v="1"/>
    <x v="21"/>
  </r>
  <r>
    <n v="111"/>
    <s v="J_Schwarz_Manjeera_280619_030719_L2_B_rep3.15518.15518.3.0.dta"/>
    <n v="3"/>
    <n v="2571.3960000000002"/>
    <x v="25"/>
    <s v="Cross-Linked"/>
    <s v="BS3"/>
    <n v="2571.4"/>
    <s v="Carbamidomethyl[C](4)"/>
    <n v="1"/>
    <n v="4.2639939999999999E-13"/>
    <n v="12.370183415090471"/>
    <n v="-3.9309999999999996E-3"/>
    <n v="-1.5287390000000001"/>
    <s v="UPF2 (182)-UPF2 (31)/"/>
    <x v="1"/>
    <n v="6"/>
    <n v="1"/>
    <n v="13.5"/>
    <n v="9.5"/>
    <n v="1"/>
    <n v="1"/>
    <n v="16"/>
    <n v="16"/>
    <x v="110"/>
    <x v="0"/>
    <x v="1"/>
    <x v="1"/>
    <x v="4"/>
  </r>
  <r>
    <n v="112"/>
    <s v="J_Schwarz_Manjeera_280619_030719_L2_C_rep2.6802.6802.3.0.dta"/>
    <n v="3"/>
    <n v="2465.2530000000002"/>
    <x v="46"/>
    <s v="Cross-Linked"/>
    <s v="BS3"/>
    <n v="2465.2530000000002"/>
    <s v="Oxidation[M](3);Oxidation[M](17)"/>
    <n v="1"/>
    <n v="5.2252690000000002E-13"/>
    <n v="12.281891346899499"/>
    <n v="4.9399999999999997E-4"/>
    <n v="0.20038500000000001"/>
    <s v="UPF2 (104)-UPF2 (3)/"/>
    <x v="1"/>
    <n v="8"/>
    <n v="1"/>
    <n v="33"/>
    <n v="8"/>
    <n v="1"/>
    <n v="1"/>
    <n v="30"/>
    <n v="45"/>
    <x v="111"/>
    <x v="0"/>
    <x v="0"/>
    <x v="1"/>
    <x v="22"/>
  </r>
  <r>
    <n v="113"/>
    <s v="J_Schwarz_Manjeera_280619_030719_L2_A_rep1.13416.13416.3.0.dta"/>
    <n v="3"/>
    <n v="3710.0390000000002"/>
    <x v="33"/>
    <s v="Cross-Linked"/>
    <s v="BS3"/>
    <n v="3710.0369999999998"/>
    <s v="null"/>
    <n v="1"/>
    <n v="5.5555989999999995E-13"/>
    <n v="12.255269108933737"/>
    <n v="2.127E-3"/>
    <n v="0.57330999999999999"/>
    <s v="UPF1Chhelicase(691)-UPF1Chhelicase(684)/"/>
    <x v="1"/>
    <n v="1"/>
    <n v="1"/>
    <n v="36"/>
    <n v="25"/>
    <n v="1"/>
    <n v="1"/>
    <n v="43"/>
    <n v="43"/>
    <x v="112"/>
    <x v="1"/>
    <x v="7"/>
    <x v="0"/>
    <x v="0"/>
  </r>
  <r>
    <n v="114"/>
    <s v="J_Schwarz_Manjeera_280619_030719_L2_B_rep3.13394.13394.4.0.dta"/>
    <n v="4"/>
    <n v="2603.3820000000001"/>
    <x v="47"/>
    <s v="Cross-Linked"/>
    <s v="BS3"/>
    <n v="2603.38"/>
    <s v="Carbamidomethyl[C](4)"/>
    <n v="1"/>
    <n v="6.5143419999999998E-13"/>
    <n v="12.186129444909325"/>
    <n v="1.572E-3"/>
    <n v="0.60382999999999998"/>
    <s v="UPF2 (182)-UPF2 (421)/"/>
    <x v="1"/>
    <n v="6"/>
    <n v="1"/>
    <n v="17"/>
    <n v="9"/>
    <n v="1"/>
    <n v="1"/>
    <n v="4"/>
    <n v="9"/>
    <x v="113"/>
    <x v="0"/>
    <x v="1"/>
    <x v="1"/>
    <x v="18"/>
  </r>
  <r>
    <n v="115"/>
    <s v="J_Schwarz_Manjeera_280619_030719_L2_A_rep2.10047.10047.3.0.dta"/>
    <n v="3"/>
    <n v="2190.3119999999999"/>
    <x v="12"/>
    <s v="Cross-Linked"/>
    <s v="BS3"/>
    <n v="2190.3110000000001"/>
    <s v="null"/>
    <n v="1"/>
    <n v="7.1987409999999999E-13"/>
    <n v="12.142743451424744"/>
    <n v="8.3000000000000001E-4"/>
    <n v="0.378942"/>
    <s v="UPF2 (22)-UPF2 (31)/"/>
    <x v="1"/>
    <n v="2"/>
    <n v="1"/>
    <n v="16"/>
    <n v="10"/>
    <n v="1"/>
    <n v="1"/>
    <n v="17"/>
    <n v="40"/>
    <x v="114"/>
    <x v="0"/>
    <x v="9"/>
    <x v="1"/>
    <x v="4"/>
  </r>
  <r>
    <n v="116"/>
    <s v="J_Schwarz_Manjeera_280619_030719_L2_A_rep1.18069.18069.5.3.dta"/>
    <n v="5"/>
    <n v="4178.1509999999998"/>
    <x v="48"/>
    <s v="Cross-Linked"/>
    <s v="BS3"/>
    <n v="4178.1480000000001"/>
    <s v="Carbamidomethyl[C](15);Carbamidomethyl[C](16);Oxidation[M](17)"/>
    <n v="1"/>
    <n v="7.8948150000000004E-13"/>
    <n v="12.102658042403059"/>
    <n v="2.5950000000000001E-3"/>
    <n v="0.621089"/>
    <s v="UPF2 (38)-UPF2 (31)/"/>
    <x v="1"/>
    <n v="1"/>
    <n v="1"/>
    <n v="23"/>
    <n v="8"/>
    <n v="1"/>
    <n v="1"/>
    <n v="28"/>
    <n v="73"/>
    <x v="115"/>
    <x v="0"/>
    <x v="5"/>
    <x v="1"/>
    <x v="4"/>
  </r>
  <r>
    <n v="117"/>
    <s v="J_Schwarz_Manjeera_280619_030719_L2_C_rep2.13500.13500.5.0.dta"/>
    <n v="5"/>
    <n v="4242.0309999999999"/>
    <x v="32"/>
    <s v="Cross-Linked"/>
    <s v="BS3"/>
    <n v="4242.0339999999997"/>
    <s v="Carbamidomethyl[C](4);Oxidation[M](17);Oxidation[M](18);Carbamidomethyl[C](29)"/>
    <n v="1"/>
    <n v="8.6703239999999996E-13"/>
    <n v="12.061964673137055"/>
    <n v="-2.153E-3"/>
    <n v="-0.50753999999999999"/>
    <s v="UPF2 (360)-UPF1Chhelicase(75)/"/>
    <x v="0"/>
    <n v="8"/>
    <n v="1"/>
    <n v="32"/>
    <n v="8"/>
    <n v="1"/>
    <n v="1"/>
    <n v="26"/>
    <n v="26"/>
    <x v="116"/>
    <x v="0"/>
    <x v="18"/>
    <x v="0"/>
    <x v="15"/>
  </r>
  <r>
    <n v="118"/>
    <s v="J_Schwarz_Manjeera_280619_030719_L2_A_rep1.14002.14002.4.0.dta"/>
    <n v="4"/>
    <n v="3342.6909999999998"/>
    <x v="18"/>
    <s v="Cross-Linked"/>
    <s v="BS3"/>
    <n v="3342.6880000000001"/>
    <s v="Oxidation[M](13)"/>
    <n v="1"/>
    <n v="9.4433070000000008E-13"/>
    <n v="12.024875891258594"/>
    <n v="2.97E-3"/>
    <n v="0.88850600000000002"/>
    <s v="UPF1Chhelicase(258)-UPF1Chhelicase(230)/"/>
    <x v="1"/>
    <n v="1"/>
    <n v="1"/>
    <n v="16.5"/>
    <n v="11.5"/>
    <n v="1"/>
    <n v="1"/>
    <n v="16"/>
    <n v="16"/>
    <x v="117"/>
    <x v="1"/>
    <x v="12"/>
    <x v="0"/>
    <x v="9"/>
  </r>
  <r>
    <n v="119"/>
    <s v="J_Schwarz_Manjeera_280619_030719_L2_B_rep3.8832.8832.3.0.dta"/>
    <n v="3"/>
    <n v="2067.116"/>
    <x v="49"/>
    <s v="Cross-Linked"/>
    <s v="BS3"/>
    <n v="2067.1149999999998"/>
    <s v="Oxidation[M](16)"/>
    <n v="1"/>
    <n v="9.8631560000000007E-13"/>
    <n v="12.005984097830114"/>
    <n v="5.3499999999999999E-4"/>
    <n v="0.25881500000000002"/>
    <s v="UPF2 (26)-UPF1Chhelicase(536)/"/>
    <x v="0"/>
    <n v="6"/>
    <n v="1"/>
    <n v="8"/>
    <n v="8"/>
    <n v="1"/>
    <n v="1"/>
    <n v="7"/>
    <n v="7"/>
    <x v="118"/>
    <x v="0"/>
    <x v="24"/>
    <x v="0"/>
    <x v="5"/>
  </r>
  <r>
    <n v="120"/>
    <s v="J_Schwarz_Manjeera_280619_030719_L2_B_rep3.8940.8940.4.0.dta"/>
    <n v="4"/>
    <n v="3018.5569999999998"/>
    <x v="0"/>
    <s v="Cross-Linked"/>
    <s v="BS3"/>
    <n v="3018.556"/>
    <s v="Oxidation[M](3)"/>
    <n v="1"/>
    <n v="1.040729E-12"/>
    <n v="11.98266234361787"/>
    <n v="9.990000000000001E-4"/>
    <n v="0.330953"/>
    <s v="UPF2 (104)-UPF1Chhelicase(684)/"/>
    <x v="0"/>
    <n v="6"/>
    <n v="1"/>
    <n v="22"/>
    <n v="11"/>
    <n v="1"/>
    <n v="1"/>
    <n v="24"/>
    <n v="24"/>
    <x v="119"/>
    <x v="0"/>
    <x v="0"/>
    <x v="0"/>
    <x v="0"/>
  </r>
  <r>
    <n v="121"/>
    <s v="J_Schwarz_Manjeera_280619_030719_L2_A_rep2.10641.10641.3.0.dta"/>
    <n v="3"/>
    <n v="2844.39"/>
    <x v="21"/>
    <s v="Cross-Linked"/>
    <s v="BS3"/>
    <n v="2844.39"/>
    <s v="null"/>
    <n v="1"/>
    <n v="1.118872E-12"/>
    <n v="11.951219594323588"/>
    <n v="-9.1000000000000003E-5"/>
    <n v="-3.1993000000000001E-2"/>
    <s v="UPF1Chhelicase(502)-UPF2 (38)/"/>
    <x v="0"/>
    <n v="2"/>
    <n v="1"/>
    <n v="19"/>
    <n v="10"/>
    <n v="1"/>
    <n v="1"/>
    <n v="13"/>
    <n v="14"/>
    <x v="120"/>
    <x v="1"/>
    <x v="15"/>
    <x v="1"/>
    <x v="1"/>
  </r>
  <r>
    <n v="122"/>
    <s v="J_Schwarz_Manjeera_280619_030719_L2_A_rep2.19077.19077.5.1.dta"/>
    <n v="5"/>
    <n v="5761.88"/>
    <x v="40"/>
    <s v="Cross-Linked"/>
    <s v="BS3"/>
    <n v="5761.884"/>
    <s v="Oxidation[M](7)"/>
    <n v="1"/>
    <n v="1.1778860000000001E-12"/>
    <n v="11.928896740080933"/>
    <n v="-4.372E-3"/>
    <n v="-0.75878000000000001"/>
    <s v="UPF1Chhelicase(725)-UPF1Chhelicase(695)/"/>
    <x v="1"/>
    <n v="2"/>
    <n v="1"/>
    <n v="25"/>
    <n v="14"/>
    <n v="1"/>
    <n v="1"/>
    <n v="10"/>
    <n v="10"/>
    <x v="121"/>
    <x v="1"/>
    <x v="21"/>
    <x v="0"/>
    <x v="17"/>
  </r>
  <r>
    <n v="123"/>
    <s v="J_Schwarz_Manjeera_280619_030719_L2_A_rep2.10855.10855.4.0.dta"/>
    <n v="4"/>
    <n v="2353.3139999999999"/>
    <x v="5"/>
    <s v="Cross-Linked"/>
    <s v="BS3"/>
    <n v="2353.3119999999999"/>
    <s v="null"/>
    <n v="1"/>
    <n v="1.2199640000000001E-12"/>
    <n v="11.91365298476134"/>
    <n v="1.7520000000000001E-3"/>
    <n v="0.74448300000000001"/>
    <s v="UPF2 (38)-UPF2 (31)/"/>
    <x v="1"/>
    <n v="2"/>
    <n v="1"/>
    <n v="12"/>
    <n v="8"/>
    <n v="1"/>
    <n v="1"/>
    <n v="45"/>
    <n v="73"/>
    <x v="122"/>
    <x v="0"/>
    <x v="5"/>
    <x v="1"/>
    <x v="4"/>
  </r>
  <r>
    <n v="124"/>
    <s v="J_Schwarz_Manjeera_280619_030719_L2_C_rep2.16661.16661.4.0.dta"/>
    <n v="4"/>
    <n v="3356.8270000000002"/>
    <x v="20"/>
    <s v="Cross-Linked"/>
    <s v="BS3"/>
    <n v="3356.8209999999999"/>
    <s v="null"/>
    <n v="1"/>
    <n v="1.359642E-12"/>
    <n v="11.866575428314846"/>
    <n v="5.5189999999999996E-3"/>
    <n v="1.644115"/>
    <s v="UPF1Chhelicase(173)-UPF1Chhelicase(586)/"/>
    <x v="1"/>
    <n v="8"/>
    <n v="1"/>
    <n v="16"/>
    <n v="14"/>
    <n v="1"/>
    <n v="1"/>
    <n v="11"/>
    <n v="11"/>
    <x v="123"/>
    <x v="1"/>
    <x v="14"/>
    <x v="0"/>
    <x v="10"/>
  </r>
  <r>
    <n v="125"/>
    <s v="J_Schwarz_Manjeera_280619_030719_L2_A_rep1.12130.12130.4.0.dta"/>
    <n v="4"/>
    <n v="2353.3130000000001"/>
    <x v="5"/>
    <s v="Cross-Linked"/>
    <s v="BS3"/>
    <n v="2353.3119999999999"/>
    <s v="null"/>
    <n v="1"/>
    <n v="1.3624999999999999E-12"/>
    <n v="11.86566348905132"/>
    <n v="1.0269999999999999E-3"/>
    <n v="0.43640600000000002"/>
    <s v="UPF2 (38)-UPF2 (31)/"/>
    <x v="1"/>
    <n v="1"/>
    <n v="1"/>
    <n v="12"/>
    <n v="8"/>
    <n v="1"/>
    <n v="1"/>
    <n v="45"/>
    <n v="73"/>
    <x v="124"/>
    <x v="0"/>
    <x v="5"/>
    <x v="1"/>
    <x v="4"/>
  </r>
  <r>
    <n v="126"/>
    <s v="J_Schwarz_Manjeera_280619_030719_L2_A_rep2.10968.10968.4.0.dta"/>
    <n v="4"/>
    <n v="2353.3139999999999"/>
    <x v="5"/>
    <s v="Cross-Linked"/>
    <s v="BS3"/>
    <n v="2353.3119999999999"/>
    <s v="null"/>
    <n v="1"/>
    <n v="1.588073E-12"/>
    <n v="11.799129537948909"/>
    <n v="1.7470000000000001E-3"/>
    <n v="0.74235799999999996"/>
    <s v="UPF2 (38)-UPF2 (31)/"/>
    <x v="1"/>
    <n v="2"/>
    <n v="1"/>
    <n v="12"/>
    <n v="6"/>
    <n v="1"/>
    <n v="1"/>
    <n v="45"/>
    <n v="73"/>
    <x v="125"/>
    <x v="0"/>
    <x v="5"/>
    <x v="1"/>
    <x v="4"/>
  </r>
  <r>
    <n v="127"/>
    <s v="J_Schwarz_Manjeera_280619_030719_L2_C_rep2.12218.12218.5.0.dta"/>
    <n v="5"/>
    <n v="2953.672"/>
    <x v="43"/>
    <s v="Cross-Linked"/>
    <s v="BS3"/>
    <n v="2953.6729999999998"/>
    <s v="null"/>
    <n v="1"/>
    <n v="1.5883900000000001E-12"/>
    <n v="11.799042855779957"/>
    <n v="-1.1869999999999999E-3"/>
    <n v="-0.40187200000000001"/>
    <s v="UPF2 (388)-UPF2 (421)/"/>
    <x v="1"/>
    <n v="8"/>
    <n v="1"/>
    <n v="27"/>
    <n v="6"/>
    <n v="1"/>
    <n v="1"/>
    <n v="18"/>
    <n v="25"/>
    <x v="126"/>
    <x v="0"/>
    <x v="8"/>
    <x v="1"/>
    <x v="18"/>
  </r>
  <r>
    <n v="128"/>
    <s v="J_Schwarz_Manjeera_280619_030719_L2_A_rep1.18897.18897.4.1.dta"/>
    <n v="4"/>
    <n v="3356.8240000000001"/>
    <x v="20"/>
    <s v="Cross-Linked"/>
    <s v="BS3"/>
    <n v="3356.8209999999999"/>
    <s v="null"/>
    <n v="1"/>
    <n v="1.6970999999999999E-12"/>
    <n v="11.770292566539929"/>
    <n v="3.2919999999999998E-3"/>
    <n v="0.98068999999999995"/>
    <s v="UPF1Chhelicase(173)-UPF1Chhelicase(586)/"/>
    <x v="1"/>
    <n v="1"/>
    <n v="1"/>
    <n v="17"/>
    <n v="14"/>
    <n v="1"/>
    <n v="1"/>
    <n v="11"/>
    <n v="11"/>
    <x v="127"/>
    <x v="1"/>
    <x v="14"/>
    <x v="0"/>
    <x v="10"/>
  </r>
  <r>
    <n v="129"/>
    <s v="J_Schwarz_Manjeera_280619_030719_L2_B_rep3.10577.10577.4.0.dta"/>
    <n v="4"/>
    <n v="2693.4769999999999"/>
    <x v="13"/>
    <s v="Cross-Linked"/>
    <s v="BS3"/>
    <n v="2693.4769999999999"/>
    <s v="null"/>
    <n v="1"/>
    <n v="1.6982890000000001E-12"/>
    <n v="11.769988403358573"/>
    <n v="1.07E-4"/>
    <n v="3.9725999999999997E-2"/>
    <s v="UPF2 (8)-UPF2 (38)/"/>
    <x v="1"/>
    <n v="6"/>
    <n v="1"/>
    <n v="11"/>
    <n v="14"/>
    <n v="1"/>
    <n v="1"/>
    <n v="35"/>
    <n v="35"/>
    <x v="128"/>
    <x v="0"/>
    <x v="10"/>
    <x v="1"/>
    <x v="1"/>
  </r>
  <r>
    <n v="130"/>
    <s v="J_Schwarz_Manjeera_280619_030719_L2_A_rep1.10415.10415.4.0.dta"/>
    <n v="4"/>
    <n v="3018.558"/>
    <x v="0"/>
    <s v="Cross-Linked"/>
    <s v="BS3"/>
    <n v="3018.556"/>
    <s v="Oxidation[M](3)"/>
    <n v="1"/>
    <n v="1.8967110000000001E-12"/>
    <n v="11.721998837095938"/>
    <n v="1.4450000000000001E-3"/>
    <n v="0.47870600000000002"/>
    <s v="UPF2 (104)-UPF1Chhelicase(684)/"/>
    <x v="0"/>
    <n v="1"/>
    <n v="1"/>
    <n v="23"/>
    <n v="13"/>
    <n v="1"/>
    <n v="1"/>
    <n v="24"/>
    <n v="24"/>
    <x v="129"/>
    <x v="0"/>
    <x v="0"/>
    <x v="0"/>
    <x v="0"/>
  </r>
  <r>
    <n v="131"/>
    <s v="J_Schwarz_Manjeera_280619_030719_L2_C_rep2.8949.8949.3.0.dta"/>
    <n v="3"/>
    <n v="2734.41"/>
    <x v="50"/>
    <s v="Cross-Linked"/>
    <s v="BS3"/>
    <n v="2734.4079999999999"/>
    <s v="Oxidation[M](3)"/>
    <n v="1"/>
    <n v="2.102908E-12"/>
    <n v="11.677179726822152"/>
    <n v="1.6559999999999999E-3"/>
    <n v="0.60561600000000004"/>
    <s v="UPF2 (104)-UPF2 (26)/"/>
    <x v="1"/>
    <n v="8"/>
    <n v="1"/>
    <n v="25"/>
    <n v="8"/>
    <n v="1"/>
    <n v="1"/>
    <n v="9"/>
    <n v="9"/>
    <x v="130"/>
    <x v="0"/>
    <x v="0"/>
    <x v="1"/>
    <x v="13"/>
  </r>
  <r>
    <n v="132"/>
    <s v="J_Schwarz_Manjeera_280619_030719_L2_A_rep1.7999.7999.3.0.dta"/>
    <n v="3"/>
    <n v="1780.9559999999999"/>
    <x v="24"/>
    <s v="Cross-Linked"/>
    <s v="BS3"/>
    <n v="1780.9559999999999"/>
    <s v="Oxidation[M](4);Carbamidomethyl[C](12)"/>
    <n v="1"/>
    <n v="2.3338540000000001E-12"/>
    <n v="11.63192631580462"/>
    <n v="1.74E-4"/>
    <n v="9.7699999999999995E-2"/>
    <s v="UPF1Chhelicase(536)-UPF1Chhelicase(456)/"/>
    <x v="1"/>
    <n v="1"/>
    <n v="1"/>
    <n v="17.5"/>
    <n v="9.5"/>
    <n v="1"/>
    <n v="1"/>
    <n v="57"/>
    <n v="57"/>
    <x v="131"/>
    <x v="1"/>
    <x v="16"/>
    <x v="0"/>
    <x v="11"/>
  </r>
  <r>
    <n v="133"/>
    <s v="J_Schwarz_Manjeera_280619_030719_L2_A_rep2.17940.17940.4.0.dta"/>
    <n v="4"/>
    <n v="4971.5919999999996"/>
    <x v="34"/>
    <s v="Cross-Linked"/>
    <s v="BS3"/>
    <n v="4971.5829999999996"/>
    <s v="null"/>
    <n v="1"/>
    <n v="2.3950909999999998E-12"/>
    <n v="11.620677981185928"/>
    <n v="9.2549999999999993E-3"/>
    <n v="1.86158"/>
    <s v="UPF1Chhelicase(325)-UPF1Chhelicase(284)/"/>
    <x v="1"/>
    <n v="2"/>
    <n v="1"/>
    <n v="40"/>
    <n v="24"/>
    <n v="1"/>
    <n v="1"/>
    <n v="43"/>
    <n v="93"/>
    <x v="132"/>
    <x v="1"/>
    <x v="17"/>
    <x v="0"/>
    <x v="12"/>
  </r>
  <r>
    <n v="134"/>
    <s v="J_Schwarz_Manjeera_280619_030719_L2_C_rep2.8604.8604.4.1.dta"/>
    <n v="4"/>
    <n v="2623.35"/>
    <x v="10"/>
    <s v="Cross-Linked"/>
    <s v="BS3"/>
    <n v="2623.348"/>
    <s v="Oxidation[M](3);Oxidation[M](20)"/>
    <n v="1"/>
    <n v="2.4754469999999998E-12"/>
    <n v="11.606346367597068"/>
    <n v="1.5679999999999999E-3"/>
    <n v="0.59770900000000005"/>
    <s v="UPF2 (104)-UPF1Chhelicase(536)/"/>
    <x v="0"/>
    <n v="8"/>
    <n v="1"/>
    <n v="19.5"/>
    <n v="8.5"/>
    <n v="1"/>
    <n v="1"/>
    <n v="20"/>
    <n v="20"/>
    <x v="133"/>
    <x v="0"/>
    <x v="0"/>
    <x v="0"/>
    <x v="5"/>
  </r>
  <r>
    <n v="135"/>
    <s v="J_Schwarz_Manjeera_280619_030719_L2_B_rep3.9071.9071.3.0.dta"/>
    <n v="3"/>
    <n v="2103.192"/>
    <x v="51"/>
    <s v="Cross-Linked"/>
    <s v="BS3"/>
    <n v="2103.1909999999998"/>
    <s v="null"/>
    <n v="1"/>
    <n v="2.8620009999999999E-12"/>
    <n v="11.543330218831167"/>
    <n v="1.0499999999999999E-3"/>
    <n v="0.49924099999999999"/>
    <s v="UPF2 (26)-UPF2 (31)/"/>
    <x v="1"/>
    <n v="6"/>
    <n v="1"/>
    <n v="9.5"/>
    <n v="8.5"/>
    <n v="1"/>
    <n v="1"/>
    <n v="6"/>
    <n v="6"/>
    <x v="134"/>
    <x v="0"/>
    <x v="24"/>
    <x v="1"/>
    <x v="4"/>
  </r>
  <r>
    <n v="136"/>
    <s v="J_Schwarz_Manjeera_280619_030719_L2_B_rep3.11750.11750.4.0.dta"/>
    <n v="4"/>
    <n v="3710.04"/>
    <x v="33"/>
    <s v="Cross-Linked"/>
    <s v="BS3"/>
    <n v="3710.0369999999998"/>
    <s v="null"/>
    <n v="1"/>
    <n v="2.959798E-12"/>
    <n v="11.52873792761636"/>
    <n v="2.3159999999999999E-3"/>
    <n v="0.62425200000000003"/>
    <s v="UPF1Chhelicase(691)-UPF1Chhelicase(684)/"/>
    <x v="1"/>
    <n v="6"/>
    <n v="1"/>
    <n v="33"/>
    <n v="19"/>
    <n v="1"/>
    <n v="1"/>
    <n v="43"/>
    <n v="43"/>
    <x v="135"/>
    <x v="1"/>
    <x v="7"/>
    <x v="0"/>
    <x v="0"/>
  </r>
  <r>
    <n v="137"/>
    <s v="J_Schwarz_Manjeera_280619_030719_L2_A_rep2.17917.17917.7.0.dta"/>
    <n v="7"/>
    <n v="4971.5879999999997"/>
    <x v="34"/>
    <s v="Cross-Linked"/>
    <s v="BS3"/>
    <n v="4971.5829999999996"/>
    <s v="null"/>
    <n v="1"/>
    <n v="3.1037810000000001E-12"/>
    <n v="11.508108929761438"/>
    <n v="5.2449999999999997E-3"/>
    <n v="1.054996"/>
    <s v="UPF1Chhelicase(325)-UPF1Chhelicase(284)/"/>
    <x v="1"/>
    <n v="2"/>
    <n v="1"/>
    <n v="16"/>
    <n v="21"/>
    <n v="1"/>
    <n v="1"/>
    <n v="43"/>
    <n v="93"/>
    <x v="136"/>
    <x v="1"/>
    <x v="17"/>
    <x v="0"/>
    <x v="12"/>
  </r>
  <r>
    <n v="138"/>
    <s v="J_Schwarz_Manjeera_280619_030719_L2_A_rep2.9057.9057.4.0.dta"/>
    <n v="4"/>
    <n v="2623.348"/>
    <x v="10"/>
    <s v="Cross-Linked"/>
    <s v="BS3"/>
    <n v="2623.348"/>
    <s v="Oxidation[M](3);Oxidation[M](20)"/>
    <n v="1"/>
    <n v="3.2291569999999998E-12"/>
    <n v="11.490910839288787"/>
    <n v="1.8900000000000001E-4"/>
    <n v="7.2044999999999998E-2"/>
    <s v="UPF2 (104)-UPF1Chhelicase(536)/"/>
    <x v="0"/>
    <n v="2"/>
    <n v="1"/>
    <n v="19"/>
    <n v="7"/>
    <n v="1"/>
    <n v="1"/>
    <n v="20"/>
    <n v="20"/>
    <x v="137"/>
    <x v="0"/>
    <x v="0"/>
    <x v="0"/>
    <x v="5"/>
  </r>
  <r>
    <n v="139"/>
    <s v="J_Schwarz_Manjeera_280619_030719_L2_C_rep2.6794.6794.3.0.dta"/>
    <n v="3"/>
    <n v="2465.2530000000002"/>
    <x v="46"/>
    <s v="Cross-Linked"/>
    <s v="BS3"/>
    <n v="2465.2530000000002"/>
    <s v="Oxidation[M](3);Oxidation[M](17)"/>
    <n v="1"/>
    <n v="3.34719E-12"/>
    <n v="11.475319634636682"/>
    <n v="4.9399999999999997E-4"/>
    <n v="0.20038500000000001"/>
    <s v="UPF2 (104)-UPF2 (3)/"/>
    <x v="1"/>
    <n v="8"/>
    <n v="1"/>
    <n v="32"/>
    <n v="8"/>
    <n v="1"/>
    <n v="1"/>
    <n v="30"/>
    <n v="45"/>
    <x v="138"/>
    <x v="0"/>
    <x v="0"/>
    <x v="1"/>
    <x v="22"/>
  </r>
  <r>
    <n v="140"/>
    <s v="J_Schwarz_Manjeera_280619_030719_L2_B_rep3.12410.12410.5.0.dta"/>
    <n v="5"/>
    <n v="2953.6729999999998"/>
    <x v="43"/>
    <s v="Cross-Linked"/>
    <s v="BS3"/>
    <n v="2953.6729999999998"/>
    <s v="null"/>
    <n v="1"/>
    <n v="3.3599329999999999E-12"/>
    <n v="11.473669382735276"/>
    <n v="-1.9699999999999999E-4"/>
    <n v="-6.6697000000000006E-2"/>
    <s v="UPF2 (388)-UPF2 (421)/"/>
    <x v="1"/>
    <n v="6"/>
    <n v="1"/>
    <n v="21"/>
    <n v="6"/>
    <n v="1"/>
    <n v="1"/>
    <n v="18"/>
    <n v="25"/>
    <x v="139"/>
    <x v="0"/>
    <x v="8"/>
    <x v="1"/>
    <x v="18"/>
  </r>
  <r>
    <n v="141"/>
    <s v="J_Schwarz_Manjeera_280619_030719_L2_B_rep3.14560.14560.5.0.dta"/>
    <n v="5"/>
    <n v="3205.8429999999998"/>
    <x v="9"/>
    <s v="Cross-Linked"/>
    <s v="BS3"/>
    <n v="3205.8420000000001"/>
    <s v="null"/>
    <n v="1"/>
    <n v="4.0731680000000002E-12"/>
    <n v="11.390067676835615"/>
    <n v="1.511E-3"/>
    <n v="0.471327"/>
    <s v="UPF2 (388)-UPF2 (455)/"/>
    <x v="1"/>
    <n v="6"/>
    <n v="1"/>
    <n v="16.5"/>
    <n v="9.5"/>
    <n v="1"/>
    <n v="1"/>
    <n v="13"/>
    <n v="13"/>
    <x v="140"/>
    <x v="0"/>
    <x v="8"/>
    <x v="1"/>
    <x v="6"/>
  </r>
  <r>
    <n v="142"/>
    <s v="J_Schwarz_Manjeera_280619_030719_L2_A_rep1.16907.16907.5.1.dta"/>
    <n v="5"/>
    <n v="4226.01"/>
    <x v="32"/>
    <s v="Cross-Linked"/>
    <s v="BS3"/>
    <n v="4226.0389999999998"/>
    <s v="Carbamidomethyl[C](4);Oxidation[M](18);Carbamidomethyl[C](29)"/>
    <n v="1"/>
    <n v="4.5404269999999998E-12"/>
    <n v="11.34290330242405"/>
    <n v="-2.8348000000000002E-2"/>
    <n v="-6.7079370000000003"/>
    <s v="UPF2 (360)-UPF1Chhelicase(75)/"/>
    <x v="0"/>
    <n v="1"/>
    <n v="1"/>
    <n v="23"/>
    <n v="7"/>
    <n v="1"/>
    <n v="1"/>
    <n v="26"/>
    <n v="26"/>
    <x v="141"/>
    <x v="0"/>
    <x v="18"/>
    <x v="0"/>
    <x v="15"/>
  </r>
  <r>
    <n v="143"/>
    <s v="J_Schwarz_Manjeera_280619_030719_L2_A_rep2.17692.17692.4.0.dta"/>
    <n v="4"/>
    <n v="4794.491"/>
    <x v="52"/>
    <s v="Cross-Linked"/>
    <s v="BS3"/>
    <n v="4794.4830000000002"/>
    <s v="null"/>
    <n v="1"/>
    <n v="4.6941689999999998E-12"/>
    <n v="11.328441278937207"/>
    <n v="8.0409999999999995E-3"/>
    <n v="1.677136"/>
    <s v="UPF1Chhelicase(191)-UPF1Chhelicase(173)/"/>
    <x v="1"/>
    <n v="2"/>
    <n v="1"/>
    <n v="33"/>
    <n v="15"/>
    <n v="1"/>
    <n v="1"/>
    <n v="23"/>
    <n v="23"/>
    <x v="142"/>
    <x v="1"/>
    <x v="13"/>
    <x v="0"/>
    <x v="23"/>
  </r>
  <r>
    <n v="144"/>
    <s v="J_Schwarz_Manjeera_280619_030719_L2_A_rep2.10330.10330.3.0.dta"/>
    <n v="3"/>
    <n v="2530.4059999999999"/>
    <x v="53"/>
    <s v="Cross-Linked"/>
    <s v="BS3"/>
    <n v="2530.4059999999999"/>
    <s v="Oxidation[M](3)"/>
    <n v="1"/>
    <n v="4.8550580000000002E-12"/>
    <n v="11.313805577510973"/>
    <n v="3.5199999999999999E-4"/>
    <n v="0.13910800000000001"/>
    <s v="UPF2 (104)-UPF1Chhelicase(688)/"/>
    <x v="0"/>
    <n v="2"/>
    <n v="1"/>
    <n v="22.5"/>
    <n v="5.5"/>
    <n v="1"/>
    <n v="1"/>
    <n v="12"/>
    <n v="12"/>
    <x v="143"/>
    <x v="0"/>
    <x v="0"/>
    <x v="0"/>
    <x v="14"/>
  </r>
  <r>
    <n v="145"/>
    <s v="J_Schwarz_Manjeera_280619_030719_L2_B_rep3.15946.15946.3.2.dta"/>
    <n v="3"/>
    <n v="2646.3809999999999"/>
    <x v="29"/>
    <s v="Cross-Linked"/>
    <s v="BS3"/>
    <n v="2646.3850000000002"/>
    <s v="Carbamidomethyl[C](4)"/>
    <n v="1"/>
    <n v="5.0164430000000001E-12"/>
    <n v="11.299604118118292"/>
    <n v="-3.6930000000000001E-3"/>
    <n v="-1.395489"/>
    <s v="UPF2 (182)-UPF2 (26)/"/>
    <x v="1"/>
    <n v="6"/>
    <n v="1"/>
    <n v="14"/>
    <n v="10"/>
    <n v="1"/>
    <n v="1"/>
    <n v="21"/>
    <n v="21"/>
    <x v="144"/>
    <x v="0"/>
    <x v="1"/>
    <x v="1"/>
    <x v="13"/>
  </r>
  <r>
    <n v="146"/>
    <s v="J_Schwarz_Manjeera_280619_030719_L2_A_rep1.12229.12229.3.1.dta"/>
    <n v="3"/>
    <n v="2026.1420000000001"/>
    <x v="54"/>
    <s v="Cross-Linked"/>
    <s v="BS3"/>
    <n v="2026.14"/>
    <s v="Oxidation[M](15)"/>
    <n v="1"/>
    <n v="5.7737459999999998E-12"/>
    <n v="11.238542325620656"/>
    <n v="1.0790000000000001E-3"/>
    <n v="0.53254000000000001"/>
    <s v="UPF2 (22)-UPF1Chhelicase(536)/"/>
    <x v="0"/>
    <n v="1"/>
    <n v="1"/>
    <n v="9"/>
    <n v="12"/>
    <n v="1"/>
    <n v="1"/>
    <n v="2"/>
    <n v="2"/>
    <x v="145"/>
    <x v="0"/>
    <x v="9"/>
    <x v="0"/>
    <x v="5"/>
  </r>
  <r>
    <n v="147"/>
    <s v="J_Schwarz_Manjeera_280619_030719_L2_C_rep2.13568.13568.3.0.dta"/>
    <n v="3"/>
    <n v="3537.7759999999998"/>
    <x v="6"/>
    <s v="Cross-Linked"/>
    <s v="BS3"/>
    <n v="3537.7750000000001"/>
    <s v="Oxidation[M](1);Oxidation[M](29)"/>
    <n v="1"/>
    <n v="6.1608889999999998E-12"/>
    <n v="11.210356615767823"/>
    <n v="8.4099999999999995E-4"/>
    <n v="0.23771999999999999"/>
    <s v="UPF1Chhelicase(337)-UPF1Chhelicase(536)/"/>
    <x v="1"/>
    <n v="8"/>
    <n v="1"/>
    <n v="34"/>
    <n v="8"/>
    <n v="1"/>
    <n v="1"/>
    <n v="21"/>
    <n v="21"/>
    <x v="146"/>
    <x v="1"/>
    <x v="3"/>
    <x v="0"/>
    <x v="5"/>
  </r>
  <r>
    <n v="148"/>
    <s v="J_Schwarz_Manjeera_280619_030719_L2_C_rep2.16503.16503.3.0.dta"/>
    <n v="3"/>
    <n v="2605.4119999999998"/>
    <x v="31"/>
    <s v="Cross-Linked"/>
    <s v="BS3"/>
    <n v="2605.41"/>
    <s v="Carbamidomethyl[C](4)"/>
    <n v="1"/>
    <n v="6.6920560000000002E-12"/>
    <n v="11.174440433461402"/>
    <n v="2.225E-3"/>
    <n v="0.85399199999999997"/>
    <s v="UPF2 (182)-UPF2 (22)/"/>
    <x v="1"/>
    <n v="8"/>
    <n v="1"/>
    <n v="12"/>
    <n v="7"/>
    <n v="1"/>
    <n v="1"/>
    <n v="6"/>
    <n v="6"/>
    <x v="147"/>
    <x v="0"/>
    <x v="1"/>
    <x v="1"/>
    <x v="8"/>
  </r>
  <r>
    <n v="149"/>
    <s v="J_Schwarz_Manjeera_280619_030719_L2_B_rep3.15842.15842.5.0.dta"/>
    <n v="5"/>
    <n v="4170.26"/>
    <x v="38"/>
    <s v="Cross-Linked"/>
    <s v="BS3"/>
    <n v="4170.259"/>
    <s v="Carbamidomethyl[C](9)"/>
    <n v="1"/>
    <n v="6.9193450000000003E-12"/>
    <n v="11.159935014842253"/>
    <n v="1.2830000000000001E-3"/>
    <n v="0.30765500000000001"/>
    <s v="UPF1Chhelicase(442)-UPF2 (31)/"/>
    <x v="0"/>
    <n v="6"/>
    <n v="1"/>
    <n v="35"/>
    <n v="5"/>
    <n v="1"/>
    <n v="1"/>
    <n v="16"/>
    <n v="16"/>
    <x v="148"/>
    <x v="1"/>
    <x v="4"/>
    <x v="1"/>
    <x v="4"/>
  </r>
  <r>
    <n v="150"/>
    <s v="J_Schwarz_Manjeera_280619_030719_L2_A_rep1.16628.16628.5.0.dta"/>
    <n v="5"/>
    <n v="4330.2259999999997"/>
    <x v="19"/>
    <s v="Cross-Linked"/>
    <s v="BS3"/>
    <n v="4330.22"/>
    <s v="null"/>
    <n v="1"/>
    <n v="7.6723360000000005E-12"/>
    <n v="11.115072386057594"/>
    <n v="5.6620000000000004E-3"/>
    <n v="1.307555"/>
    <s v="UPF1Chhelicase(191)-UPF1Chhelicase(586)/"/>
    <x v="1"/>
    <n v="1"/>
    <n v="1"/>
    <n v="31.5"/>
    <n v="17.5"/>
    <n v="1"/>
    <n v="1"/>
    <n v="17"/>
    <n v="17"/>
    <x v="149"/>
    <x v="1"/>
    <x v="13"/>
    <x v="0"/>
    <x v="10"/>
  </r>
  <r>
    <n v="151"/>
    <s v="J_Schwarz_Manjeera_280619_030719_L2_B_rep3.11822.11822.3.0.dta"/>
    <n v="3"/>
    <n v="2460.3809999999999"/>
    <x v="27"/>
    <s v="Cross-Linked"/>
    <s v="BS3"/>
    <n v="2460.3820000000001"/>
    <s v="null"/>
    <n v="1"/>
    <n v="7.7146499999999992E-12"/>
    <n v="11.112683772324964"/>
    <n v="-1.119E-3"/>
    <n v="-0.45480700000000002"/>
    <s v="UPF1Chhelicase(586)-UPF2 (31)/"/>
    <x v="0"/>
    <n v="6"/>
    <n v="1"/>
    <n v="15.5"/>
    <n v="9.5"/>
    <n v="1"/>
    <n v="1"/>
    <n v="10"/>
    <n v="10"/>
    <x v="150"/>
    <x v="1"/>
    <x v="2"/>
    <x v="1"/>
    <x v="4"/>
  </r>
  <r>
    <n v="152"/>
    <s v="J_Schwarz_Manjeera_280619_030719_L2_B_rep3.7742.7742.4.0.dta"/>
    <n v="4"/>
    <n v="2918.489"/>
    <x v="55"/>
    <s v="Cross-Linked"/>
    <s v="BS3"/>
    <n v="2918.489"/>
    <s v="Carbamidomethyl[C](23)"/>
    <n v="1"/>
    <n v="7.9942390000000007E-12"/>
    <n v="11.097222871984147"/>
    <n v="5.0699999999999996E-4"/>
    <n v="0.17372000000000001"/>
    <s v="UPF1Chhelicase(490)-UPF1Chhelicase(456)/"/>
    <x v="1"/>
    <n v="6"/>
    <n v="1"/>
    <n v="31"/>
    <n v="8"/>
    <n v="1"/>
    <n v="1"/>
    <n v="41"/>
    <n v="61"/>
    <x v="151"/>
    <x v="1"/>
    <x v="25"/>
    <x v="0"/>
    <x v="11"/>
  </r>
  <r>
    <n v="153"/>
    <s v="J_Schwarz_Manjeera_280619_030719_L2_B_rep3.10552.10552.4.0.dta"/>
    <n v="4"/>
    <n v="2353.3139999999999"/>
    <x v="5"/>
    <s v="Cross-Linked"/>
    <s v="BS3"/>
    <n v="2353.3119999999999"/>
    <s v="null"/>
    <n v="1"/>
    <n v="8.2187750000000006E-12"/>
    <n v="11.085192908784304"/>
    <n v="1.403E-3"/>
    <n v="0.59618099999999996"/>
    <s v="UPF2 (38)-UPF2 (31)/"/>
    <x v="1"/>
    <n v="6"/>
    <n v="1"/>
    <n v="12"/>
    <n v="6"/>
    <n v="1"/>
    <n v="1"/>
    <n v="45"/>
    <n v="73"/>
    <x v="152"/>
    <x v="0"/>
    <x v="5"/>
    <x v="1"/>
    <x v="4"/>
  </r>
  <r>
    <n v="154"/>
    <s v="J_Schwarz_Manjeera_280619_030719_L2_A_rep1.19307.19307.6.0.dta"/>
    <n v="6"/>
    <n v="5544.9470000000001"/>
    <x v="56"/>
    <s v="Cross-Linked"/>
    <s v="BS3"/>
    <n v="5544.942"/>
    <s v="Oxidation[M](42)"/>
    <n v="1"/>
    <n v="8.3496619999999993E-12"/>
    <n v="11.078331104696751"/>
    <n v="5.1619999999999999E-3"/>
    <n v="0.93093800000000004"/>
    <s v="UPF1Chhelicase(389)-UPF2 (104)/"/>
    <x v="0"/>
    <n v="1"/>
    <n v="1"/>
    <n v="24"/>
    <n v="23"/>
    <n v="1"/>
    <n v="1"/>
    <n v="20"/>
    <n v="21"/>
    <x v="153"/>
    <x v="1"/>
    <x v="22"/>
    <x v="1"/>
    <x v="3"/>
  </r>
  <r>
    <n v="155"/>
    <s v="J_Schwarz_Manjeera_280619_030719_L2_A_rep2.8250.8250.3.0.dta"/>
    <n v="3"/>
    <n v="2142.239"/>
    <x v="57"/>
    <s v="Cross-Linked"/>
    <s v="BS3"/>
    <n v="2142.2379999999998"/>
    <s v="null"/>
    <n v="1"/>
    <n v="1.0347250000000001E-11"/>
    <n v="10.985175057793313"/>
    <n v="6.2299999999999996E-4"/>
    <n v="0.29081699999999999"/>
    <s v="UPF1Chhelicase(684)-UPF1Chhelicase(691)/"/>
    <x v="1"/>
    <n v="2"/>
    <n v="1"/>
    <n v="18.5"/>
    <n v="7.5"/>
    <n v="1"/>
    <n v="1"/>
    <n v="35"/>
    <n v="35"/>
    <x v="154"/>
    <x v="1"/>
    <x v="26"/>
    <x v="0"/>
    <x v="24"/>
  </r>
  <r>
    <n v="156"/>
    <s v="J_Schwarz_Manjeera_280619_030719_L2_A_rep2.14007.14007.4.0.dta"/>
    <n v="4"/>
    <n v="3013.6379999999999"/>
    <x v="58"/>
    <s v="Cross-Linked"/>
    <s v="BS3"/>
    <n v="3013.64"/>
    <s v="null"/>
    <n v="1"/>
    <n v="1.054679E-11"/>
    <n v="10.976879701258792"/>
    <n v="-1.096E-3"/>
    <n v="-0.36368"/>
    <s v="UPF1Chhelicase(284)-UPF1Chhelicase(227)/"/>
    <x v="1"/>
    <n v="2"/>
    <n v="1"/>
    <n v="24.5"/>
    <n v="6.5"/>
    <n v="1"/>
    <n v="1"/>
    <n v="17"/>
    <n v="18"/>
    <x v="155"/>
    <x v="1"/>
    <x v="6"/>
    <x v="0"/>
    <x v="25"/>
  </r>
  <r>
    <n v="157"/>
    <s v="J_Schwarz_Manjeera_280619_030719_L2_A_rep1.19009.19009.5.1.dta"/>
    <n v="5"/>
    <n v="3592.9749999999999"/>
    <x v="16"/>
    <s v="Cross-Linked"/>
    <s v="BS3"/>
    <n v="3592.982"/>
    <s v="Carbamidomethyl[C](24)"/>
    <n v="1"/>
    <n v="1.061132E-11"/>
    <n v="10.974230588477678"/>
    <n v="-7.0390000000000001E-3"/>
    <n v="-1.9590970000000001"/>
    <s v="UPF2 (388)-UPF2 (182)/"/>
    <x v="1"/>
    <n v="1"/>
    <n v="1"/>
    <n v="16.5"/>
    <n v="15.5"/>
    <n v="1"/>
    <n v="1"/>
    <n v="16"/>
    <n v="16"/>
    <x v="156"/>
    <x v="0"/>
    <x v="8"/>
    <x v="1"/>
    <x v="2"/>
  </r>
  <r>
    <n v="158"/>
    <s v="J_Schwarz_Manjeera_280619_030719_L2_A_rep2.10917.10917.5.0.dta"/>
    <n v="5"/>
    <n v="2693.4769999999999"/>
    <x v="13"/>
    <s v="Cross-Linked"/>
    <s v="BS3"/>
    <n v="2693.4769999999999"/>
    <s v="null"/>
    <n v="1"/>
    <n v="1.3275509999999999E-11"/>
    <n v="10.876948785807226"/>
    <n v="-3.4600000000000001E-4"/>
    <n v="-0.12845799999999999"/>
    <s v="UPF2 (8)-UPF2 (38)/"/>
    <x v="1"/>
    <n v="2"/>
    <n v="1"/>
    <n v="11.5"/>
    <n v="15.5"/>
    <n v="1"/>
    <n v="1"/>
    <n v="35"/>
    <n v="35"/>
    <x v="157"/>
    <x v="0"/>
    <x v="10"/>
    <x v="1"/>
    <x v="1"/>
  </r>
  <r>
    <n v="159"/>
    <s v="J_Schwarz_Manjeera_280619_030719_L2_A_rep1.19314.19314.6.0.dta"/>
    <n v="6"/>
    <n v="5544.9470000000001"/>
    <x v="56"/>
    <s v="Cross-Linked"/>
    <s v="BS3"/>
    <n v="5544.942"/>
    <s v="Oxidation[M](42)"/>
    <n v="1"/>
    <n v="1.396733E-11"/>
    <n v="10.854886605846533"/>
    <n v="5.1619999999999999E-3"/>
    <n v="0.93093800000000004"/>
    <s v="UPF1Chhelicase(389)-UPF2 (104)/"/>
    <x v="0"/>
    <n v="1"/>
    <n v="1"/>
    <n v="26"/>
    <n v="22"/>
    <n v="1"/>
    <n v="1"/>
    <n v="20"/>
    <n v="21"/>
    <x v="158"/>
    <x v="1"/>
    <x v="22"/>
    <x v="1"/>
    <x v="3"/>
  </r>
  <r>
    <n v="160"/>
    <s v="J_Schwarz_Manjeera_280619_030719_L2_B_rep3.8096.8096.3.0.dta"/>
    <n v="3"/>
    <n v="2142.2379999999998"/>
    <x v="57"/>
    <s v="Cross-Linked"/>
    <s v="BS3"/>
    <n v="2142.2379999999998"/>
    <s v="null"/>
    <n v="1"/>
    <n v="1.436969E-11"/>
    <n v="10.842552600880499"/>
    <n v="-1.3300000000000001E-4"/>
    <n v="-6.2085000000000001E-2"/>
    <s v="UPF1Chhelicase(684)-UPF1Chhelicase(691)/"/>
    <x v="1"/>
    <n v="6"/>
    <n v="1"/>
    <n v="18.5"/>
    <n v="7.5"/>
    <n v="1"/>
    <n v="1"/>
    <n v="35"/>
    <n v="35"/>
    <x v="159"/>
    <x v="1"/>
    <x v="26"/>
    <x v="0"/>
    <x v="24"/>
  </r>
  <r>
    <n v="161"/>
    <s v="J_Schwarz_Manjeera_280619_030719_L2_A_rep1.19951.19951.4.0.dta"/>
    <n v="4"/>
    <n v="4680.4319999999998"/>
    <x v="26"/>
    <s v="Cross-Linked"/>
    <s v="BS3"/>
    <n v="4680.4250000000002"/>
    <s v="null"/>
    <n v="1"/>
    <n v="1.4986070000000001E-11"/>
    <n v="10.824312243141712"/>
    <n v="7.365E-3"/>
    <n v="1.5735749999999999"/>
    <s v="UPF1Chhelicase(325)-UPF1Chhelicase(284)/"/>
    <x v="1"/>
    <n v="1"/>
    <n v="1"/>
    <n v="23"/>
    <n v="17"/>
    <n v="1"/>
    <n v="1"/>
    <n v="50"/>
    <n v="93"/>
    <x v="160"/>
    <x v="1"/>
    <x v="17"/>
    <x v="0"/>
    <x v="12"/>
  </r>
  <r>
    <n v="162"/>
    <s v="J_Schwarz_Manjeera_280619_030719_L2_B_rep3.13707.13707.4.2.dta"/>
    <n v="4"/>
    <n v="4242.0389999999998"/>
    <x v="32"/>
    <s v="Cross-Linked"/>
    <s v="BS3"/>
    <n v="4242.0339999999997"/>
    <s v="Carbamidomethyl[C](4);Oxidation[M](17);Oxidation[M](18);Carbamidomethyl[C](29)"/>
    <n v="1"/>
    <n v="1.5957379999999999E-11"/>
    <n v="10.797038412794054"/>
    <n v="5.8910000000000004E-3"/>
    <n v="1.3887210000000001"/>
    <s v="UPF2 (360)-UPF1Chhelicase(75)/"/>
    <x v="0"/>
    <n v="6"/>
    <n v="1"/>
    <n v="26"/>
    <n v="6"/>
    <n v="1"/>
    <n v="1"/>
    <n v="26"/>
    <n v="26"/>
    <x v="161"/>
    <x v="0"/>
    <x v="18"/>
    <x v="0"/>
    <x v="15"/>
  </r>
  <r>
    <n v="163"/>
    <s v="J_Schwarz_Manjeera_280619_030719_L2_A_rep1.21170.21170.5.1.dta"/>
    <n v="5"/>
    <n v="5410.616"/>
    <x v="59"/>
    <s v="Cross-Linked"/>
    <s v="BS3"/>
    <n v="5410.6030000000001"/>
    <s v="Oxidation[M](27)"/>
    <n v="1"/>
    <n v="1.6778879999999999E-11"/>
    <n v="10.775237031949121"/>
    <n v="1.3911E-2"/>
    <n v="2.5710630000000001"/>
    <s v="UPF1Chhelicase(220)-UPF1Chhelicase(337)/"/>
    <x v="1"/>
    <n v="1"/>
    <n v="1"/>
    <n v="18"/>
    <n v="32"/>
    <n v="1"/>
    <n v="1"/>
    <n v="11"/>
    <n v="16"/>
    <x v="162"/>
    <x v="1"/>
    <x v="27"/>
    <x v="0"/>
    <x v="26"/>
  </r>
  <r>
    <n v="164"/>
    <s v="J_Schwarz_Manjeera_280619_030719_L2_C_rep2.14538.14538.5.0.dta"/>
    <n v="5"/>
    <n v="4330.2259999999997"/>
    <x v="19"/>
    <s v="Cross-Linked"/>
    <s v="BS3"/>
    <n v="4330.22"/>
    <s v="null"/>
    <n v="1"/>
    <n v="1.948843E-11"/>
    <n v="10.710223146505809"/>
    <n v="5.94E-3"/>
    <n v="1.3717550000000001"/>
    <s v="UPF1Chhelicase(191)-UPF1Chhelicase(586)/"/>
    <x v="1"/>
    <n v="8"/>
    <n v="1"/>
    <n v="30.5"/>
    <n v="15.5"/>
    <n v="1"/>
    <n v="1"/>
    <n v="17"/>
    <n v="17"/>
    <x v="163"/>
    <x v="1"/>
    <x v="13"/>
    <x v="0"/>
    <x v="10"/>
  </r>
  <r>
    <n v="165"/>
    <s v="J_Schwarz_Manjeera_280619_030719_L2_B_rep3.10928.10928.4.0.dta"/>
    <n v="4"/>
    <n v="2402.3820000000001"/>
    <x v="60"/>
    <s v="Cross-Linked"/>
    <s v="BS3"/>
    <n v="2402.38"/>
    <s v="null"/>
    <n v="1"/>
    <n v="2.03E-11"/>
    <n v="10.692503962086787"/>
    <n v="1.072E-3"/>
    <n v="0.44622400000000001"/>
    <s v="UPF2 (8)-UPF2 (22)/"/>
    <x v="1"/>
    <n v="6"/>
    <n v="1"/>
    <n v="11"/>
    <n v="11"/>
    <n v="1"/>
    <n v="1"/>
    <n v="20"/>
    <n v="52"/>
    <x v="164"/>
    <x v="0"/>
    <x v="10"/>
    <x v="1"/>
    <x v="8"/>
  </r>
  <r>
    <n v="166"/>
    <s v="J_Schwarz_Manjeera_280619_030719_L2_A_rep1.19898.19898.3.0.dta"/>
    <n v="3"/>
    <n v="4680.433"/>
    <x v="26"/>
    <s v="Cross-Linked"/>
    <s v="BS3"/>
    <n v="4680.4250000000002"/>
    <s v="null"/>
    <n v="1"/>
    <n v="2.1734940000000001E-11"/>
    <n v="10.662841554355357"/>
    <n v="8.4950000000000008E-3"/>
    <n v="1.8150059999999999"/>
    <s v="UPF1Chhelicase(325)-UPF1Chhelicase(284)/"/>
    <x v="1"/>
    <n v="1"/>
    <n v="1"/>
    <n v="33"/>
    <n v="14"/>
    <n v="1"/>
    <n v="1"/>
    <n v="50"/>
    <n v="93"/>
    <x v="165"/>
    <x v="1"/>
    <x v="17"/>
    <x v="0"/>
    <x v="12"/>
  </r>
  <r>
    <n v="167"/>
    <s v="J_Schwarz_Manjeera_280619_030719_L2_B_rep3.17172.17172.7.0.dta"/>
    <n v="7"/>
    <n v="4971.5990000000002"/>
    <x v="34"/>
    <s v="Cross-Linked"/>
    <s v="BS3"/>
    <n v="4971.5829999999996"/>
    <s v="null"/>
    <n v="1"/>
    <n v="2.1968749999999998E-11"/>
    <n v="10.658194653300082"/>
    <n v="1.6194E-2"/>
    <n v="3.2573129999999999"/>
    <s v="UPF1Chhelicase(325)-UPF1Chhelicase(284)/"/>
    <x v="1"/>
    <n v="6"/>
    <n v="1"/>
    <n v="14"/>
    <n v="18"/>
    <n v="1"/>
    <n v="1"/>
    <n v="43"/>
    <n v="93"/>
    <x v="166"/>
    <x v="1"/>
    <x v="17"/>
    <x v="0"/>
    <x v="12"/>
  </r>
  <r>
    <n v="168"/>
    <s v="J_Schwarz_Manjeera_280619_030719_L2_C_rep2.10368.10368.4.0.dta"/>
    <n v="4"/>
    <n v="2353.3139999999999"/>
    <x v="5"/>
    <s v="Cross-Linked"/>
    <s v="BS3"/>
    <n v="2353.3119999999999"/>
    <s v="null"/>
    <n v="1"/>
    <n v="2.3217839999999999E-11"/>
    <n v="10.634178185963297"/>
    <n v="1.5560000000000001E-3"/>
    <n v="0.66119600000000001"/>
    <s v="UPF2 (38)-UPF2 (31)/"/>
    <x v="1"/>
    <n v="8"/>
    <n v="1"/>
    <n v="12"/>
    <n v="7"/>
    <n v="1"/>
    <n v="1"/>
    <n v="45"/>
    <n v="73"/>
    <x v="167"/>
    <x v="0"/>
    <x v="5"/>
    <x v="1"/>
    <x v="4"/>
  </r>
  <r>
    <n v="169"/>
    <s v="J_Schwarz_Manjeera_280619_030719_L2_B_rep3.13483.13483.5.0.dta"/>
    <n v="5"/>
    <n v="3013.64"/>
    <x v="58"/>
    <s v="Cross-Linked"/>
    <s v="BS3"/>
    <n v="3013.64"/>
    <s v="null"/>
    <n v="1"/>
    <n v="3.0178239999999998E-11"/>
    <n v="10.520306091948649"/>
    <n v="6.38E-4"/>
    <n v="0.211704"/>
    <s v="UPF1Chhelicase(284)-UPF1Chhelicase(227)/"/>
    <x v="1"/>
    <n v="6"/>
    <n v="1"/>
    <n v="21.5"/>
    <n v="8.5"/>
    <n v="1"/>
    <n v="1"/>
    <n v="17"/>
    <n v="18"/>
    <x v="168"/>
    <x v="1"/>
    <x v="6"/>
    <x v="0"/>
    <x v="25"/>
  </r>
  <r>
    <n v="170"/>
    <s v="J_Schwarz_Manjeera_280619_030719_L2_B_rep3.7852.7852.4.1.dta"/>
    <n v="4"/>
    <n v="2515.2930000000001"/>
    <x v="61"/>
    <s v="Cross-Linked"/>
    <s v="BS3"/>
    <n v="2515.2910000000002"/>
    <s v="Oxidation[M](3);Carbamidomethyl[C](17)"/>
    <n v="1"/>
    <n v="3.4567749999999997E-11"/>
    <n v="10.461328887578945"/>
    <n v="2.7620000000000001E-3"/>
    <n v="1.0980840000000001"/>
    <s v="UPF2 (104)-UPF1Chhelicase(370)/"/>
    <x v="0"/>
    <n v="6"/>
    <n v="1"/>
    <n v="23.5"/>
    <n v="8.5"/>
    <n v="1"/>
    <n v="1"/>
    <n v="22"/>
    <n v="22"/>
    <x v="169"/>
    <x v="0"/>
    <x v="0"/>
    <x v="0"/>
    <x v="20"/>
  </r>
  <r>
    <n v="171"/>
    <s v="J_Schwarz_Manjeera_280619_030719_L2_A_rep2.17924.17924.5.1.dta"/>
    <n v="5"/>
    <n v="6166.0020000000004"/>
    <x v="62"/>
    <s v="Cross-Linked"/>
    <s v="BS3"/>
    <n v="6165.9960000000001"/>
    <s v="Oxidation[M](14)"/>
    <n v="1"/>
    <n v="3.5170969999999998E-11"/>
    <n v="10.45381565386565"/>
    <n v="5.424E-3"/>
    <n v="0.87966299999999997"/>
    <s v="UPF1Chhelicase(642)-UPF1Chhelicase(695)/"/>
    <x v="1"/>
    <n v="2"/>
    <n v="1"/>
    <n v="24.5"/>
    <n v="17.5"/>
    <n v="1"/>
    <n v="1"/>
    <n v="6"/>
    <n v="6"/>
    <x v="170"/>
    <x v="1"/>
    <x v="28"/>
    <x v="0"/>
    <x v="17"/>
  </r>
  <r>
    <n v="172"/>
    <s v="J_Schwarz_Manjeera_280619_030719_L2_A_rep1.16783.16783.4.0.dta"/>
    <n v="4"/>
    <n v="2427.268"/>
    <x v="63"/>
    <s v="Cross-Linked"/>
    <s v="BS3"/>
    <n v="2427.2669999999998"/>
    <s v="Carbamidomethyl[C](4);Carbamidomethyl[C](15)"/>
    <n v="1"/>
    <n v="3.5802620000000002E-11"/>
    <n v="10.446085190956456"/>
    <n v="8.4099999999999995E-4"/>
    <n v="0.34648000000000001"/>
    <s v="UPF2 (182)-UPF1Chhelicase(370)/"/>
    <x v="0"/>
    <n v="1"/>
    <n v="1"/>
    <n v="16.5"/>
    <n v="9.5"/>
    <n v="1"/>
    <n v="1"/>
    <n v="8"/>
    <n v="8"/>
    <x v="171"/>
    <x v="0"/>
    <x v="1"/>
    <x v="0"/>
    <x v="20"/>
  </r>
  <r>
    <n v="173"/>
    <s v="J_Schwarz_Manjeera_280619_030719_L2_A_rep2.17995.17995.6.0.dta"/>
    <n v="6"/>
    <n v="4971.5839999999998"/>
    <x v="34"/>
    <s v="Cross-Linked"/>
    <s v="BS3"/>
    <n v="4971.5829999999996"/>
    <s v="null"/>
    <n v="1"/>
    <n v="3.600728E-11"/>
    <n v="10.443609684116268"/>
    <n v="6.0099999999999997E-4"/>
    <n v="0.12088699999999999"/>
    <s v="UPF1Chhelicase(325)-UPF1Chhelicase(284)/"/>
    <x v="1"/>
    <n v="2"/>
    <n v="1"/>
    <n v="17"/>
    <n v="22"/>
    <n v="1"/>
    <n v="1"/>
    <n v="43"/>
    <n v="93"/>
    <x v="172"/>
    <x v="1"/>
    <x v="17"/>
    <x v="0"/>
    <x v="12"/>
  </r>
  <r>
    <n v="174"/>
    <s v="J_Schwarz_Manjeera_280619_030719_L2_C_rep2.11549.11549.4.0.dta"/>
    <n v="4"/>
    <n v="3710.04"/>
    <x v="33"/>
    <s v="Cross-Linked"/>
    <s v="BS3"/>
    <n v="3710.0369999999998"/>
    <s v="null"/>
    <n v="1"/>
    <n v="3.8761250000000001E-11"/>
    <n v="10.411602225962117"/>
    <n v="2.408E-3"/>
    <n v="0.64905000000000002"/>
    <s v="UPF1Chhelicase(691)-UPF1Chhelicase(684)/"/>
    <x v="1"/>
    <n v="8"/>
    <n v="1"/>
    <n v="37"/>
    <n v="23"/>
    <n v="1"/>
    <n v="1"/>
    <n v="43"/>
    <n v="43"/>
    <x v="173"/>
    <x v="1"/>
    <x v="7"/>
    <x v="0"/>
    <x v="0"/>
  </r>
  <r>
    <n v="175"/>
    <s v="J_Schwarz_Manjeera_280619_030719_L2_B_rep3.6967.6967.3.0.dta"/>
    <n v="3"/>
    <n v="2465.2530000000002"/>
    <x v="46"/>
    <s v="Cross-Linked"/>
    <s v="BS3"/>
    <n v="2465.2530000000002"/>
    <s v="Oxidation[M](3);Oxidation[M](17)"/>
    <n v="1"/>
    <n v="3.9953689999999999E-11"/>
    <n v="10.398443104394225"/>
    <n v="3.1E-4"/>
    <n v="0.125748"/>
    <s v="UPF2 (104)-UPF2 (3)/"/>
    <x v="1"/>
    <n v="6"/>
    <n v="1"/>
    <n v="31"/>
    <n v="8"/>
    <n v="1"/>
    <n v="1"/>
    <n v="30"/>
    <n v="45"/>
    <x v="174"/>
    <x v="0"/>
    <x v="0"/>
    <x v="1"/>
    <x v="22"/>
  </r>
  <r>
    <n v="176"/>
    <s v="J_Schwarz_Manjeera_280619_030719_L2_A_rep2.15776.15776.5.0.dta"/>
    <n v="5"/>
    <n v="3810.8939999999998"/>
    <x v="64"/>
    <s v="Cross-Linked"/>
    <s v="BS3"/>
    <n v="3810.8910000000001"/>
    <s v="Carbamidomethyl[C](31)"/>
    <n v="1"/>
    <n v="4.293216E-11"/>
    <n v="10.367217260775574"/>
    <n v="3.4150000000000001E-3"/>
    <n v="0.89611600000000002"/>
    <s v="UPF1Chhelicase(325)-UPF1Chhelicase(456)/"/>
    <x v="1"/>
    <n v="2"/>
    <n v="1"/>
    <n v="35.5"/>
    <n v="6.5"/>
    <n v="1"/>
    <n v="1"/>
    <n v="40"/>
    <n v="40"/>
    <x v="175"/>
    <x v="1"/>
    <x v="17"/>
    <x v="0"/>
    <x v="11"/>
  </r>
  <r>
    <n v="177"/>
    <s v="J_Schwarz_Manjeera_280619_030719_L2_A_rep1.12210.12210.4.0.dta"/>
    <n v="4"/>
    <n v="2353.3130000000001"/>
    <x v="5"/>
    <s v="Cross-Linked"/>
    <s v="BS3"/>
    <n v="2353.3119999999999"/>
    <s v="null"/>
    <n v="1"/>
    <n v="4.34461E-11"/>
    <n v="10.362049202517916"/>
    <n v="1.0219999999999999E-3"/>
    <n v="0.43428099999999997"/>
    <s v="UPF2 (38)-UPF2 (31)/"/>
    <x v="1"/>
    <n v="1"/>
    <n v="1"/>
    <n v="11"/>
    <n v="6"/>
    <n v="1"/>
    <n v="1"/>
    <n v="45"/>
    <n v="73"/>
    <x v="176"/>
    <x v="0"/>
    <x v="5"/>
    <x v="1"/>
    <x v="4"/>
  </r>
  <r>
    <n v="178"/>
    <s v="J_Schwarz_Manjeera_280619_030719_L2_A_rep2.6546.6546.3.0.dta"/>
    <n v="3"/>
    <n v="2403.2669999999998"/>
    <x v="65"/>
    <s v="Cross-Linked"/>
    <s v="BS3"/>
    <n v="2403.2660000000001"/>
    <s v="Carbamidomethyl[C](18)"/>
    <n v="1"/>
    <n v="4.3463479999999997E-11"/>
    <n v="10.361875503871666"/>
    <n v="6.1600000000000001E-4"/>
    <n v="0.25631799999999999"/>
    <s v="UPF1Chhelicase(230)-UPF1Chhelicase(456)/"/>
    <x v="1"/>
    <n v="2"/>
    <n v="1"/>
    <n v="13.5"/>
    <n v="7.5"/>
    <n v="1"/>
    <n v="1"/>
    <n v="14"/>
    <n v="14"/>
    <x v="177"/>
    <x v="1"/>
    <x v="29"/>
    <x v="0"/>
    <x v="11"/>
  </r>
  <r>
    <n v="179"/>
    <s v="J_Schwarz_Manjeera_280619_030719_L2_A_rep1.9822.9822.3.0.dta"/>
    <n v="3"/>
    <n v="2762.3870000000002"/>
    <x v="66"/>
    <s v="Cross-Linked"/>
    <s v="BS3"/>
    <n v="2762.3879999999999"/>
    <s v="Carbamidomethyl[C](22)"/>
    <n v="1"/>
    <n v="4.4984639999999999E-11"/>
    <n v="10.346935750713058"/>
    <n v="-6.5700000000000003E-4"/>
    <n v="-0.23783799999999999"/>
    <s v="UPF1Chhelicase(490)-UPF1Chhelicase(456)/"/>
    <x v="1"/>
    <n v="1"/>
    <n v="1"/>
    <n v="25.5"/>
    <n v="7.5"/>
    <n v="1"/>
    <n v="1"/>
    <n v="20"/>
    <n v="61"/>
    <x v="178"/>
    <x v="1"/>
    <x v="25"/>
    <x v="0"/>
    <x v="11"/>
  </r>
  <r>
    <n v="180"/>
    <s v="J_Schwarz_Manjeera_280619_030719_L2_C_rep2.17604.17604.6.0.dta"/>
    <n v="6"/>
    <n v="4680.4369999999999"/>
    <x v="26"/>
    <s v="Cross-Linked"/>
    <s v="BS3"/>
    <n v="4680.4250000000002"/>
    <s v="null"/>
    <n v="1"/>
    <n v="5.110698E-11"/>
    <n v="10.291519781499979"/>
    <n v="1.1819E-2"/>
    <n v="2.5251980000000001"/>
    <s v="UPF1Chhelicase(325)-UPF1Chhelicase(284)/"/>
    <x v="1"/>
    <n v="8"/>
    <n v="1"/>
    <n v="21"/>
    <n v="20"/>
    <n v="1"/>
    <n v="1"/>
    <n v="50"/>
    <n v="93"/>
    <x v="179"/>
    <x v="1"/>
    <x v="17"/>
    <x v="0"/>
    <x v="12"/>
  </r>
  <r>
    <n v="181"/>
    <s v="J_Schwarz_Manjeera_280619_030719_L2_B_rep3.14589.14589.4.0.dta"/>
    <n v="4"/>
    <n v="3302.8319999999999"/>
    <x v="7"/>
    <s v="Cross-Linked"/>
    <s v="BS3"/>
    <n v="3302.83"/>
    <s v="null"/>
    <n v="1"/>
    <n v="6.4969709999999997E-11"/>
    <n v="10.187289071755192"/>
    <n v="2.0240000000000002E-3"/>
    <n v="0.61280800000000002"/>
    <s v="UPF1Chhelicase(284)-UPF2 (38)/"/>
    <x v="0"/>
    <n v="6"/>
    <n v="1"/>
    <n v="13.5"/>
    <n v="10.5"/>
    <n v="1"/>
    <n v="1"/>
    <n v="4"/>
    <n v="4"/>
    <x v="180"/>
    <x v="1"/>
    <x v="6"/>
    <x v="1"/>
    <x v="1"/>
  </r>
  <r>
    <n v="182"/>
    <s v="J_Schwarz_Manjeera_280619_030719_L2_C_rep2.6440.6440.3.0.dta"/>
    <n v="3"/>
    <n v="1780.9559999999999"/>
    <x v="24"/>
    <s v="Cross-Linked"/>
    <s v="BS3"/>
    <n v="1780.9559999999999"/>
    <s v="Oxidation[M](4);Carbamidomethyl[C](12)"/>
    <n v="1"/>
    <n v="6.760765E-11"/>
    <n v="10.170004159608474"/>
    <n v="5.5999999999999999E-5"/>
    <n v="3.1444E-2"/>
    <s v="UPF1Chhelicase(536)-UPF1Chhelicase(456)/"/>
    <x v="1"/>
    <n v="8"/>
    <n v="1"/>
    <n v="12"/>
    <n v="9"/>
    <n v="1"/>
    <n v="1"/>
    <n v="57"/>
    <n v="57"/>
    <x v="181"/>
    <x v="1"/>
    <x v="16"/>
    <x v="0"/>
    <x v="11"/>
  </r>
  <r>
    <n v="183"/>
    <s v="J_Schwarz_Manjeera_280619_030719_L2_B_rep3.10180.10180.3.0.dta"/>
    <n v="3"/>
    <n v="2621.3310000000001"/>
    <x v="67"/>
    <s v="Cross-Linked"/>
    <s v="BS3"/>
    <n v="2621.3539999999998"/>
    <s v="Oxidation[M](3);Oxidation[M](18)"/>
    <n v="1"/>
    <n v="7.388583E-11"/>
    <n v="10.131438843646862"/>
    <n v="-2.2467000000000001E-2"/>
    <n v="-8.5707629999999995"/>
    <s v="UPF2 (104)-UPF2 (3)/"/>
    <x v="1"/>
    <n v="6"/>
    <n v="1"/>
    <n v="33"/>
    <n v="9"/>
    <n v="1"/>
    <n v="1"/>
    <n v="14"/>
    <n v="45"/>
    <x v="182"/>
    <x v="0"/>
    <x v="0"/>
    <x v="1"/>
    <x v="22"/>
  </r>
  <r>
    <n v="184"/>
    <s v="J_Schwarz_Manjeera_280619_030719_L2_A_rep2.7983.7983.4.0.dta"/>
    <n v="4"/>
    <n v="2515.2930000000001"/>
    <x v="61"/>
    <s v="Cross-Linked"/>
    <s v="BS3"/>
    <n v="2515.2910000000002"/>
    <s v="Oxidation[M](3);Carbamidomethyl[C](17)"/>
    <n v="1"/>
    <n v="7.6640150000000002E-11"/>
    <n v="10.115543653928096"/>
    <n v="2.4740000000000001E-3"/>
    <n v="0.98358400000000001"/>
    <s v="UPF2 (104)-UPF1Chhelicase(370)/"/>
    <x v="0"/>
    <n v="2"/>
    <n v="1"/>
    <n v="25.5"/>
    <n v="7.5"/>
    <n v="1"/>
    <n v="1"/>
    <n v="22"/>
    <n v="22"/>
    <x v="183"/>
    <x v="0"/>
    <x v="0"/>
    <x v="0"/>
    <x v="20"/>
  </r>
  <r>
    <n v="185"/>
    <s v="J_Schwarz_Manjeera_280619_030719_L2_A_rep1.18951.18951.5.0.dta"/>
    <n v="5"/>
    <n v="4794.49"/>
    <x v="52"/>
    <s v="Cross-Linked"/>
    <s v="BS3"/>
    <n v="4794.4830000000002"/>
    <s v="null"/>
    <n v="1"/>
    <n v="8.161566E-11"/>
    <n v="10.088226503022252"/>
    <n v="6.7419999999999997E-3"/>
    <n v="1.406199"/>
    <s v="UPF1Chhelicase(191)-UPF1Chhelicase(173)/"/>
    <x v="1"/>
    <n v="1"/>
    <n v="1"/>
    <n v="32"/>
    <n v="18"/>
    <n v="1"/>
    <n v="1"/>
    <n v="23"/>
    <n v="23"/>
    <x v="184"/>
    <x v="1"/>
    <x v="13"/>
    <x v="0"/>
    <x v="23"/>
  </r>
  <r>
    <n v="186"/>
    <s v="J_Schwarz_Manjeera_280619_030719_L2_C_rep2.13188.13188.4.1.dta"/>
    <n v="4"/>
    <n v="2603.3809999999999"/>
    <x v="68"/>
    <s v="Cross-Linked"/>
    <s v="BS3"/>
    <n v="2603.38"/>
    <s v="Carbamidomethyl[C](4)"/>
    <n v="1"/>
    <n v="8.2543139999999997E-11"/>
    <n v="10.083319014272087"/>
    <n v="1.2639999999999999E-3"/>
    <n v="0.48552299999999998"/>
    <s v="UPF2 (182)-UPF2 (418)/"/>
    <x v="1"/>
    <n v="8"/>
    <n v="1"/>
    <n v="18"/>
    <n v="6"/>
    <n v="1"/>
    <n v="1"/>
    <n v="3"/>
    <n v="3"/>
    <x v="185"/>
    <x v="0"/>
    <x v="1"/>
    <x v="1"/>
    <x v="19"/>
  </r>
  <r>
    <n v="187"/>
    <s v="J_Schwarz_Manjeera_280619_030719_L2_C_rep2.10450.10450.4.0.dta"/>
    <n v="4"/>
    <n v="2353.3139999999999"/>
    <x v="5"/>
    <s v="Cross-Linked"/>
    <s v="BS3"/>
    <n v="2353.3119999999999"/>
    <s v="null"/>
    <n v="1"/>
    <n v="8.9185740000000001E-11"/>
    <n v="10.049704579865931"/>
    <n v="1.5560000000000001E-3"/>
    <n v="0.66119600000000001"/>
    <s v="UPF2 (38)-UPF2 (31)/"/>
    <x v="1"/>
    <n v="8"/>
    <n v="1"/>
    <n v="13"/>
    <n v="6"/>
    <n v="1"/>
    <n v="1"/>
    <n v="45"/>
    <n v="73"/>
    <x v="186"/>
    <x v="0"/>
    <x v="5"/>
    <x v="1"/>
    <x v="4"/>
  </r>
  <r>
    <n v="188"/>
    <s v="J_Schwarz_Manjeera_280619_030719_L2_C_rep2.14424.14424.4.1.dta"/>
    <n v="4"/>
    <n v="3521.7829999999999"/>
    <x v="6"/>
    <s v="Cross-Linked"/>
    <s v="BS3"/>
    <n v="3521.7809999999999"/>
    <s v="Oxidation[M](1)"/>
    <n v="1"/>
    <n v="9.1078440000000001E-11"/>
    <n v="10.04058441662951"/>
    <n v="2.2490000000000001E-3"/>
    <n v="0.63859699999999997"/>
    <s v="UPF1Chhelicase(337)-UPF1Chhelicase(536)/"/>
    <x v="1"/>
    <n v="8"/>
    <n v="1"/>
    <n v="26"/>
    <n v="7"/>
    <n v="1"/>
    <n v="1"/>
    <n v="21"/>
    <n v="21"/>
    <x v="187"/>
    <x v="1"/>
    <x v="3"/>
    <x v="0"/>
    <x v="5"/>
  </r>
  <r>
    <n v="189"/>
    <s v="J_Schwarz_Manjeera_280619_030719_L2_C_rep2.8881.8881.3.0.dta"/>
    <n v="3"/>
    <n v="2103.1909999999998"/>
    <x v="51"/>
    <s v="Cross-Linked"/>
    <s v="BS3"/>
    <n v="2103.1909999999998"/>
    <s v="null"/>
    <n v="1"/>
    <n v="9.2797629999999994E-11"/>
    <n v="10.03246311527969"/>
    <n v="-5.1999999999999997E-5"/>
    <n v="-2.4723999999999999E-2"/>
    <s v="UPF2 (26)-UPF2 (31)/"/>
    <x v="1"/>
    <n v="8"/>
    <n v="1"/>
    <n v="10.5"/>
    <n v="12.5"/>
    <n v="1"/>
    <n v="1"/>
    <n v="6"/>
    <n v="6"/>
    <x v="188"/>
    <x v="0"/>
    <x v="24"/>
    <x v="1"/>
    <x v="4"/>
  </r>
  <r>
    <n v="190"/>
    <s v="J_Schwarz_Manjeera_280619_030719_L2_A_rep2.10931.10931.4.0.dta"/>
    <n v="4"/>
    <n v="2353.3139999999999"/>
    <x v="5"/>
    <s v="Cross-Linked"/>
    <s v="BS3"/>
    <n v="2353.3119999999999"/>
    <s v="null"/>
    <n v="1"/>
    <n v="9.7975859999999995E-11"/>
    <n v="10.008880915738452"/>
    <n v="1.755E-3"/>
    <n v="0.745757"/>
    <s v="UPF2 (38)-UPF2 (31)/"/>
    <x v="1"/>
    <n v="2"/>
    <n v="1"/>
    <n v="12"/>
    <n v="6"/>
    <n v="1"/>
    <n v="1"/>
    <n v="45"/>
    <n v="73"/>
    <x v="189"/>
    <x v="0"/>
    <x v="5"/>
    <x v="1"/>
    <x v="4"/>
  </r>
  <r>
    <n v="191"/>
    <s v="J_Schwarz_Manjeera_280619_030719_L2_B_rep2.17097.17097.4.0.dta"/>
    <n v="4"/>
    <n v="3592.9879999999998"/>
    <x v="16"/>
    <s v="Cross-Linked"/>
    <s v="BS3"/>
    <n v="3592.982"/>
    <s v="Carbamidomethyl[C](24)"/>
    <n v="1"/>
    <n v="1.010708E-10"/>
    <n v="9.9953742967390067"/>
    <n v="5.2170000000000003E-3"/>
    <n v="1.451997"/>
    <s v="UPF2 (388)-UPF2 (182)/"/>
    <x v="1"/>
    <n v="5"/>
    <n v="1"/>
    <n v="27"/>
    <n v="11"/>
    <n v="1"/>
    <n v="1"/>
    <n v="16"/>
    <n v="16"/>
    <x v="190"/>
    <x v="0"/>
    <x v="8"/>
    <x v="1"/>
    <x v="2"/>
  </r>
  <r>
    <n v="192"/>
    <s v="J_Schwarz_Manjeera_280619_030719_L2_A_rep2.18580.18580.6.0.dta"/>
    <n v="6"/>
    <n v="4680.4279999999999"/>
    <x v="26"/>
    <s v="Cross-Linked"/>
    <s v="BS3"/>
    <n v="4680.4250000000002"/>
    <s v="null"/>
    <n v="1"/>
    <n v="1.059345E-10"/>
    <n v="9.9749625788957648"/>
    <n v="2.826E-3"/>
    <n v="0.60379099999999997"/>
    <s v="UPF1Chhelicase(325)-UPF1Chhelicase(284)/"/>
    <x v="1"/>
    <n v="2"/>
    <n v="1"/>
    <n v="15"/>
    <n v="18"/>
    <n v="1"/>
    <n v="1"/>
    <n v="50"/>
    <n v="93"/>
    <x v="191"/>
    <x v="1"/>
    <x v="17"/>
    <x v="0"/>
    <x v="12"/>
  </r>
  <r>
    <n v="193"/>
    <s v="J_Schwarz_Manjeera_280619_030719_L2_C_rep2.15637.15637.5.0.dta"/>
    <n v="5"/>
    <n v="4170.268"/>
    <x v="38"/>
    <s v="Cross-Linked"/>
    <s v="BS3"/>
    <n v="4170.259"/>
    <s v="Carbamidomethyl[C](9)"/>
    <n v="1"/>
    <n v="1.2365820000000001E-10"/>
    <n v="9.907777079491332"/>
    <n v="9.1020000000000007E-3"/>
    <n v="2.182598"/>
    <s v="UPF1Chhelicase(442)-UPF2 (31)/"/>
    <x v="0"/>
    <n v="8"/>
    <n v="1"/>
    <n v="30"/>
    <n v="5"/>
    <n v="1"/>
    <n v="1"/>
    <n v="16"/>
    <n v="16"/>
    <x v="192"/>
    <x v="1"/>
    <x v="4"/>
    <x v="1"/>
    <x v="4"/>
  </r>
  <r>
    <n v="194"/>
    <s v="J_Schwarz_Manjeera_280619_030719_L2_A_rep1.12212.12212.4.0.dta"/>
    <n v="4"/>
    <n v="2353.3130000000001"/>
    <x v="5"/>
    <s v="Cross-Linked"/>
    <s v="BS3"/>
    <n v="2353.3119999999999"/>
    <s v="null"/>
    <n v="1"/>
    <n v="1.2495089999999999E-10"/>
    <n v="9.9032606113772594"/>
    <n v="1.0219999999999999E-3"/>
    <n v="0.43428099999999997"/>
    <s v="UPF2 (38)-UPF2 (31)/"/>
    <x v="1"/>
    <n v="1"/>
    <n v="1"/>
    <n v="13"/>
    <n v="6"/>
    <n v="1"/>
    <n v="1"/>
    <n v="45"/>
    <n v="73"/>
    <x v="193"/>
    <x v="0"/>
    <x v="5"/>
    <x v="1"/>
    <x v="4"/>
  </r>
  <r>
    <n v="195"/>
    <s v="J_Schwarz_Manjeera_280619_030719_L2_A_rep1.21232.21232.5.0.dta"/>
    <n v="5"/>
    <n v="4162.1589999999997"/>
    <x v="48"/>
    <s v="Cross-Linked"/>
    <s v="BS3"/>
    <n v="4162.1540000000005"/>
    <s v="Carbamidomethyl[C](15);Carbamidomethyl[C](16)"/>
    <n v="1"/>
    <n v="1.2522609999999999E-10"/>
    <n v="9.9023051447306276"/>
    <n v="5.1399999999999996E-3"/>
    <n v="1.2349380000000001"/>
    <s v="UPF2 (38)-UPF2 (31)/"/>
    <x v="1"/>
    <n v="1"/>
    <n v="1"/>
    <n v="24"/>
    <n v="7"/>
    <n v="1"/>
    <n v="1"/>
    <n v="28"/>
    <n v="73"/>
    <x v="194"/>
    <x v="0"/>
    <x v="5"/>
    <x v="1"/>
    <x v="4"/>
  </r>
  <r>
    <n v="196"/>
    <s v="J_Schwarz_Manjeera_280619_030719_L2_C_rep2.9880.9880.3.0.dta"/>
    <n v="3"/>
    <n v="2530.4070000000002"/>
    <x v="53"/>
    <s v="Cross-Linked"/>
    <s v="BS3"/>
    <n v="2530.4059999999999"/>
    <s v="Oxidation[M](3)"/>
    <n v="1"/>
    <n v="1.293758E-10"/>
    <n v="9.8881469517148624"/>
    <n v="9.7300000000000002E-4"/>
    <n v="0.384523"/>
    <s v="UPF2 (104)-UPF1Chhelicase(688)/"/>
    <x v="0"/>
    <n v="8"/>
    <n v="1"/>
    <n v="20"/>
    <n v="5"/>
    <n v="1"/>
    <n v="1"/>
    <n v="12"/>
    <n v="12"/>
    <x v="195"/>
    <x v="0"/>
    <x v="0"/>
    <x v="0"/>
    <x v="14"/>
  </r>
  <r>
    <n v="197"/>
    <s v="J_Schwarz_Manjeera_280619_030719_L2_A_rep1.18958.18958.4.1.dta"/>
    <n v="4"/>
    <n v="4794.4889999999996"/>
    <x v="52"/>
    <s v="Cross-Linked"/>
    <s v="BS3"/>
    <n v="4794.4830000000002"/>
    <s v="null"/>
    <n v="1"/>
    <n v="1.356694E-10"/>
    <n v="9.8675180956691904"/>
    <n v="5.4159999999999998E-3"/>
    <n v="1.129632"/>
    <s v="UPF1Chhelicase(191)-UPF1Chhelicase(173)/"/>
    <x v="1"/>
    <n v="1"/>
    <n v="1"/>
    <n v="30"/>
    <n v="13"/>
    <n v="1"/>
    <n v="1"/>
    <n v="23"/>
    <n v="23"/>
    <x v="196"/>
    <x v="1"/>
    <x v="13"/>
    <x v="0"/>
    <x v="23"/>
  </r>
  <r>
    <n v="198"/>
    <s v="J_Schwarz_Manjeera_280619_030719_L2_A_rep1.10326.10326.3.0.dta"/>
    <n v="3"/>
    <n v="2067.116"/>
    <x v="49"/>
    <s v="Cross-Linked"/>
    <s v="BS3"/>
    <n v="2067.1149999999998"/>
    <s v="Oxidation[M](16)"/>
    <n v="1"/>
    <n v="1.3849319999999999E-10"/>
    <n v="9.8585715498845623"/>
    <n v="1.0280000000000001E-3"/>
    <n v="0.497311"/>
    <s v="UPF2 (26)-UPF1Chhelicase(536)/"/>
    <x v="0"/>
    <n v="1"/>
    <n v="1"/>
    <n v="10"/>
    <n v="13"/>
    <n v="1"/>
    <n v="1"/>
    <n v="7"/>
    <n v="7"/>
    <x v="197"/>
    <x v="0"/>
    <x v="24"/>
    <x v="0"/>
    <x v="5"/>
  </r>
  <r>
    <n v="199"/>
    <s v="J_Schwarz_Manjeera_280619_030719_L2_C_rep2.8678.8678.3.0.dta"/>
    <n v="3"/>
    <n v="2067.114"/>
    <x v="49"/>
    <s v="Cross-Linked"/>
    <s v="BS3"/>
    <n v="2067.1149999999998"/>
    <s v="Oxidation[M](16)"/>
    <n v="1"/>
    <n v="1.6322359999999999E-10"/>
    <n v="9.7872170477342646"/>
    <n v="-1.0560000000000001E-3"/>
    <n v="-0.51085700000000001"/>
    <s v="UPF2 (26)-UPF1Chhelicase(536)/"/>
    <x v="0"/>
    <n v="8"/>
    <n v="1"/>
    <n v="9"/>
    <n v="9"/>
    <n v="1"/>
    <n v="1"/>
    <n v="7"/>
    <n v="7"/>
    <x v="198"/>
    <x v="0"/>
    <x v="24"/>
    <x v="0"/>
    <x v="5"/>
  </r>
  <r>
    <n v="200"/>
    <s v="J_Schwarz_Manjeera_280619_030719_L2_A_rep1.18233.18233.6.1.dta"/>
    <n v="6"/>
    <n v="5294.7020000000002"/>
    <x v="69"/>
    <s v="Cross-Linked"/>
    <s v="BS3"/>
    <n v="5294.69"/>
    <s v="Carbamidomethyl[C](3)"/>
    <n v="1"/>
    <n v="1.6829549999999999E-10"/>
    <n v="9.7739274963313445"/>
    <n v="1.2452E-2"/>
    <n v="2.3517899999999998"/>
    <s v="UPF1Chhelicase(129)-UPF2 (375)/"/>
    <x v="0"/>
    <n v="1"/>
    <n v="1"/>
    <n v="27"/>
    <n v="24"/>
    <n v="1"/>
    <n v="1"/>
    <n v="15"/>
    <n v="15"/>
    <x v="199"/>
    <x v="1"/>
    <x v="30"/>
    <x v="1"/>
    <x v="27"/>
  </r>
  <r>
    <n v="201"/>
    <s v="J_Schwarz_Manjeera_280619_030719_L2_A_rep1.14086.14086.4.3.dta"/>
    <n v="4"/>
    <n v="2953.6759999999999"/>
    <x v="43"/>
    <s v="Cross-Linked"/>
    <s v="BS3"/>
    <n v="2953.6729999999998"/>
    <s v="null"/>
    <n v="1"/>
    <n v="1.8256770000000001E-10"/>
    <n v="9.7385760556767931"/>
    <n v="2.745E-3"/>
    <n v="0.92935100000000004"/>
    <s v="UPF2 (388)-UPF2 (421)/"/>
    <x v="1"/>
    <n v="1"/>
    <n v="1"/>
    <n v="33"/>
    <n v="4"/>
    <n v="1"/>
    <n v="1"/>
    <n v="18"/>
    <n v="25"/>
    <x v="200"/>
    <x v="0"/>
    <x v="8"/>
    <x v="1"/>
    <x v="18"/>
  </r>
  <r>
    <n v="202"/>
    <s v="J_Schwarz_Manjeera_280619_030719_L2_C_rep2.10416.10416.4.0.dta"/>
    <n v="4"/>
    <n v="2353.3139999999999"/>
    <x v="5"/>
    <s v="Cross-Linked"/>
    <s v="BS3"/>
    <n v="2353.3119999999999"/>
    <s v="null"/>
    <n v="1"/>
    <n v="1.8935450000000001E-10"/>
    <n v="9.7227243694343812"/>
    <n v="1.5560000000000001E-3"/>
    <n v="0.66119600000000001"/>
    <s v="UPF2 (38)-UPF2 (31)/"/>
    <x v="1"/>
    <n v="8"/>
    <n v="1"/>
    <n v="12"/>
    <n v="6"/>
    <n v="1"/>
    <n v="1"/>
    <n v="45"/>
    <n v="73"/>
    <x v="201"/>
    <x v="0"/>
    <x v="5"/>
    <x v="1"/>
    <x v="4"/>
  </r>
  <r>
    <n v="203"/>
    <s v="J_Schwarz_Manjeera_280619_030719_L2_A_rep1.12137.12137.4.0.dta"/>
    <n v="4"/>
    <n v="2693.4780000000001"/>
    <x v="13"/>
    <s v="Cross-Linked"/>
    <s v="BS3"/>
    <n v="2693.4769999999999"/>
    <s v="null"/>
    <n v="1"/>
    <n v="1.9085639999999999E-10"/>
    <n v="9.7192932722457641"/>
    <n v="6.0400000000000004E-4"/>
    <n v="0.224245"/>
    <s v="UPF2 (8)-UPF2 (38)/"/>
    <x v="1"/>
    <n v="1"/>
    <n v="1"/>
    <n v="12"/>
    <n v="15"/>
    <n v="1"/>
    <n v="1"/>
    <n v="35"/>
    <n v="35"/>
    <x v="202"/>
    <x v="0"/>
    <x v="10"/>
    <x v="1"/>
    <x v="1"/>
  </r>
  <r>
    <n v="204"/>
    <s v="J_Schwarz_Manjeera_280619_030719_L2_B_rep3.6610.6610.3.0.dta"/>
    <n v="3"/>
    <n v="1834.0350000000001"/>
    <x v="70"/>
    <s v="Cross-Linked"/>
    <s v="BS3"/>
    <n v="1834.0350000000001"/>
    <s v="Oxidation[M](12)"/>
    <n v="1"/>
    <n v="2.1883569999999999E-10"/>
    <n v="9.6598818274561626"/>
    <n v="-5.5199999999999997E-4"/>
    <n v="-0.30097600000000002"/>
    <s v="UPF2 (31)-UPF2 (3)/"/>
    <x v="1"/>
    <n v="6"/>
    <n v="1"/>
    <n v="9"/>
    <n v="8"/>
    <n v="1"/>
    <n v="1"/>
    <n v="10"/>
    <n v="10"/>
    <x v="203"/>
    <x v="0"/>
    <x v="20"/>
    <x v="1"/>
    <x v="22"/>
  </r>
  <r>
    <n v="205"/>
    <s v="J_Schwarz_Manjeera_280619_030719_L2_B_rep2.9071.9071.3.0.dta"/>
    <n v="3"/>
    <n v="3018.558"/>
    <x v="0"/>
    <s v="Cross-Linked"/>
    <s v="BS3"/>
    <n v="3018.556"/>
    <s v="Oxidation[M](3)"/>
    <n v="1"/>
    <n v="2.4028390000000002E-10"/>
    <n v="9.6192753277204623"/>
    <n v="1.4159999999999999E-3"/>
    <n v="0.46909800000000001"/>
    <s v="UPF2 (104)-UPF1Chhelicase(684)/"/>
    <x v="0"/>
    <n v="5"/>
    <n v="1"/>
    <n v="26"/>
    <n v="13"/>
    <n v="1"/>
    <n v="1"/>
    <n v="24"/>
    <n v="24"/>
    <x v="204"/>
    <x v="0"/>
    <x v="0"/>
    <x v="0"/>
    <x v="0"/>
  </r>
  <r>
    <n v="206"/>
    <s v="J_Schwarz_Manjeera_280619_030719_L2_B_rep3.7815.7815.3.0.dta"/>
    <n v="3"/>
    <n v="2918.49"/>
    <x v="55"/>
    <s v="Cross-Linked"/>
    <s v="BS3"/>
    <n v="2918.489"/>
    <s v="Carbamidomethyl[C](23)"/>
    <n v="1"/>
    <n v="2.4685989999999998E-10"/>
    <n v="9.6075494512714439"/>
    <n v="1.0020000000000001E-3"/>
    <n v="0.34332800000000002"/>
    <s v="UPF1Chhelicase(490)-UPF1Chhelicase(456)/"/>
    <x v="1"/>
    <n v="6"/>
    <n v="1"/>
    <n v="26.5"/>
    <n v="5.5"/>
    <n v="1"/>
    <n v="1"/>
    <n v="41"/>
    <n v="61"/>
    <x v="205"/>
    <x v="1"/>
    <x v="25"/>
    <x v="0"/>
    <x v="11"/>
  </r>
  <r>
    <n v="207"/>
    <s v="J_Schwarz_Manjeera_280619_030719_L2_B_rep3.17143.17143.5.0.dta"/>
    <n v="5"/>
    <n v="6166.0159999999996"/>
    <x v="62"/>
    <s v="Cross-Linked"/>
    <s v="BS3"/>
    <n v="6165.9960000000001"/>
    <s v="Oxidation[M](14)"/>
    <n v="1"/>
    <n v="2.53692E-10"/>
    <n v="9.5956932277354436"/>
    <n v="1.9255999999999999E-2"/>
    <n v="3.1229339999999999"/>
    <s v="UPF1Chhelicase(642)-UPF1Chhelicase(695)/"/>
    <x v="1"/>
    <n v="6"/>
    <n v="1"/>
    <n v="17.5"/>
    <n v="15.5"/>
    <n v="1"/>
    <n v="1"/>
    <n v="6"/>
    <n v="6"/>
    <x v="206"/>
    <x v="1"/>
    <x v="28"/>
    <x v="0"/>
    <x v="17"/>
  </r>
  <r>
    <n v="208"/>
    <s v="J_Schwarz_Manjeera_280619_030719_L2_B_rep2.16818.16818.4.1.dta"/>
    <n v="4"/>
    <n v="2727.4540000000002"/>
    <x v="71"/>
    <s v="Cross-Linked"/>
    <s v="BS3"/>
    <n v="2727.4540000000002"/>
    <s v="Carbamidomethyl[C](4)"/>
    <n v="1"/>
    <n v="2.5514219999999999E-10"/>
    <n v="9.5932177040267845"/>
    <n v="6.3299999999999999E-4"/>
    <n v="0.23208500000000001"/>
    <s v="UPF2 (182)-UPF2 (455)/"/>
    <x v="1"/>
    <n v="5"/>
    <n v="1"/>
    <n v="13.5"/>
    <n v="12.5"/>
    <n v="1"/>
    <n v="1"/>
    <n v="2"/>
    <n v="2"/>
    <x v="207"/>
    <x v="0"/>
    <x v="1"/>
    <x v="1"/>
    <x v="6"/>
  </r>
  <r>
    <n v="209"/>
    <s v="J_Schwarz_Manjeera_280619_030719_L2_A_rep1.12452.12452.3.0.dta"/>
    <n v="3"/>
    <n v="2062.2170000000001"/>
    <x v="22"/>
    <s v="Cross-Linked"/>
    <s v="BS3"/>
    <n v="2062.2159999999999"/>
    <s v="null"/>
    <n v="1"/>
    <n v="2.7630940000000002E-10"/>
    <n v="9.5586043402058607"/>
    <n v="1.165E-3"/>
    <n v="0.56492600000000004"/>
    <s v="UPF2 (22)-UPF2 (31)/"/>
    <x v="1"/>
    <n v="1"/>
    <n v="1"/>
    <n v="12"/>
    <n v="8"/>
    <n v="1"/>
    <n v="1"/>
    <n v="23"/>
    <n v="40"/>
    <x v="208"/>
    <x v="0"/>
    <x v="9"/>
    <x v="1"/>
    <x v="4"/>
  </r>
  <r>
    <n v="210"/>
    <s v="J_Schwarz_Manjeera_280619_030719_L2_B_rep2.16071.16071.3.1.dta"/>
    <n v="3"/>
    <n v="2646.386"/>
    <x v="29"/>
    <s v="Cross-Linked"/>
    <s v="BS3"/>
    <n v="2646.3850000000002"/>
    <s v="Carbamidomethyl[C](4)"/>
    <n v="1"/>
    <n v="2.8844980000000001E-10"/>
    <n v="9.5399297578288298"/>
    <n v="1.562E-3"/>
    <n v="0.59023899999999996"/>
    <s v="UPF2 (182)-UPF2 (26)/"/>
    <x v="1"/>
    <n v="5"/>
    <n v="1"/>
    <n v="17"/>
    <n v="14"/>
    <n v="1"/>
    <n v="1"/>
    <n v="21"/>
    <n v="21"/>
    <x v="209"/>
    <x v="0"/>
    <x v="1"/>
    <x v="1"/>
    <x v="13"/>
  </r>
  <r>
    <n v="211"/>
    <s v="J_Schwarz_Manjeera_280619_030719_L2_B_rep2.14688.14688.4.2.dta"/>
    <n v="4"/>
    <n v="3205.837"/>
    <x v="9"/>
    <s v="Cross-Linked"/>
    <s v="BS3"/>
    <n v="3205.8420000000001"/>
    <s v="null"/>
    <n v="1"/>
    <n v="2.9015669999999999E-10"/>
    <n v="9.5373673967022992"/>
    <n v="-5.0549999999999996E-3"/>
    <n v="-1.5768089999999999"/>
    <s v="UPF2 (388)-UPF2 (455)/"/>
    <x v="1"/>
    <n v="5"/>
    <n v="1"/>
    <n v="24"/>
    <n v="8"/>
    <n v="1"/>
    <n v="1"/>
    <n v="13"/>
    <n v="13"/>
    <x v="210"/>
    <x v="0"/>
    <x v="8"/>
    <x v="1"/>
    <x v="6"/>
  </r>
  <r>
    <n v="212"/>
    <s v="J_Schwarz_Manjeera_280619_030719_L2_B_rep3.14831.14831.4.2.dta"/>
    <n v="4"/>
    <n v="2911.5659999999998"/>
    <x v="72"/>
    <s v="Cross-Linked"/>
    <s v="BS3"/>
    <n v="2911.5650000000001"/>
    <s v="Carbamidomethyl[C](4)"/>
    <n v="1"/>
    <n v="2.9551540000000001E-10"/>
    <n v="9.5294198820898295"/>
    <n v="6.2200000000000005E-4"/>
    <n v="0.21363099999999999"/>
    <s v="UPF2 (182)-UPF2 (8)/"/>
    <x v="1"/>
    <n v="6"/>
    <n v="1"/>
    <n v="17.5"/>
    <n v="10.5"/>
    <n v="1"/>
    <n v="1"/>
    <n v="6"/>
    <n v="6"/>
    <x v="211"/>
    <x v="0"/>
    <x v="1"/>
    <x v="1"/>
    <x v="28"/>
  </r>
  <r>
    <n v="213"/>
    <s v="J_Schwarz_Manjeera_280619_030719_L2_B_rep3.8357.8357.3.0.dta"/>
    <n v="3"/>
    <n v="1764.962"/>
    <x v="24"/>
    <s v="Cross-Linked"/>
    <s v="BS3"/>
    <n v="1764.961"/>
    <s v="Carbamidomethyl[C](12)"/>
    <n v="1"/>
    <n v="2.9652190000000001E-10"/>
    <n v="9.5279432257468688"/>
    <n v="8.8599999999999996E-4"/>
    <n v="0.50199400000000005"/>
    <s v="UPF1Chhelicase(536)-UPF1Chhelicase(456)/"/>
    <x v="1"/>
    <n v="6"/>
    <n v="1"/>
    <n v="9.5"/>
    <n v="7.5"/>
    <n v="1"/>
    <n v="1"/>
    <n v="57"/>
    <n v="57"/>
    <x v="212"/>
    <x v="1"/>
    <x v="16"/>
    <x v="0"/>
    <x v="11"/>
  </r>
  <r>
    <n v="214"/>
    <s v="J_Schwarz_Manjeera_280619_030719_L2_C_rep2.9139.9139.4.0.dta"/>
    <n v="4"/>
    <n v="2999.5880000000002"/>
    <x v="73"/>
    <s v="Cross-Linked"/>
    <s v="BS3"/>
    <n v="2999.5880000000002"/>
    <s v="Oxidation[M](3)"/>
    <n v="1"/>
    <n v="3.1539350000000001E-10"/>
    <n v="9.5011472613660928"/>
    <n v="-6.0400000000000004E-4"/>
    <n v="-0.20136100000000001"/>
    <s v="UPF2 (104)-UPF2 (8)/"/>
    <x v="1"/>
    <n v="8"/>
    <n v="1"/>
    <n v="27.5"/>
    <n v="9.5"/>
    <n v="1"/>
    <n v="1"/>
    <n v="6"/>
    <n v="6"/>
    <x v="213"/>
    <x v="0"/>
    <x v="0"/>
    <x v="1"/>
    <x v="28"/>
  </r>
  <r>
    <n v="215"/>
    <s v="J_Schwarz_Manjeera_280619_030719_L2_B_rep2.8943.8943.4.1.dta"/>
    <n v="4"/>
    <n v="2623.35"/>
    <x v="10"/>
    <s v="Cross-Linked"/>
    <s v="BS3"/>
    <n v="2623.348"/>
    <s v="Oxidation[M](3);Oxidation[M](20)"/>
    <n v="1"/>
    <n v="3.162462E-10"/>
    <n v="9.4999746842475759"/>
    <n v="1.371E-3"/>
    <n v="0.52261500000000005"/>
    <s v="UPF2 (104)-UPF1Chhelicase(536)/"/>
    <x v="0"/>
    <n v="5"/>
    <n v="1"/>
    <n v="30.5"/>
    <n v="7.5"/>
    <n v="1"/>
    <n v="1"/>
    <n v="20"/>
    <n v="20"/>
    <x v="214"/>
    <x v="0"/>
    <x v="0"/>
    <x v="0"/>
    <x v="5"/>
  </r>
  <r>
    <n v="216"/>
    <s v="J_Schwarz_Manjeera_280619_030719_L2_B_rep3.15079.15079.5.0.dta"/>
    <n v="5"/>
    <n v="4226.01"/>
    <x v="32"/>
    <s v="Cross-Linked"/>
    <s v="BS3"/>
    <n v="4226.0389999999998"/>
    <s v="Carbamidomethyl[C](4);Oxidation[M](18);Carbamidomethyl[C](29)"/>
    <n v="1"/>
    <n v="3.221835E-10"/>
    <n v="9.491896704892719"/>
    <n v="-2.8375000000000001E-2"/>
    <n v="-6.7143259999999998"/>
    <s v="UPF2 (360)-UPF1Chhelicase(75)/"/>
    <x v="0"/>
    <n v="6"/>
    <n v="1"/>
    <n v="17"/>
    <n v="8"/>
    <n v="1"/>
    <n v="1"/>
    <n v="26"/>
    <n v="26"/>
    <x v="215"/>
    <x v="0"/>
    <x v="18"/>
    <x v="0"/>
    <x v="15"/>
  </r>
  <r>
    <n v="217"/>
    <s v="J_Schwarz_Manjeera_280619_030719_L2_A_rep2.9176.9176.4.0.dta"/>
    <n v="4"/>
    <n v="3018.5590000000002"/>
    <x v="0"/>
    <s v="Cross-Linked"/>
    <s v="BS3"/>
    <n v="3018.556"/>
    <s v="Oxidation[M](3)"/>
    <n v="1"/>
    <n v="3.226026E-10"/>
    <n v="9.4913321367576504"/>
    <n v="2.846E-3"/>
    <n v="0.94283499999999998"/>
    <s v="UPF2 (104)-UPF1Chhelicase(684)/"/>
    <x v="0"/>
    <n v="2"/>
    <n v="1"/>
    <n v="23"/>
    <n v="10"/>
    <n v="1"/>
    <n v="1"/>
    <n v="24"/>
    <n v="24"/>
    <x v="216"/>
    <x v="0"/>
    <x v="0"/>
    <x v="0"/>
    <x v="0"/>
  </r>
  <r>
    <n v="218"/>
    <s v="J_Schwarz_Manjeera_280619_030719_L2_B_rep2.16043.16043.3.0.dta"/>
    <n v="3"/>
    <n v="2646.386"/>
    <x v="29"/>
    <s v="Cross-Linked"/>
    <s v="BS3"/>
    <n v="2646.3850000000002"/>
    <s v="Carbamidomethyl[C](4)"/>
    <n v="1"/>
    <n v="3.3724890000000001E-10"/>
    <n v="9.4720494581859587"/>
    <n v="1.562E-3"/>
    <n v="0.59023899999999996"/>
    <s v="UPF2 (182)-UPF2 (26)/"/>
    <x v="1"/>
    <n v="5"/>
    <n v="1"/>
    <n v="17"/>
    <n v="11"/>
    <n v="1"/>
    <n v="1"/>
    <n v="21"/>
    <n v="21"/>
    <x v="217"/>
    <x v="0"/>
    <x v="1"/>
    <x v="1"/>
    <x v="13"/>
  </r>
  <r>
    <n v="219"/>
    <s v="J_Schwarz_Manjeera_280619_030719_L2_C_rep2.16590.16590.5.0.dta"/>
    <n v="5"/>
    <n v="4602.4359999999997"/>
    <x v="74"/>
    <s v="Cross-Linked"/>
    <s v="BS3"/>
    <n v="4602.4350000000004"/>
    <s v="Carbamidomethyl[C](9)"/>
    <n v="1"/>
    <n v="3.3839750000000002E-10"/>
    <n v="9.4705728540851872"/>
    <n v="1.884E-3"/>
    <n v="0.40934900000000002"/>
    <s v="UPF1Chhelicase(442)-UPF1Chhelicase(586)/"/>
    <x v="1"/>
    <n v="8"/>
    <n v="1"/>
    <n v="22"/>
    <n v="12"/>
    <n v="1"/>
    <n v="1"/>
    <n v="2"/>
    <n v="2"/>
    <x v="218"/>
    <x v="1"/>
    <x v="4"/>
    <x v="0"/>
    <x v="10"/>
  </r>
  <r>
    <n v="220"/>
    <s v="J_Schwarz_Manjeera_280619_030719_L2_A_rep1.22655.22655.5.0.dta"/>
    <n v="5"/>
    <n v="4435.558"/>
    <x v="45"/>
    <s v="Cross-Linked"/>
    <s v="BS3"/>
    <n v="4435.5410000000002"/>
    <s v="Carbamidomethyl[C](20)"/>
    <n v="1"/>
    <n v="3.4385540000000002E-10"/>
    <n v="9.463624150988128"/>
    <n v="1.7291000000000001E-2"/>
    <n v="3.8982839999999999"/>
    <s v="UPF1Chhelicase(109)-UPF2 (388)/"/>
    <x v="0"/>
    <n v="1"/>
    <n v="1"/>
    <n v="22"/>
    <n v="15"/>
    <n v="1"/>
    <n v="1"/>
    <n v="12"/>
    <n v="12"/>
    <x v="219"/>
    <x v="1"/>
    <x v="23"/>
    <x v="1"/>
    <x v="21"/>
  </r>
  <r>
    <n v="221"/>
    <s v="J_Schwarz_Manjeera_280619_030719_L2_B_rep3.8697.8697.3.0.dta"/>
    <n v="3"/>
    <n v="3150.5030000000002"/>
    <x v="23"/>
    <s v="Cross-Linked"/>
    <s v="BS3"/>
    <n v="3150.5010000000002"/>
    <s v="Oxidation[M](3)"/>
    <n v="1"/>
    <n v="3.5094209999999998E-10"/>
    <n v="9.4547645294735183"/>
    <n v="2.5179999999999998E-3"/>
    <n v="0.799238"/>
    <s v="UPF2 (104)-UPF1Chhelicase(502)/"/>
    <x v="0"/>
    <n v="6"/>
    <n v="1"/>
    <n v="20.5"/>
    <n v="9.5"/>
    <n v="1"/>
    <n v="1"/>
    <n v="13"/>
    <n v="13"/>
    <x v="220"/>
    <x v="0"/>
    <x v="0"/>
    <x v="0"/>
    <x v="7"/>
  </r>
  <r>
    <n v="222"/>
    <s v="J_Schwarz_Manjeera_280619_030719_L2_C_rep2.16706.16706.5.0.dta"/>
    <n v="5"/>
    <n v="4794.4859999999999"/>
    <x v="52"/>
    <s v="Cross-Linked"/>
    <s v="BS3"/>
    <n v="4794.4830000000002"/>
    <s v="null"/>
    <n v="1"/>
    <n v="3.594306E-10"/>
    <n v="9.4443849521423608"/>
    <n v="2.9229999999999998E-3"/>
    <n v="0.60965899999999995"/>
    <s v="UPF1Chhelicase(191)-UPF1Chhelicase(173)/"/>
    <x v="1"/>
    <n v="8"/>
    <n v="1"/>
    <n v="34"/>
    <n v="18"/>
    <n v="1"/>
    <n v="1"/>
    <n v="23"/>
    <n v="23"/>
    <x v="221"/>
    <x v="1"/>
    <x v="13"/>
    <x v="0"/>
    <x v="23"/>
  </r>
  <r>
    <n v="223"/>
    <s v="J_Schwarz_Manjeera_280619_030719_L2_B_rep3.16149.16149.4.0.dta"/>
    <n v="4"/>
    <n v="2442.3789999999999"/>
    <x v="30"/>
    <s v="Cross-Linked"/>
    <s v="BS3"/>
    <n v="2442.3829999999998"/>
    <s v="Carbamidomethyl[C](4)"/>
    <n v="1"/>
    <n v="4.028326E-10"/>
    <n v="9.3948753905831346"/>
    <n v="-3.565E-3"/>
    <n v="-1.45964"/>
    <s v="UPF2 (182)-UPF1Chhelicase(688)/"/>
    <x v="0"/>
    <n v="6"/>
    <n v="1"/>
    <n v="12"/>
    <n v="6"/>
    <n v="1"/>
    <n v="1"/>
    <n v="12"/>
    <n v="12"/>
    <x v="222"/>
    <x v="0"/>
    <x v="1"/>
    <x v="0"/>
    <x v="14"/>
  </r>
  <r>
    <n v="224"/>
    <s v="J_Schwarz_Manjeera_280619_030719_L2_A_rep1.12186.12186.4.0.dta"/>
    <n v="4"/>
    <n v="2353.3130000000001"/>
    <x v="5"/>
    <s v="Cross-Linked"/>
    <s v="BS3"/>
    <n v="2353.3119999999999"/>
    <s v="null"/>
    <n v="1"/>
    <n v="4.061494E-10"/>
    <n v="9.3913141840075802"/>
    <n v="1.026E-3"/>
    <n v="0.43598100000000001"/>
    <s v="UPF2 (38)-UPF2 (31)/"/>
    <x v="1"/>
    <n v="1"/>
    <n v="1"/>
    <n v="14"/>
    <n v="7"/>
    <n v="1"/>
    <n v="1"/>
    <n v="45"/>
    <n v="73"/>
    <x v="223"/>
    <x v="0"/>
    <x v="5"/>
    <x v="1"/>
    <x v="4"/>
  </r>
  <r>
    <n v="225"/>
    <s v="J_Schwarz_Manjeera_280619_030719_L2_C_rep2.12583.12583.4.0.dta"/>
    <n v="4"/>
    <n v="3387.6729999999998"/>
    <x v="75"/>
    <s v="Cross-Linked"/>
    <s v="BS3"/>
    <n v="3387.6709999999998"/>
    <s v="Oxidation[M](13);Oxidation[M](20)"/>
    <n v="1"/>
    <n v="4.158485E-10"/>
    <n v="9.3810648607139537"/>
    <n v="1.7340000000000001E-3"/>
    <n v="0.51185599999999998"/>
    <s v="UPF1Chhelicase(258)-UPF2 (104)/"/>
    <x v="0"/>
    <n v="8"/>
    <n v="1"/>
    <n v="13"/>
    <n v="18"/>
    <n v="1"/>
    <n v="1"/>
    <n v="6"/>
    <n v="6"/>
    <x v="224"/>
    <x v="1"/>
    <x v="12"/>
    <x v="1"/>
    <x v="3"/>
  </r>
  <r>
    <n v="226"/>
    <s v="J_Schwarz_Manjeera_280619_030719_L2_A_rep2.12843.12843.4.1.dta"/>
    <n v="4"/>
    <n v="2953.6709999999998"/>
    <x v="43"/>
    <s v="Cross-Linked"/>
    <s v="BS3"/>
    <n v="2953.6729999999998"/>
    <s v="null"/>
    <n v="1"/>
    <n v="4.3455440000000002E-10"/>
    <n v="9.3619558483500462"/>
    <n v="-2.3600000000000001E-3"/>
    <n v="-0.79900499999999997"/>
    <s v="UPF2 (388)-UPF2 (421)/"/>
    <x v="1"/>
    <n v="2"/>
    <n v="1"/>
    <n v="29"/>
    <n v="5"/>
    <n v="1"/>
    <n v="1"/>
    <n v="18"/>
    <n v="25"/>
    <x v="225"/>
    <x v="0"/>
    <x v="8"/>
    <x v="1"/>
    <x v="18"/>
  </r>
  <r>
    <n v="227"/>
    <s v="J_Schwarz_Manjeera_280619_030719_L2_C_rep2.14377.14377.5.0.dta"/>
    <n v="5"/>
    <n v="3205.8440000000001"/>
    <x v="9"/>
    <s v="Cross-Linked"/>
    <s v="BS3"/>
    <n v="3205.8420000000001"/>
    <s v="null"/>
    <n v="1"/>
    <n v="4.5070860000000001E-10"/>
    <n v="9.3461041550488115"/>
    <n v="2.454E-3"/>
    <n v="0.76547799999999999"/>
    <s v="UPF2 (388)-UPF2 (455)/"/>
    <x v="1"/>
    <n v="8"/>
    <n v="1"/>
    <n v="11.5"/>
    <n v="6.5"/>
    <n v="1"/>
    <n v="1"/>
    <n v="13"/>
    <n v="13"/>
    <x v="226"/>
    <x v="0"/>
    <x v="8"/>
    <x v="1"/>
    <x v="6"/>
  </r>
  <r>
    <n v="228"/>
    <s v="J_Schwarz_Manjeera_280619_030719_L2_A_rep2.19960.19960.5.0.dta"/>
    <n v="5"/>
    <n v="4162.16"/>
    <x v="48"/>
    <s v="Cross-Linked"/>
    <s v="BS3"/>
    <n v="4162.1540000000005"/>
    <s v="Carbamidomethyl[C](15);Carbamidomethyl[C](16)"/>
    <n v="1"/>
    <n v="4.6583019999999999E-10"/>
    <n v="9.3317723593646793"/>
    <n v="6.4029999999999998E-3"/>
    <n v="1.538386"/>
    <s v="UPF2 (38)-UPF2 (31)/"/>
    <x v="1"/>
    <n v="2"/>
    <n v="1"/>
    <n v="23"/>
    <n v="6"/>
    <n v="1"/>
    <n v="1"/>
    <n v="28"/>
    <n v="73"/>
    <x v="227"/>
    <x v="0"/>
    <x v="5"/>
    <x v="1"/>
    <x v="4"/>
  </r>
  <r>
    <n v="229"/>
    <s v="J_Schwarz_Manjeera_280619_030719_L2_B_rep3.18045.18045.5.0.dta"/>
    <n v="5"/>
    <n v="5959.2579999999998"/>
    <x v="76"/>
    <s v="Cross-Linked"/>
    <s v="BS3"/>
    <n v="5959.2510000000002"/>
    <s v="Carbamidomethyl[C](52)"/>
    <n v="1"/>
    <n v="5.1590420000000004E-10"/>
    <n v="9.2874309365007974"/>
    <n v="6.0280000000000004E-3"/>
    <n v="1.011536"/>
    <s v="UPF1Chhelicase(389)-UPF1Chhelicase(365)/"/>
    <x v="1"/>
    <n v="6"/>
    <n v="1"/>
    <n v="35.5"/>
    <n v="19.5"/>
    <n v="1"/>
    <n v="1"/>
    <n v="22"/>
    <n v="23"/>
    <x v="228"/>
    <x v="1"/>
    <x v="22"/>
    <x v="0"/>
    <x v="29"/>
  </r>
  <r>
    <n v="230"/>
    <s v="J_Schwarz_Manjeera_280619_030719_L2_B_rep3.19492.19492.5.0.dta"/>
    <n v="5"/>
    <n v="5456.9440000000004"/>
    <x v="77"/>
    <s v="Cross-Linked"/>
    <s v="BS3"/>
    <n v="5456.9189999999999"/>
    <s v="Carbamidomethyl[C](43)"/>
    <n v="1"/>
    <n v="5.2611570000000001E-10"/>
    <n v="9.2789187380780938"/>
    <n v="2.5071E-2"/>
    <n v="4.5943509999999996"/>
    <s v="UPF1Chhelicase(389)-UPF2 (182)/"/>
    <x v="0"/>
    <n v="6"/>
    <n v="1"/>
    <n v="29"/>
    <n v="9"/>
    <n v="1"/>
    <n v="1"/>
    <n v="21"/>
    <n v="21"/>
    <x v="229"/>
    <x v="1"/>
    <x v="22"/>
    <x v="1"/>
    <x v="2"/>
  </r>
  <r>
    <n v="231"/>
    <s v="J_Schwarz_Manjeera_280619_030719_L2_B_rep2.17973.17973.4.0.dta"/>
    <n v="4"/>
    <n v="4680.4260000000004"/>
    <x v="26"/>
    <s v="Cross-Linked"/>
    <s v="BS3"/>
    <n v="4680.4250000000002"/>
    <s v="null"/>
    <n v="1"/>
    <n v="5.5016660000000003E-10"/>
    <n v="9.2595057786791433"/>
    <n v="8.7000000000000001E-4"/>
    <n v="0.18588099999999999"/>
    <s v="UPF1Chhelicase(325)-UPF1Chhelicase(284)/"/>
    <x v="1"/>
    <n v="5"/>
    <n v="1"/>
    <n v="36"/>
    <n v="19"/>
    <n v="1"/>
    <n v="1"/>
    <n v="50"/>
    <n v="93"/>
    <x v="230"/>
    <x v="1"/>
    <x v="17"/>
    <x v="0"/>
    <x v="12"/>
  </r>
  <r>
    <n v="232"/>
    <s v="J_Schwarz_Manjeera_280619_030719_L2_B_rep3.8086.8086.4.0.dta"/>
    <n v="4"/>
    <n v="2142.239"/>
    <x v="57"/>
    <s v="Cross-Linked"/>
    <s v="BS3"/>
    <n v="2142.2379999999998"/>
    <s v="null"/>
    <n v="1"/>
    <n v="5.6426340000000002E-10"/>
    <n v="9.2485181186003"/>
    <n v="9.9599999999999992E-4"/>
    <n v="0.46493400000000001"/>
    <s v="UPF1Chhelicase(684)-UPF1Chhelicase(691)/"/>
    <x v="1"/>
    <n v="6"/>
    <n v="1"/>
    <n v="15.5"/>
    <n v="7.5"/>
    <n v="1"/>
    <n v="1"/>
    <n v="35"/>
    <n v="35"/>
    <x v="231"/>
    <x v="1"/>
    <x v="26"/>
    <x v="0"/>
    <x v="24"/>
  </r>
  <r>
    <n v="233"/>
    <s v="J_Schwarz_Manjeera_280619_030719_L2_A_rep2.18832.18832.6.2.dta"/>
    <n v="6"/>
    <n v="5959.2650000000003"/>
    <x v="76"/>
    <s v="Cross-Linked"/>
    <s v="BS3"/>
    <n v="5959.2510000000002"/>
    <s v="Carbamidomethyl[C](52)"/>
    <n v="1"/>
    <n v="5.9903570000000001E-10"/>
    <n v="9.222547294720874"/>
    <n v="1.3443E-2"/>
    <n v="2.2558199999999999"/>
    <s v="UPF1Chhelicase(389)-UPF1Chhelicase(365)/"/>
    <x v="1"/>
    <n v="2"/>
    <n v="1"/>
    <n v="28.5"/>
    <n v="22.5"/>
    <n v="1"/>
    <n v="1"/>
    <n v="22"/>
    <n v="23"/>
    <x v="232"/>
    <x v="1"/>
    <x v="22"/>
    <x v="0"/>
    <x v="29"/>
  </r>
  <r>
    <n v="234"/>
    <s v="J_Schwarz_Manjeera_280619_030719_L2_B_rep3.16922.16922.5.0.dta"/>
    <n v="5"/>
    <n v="4794.4889999999996"/>
    <x v="52"/>
    <s v="Cross-Linked"/>
    <s v="BS3"/>
    <n v="4794.4830000000002"/>
    <s v="null"/>
    <n v="1"/>
    <n v="6.0239970000000002E-10"/>
    <n v="9.2201152530895225"/>
    <n v="5.4310000000000001E-3"/>
    <n v="1.13276"/>
    <s v="UPF1Chhelicase(191)-UPF1Chhelicase(173)/"/>
    <x v="1"/>
    <n v="6"/>
    <n v="1"/>
    <n v="34"/>
    <n v="18"/>
    <n v="1"/>
    <n v="1"/>
    <n v="23"/>
    <n v="23"/>
    <x v="233"/>
    <x v="1"/>
    <x v="13"/>
    <x v="0"/>
    <x v="23"/>
  </r>
  <r>
    <n v="235"/>
    <s v="J_Schwarz_Manjeera_280619_030719_L2_B_rep3.8364.8364.3.0.dta"/>
    <n v="3"/>
    <n v="2762.3890000000001"/>
    <x v="66"/>
    <s v="Cross-Linked"/>
    <s v="BS3"/>
    <n v="2762.3879999999999"/>
    <s v="Carbamidomethyl[C](22)"/>
    <n v="1"/>
    <n v="6.3448969999999995E-10"/>
    <n v="9.1975754236393659"/>
    <n v="1.0200000000000001E-3"/>
    <n v="0.36924600000000002"/>
    <s v="UPF1Chhelicase(490)-UPF1Chhelicase(456)/"/>
    <x v="1"/>
    <n v="6"/>
    <n v="1"/>
    <n v="24"/>
    <n v="7"/>
    <n v="1"/>
    <n v="1"/>
    <n v="20"/>
    <n v="61"/>
    <x v="234"/>
    <x v="1"/>
    <x v="25"/>
    <x v="0"/>
    <x v="11"/>
  </r>
  <r>
    <n v="236"/>
    <s v="J_Schwarz_Manjeera_280619_030719_L2_A_rep1.17059.17059.5.0.dta"/>
    <n v="5"/>
    <n v="3810.893"/>
    <x v="64"/>
    <s v="Cross-Linked"/>
    <s v="BS3"/>
    <n v="3810.8910000000001"/>
    <s v="Carbamidomethyl[C](31)"/>
    <n v="1"/>
    <n v="6.4504570000000004E-10"/>
    <n v="9.190409515512421"/>
    <n v="2.382E-3"/>
    <n v="0.62505100000000002"/>
    <s v="UPF1Chhelicase(325)-UPF1Chhelicase(456)/"/>
    <x v="1"/>
    <n v="1"/>
    <n v="1"/>
    <n v="37.5"/>
    <n v="7.5"/>
    <n v="1"/>
    <n v="1"/>
    <n v="40"/>
    <n v="40"/>
    <x v="235"/>
    <x v="1"/>
    <x v="17"/>
    <x v="0"/>
    <x v="11"/>
  </r>
  <r>
    <n v="237"/>
    <s v="J_Schwarz_Manjeera_280619_030719_L2_A_rep1.19861.19861.6.0.dta"/>
    <n v="6"/>
    <n v="4680.4290000000001"/>
    <x v="26"/>
    <s v="Cross-Linked"/>
    <s v="BS3"/>
    <n v="4680.4250000000002"/>
    <s v="null"/>
    <n v="1"/>
    <n v="6.5407439999999995E-10"/>
    <n v="9.1843728485080103"/>
    <n v="3.8189999999999999E-3"/>
    <n v="0.81595200000000001"/>
    <s v="UPF1Chhelicase(325)-UPF1Chhelicase(284)/"/>
    <x v="1"/>
    <n v="1"/>
    <n v="1"/>
    <n v="22"/>
    <n v="20"/>
    <n v="1"/>
    <n v="1"/>
    <n v="50"/>
    <n v="93"/>
    <x v="236"/>
    <x v="1"/>
    <x v="17"/>
    <x v="0"/>
    <x v="12"/>
  </r>
  <r>
    <n v="238"/>
    <s v="J_Schwarz_Manjeera_280619_030719_L2_A_rep1.12148.12148.5.0.dta"/>
    <n v="5"/>
    <n v="2693.4749999999999"/>
    <x v="13"/>
    <s v="Cross-Linked"/>
    <s v="BS3"/>
    <n v="2693.4769999999999"/>
    <s v="null"/>
    <n v="1"/>
    <n v="6.860298E-10"/>
    <n v="9.1636570188494186"/>
    <n v="-2.3700000000000001E-3"/>
    <n v="-0.87990299999999999"/>
    <s v="UPF2 (8)-UPF2 (38)/"/>
    <x v="1"/>
    <n v="1"/>
    <n v="1"/>
    <n v="12.5"/>
    <n v="15.5"/>
    <n v="1"/>
    <n v="1"/>
    <n v="35"/>
    <n v="35"/>
    <x v="237"/>
    <x v="0"/>
    <x v="10"/>
    <x v="1"/>
    <x v="1"/>
  </r>
  <r>
    <n v="239"/>
    <s v="J_Schwarz_Manjeera_280619_030719_L2_C_rep2.16997.16997.5.0.dta"/>
    <n v="5"/>
    <n v="4971.5839999999998"/>
    <x v="34"/>
    <s v="Cross-Linked"/>
    <s v="BS3"/>
    <n v="4971.5829999999996"/>
    <s v="null"/>
    <n v="1"/>
    <n v="7.0741759999999998E-10"/>
    <n v="9.1503241394777302"/>
    <n v="8.5499999999999997E-4"/>
    <n v="0.17197699999999999"/>
    <s v="UPF1Chhelicase(325)-UPF1Chhelicase(284)/"/>
    <x v="1"/>
    <n v="8"/>
    <n v="1"/>
    <n v="18"/>
    <n v="19"/>
    <n v="1"/>
    <n v="1"/>
    <n v="43"/>
    <n v="93"/>
    <x v="238"/>
    <x v="1"/>
    <x v="17"/>
    <x v="0"/>
    <x v="12"/>
  </r>
  <r>
    <n v="240"/>
    <s v="J_Schwarz_Manjeera_280619_030719_L2_A_rep2.15513.15513.4.1.dta"/>
    <n v="4"/>
    <n v="2427.268"/>
    <x v="63"/>
    <s v="Cross-Linked"/>
    <s v="BS3"/>
    <n v="2427.2669999999998"/>
    <s v="Carbamidomethyl[C](4);Carbamidomethyl[C](15)"/>
    <n v="1"/>
    <n v="7.1983430000000001E-10"/>
    <n v="9.142767463120979"/>
    <n v="6.4300000000000002E-4"/>
    <n v="0.264907"/>
    <s v="UPF2 (182)-UPF1Chhelicase(370)/"/>
    <x v="0"/>
    <n v="2"/>
    <n v="1"/>
    <n v="13.5"/>
    <n v="8.5"/>
    <n v="1"/>
    <n v="1"/>
    <n v="8"/>
    <n v="8"/>
    <x v="239"/>
    <x v="0"/>
    <x v="1"/>
    <x v="0"/>
    <x v="20"/>
  </r>
  <r>
    <n v="241"/>
    <s v="J_Schwarz_Manjeera_280619_030719_L2_A_rep1.20410.20410.5.1.dta"/>
    <n v="5"/>
    <n v="5538.7060000000001"/>
    <x v="78"/>
    <s v="Cross-Linked"/>
    <s v="BS3"/>
    <n v="5538.6980000000003"/>
    <s v="Oxidation[M](28)"/>
    <n v="1"/>
    <n v="7.2387669999999997E-10"/>
    <n v="9.1403354021314378"/>
    <n v="8.0590000000000002E-3"/>
    <n v="1.4550350000000001"/>
    <s v="UPF1Chhelicase(220)-UPF1Chhelicase(337)/"/>
    <x v="1"/>
    <n v="1"/>
    <n v="1"/>
    <n v="18"/>
    <n v="30"/>
    <n v="1"/>
    <n v="1"/>
    <n v="5"/>
    <n v="16"/>
    <x v="240"/>
    <x v="1"/>
    <x v="27"/>
    <x v="0"/>
    <x v="26"/>
  </r>
  <r>
    <n v="242"/>
    <s v="J_Schwarz_Manjeera_280619_030719_L2_A_rep1.21607.21607.5.1.dta"/>
    <n v="5"/>
    <n v="5456.9350000000004"/>
    <x v="77"/>
    <s v="Cross-Linked"/>
    <s v="BS3"/>
    <n v="5456.9189999999999"/>
    <s v="Carbamidomethyl[C](43)"/>
    <n v="1"/>
    <n v="7.4495300000000002E-10"/>
    <n v="9.127871126559814"/>
    <n v="1.6582E-2"/>
    <n v="3.0387110000000002"/>
    <s v="UPF1Chhelicase(389)-UPF2 (182)/"/>
    <x v="0"/>
    <n v="1"/>
    <n v="1"/>
    <n v="28"/>
    <n v="10"/>
    <n v="1"/>
    <n v="1"/>
    <n v="21"/>
    <n v="21"/>
    <x v="241"/>
    <x v="1"/>
    <x v="22"/>
    <x v="1"/>
    <x v="2"/>
  </r>
  <r>
    <n v="243"/>
    <s v="J_Schwarz_Manjeera_280619_030719_L2_B_rep3.10595.10595.4.0.dta"/>
    <n v="4"/>
    <n v="2984.529"/>
    <x v="37"/>
    <s v="Cross-Linked"/>
    <s v="BS3"/>
    <n v="2984.53"/>
    <s v="Oxidation[M](3)"/>
    <n v="1"/>
    <n v="7.9268119999999997E-10"/>
    <n v="9.1009014418357168"/>
    <n v="-1.206E-3"/>
    <n v="-0.404084"/>
    <s v="UPF2 (104)-UPF2 (38)/"/>
    <x v="1"/>
    <n v="6"/>
    <n v="1"/>
    <n v="13"/>
    <n v="9"/>
    <n v="1"/>
    <n v="1"/>
    <n v="7"/>
    <n v="7"/>
    <x v="242"/>
    <x v="0"/>
    <x v="0"/>
    <x v="1"/>
    <x v="1"/>
  </r>
  <r>
    <n v="244"/>
    <s v="J_Schwarz_Manjeera_280619_030719_L2_B_rep3.7814.7814.4.0.dta"/>
    <n v="4"/>
    <n v="2918.489"/>
    <x v="55"/>
    <s v="Cross-Linked"/>
    <s v="BS3"/>
    <n v="2918.489"/>
    <s v="Carbamidomethyl[C](23)"/>
    <n v="1"/>
    <n v="9.0399249999999997E-10"/>
    <n v="9.0438351726464568"/>
    <n v="5.9800000000000001E-4"/>
    <n v="0.204901"/>
    <s v="UPF1Chhelicase(490)-UPF1Chhelicase(456)/"/>
    <x v="1"/>
    <n v="6"/>
    <n v="1"/>
    <n v="27.5"/>
    <n v="6.5"/>
    <n v="1"/>
    <n v="1"/>
    <n v="41"/>
    <n v="61"/>
    <x v="243"/>
    <x v="1"/>
    <x v="25"/>
    <x v="0"/>
    <x v="11"/>
  </r>
  <r>
    <n v="245"/>
    <s v="J_Schwarz_Manjeera_280619_030719_L2_A_rep2.7262.7262.4.1.dta"/>
    <n v="4"/>
    <n v="2877.52"/>
    <x v="79"/>
    <s v="Cross-Linked"/>
    <s v="BS3"/>
    <n v="2877.5439999999999"/>
    <s v="Oxidation[M](3);Oxidation[M](18)"/>
    <n v="1"/>
    <n v="9.8458589999999994E-10"/>
    <n v="9.006746387937671"/>
    <n v="-2.3233E-2"/>
    <n v="-8.0739000000000001"/>
    <s v="UPF2 (104)-UPF2 (7)/"/>
    <x v="1"/>
    <n v="2"/>
    <n v="1"/>
    <n v="31"/>
    <n v="9"/>
    <n v="1"/>
    <n v="1"/>
    <n v="3"/>
    <n v="3"/>
    <x v="244"/>
    <x v="0"/>
    <x v="0"/>
    <x v="1"/>
    <x v="30"/>
  </r>
  <r>
    <n v="246"/>
    <s v="J_Schwarz_Manjeera_280619_030719_L2_C_rep2.13785.13785.4.0.dta"/>
    <n v="4"/>
    <n v="3817.9029999999998"/>
    <x v="14"/>
    <s v="Cross-Linked"/>
    <s v="BS3"/>
    <n v="3817.8980000000001"/>
    <s v="Oxidation[M](18);Oxidation[M](22)"/>
    <n v="1"/>
    <n v="9.9269270000000005E-10"/>
    <n v="9.003185171795689"/>
    <n v="4.3740000000000003E-3"/>
    <n v="1.145656"/>
    <s v="UPF2 (393)-UPF2 (455)/"/>
    <x v="1"/>
    <n v="8"/>
    <n v="1"/>
    <n v="29.5"/>
    <n v="11.5"/>
    <n v="1"/>
    <n v="1"/>
    <n v="9"/>
    <n v="9"/>
    <x v="245"/>
    <x v="0"/>
    <x v="11"/>
    <x v="1"/>
    <x v="6"/>
  </r>
  <r>
    <n v="247"/>
    <s v="J_Schwarz_Manjeera_280619_030719_L2_B_rep3.8288.8288.4.3.dta"/>
    <n v="4"/>
    <n v="2216.241"/>
    <x v="80"/>
    <s v="Cross-Linked"/>
    <s v="BS3"/>
    <n v="2216.2399999999998"/>
    <s v="null"/>
    <n v="1"/>
    <n v="9.968706999999999E-10"/>
    <n v="9.0013611685871631"/>
    <n v="1.4059999999999999E-3"/>
    <n v="0.63440799999999997"/>
    <s v="UPF2 (455)-UPF2 (421)/"/>
    <x v="1"/>
    <n v="6"/>
    <n v="1"/>
    <n v="10"/>
    <n v="9"/>
    <n v="1"/>
    <n v="1"/>
    <n v="9"/>
    <n v="9"/>
    <x v="246"/>
    <x v="0"/>
    <x v="31"/>
    <x v="1"/>
    <x v="18"/>
  </r>
  <r>
    <n v="248"/>
    <s v="J_Schwarz_Manjeera_280619_030719_L2_A_rep2.16535.16535.5.0.dta"/>
    <n v="5"/>
    <n v="4170.2690000000002"/>
    <x v="38"/>
    <s v="Cross-Linked"/>
    <s v="BS3"/>
    <n v="4170.259"/>
    <s v="Carbamidomethyl[C](9)"/>
    <n v="1"/>
    <n v="9.99366E-10"/>
    <n v="9.0002754300220733"/>
    <n v="9.9010000000000001E-3"/>
    <n v="2.374193"/>
    <s v="UPF1Chhelicase(442)-UPF2 (31)/"/>
    <x v="0"/>
    <n v="2"/>
    <n v="1"/>
    <n v="38"/>
    <n v="5"/>
    <n v="1"/>
    <n v="1"/>
    <n v="16"/>
    <n v="16"/>
    <x v="247"/>
    <x v="1"/>
    <x v="4"/>
    <x v="1"/>
    <x v="4"/>
  </r>
  <r>
    <n v="249"/>
    <s v="J_Schwarz_Manjeera_280619_030719_L2_B_rep3.10072.10072.4.0.dta"/>
    <n v="4"/>
    <n v="2530.4720000000002"/>
    <x v="17"/>
    <s v="Cross-Linked"/>
    <s v="BS3"/>
    <n v="2530.4749999999999"/>
    <s v="null"/>
    <n v="1"/>
    <n v="1.0496600000000001E-9"/>
    <n v="8.9789513523928104"/>
    <n v="-3.173E-3"/>
    <n v="-1.2539149999999999"/>
    <s v="UPF2 (8)-UPF2 (22)/"/>
    <x v="1"/>
    <n v="6"/>
    <n v="1"/>
    <n v="12"/>
    <n v="17"/>
    <n v="1"/>
    <n v="1"/>
    <n v="32"/>
    <n v="52"/>
    <x v="248"/>
    <x v="0"/>
    <x v="10"/>
    <x v="1"/>
    <x v="8"/>
  </r>
  <r>
    <n v="250"/>
    <s v="J_Schwarz_Manjeera_280619_030719_L2_C_rep2.10498.10498.4.1.dta"/>
    <n v="4"/>
    <n v="2316.248"/>
    <x v="81"/>
    <s v="Cross-Linked"/>
    <s v="BS3"/>
    <n v="2316.2489999999998"/>
    <s v="Carbamidomethyl[C](17)"/>
    <n v="1"/>
    <n v="1.3438870000000001E-9"/>
    <n v="8.8716372471598959"/>
    <n v="-6.9899999999999997E-4"/>
    <n v="-0.30178100000000002"/>
    <s v="UPF1Chhelicase(586)-UPF1Chhelicase(370)/"/>
    <x v="1"/>
    <n v="8"/>
    <n v="1"/>
    <n v="13.5"/>
    <n v="7.5"/>
    <n v="1"/>
    <n v="1"/>
    <n v="1"/>
    <n v="1"/>
    <x v="249"/>
    <x v="1"/>
    <x v="2"/>
    <x v="0"/>
    <x v="20"/>
  </r>
  <r>
    <n v="251"/>
    <s v="J_Schwarz_Manjeera_280619_030719_L2_C_rep2.8194.8194.3.0.dta"/>
    <n v="3"/>
    <n v="2762.3890000000001"/>
    <x v="66"/>
    <s v="Cross-Linked"/>
    <s v="BS3"/>
    <n v="2762.3879999999999"/>
    <s v="Carbamidomethyl[C](22)"/>
    <n v="1"/>
    <n v="1.3819089999999999E-9"/>
    <n v="8.8595205547180189"/>
    <n v="1.1850000000000001E-3"/>
    <n v="0.428977"/>
    <s v="UPF1Chhelicase(490)-UPF1Chhelicase(456)/"/>
    <x v="1"/>
    <n v="8"/>
    <n v="1"/>
    <n v="24"/>
    <n v="7"/>
    <n v="1"/>
    <n v="1"/>
    <n v="20"/>
    <n v="61"/>
    <x v="250"/>
    <x v="1"/>
    <x v="25"/>
    <x v="0"/>
    <x v="11"/>
  </r>
  <r>
    <n v="252"/>
    <s v="J_Schwarz_Manjeera_280619_030719_L2_C_rep2.16956.16956.6.2.dta"/>
    <n v="6"/>
    <n v="4971.5860000000002"/>
    <x v="34"/>
    <s v="Cross-Linked"/>
    <s v="BS3"/>
    <n v="4971.5829999999996"/>
    <s v="null"/>
    <n v="1"/>
    <n v="1.5264819999999999E-9"/>
    <n v="8.8163083124572061"/>
    <n v="2.9789999999999999E-3"/>
    <n v="0.59920600000000002"/>
    <s v="UPF1Chhelicase(325)-UPF1Chhelicase(284)/"/>
    <x v="1"/>
    <n v="8"/>
    <n v="1"/>
    <n v="21"/>
    <n v="19"/>
    <n v="1"/>
    <n v="1"/>
    <n v="43"/>
    <n v="93"/>
    <x v="251"/>
    <x v="1"/>
    <x v="17"/>
    <x v="0"/>
    <x v="12"/>
  </r>
  <r>
    <n v="253"/>
    <s v="J_Schwarz_Manjeera_280619_030719_L2_B_rep3.16923.16923.4.0.dta"/>
    <n v="4"/>
    <n v="4794.4849999999997"/>
    <x v="52"/>
    <s v="Cross-Linked"/>
    <s v="BS3"/>
    <n v="4794.4830000000002"/>
    <s v="null"/>
    <n v="1"/>
    <n v="1.5368979999999999E-9"/>
    <n v="8.8133549545608236"/>
    <n v="1.358E-3"/>
    <n v="0.28324199999999999"/>
    <s v="UPF1Chhelicase(191)-UPF1Chhelicase(173)/"/>
    <x v="1"/>
    <n v="6"/>
    <n v="1"/>
    <n v="29"/>
    <n v="15"/>
    <n v="1"/>
    <n v="1"/>
    <n v="23"/>
    <n v="23"/>
    <x v="252"/>
    <x v="1"/>
    <x v="13"/>
    <x v="0"/>
    <x v="23"/>
  </r>
  <r>
    <n v="254"/>
    <s v="J_Schwarz_Manjeera_280619_030719_L2_A_rep2.11162.11162.3.0.dta"/>
    <n v="3"/>
    <n v="2062.2159999999999"/>
    <x v="22"/>
    <s v="Cross-Linked"/>
    <s v="BS3"/>
    <n v="2062.2159999999999"/>
    <s v="null"/>
    <n v="1"/>
    <n v="1.539205E-9"/>
    <n v="8.8127035345286622"/>
    <n v="6.4700000000000001E-4"/>
    <n v="0.31374000000000002"/>
    <s v="UPF2 (22)-UPF2 (31)/"/>
    <x v="1"/>
    <n v="2"/>
    <n v="1"/>
    <n v="8"/>
    <n v="9"/>
    <n v="1"/>
    <n v="1"/>
    <n v="23"/>
    <n v="40"/>
    <x v="253"/>
    <x v="0"/>
    <x v="9"/>
    <x v="1"/>
    <x v="4"/>
  </r>
  <r>
    <n v="255"/>
    <s v="J_Schwarz_Manjeera_280619_030719_L2_C_rep2.14364.14364.5.0.dta"/>
    <n v="5"/>
    <n v="3205.8440000000001"/>
    <x v="9"/>
    <s v="Cross-Linked"/>
    <s v="BS3"/>
    <n v="3205.8420000000001"/>
    <s v="null"/>
    <n v="1"/>
    <n v="1.5918009999999999E-9"/>
    <n v="8.7981112268017956"/>
    <n v="2.454E-3"/>
    <n v="0.76547799999999999"/>
    <s v="UPF2 (388)-UPF2 (455)/"/>
    <x v="1"/>
    <n v="8"/>
    <n v="1"/>
    <n v="15.5"/>
    <n v="7.5"/>
    <n v="1"/>
    <n v="1"/>
    <n v="13"/>
    <n v="13"/>
    <x v="254"/>
    <x v="0"/>
    <x v="8"/>
    <x v="1"/>
    <x v="6"/>
  </r>
  <r>
    <n v="256"/>
    <s v="J_Schwarz_Manjeera_280619_030719_L2_C_rep2.16016.16016.6.1.dta"/>
    <n v="6"/>
    <n v="5294.6890000000003"/>
    <x v="69"/>
    <s v="Cross-Linked"/>
    <s v="BS3"/>
    <n v="5294.69"/>
    <s v="Carbamidomethyl[C](3)"/>
    <n v="1"/>
    <n v="1.59978E-9"/>
    <n v="8.7959397369411541"/>
    <n v="-1.3320000000000001E-3"/>
    <n v="-0.25157299999999999"/>
    <s v="UPF1Chhelicase(129)-UPF2 (375)/"/>
    <x v="0"/>
    <n v="8"/>
    <n v="1"/>
    <n v="21"/>
    <n v="19"/>
    <n v="1"/>
    <n v="1"/>
    <n v="15"/>
    <n v="15"/>
    <x v="255"/>
    <x v="1"/>
    <x v="30"/>
    <x v="1"/>
    <x v="27"/>
  </r>
  <r>
    <n v="257"/>
    <s v="J_Schwarz_Manjeera_280619_030719_L2_A_rep2.8555.8555.3.0.dta"/>
    <n v="3"/>
    <n v="1764.962"/>
    <x v="24"/>
    <s v="Cross-Linked"/>
    <s v="BS3"/>
    <n v="1764.961"/>
    <s v="Carbamidomethyl[C](12)"/>
    <n v="1"/>
    <n v="1.6672340000000001E-9"/>
    <n v="8.7780034416976154"/>
    <n v="9.7799999999999992E-4"/>
    <n v="0.55411999999999995"/>
    <s v="UPF1Chhelicase(536)-UPF1Chhelicase(456)/"/>
    <x v="1"/>
    <n v="2"/>
    <n v="1"/>
    <n v="8"/>
    <n v="8"/>
    <n v="1"/>
    <n v="1"/>
    <n v="57"/>
    <n v="57"/>
    <x v="256"/>
    <x v="1"/>
    <x v="16"/>
    <x v="0"/>
    <x v="11"/>
  </r>
  <r>
    <n v="258"/>
    <s v="J_Schwarz_Manjeera_280619_030719_L2_A_rep2.15467.15467.5.0.dta"/>
    <n v="5"/>
    <n v="4683.4369999999999"/>
    <x v="82"/>
    <s v="Cross-Linked"/>
    <s v="BS3"/>
    <n v="4683.4269999999997"/>
    <s v="Oxidation[M](18);Oxidation[M](22)"/>
    <n v="1"/>
    <n v="1.9095470000000002E-9"/>
    <n v="8.7190696477963208"/>
    <n v="1.0045999999999999E-2"/>
    <n v="2.1450100000000001"/>
    <s v="UPF2 (393)-UPF2 (388)/"/>
    <x v="1"/>
    <n v="2"/>
    <n v="1"/>
    <n v="29.5"/>
    <n v="17.5"/>
    <n v="1"/>
    <n v="1"/>
    <n v="31"/>
    <n v="31"/>
    <x v="257"/>
    <x v="0"/>
    <x v="11"/>
    <x v="1"/>
    <x v="21"/>
  </r>
  <r>
    <n v="259"/>
    <s v="J_Schwarz_Manjeera_280619_030719_L2_B_rep3.15009.15009.4.0.dta"/>
    <n v="4"/>
    <n v="4226.0129999999999"/>
    <x v="32"/>
    <s v="Cross-Linked"/>
    <s v="BS3"/>
    <n v="4226.0389999999998"/>
    <s v="Carbamidomethyl[C](4);Oxidation[M](18);Carbamidomethyl[C](29)"/>
    <n v="1"/>
    <n v="2.0683799999999998E-9"/>
    <n v="8.6843696702480777"/>
    <n v="-2.5682E-2"/>
    <n v="-6.0770860000000004"/>
    <s v="UPF2 (360)-UPF1Chhelicase(75)/"/>
    <x v="0"/>
    <n v="6"/>
    <n v="1"/>
    <n v="24"/>
    <n v="7"/>
    <n v="1"/>
    <n v="1"/>
    <n v="26"/>
    <n v="26"/>
    <x v="258"/>
    <x v="0"/>
    <x v="18"/>
    <x v="0"/>
    <x v="15"/>
  </r>
  <r>
    <n v="260"/>
    <s v="J_Schwarz_Manjeera_280619_030719_L2_B_rep2.15761.15761.5.1.dta"/>
    <n v="5"/>
    <n v="4801.4759999999997"/>
    <x v="4"/>
    <s v="Cross-Linked"/>
    <s v="BS3"/>
    <n v="4801.4759999999997"/>
    <s v="Carbamidomethyl[C](9);Oxidation[M](35)"/>
    <n v="1"/>
    <n v="2.198699E-9"/>
    <n v="8.6578342211105852"/>
    <n v="-9.7E-5"/>
    <n v="-2.0202000000000001E-2"/>
    <s v="UPF1Chhelicase(442)-UPF2 (104)/"/>
    <x v="0"/>
    <n v="5"/>
    <n v="1"/>
    <n v="30"/>
    <n v="21"/>
    <n v="1"/>
    <n v="1"/>
    <n v="18"/>
    <n v="18"/>
    <x v="259"/>
    <x v="1"/>
    <x v="4"/>
    <x v="1"/>
    <x v="3"/>
  </r>
  <r>
    <n v="261"/>
    <s v="J_Schwarz_Manjeera_280619_030719_L2_A_rep1.15271.15271.4.2.dta"/>
    <n v="4"/>
    <n v="3013.6379999999999"/>
    <x v="58"/>
    <s v="Cross-Linked"/>
    <s v="BS3"/>
    <n v="3013.64"/>
    <s v="null"/>
    <n v="1"/>
    <n v="2.2075109999999999E-9"/>
    <n v="8.6560971236609721"/>
    <n v="-1.9980000000000002E-3"/>
    <n v="-0.66298599999999996"/>
    <s v="UPF1Chhelicase(284)-UPF1Chhelicase(227)/"/>
    <x v="1"/>
    <n v="1"/>
    <n v="1"/>
    <n v="24.5"/>
    <n v="7.5"/>
    <n v="1"/>
    <n v="1"/>
    <n v="17"/>
    <n v="18"/>
    <x v="260"/>
    <x v="1"/>
    <x v="6"/>
    <x v="0"/>
    <x v="25"/>
  </r>
  <r>
    <n v="262"/>
    <s v="J_Schwarz_Manjeera_280619_030719_L2_B_rep3.15150.15150.4.0.dta"/>
    <n v="4"/>
    <n v="3810.8939999999998"/>
    <x v="64"/>
    <s v="Cross-Linked"/>
    <s v="BS3"/>
    <n v="3810.8910000000001"/>
    <s v="Carbamidomethyl[C](31)"/>
    <n v="1"/>
    <n v="2.2487299999999999E-9"/>
    <n v="8.6480626862048204"/>
    <n v="2.8960000000000001E-3"/>
    <n v="0.75992700000000002"/>
    <s v="UPF1Chhelicase(325)-UPF1Chhelicase(456)/"/>
    <x v="1"/>
    <n v="6"/>
    <n v="1"/>
    <n v="41"/>
    <n v="8"/>
    <n v="1"/>
    <n v="1"/>
    <n v="40"/>
    <n v="40"/>
    <x v="261"/>
    <x v="1"/>
    <x v="17"/>
    <x v="0"/>
    <x v="11"/>
  </r>
  <r>
    <n v="263"/>
    <s v="J_Schwarz_Manjeera_280619_030719_L2_B_rep3.8078.8078.3.0.dta"/>
    <n v="3"/>
    <n v="2142.2379999999998"/>
    <x v="57"/>
    <s v="Cross-Linked"/>
    <s v="BS3"/>
    <n v="2142.2379999999998"/>
    <s v="null"/>
    <n v="1"/>
    <n v="2.3005910000000001E-9"/>
    <n v="8.6381605835179762"/>
    <n v="-1.3300000000000001E-4"/>
    <n v="-6.2085000000000001E-2"/>
    <s v="UPF1Chhelicase(684)-UPF1Chhelicase(691)/"/>
    <x v="1"/>
    <n v="6"/>
    <n v="1"/>
    <n v="16.5"/>
    <n v="6.5"/>
    <n v="1"/>
    <n v="1"/>
    <n v="35"/>
    <n v="35"/>
    <x v="262"/>
    <x v="1"/>
    <x v="26"/>
    <x v="0"/>
    <x v="24"/>
  </r>
  <r>
    <n v="264"/>
    <s v="J_Schwarz_Manjeera_280619_030719_L2_B_rep2.15670.15670.3.0.dta"/>
    <n v="3"/>
    <n v="2571.4009999999998"/>
    <x v="25"/>
    <s v="Cross-Linked"/>
    <s v="BS3"/>
    <n v="2571.4"/>
    <s v="Carbamidomethyl[C](4)"/>
    <n v="1"/>
    <n v="2.385636E-9"/>
    <n v="8.6223958202008628"/>
    <n v="7.7899999999999996E-4"/>
    <n v="0.302948"/>
    <s v="UPF2 (182)-UPF2 (31)/"/>
    <x v="1"/>
    <n v="5"/>
    <n v="1"/>
    <n v="14.5"/>
    <n v="8.5"/>
    <n v="1"/>
    <n v="1"/>
    <n v="16"/>
    <n v="16"/>
    <x v="263"/>
    <x v="0"/>
    <x v="1"/>
    <x v="1"/>
    <x v="4"/>
  </r>
  <r>
    <n v="265"/>
    <s v="J_Schwarz_Manjeera_280619_030719_L2_C_rep2.10367.10367.3.0.dta"/>
    <n v="3"/>
    <n v="2353.3139999999999"/>
    <x v="5"/>
    <s v="Cross-Linked"/>
    <s v="BS3"/>
    <n v="2353.3119999999999"/>
    <s v="null"/>
    <n v="1"/>
    <n v="2.4701179999999999E-9"/>
    <n v="8.6072822995643055"/>
    <n v="1.183E-3"/>
    <n v="0.50269600000000003"/>
    <s v="UPF2 (38)-UPF2 (31)/"/>
    <x v="1"/>
    <n v="8"/>
    <n v="1"/>
    <n v="14"/>
    <n v="7"/>
    <n v="1"/>
    <n v="1"/>
    <n v="45"/>
    <n v="73"/>
    <x v="264"/>
    <x v="0"/>
    <x v="5"/>
    <x v="1"/>
    <x v="4"/>
  </r>
  <r>
    <n v="266"/>
    <s v="J_Schwarz_Manjeera_280619_030719_L2_C_rep2.12084.12084.4.0.dta"/>
    <n v="4"/>
    <n v="3342.69"/>
    <x v="18"/>
    <s v="Cross-Linked"/>
    <s v="BS3"/>
    <n v="3342.6880000000001"/>
    <s v="Oxidation[M](13)"/>
    <n v="1"/>
    <n v="2.6630330000000002E-9"/>
    <n v="8.5746234518002229"/>
    <n v="1.7520000000000001E-3"/>
    <n v="0.52412899999999996"/>
    <s v="UPF1Chhelicase(258)-UPF1Chhelicase(230)/"/>
    <x v="1"/>
    <n v="8"/>
    <n v="1"/>
    <n v="15.5"/>
    <n v="10.5"/>
    <n v="1"/>
    <n v="1"/>
    <n v="16"/>
    <n v="16"/>
    <x v="265"/>
    <x v="1"/>
    <x v="12"/>
    <x v="0"/>
    <x v="9"/>
  </r>
  <r>
    <n v="267"/>
    <s v="J_Schwarz_Manjeera_280619_030719_L2_C_rep2.17527.17527.6.0.dta"/>
    <n v="6"/>
    <n v="4680.4369999999999"/>
    <x v="26"/>
    <s v="Cross-Linked"/>
    <s v="BS3"/>
    <n v="4680.4250000000002"/>
    <s v="null"/>
    <n v="1"/>
    <n v="2.7490789999999999E-9"/>
    <n v="8.560812779701422"/>
    <n v="1.1819E-2"/>
    <n v="2.5251980000000001"/>
    <s v="UPF1Chhelicase(325)-UPF1Chhelicase(284)/"/>
    <x v="1"/>
    <n v="8"/>
    <n v="1"/>
    <n v="16"/>
    <n v="13"/>
    <n v="1"/>
    <n v="1"/>
    <n v="50"/>
    <n v="93"/>
    <x v="266"/>
    <x v="1"/>
    <x v="17"/>
    <x v="0"/>
    <x v="12"/>
  </r>
  <r>
    <n v="268"/>
    <s v="J_Schwarz_Manjeera_280619_030719_L2_C_rep2.13970.13970.4.0.dta"/>
    <n v="4"/>
    <n v="3398.8420000000001"/>
    <x v="83"/>
    <s v="Cross-Linked"/>
    <s v="BS3"/>
    <n v="3398.8389999999999"/>
    <s v="Carbamidomethyl[C](13)"/>
    <n v="1"/>
    <n v="2.756236E-9"/>
    <n v="8.5596835991339137"/>
    <n v="2.588E-3"/>
    <n v="0.761436"/>
    <s v="UPF1Chhelicase(365)-UPF2 (38)/"/>
    <x v="0"/>
    <n v="8"/>
    <n v="1"/>
    <n v="16.5"/>
    <n v="8.5"/>
    <n v="1"/>
    <n v="1"/>
    <n v="4"/>
    <n v="4"/>
    <x v="267"/>
    <x v="1"/>
    <x v="32"/>
    <x v="1"/>
    <x v="1"/>
  </r>
  <r>
    <n v="269"/>
    <s v="J_Schwarz_Manjeera_280619_030719_L2_B_rep3.12412.12412.4.1.dta"/>
    <n v="4"/>
    <n v="2953.674"/>
    <x v="43"/>
    <s v="Cross-Linked"/>
    <s v="BS3"/>
    <n v="2953.6729999999998"/>
    <s v="null"/>
    <n v="1"/>
    <n v="2.8828109999999998E-9"/>
    <n v="8.5401838294632313"/>
    <n v="2.7399999999999999E-4"/>
    <n v="9.2766000000000001E-2"/>
    <s v="UPF2 (388)-UPF2 (421)/"/>
    <x v="1"/>
    <n v="6"/>
    <n v="1"/>
    <n v="23"/>
    <n v="4"/>
    <n v="1"/>
    <n v="1"/>
    <n v="18"/>
    <n v="25"/>
    <x v="268"/>
    <x v="0"/>
    <x v="8"/>
    <x v="1"/>
    <x v="18"/>
  </r>
  <r>
    <n v="270"/>
    <s v="J_Schwarz_Manjeera_280619_030719_L2_A_rep2.17667.17667.5.0.dta"/>
    <n v="5"/>
    <n v="4794.4769999999999"/>
    <x v="52"/>
    <s v="Cross-Linked"/>
    <s v="BS3"/>
    <n v="4794.4830000000002"/>
    <s v="null"/>
    <n v="1"/>
    <n v="2.9887819999999999E-9"/>
    <n v="8.5245057609894186"/>
    <n v="-6.0410000000000004E-3"/>
    <n v="-1.2599899999999999"/>
    <s v="UPF1Chhelicase(191)-UPF1Chhelicase(173)/"/>
    <x v="1"/>
    <n v="2"/>
    <n v="1"/>
    <n v="31"/>
    <n v="14"/>
    <n v="1"/>
    <n v="1"/>
    <n v="23"/>
    <n v="23"/>
    <x v="269"/>
    <x v="1"/>
    <x v="13"/>
    <x v="0"/>
    <x v="23"/>
  </r>
  <r>
    <n v="271"/>
    <s v="J_Schwarz_Manjeera_280619_030719_L2_C_rep3.16258.16258.4.3.dta"/>
    <n v="4"/>
    <n v="2896.5050000000001"/>
    <x v="1"/>
    <s v="Cross-Linked"/>
    <s v="BS3"/>
    <n v="2896.5059999999999"/>
    <s v="Carbamidomethyl[C](4)"/>
    <n v="1"/>
    <n v="3.0406330000000002E-9"/>
    <n v="8.5170359954077597"/>
    <n v="-1.7780000000000001E-3"/>
    <n v="-0.61384300000000003"/>
    <s v="UPF2 (182)-UPF2 (38)/"/>
    <x v="1"/>
    <n v="9"/>
    <n v="1"/>
    <n v="13"/>
    <n v="12"/>
    <n v="1"/>
    <n v="1"/>
    <n v="7"/>
    <n v="7"/>
    <x v="270"/>
    <x v="0"/>
    <x v="1"/>
    <x v="1"/>
    <x v="1"/>
  </r>
  <r>
    <n v="272"/>
    <s v="J_Schwarz_Manjeera_280619_030719_L2_B_rep3.8363.8363.4.0.dta"/>
    <n v="4"/>
    <n v="2762.3879999999999"/>
    <x v="66"/>
    <s v="Cross-Linked"/>
    <s v="BS3"/>
    <n v="2762.3879999999999"/>
    <s v="Carbamidomethyl[C](22)"/>
    <n v="1"/>
    <n v="3.2653460000000001E-9"/>
    <n v="8.4860707935836146"/>
    <n v="9.3999999999999997E-4"/>
    <n v="0.340285"/>
    <s v="UPF1Chhelicase(490)-UPF1Chhelicase(456)/"/>
    <x v="1"/>
    <n v="6"/>
    <n v="1"/>
    <n v="18"/>
    <n v="7"/>
    <n v="1"/>
    <n v="1"/>
    <n v="20"/>
    <n v="61"/>
    <x v="271"/>
    <x v="1"/>
    <x v="25"/>
    <x v="0"/>
    <x v="11"/>
  </r>
  <r>
    <n v="273"/>
    <s v="J_Schwarz_Manjeera_280619_030719_L2_B_rep3.16044.16044.5.0.dta"/>
    <n v="5"/>
    <n v="4178.1480000000001"/>
    <x v="48"/>
    <s v="Cross-Linked"/>
    <s v="BS3"/>
    <n v="4178.1480000000001"/>
    <s v="Carbamidomethyl[C](15);Carbamidomethyl[C](16);Oxidation[M](17)"/>
    <n v="1"/>
    <n v="3.279418E-9"/>
    <n v="8.4842032239150917"/>
    <n v="-6.38E-4"/>
    <n v="-0.152699"/>
    <s v="UPF2 (38)-UPF2 (31)/"/>
    <x v="1"/>
    <n v="6"/>
    <n v="1"/>
    <n v="20"/>
    <n v="6"/>
    <n v="1"/>
    <n v="1"/>
    <n v="28"/>
    <n v="73"/>
    <x v="272"/>
    <x v="0"/>
    <x v="5"/>
    <x v="1"/>
    <x v="4"/>
  </r>
  <r>
    <n v="274"/>
    <s v="J_Schwarz_Manjeera_280619_030719_L2_A_rep2.8581.8581.3.0.dta"/>
    <n v="3"/>
    <n v="2762.3879999999999"/>
    <x v="66"/>
    <s v="Cross-Linked"/>
    <s v="BS3"/>
    <n v="2762.3879999999999"/>
    <s v="Carbamidomethyl[C](22)"/>
    <n v="1"/>
    <n v="3.369168E-9"/>
    <n v="8.4724773328437966"/>
    <n v="3.3300000000000002E-4"/>
    <n v="0.120548"/>
    <s v="UPF1Chhelicase(490)-UPF1Chhelicase(456)/"/>
    <x v="1"/>
    <n v="2"/>
    <n v="1"/>
    <n v="22"/>
    <n v="7"/>
    <n v="1"/>
    <n v="1"/>
    <n v="20"/>
    <n v="61"/>
    <x v="273"/>
    <x v="1"/>
    <x v="25"/>
    <x v="0"/>
    <x v="11"/>
  </r>
  <r>
    <n v="275"/>
    <s v="J_Schwarz_Manjeera_280619_030719_L2_A_rep1.19180.19180.6.0.dta"/>
    <n v="6"/>
    <n v="4971.5789999999997"/>
    <x v="34"/>
    <s v="Cross-Linked"/>
    <s v="BS3"/>
    <n v="4971.5829999999996"/>
    <s v="null"/>
    <n v="1"/>
    <n v="3.3907999999999999E-9"/>
    <n v="8.4696978255147286"/>
    <n v="-3.6459999999999999E-3"/>
    <n v="-0.73336800000000002"/>
    <s v="UPF1Chhelicase(325)-UPF1Chhelicase(284)/"/>
    <x v="1"/>
    <n v="1"/>
    <n v="1"/>
    <n v="21"/>
    <n v="19"/>
    <n v="1"/>
    <n v="1"/>
    <n v="43"/>
    <n v="93"/>
    <x v="274"/>
    <x v="1"/>
    <x v="17"/>
    <x v="0"/>
    <x v="12"/>
  </r>
  <r>
    <n v="276"/>
    <s v="J_Schwarz_Manjeera_280619_030719_L2_A_rep1.19347.19347.6.0.dta"/>
    <n v="6"/>
    <n v="5544.9470000000001"/>
    <x v="56"/>
    <s v="Cross-Linked"/>
    <s v="BS3"/>
    <n v="5544.942"/>
    <s v="Oxidation[M](42)"/>
    <n v="1"/>
    <n v="3.4996599999999999E-9"/>
    <n v="8.4559741463058309"/>
    <n v="5.2900000000000004E-3"/>
    <n v="0.95402299999999995"/>
    <s v="UPF1Chhelicase(389)-UPF2 (104)/"/>
    <x v="0"/>
    <n v="1"/>
    <n v="1"/>
    <n v="20"/>
    <n v="21"/>
    <n v="1"/>
    <n v="1"/>
    <n v="20"/>
    <n v="21"/>
    <x v="275"/>
    <x v="1"/>
    <x v="22"/>
    <x v="1"/>
    <x v="3"/>
  </r>
  <r>
    <n v="277"/>
    <s v="J_Schwarz_Manjeera_280619_030719_L2_B_rep2.12803.12803.4.0.dta"/>
    <n v="4"/>
    <n v="2509.3679999999999"/>
    <x v="84"/>
    <s v="Cross-Linked"/>
    <s v="BS3"/>
    <n v="2509.366"/>
    <s v="null"/>
    <n v="1"/>
    <n v="3.6750469999999999E-9"/>
    <n v="8.4347371023729494"/>
    <n v="2.2230000000000001E-3"/>
    <n v="0.88588100000000003"/>
    <s v="UPF2 (38)-UPF2 (455)/"/>
    <x v="1"/>
    <n v="5"/>
    <n v="1"/>
    <n v="11"/>
    <n v="9"/>
    <n v="1"/>
    <n v="1"/>
    <n v="1"/>
    <n v="1"/>
    <x v="276"/>
    <x v="0"/>
    <x v="5"/>
    <x v="1"/>
    <x v="6"/>
  </r>
  <r>
    <n v="278"/>
    <s v="J_Schwarz_Manjeera_280619_030719_L2_A_rep2.15775.15775.4.0.dta"/>
    <n v="4"/>
    <n v="3810.8960000000002"/>
    <x v="64"/>
    <s v="Cross-Linked"/>
    <s v="BS3"/>
    <n v="3810.8910000000001"/>
    <s v="Carbamidomethyl[C](31)"/>
    <n v="1"/>
    <n v="3.6772520000000001E-9"/>
    <n v="8.4344766071560642"/>
    <n v="5.6090000000000003E-3"/>
    <n v="1.4718340000000001"/>
    <s v="UPF1Chhelicase(325)-UPF1Chhelicase(456)/"/>
    <x v="1"/>
    <n v="2"/>
    <n v="1"/>
    <n v="42.5"/>
    <n v="7.5"/>
    <n v="1"/>
    <n v="1"/>
    <n v="40"/>
    <n v="40"/>
    <x v="277"/>
    <x v="1"/>
    <x v="17"/>
    <x v="0"/>
    <x v="11"/>
  </r>
  <r>
    <n v="279"/>
    <s v="J_Schwarz_Manjeera_280619_030719_L2_B_rep2.17471.17471.5.0.dta"/>
    <n v="5"/>
    <n v="4117.0609999999997"/>
    <x v="3"/>
    <s v="Cross-Linked"/>
    <s v="BS3"/>
    <n v="4117.0450000000001"/>
    <s v="Oxidation[M](1);Carbamidomethyl[C](29)"/>
    <n v="1"/>
    <n v="3.8415110000000002E-9"/>
    <n v="8.4154979188907113"/>
    <n v="1.6011000000000001E-2"/>
    <n v="3.8889550000000002"/>
    <s v="UPF1Chhelicase(337)-UPF2 (182)/"/>
    <x v="0"/>
    <n v="5"/>
    <n v="1"/>
    <n v="29"/>
    <n v="9"/>
    <n v="1"/>
    <n v="1"/>
    <n v="5"/>
    <n v="5"/>
    <x v="278"/>
    <x v="1"/>
    <x v="3"/>
    <x v="1"/>
    <x v="2"/>
  </r>
  <r>
    <n v="280"/>
    <s v="J_Schwarz_Manjeera_280619_030719_L2_A_rep2.14587.14587.5.0.dta"/>
    <n v="5"/>
    <n v="3523.886"/>
    <x v="44"/>
    <s v="Cross-Linked"/>
    <s v="BS3"/>
    <n v="3523.884"/>
    <s v="Carbamidomethyl[C](27)"/>
    <n v="1"/>
    <n v="4.1221130000000001E-9"/>
    <n v="8.3848801070245891"/>
    <n v="2.1559999999999999E-3"/>
    <n v="0.61182499999999995"/>
    <s v="UPF1Chhelicase(389)-UPF1Chhelicase(370)/"/>
    <x v="1"/>
    <n v="2"/>
    <n v="1"/>
    <n v="31.5"/>
    <n v="9.5"/>
    <n v="1"/>
    <n v="1"/>
    <n v="11"/>
    <n v="56"/>
    <x v="279"/>
    <x v="1"/>
    <x v="22"/>
    <x v="0"/>
    <x v="20"/>
  </r>
  <r>
    <n v="281"/>
    <s v="J_Schwarz_Manjeera_280619_030719_L2_B_rep2.15492.15492.4.2.dta"/>
    <n v="4"/>
    <n v="3202.6089999999999"/>
    <x v="15"/>
    <s v="Cross-Linked"/>
    <s v="BS3"/>
    <n v="3202.6170000000002"/>
    <s v="Oxidation[M](3);Carbamidomethyl[C](20)"/>
    <n v="1"/>
    <n v="4.2907679999999998E-9"/>
    <n v="8.367464966950358"/>
    <n v="-8.7460000000000003E-3"/>
    <n v="-2.7308910000000002"/>
    <s v="UPF2 (104)-UPF2 (182)/"/>
    <x v="1"/>
    <n v="5"/>
    <n v="1"/>
    <n v="21"/>
    <n v="10"/>
    <n v="1"/>
    <n v="1"/>
    <n v="7"/>
    <n v="7"/>
    <x v="280"/>
    <x v="0"/>
    <x v="0"/>
    <x v="1"/>
    <x v="2"/>
  </r>
  <r>
    <n v="282"/>
    <s v="J_Schwarz_Manjeera_280619_030719_L2_A_rep1.18231.18231.5.1.dta"/>
    <n v="5"/>
    <n v="5294.7020000000002"/>
    <x v="69"/>
    <s v="Cross-Linked"/>
    <s v="BS3"/>
    <n v="5294.69"/>
    <s v="Carbamidomethyl[C](3)"/>
    <n v="1"/>
    <n v="4.4801920000000002E-9"/>
    <n v="8.3487033737800331"/>
    <n v="1.1958E-2"/>
    <n v="2.258489"/>
    <s v="UPF1Chhelicase(129)-UPF2 (375)/"/>
    <x v="0"/>
    <n v="1"/>
    <n v="1"/>
    <n v="27"/>
    <n v="20"/>
    <n v="1"/>
    <n v="1"/>
    <n v="15"/>
    <n v="15"/>
    <x v="281"/>
    <x v="1"/>
    <x v="30"/>
    <x v="1"/>
    <x v="27"/>
  </r>
  <r>
    <n v="283"/>
    <s v="J_Schwarz_Manjeera_280619_030719_L2_C_rep2.8897.8897.4.2.dta"/>
    <n v="4"/>
    <n v="3290.643"/>
    <x v="85"/>
    <s v="Cross-Linked"/>
    <s v="BS3"/>
    <n v="3290.6410000000001"/>
    <s v="Oxidation[M](3);Oxidation[M](19)"/>
    <n v="1"/>
    <n v="4.5922300000000004E-9"/>
    <n v="8.3379763686002004"/>
    <n v="1.8710000000000001E-3"/>
    <n v="0.56858200000000003"/>
    <s v="UPF2 (104)-UPF2 (104)/"/>
    <x v="0"/>
    <n v="8"/>
    <n v="1"/>
    <n v="12.5"/>
    <n v="12.5"/>
    <n v="1"/>
    <n v="1"/>
    <n v="7"/>
    <n v="7"/>
    <x v="282"/>
    <x v="0"/>
    <x v="0"/>
    <x v="1"/>
    <x v="3"/>
  </r>
  <r>
    <n v="284"/>
    <s v="J_Schwarz_Manjeera_280619_030719_L2_C_rep2.16954.16954.5.0.dta"/>
    <n v="5"/>
    <n v="4971.5839999999998"/>
    <x v="34"/>
    <s v="Cross-Linked"/>
    <s v="BS3"/>
    <n v="4971.5829999999996"/>
    <s v="null"/>
    <n v="1"/>
    <n v="4.6976660000000004E-9"/>
    <n v="8.3281178644237706"/>
    <n v="8.5499999999999997E-4"/>
    <n v="0.17197699999999999"/>
    <s v="UPF1Chhelicase(325)-UPF1Chhelicase(284)/"/>
    <x v="1"/>
    <n v="8"/>
    <n v="1"/>
    <n v="23"/>
    <n v="19"/>
    <n v="1"/>
    <n v="1"/>
    <n v="43"/>
    <n v="93"/>
    <x v="283"/>
    <x v="1"/>
    <x v="17"/>
    <x v="0"/>
    <x v="12"/>
  </r>
  <r>
    <n v="285"/>
    <s v="J_Schwarz_Manjeera_280619_030719_L2_C_rep2.11297.11297.5.0.dta"/>
    <n v="5"/>
    <n v="3081.7710000000002"/>
    <x v="41"/>
    <s v="Cross-Linked"/>
    <s v="BS3"/>
    <n v="3081.768"/>
    <s v="null"/>
    <n v="1"/>
    <n v="4.7363450000000002E-9"/>
    <n v="8.3245566706983158"/>
    <n v="2.5089999999999999E-3"/>
    <n v="0.81414299999999995"/>
    <s v="UPF2 (388)-UPF2 (421)/"/>
    <x v="1"/>
    <n v="8"/>
    <n v="1"/>
    <n v="27"/>
    <n v="6"/>
    <n v="1"/>
    <n v="1"/>
    <n v="7"/>
    <n v="25"/>
    <x v="284"/>
    <x v="0"/>
    <x v="8"/>
    <x v="1"/>
    <x v="18"/>
  </r>
  <r>
    <n v="286"/>
    <s v="J_Schwarz_Manjeera_280619_030719_L2_C_rep2.15948.15948.4.1.dta"/>
    <n v="4"/>
    <n v="2442.386"/>
    <x v="30"/>
    <s v="Cross-Linked"/>
    <s v="BS3"/>
    <n v="2442.3829999999998"/>
    <s v="Carbamidomethyl[C](4)"/>
    <n v="1"/>
    <n v="5.0868860000000004E-9"/>
    <n v="8.2935479950452127"/>
    <n v="3.0630000000000002E-3"/>
    <n v="1.254103"/>
    <s v="UPF2 (182)-UPF1Chhelicase(688)/"/>
    <x v="0"/>
    <n v="8"/>
    <n v="1"/>
    <n v="16"/>
    <n v="6"/>
    <n v="1"/>
    <n v="1"/>
    <n v="12"/>
    <n v="12"/>
    <x v="285"/>
    <x v="0"/>
    <x v="1"/>
    <x v="0"/>
    <x v="14"/>
  </r>
  <r>
    <n v="287"/>
    <s v="J_Schwarz_Manjeera_280619_030719_L2_C_rep2.11554.11554.3.0.dta"/>
    <n v="3"/>
    <n v="3710.04"/>
    <x v="33"/>
    <s v="Cross-Linked"/>
    <s v="BS3"/>
    <n v="3710.0369999999998"/>
    <s v="null"/>
    <n v="1"/>
    <n v="5.2570280000000002E-9"/>
    <n v="8.2792597098347027"/>
    <n v="2.6840000000000002E-3"/>
    <n v="0.72344299999999995"/>
    <s v="UPF1Chhelicase(691)-UPF1Chhelicase(684)/"/>
    <x v="1"/>
    <n v="8"/>
    <n v="1"/>
    <n v="24"/>
    <n v="14"/>
    <n v="1"/>
    <n v="1"/>
    <n v="43"/>
    <n v="43"/>
    <x v="286"/>
    <x v="1"/>
    <x v="7"/>
    <x v="0"/>
    <x v="0"/>
  </r>
  <r>
    <n v="288"/>
    <s v="J_Schwarz_Manjeera_280619_030719_L2_B_rep3.10351.10351.4.2.dta"/>
    <n v="4"/>
    <n v="2844.3870000000002"/>
    <x v="21"/>
    <s v="Cross-Linked"/>
    <s v="BS3"/>
    <n v="2844.39"/>
    <s v="null"/>
    <n v="1"/>
    <n v="5.3584019999999998E-9"/>
    <n v="8.2709647077056712"/>
    <n v="-2.6090000000000002E-3"/>
    <n v="-0.91724399999999995"/>
    <s v="UPF1Chhelicase(502)-UPF2 (38)/"/>
    <x v="0"/>
    <n v="6"/>
    <n v="1"/>
    <n v="11"/>
    <n v="10"/>
    <n v="1"/>
    <n v="1"/>
    <n v="13"/>
    <n v="14"/>
    <x v="287"/>
    <x v="1"/>
    <x v="15"/>
    <x v="1"/>
    <x v="1"/>
  </r>
  <r>
    <n v="289"/>
    <s v="J_Schwarz_Manjeera_280619_030719_L2_C_rep2.11636.11636.4.0.dta"/>
    <n v="4"/>
    <n v="3710.04"/>
    <x v="33"/>
    <s v="Cross-Linked"/>
    <s v="BS3"/>
    <n v="3710.0369999999998"/>
    <s v="null"/>
    <n v="1"/>
    <n v="5.3584019999999998E-9"/>
    <n v="8.2709647077056712"/>
    <n v="2.3739999999999998E-3"/>
    <n v="0.63988599999999995"/>
    <s v="UPF1Chhelicase(691)-UPF1Chhelicase(684)/"/>
    <x v="1"/>
    <n v="8"/>
    <n v="1"/>
    <n v="25"/>
    <n v="16"/>
    <n v="1"/>
    <n v="1"/>
    <n v="43"/>
    <n v="43"/>
    <x v="287"/>
    <x v="1"/>
    <x v="7"/>
    <x v="0"/>
    <x v="0"/>
  </r>
  <r>
    <n v="290"/>
    <s v="J_Schwarz_Manjeera_280619_030719_L2_A_rep2.11260.11260.3.0.dta"/>
    <n v="3"/>
    <n v="2402.3780000000002"/>
    <x v="60"/>
    <s v="Cross-Linked"/>
    <s v="BS3"/>
    <n v="2402.38"/>
    <s v="null"/>
    <n v="1"/>
    <n v="5.4285159999999997E-9"/>
    <n v="8.2653188777953215"/>
    <n v="-2.588E-3"/>
    <n v="-1.0772649999999999"/>
    <s v="UPF2 (8)-UPF2 (22)/"/>
    <x v="1"/>
    <n v="2"/>
    <n v="1"/>
    <n v="13.5"/>
    <n v="14.5"/>
    <n v="1"/>
    <n v="1"/>
    <n v="20"/>
    <n v="52"/>
    <x v="288"/>
    <x v="0"/>
    <x v="10"/>
    <x v="1"/>
    <x v="8"/>
  </r>
  <r>
    <n v="291"/>
    <s v="J_Schwarz_Manjeera_280619_030719_L2_B_rep3.17796.17796.6.0.dta"/>
    <n v="6"/>
    <n v="4680.4369999999999"/>
    <x v="26"/>
    <s v="Cross-Linked"/>
    <s v="BS3"/>
    <n v="4680.4250000000002"/>
    <s v="null"/>
    <n v="1"/>
    <n v="5.4924029999999999E-9"/>
    <n v="8.2602376043094523"/>
    <n v="1.2600999999999999E-2"/>
    <n v="2.6922769999999998"/>
    <s v="UPF1Chhelicase(325)-UPF1Chhelicase(284)/"/>
    <x v="1"/>
    <n v="6"/>
    <n v="1"/>
    <n v="16"/>
    <n v="17"/>
    <n v="1"/>
    <n v="1"/>
    <n v="50"/>
    <n v="93"/>
    <x v="289"/>
    <x v="1"/>
    <x v="17"/>
    <x v="0"/>
    <x v="12"/>
  </r>
  <r>
    <n v="292"/>
    <s v="J_Schwarz_Manjeera_280619_030719_L2_A_rep2.21414.21414.5.0.dta"/>
    <n v="5"/>
    <n v="4435.5569999999998"/>
    <x v="45"/>
    <s v="Cross-Linked"/>
    <s v="BS3"/>
    <n v="4435.5410000000002"/>
    <s v="Carbamidomethyl[C](20)"/>
    <n v="1"/>
    <n v="5.5893659999999997E-9"/>
    <n v="8.2526374512042668"/>
    <n v="1.6237000000000001E-2"/>
    <n v="3.6606580000000002"/>
    <s v="UPF1Chhelicase(109)-UPF2 (388)/"/>
    <x v="0"/>
    <n v="2"/>
    <n v="1"/>
    <n v="22"/>
    <n v="14"/>
    <n v="1"/>
    <n v="1"/>
    <n v="12"/>
    <n v="12"/>
    <x v="290"/>
    <x v="1"/>
    <x v="23"/>
    <x v="1"/>
    <x v="21"/>
  </r>
  <r>
    <n v="293"/>
    <s v="J_Schwarz_Manjeera_280619_030719_L2_C_rep2.8703.8703.5.0.dta"/>
    <n v="5"/>
    <n v="3093.5880000000002"/>
    <x v="86"/>
    <s v="Cross-Linked"/>
    <s v="BS3"/>
    <n v="3093.5880000000002"/>
    <s v="Oxidation[M](25)"/>
    <n v="1"/>
    <n v="5.7457810000000003E-9"/>
    <n v="8.240650931129327"/>
    <n v="-1.6899999999999999E-4"/>
    <n v="-5.4628999999999997E-2"/>
    <s v="UPF1Chhelicase(502)-UPF1Chhelicase(536)/"/>
    <x v="1"/>
    <n v="8"/>
    <n v="1"/>
    <n v="17.5"/>
    <n v="6.5"/>
    <n v="1"/>
    <n v="1"/>
    <n v="14"/>
    <n v="25"/>
    <x v="291"/>
    <x v="1"/>
    <x v="15"/>
    <x v="0"/>
    <x v="5"/>
  </r>
  <r>
    <n v="294"/>
    <s v="J_Schwarz_Manjeera_280619_030719_L2_A_rep1.9486.9486.3.0.dta"/>
    <n v="3"/>
    <n v="2142.239"/>
    <x v="57"/>
    <s v="Cross-Linked"/>
    <s v="BS3"/>
    <n v="2142.2379999999998"/>
    <s v="null"/>
    <n v="1"/>
    <n v="5.9006700000000001E-9"/>
    <n v="8.2290986729709861"/>
    <n v="6.8300000000000001E-4"/>
    <n v="0.31882500000000003"/>
    <s v="UPF1Chhelicase(684)-UPF1Chhelicase(691)/"/>
    <x v="1"/>
    <n v="1"/>
    <n v="1"/>
    <n v="20.5"/>
    <n v="6.5"/>
    <n v="1"/>
    <n v="1"/>
    <n v="35"/>
    <n v="35"/>
    <x v="292"/>
    <x v="1"/>
    <x v="26"/>
    <x v="0"/>
    <x v="24"/>
  </r>
  <r>
    <n v="295"/>
    <s v="J_Schwarz_Manjeera_280619_030719_L2_A_rep1.9502.9502.3.0.dta"/>
    <n v="3"/>
    <n v="2142.239"/>
    <x v="57"/>
    <s v="Cross-Linked"/>
    <s v="BS3"/>
    <n v="2142.2379999999998"/>
    <s v="null"/>
    <n v="1"/>
    <n v="6.2299350000000002E-9"/>
    <n v="8.2055164845268003"/>
    <n v="6.8300000000000001E-4"/>
    <n v="0.31882500000000003"/>
    <s v="UPF1Chhelicase(684)-UPF1Chhelicase(691)/"/>
    <x v="1"/>
    <n v="1"/>
    <n v="1"/>
    <n v="19.5"/>
    <n v="6.5"/>
    <n v="1"/>
    <n v="1"/>
    <n v="35"/>
    <n v="35"/>
    <x v="293"/>
    <x v="1"/>
    <x v="26"/>
    <x v="0"/>
    <x v="24"/>
  </r>
  <r>
    <n v="296"/>
    <s v="J_Schwarz_Manjeera_280619_030719_L2_A_rep1.9209.9209.4.0.dta"/>
    <n v="4"/>
    <n v="2515.2919999999999"/>
    <x v="61"/>
    <s v="Cross-Linked"/>
    <s v="BS3"/>
    <n v="2515.2910000000002"/>
    <s v="Oxidation[M](3);Carbamidomethyl[C](17)"/>
    <n v="1"/>
    <n v="6.3443570000000001E-9"/>
    <n v="8.1976123870448383"/>
    <n v="1.771E-3"/>
    <n v="0.704094"/>
    <s v="UPF2 (104)-UPF1Chhelicase(370)/"/>
    <x v="0"/>
    <n v="1"/>
    <n v="1"/>
    <n v="31.5"/>
    <n v="8.5"/>
    <n v="1"/>
    <n v="1"/>
    <n v="22"/>
    <n v="22"/>
    <x v="294"/>
    <x v="0"/>
    <x v="0"/>
    <x v="0"/>
    <x v="20"/>
  </r>
  <r>
    <n v="297"/>
    <s v="J_Schwarz_Manjeera_280619_030719_L2_B_rep3.10447.10447.4.2.dta"/>
    <n v="4"/>
    <n v="3693.82"/>
    <x v="87"/>
    <s v="Cross-Linked"/>
    <s v="BS3"/>
    <n v="3693.8249999999998"/>
    <s v="Oxidation[M](18);Oxidation[M](22)"/>
    <n v="1"/>
    <n v="7.0228269999999997E-9"/>
    <n v="8.1534880298424017"/>
    <n v="-4.9300000000000004E-3"/>
    <n v="-1.33466"/>
    <s v="UPF2 (393)-UPF2 (421)/"/>
    <x v="1"/>
    <n v="6"/>
    <n v="1"/>
    <n v="36"/>
    <n v="9"/>
    <n v="1"/>
    <n v="1"/>
    <n v="11"/>
    <n v="11"/>
    <x v="295"/>
    <x v="0"/>
    <x v="11"/>
    <x v="1"/>
    <x v="18"/>
  </r>
  <r>
    <n v="298"/>
    <s v="J_Schwarz_Manjeera_280619_030719_L2_C_rep2.8137.8137.4.1.dta"/>
    <n v="4"/>
    <n v="2216.2399999999998"/>
    <x v="80"/>
    <s v="Cross-Linked"/>
    <s v="BS3"/>
    <n v="2216.2399999999998"/>
    <s v="null"/>
    <n v="1"/>
    <n v="7.085609E-9"/>
    <n v="8.1496228166976721"/>
    <n v="6.8000000000000005E-4"/>
    <n v="0.30682599999999999"/>
    <s v="UPF2 (455)-UPF2 (421)/"/>
    <x v="1"/>
    <n v="8"/>
    <n v="1"/>
    <n v="12"/>
    <n v="9"/>
    <n v="1"/>
    <n v="1"/>
    <n v="9"/>
    <n v="9"/>
    <x v="296"/>
    <x v="0"/>
    <x v="31"/>
    <x v="1"/>
    <x v="18"/>
  </r>
  <r>
    <n v="299"/>
    <s v="J_Schwarz_Manjeera_280619_030719_L2_B_rep3.7584.7584.3.1.dta"/>
    <n v="3"/>
    <n v="1884.0740000000001"/>
    <x v="88"/>
    <s v="Cross-Linked"/>
    <s v="BS3"/>
    <n v="1884.0730000000001"/>
    <s v="Carbamidomethyl[C](12)"/>
    <n v="1"/>
    <n v="7.2099769999999998E-9"/>
    <n v="8.1420661206882023"/>
    <n v="5.5599999999999996E-4"/>
    <n v="0.29510500000000001"/>
    <s v="UPF2 (31)-UPF1Chhelicase(370)/"/>
    <x v="0"/>
    <n v="6"/>
    <n v="1"/>
    <n v="8.5"/>
    <n v="6.5"/>
    <n v="1"/>
    <n v="1"/>
    <n v="9"/>
    <n v="9"/>
    <x v="297"/>
    <x v="0"/>
    <x v="20"/>
    <x v="0"/>
    <x v="20"/>
  </r>
  <r>
    <n v="300"/>
    <s v="J_Schwarz_Manjeera_280619_030719_L2_B_rep3.17145.17145.6.0.dta"/>
    <n v="6"/>
    <n v="4971.5959999999995"/>
    <x v="34"/>
    <s v="Cross-Linked"/>
    <s v="BS3"/>
    <n v="4971.5829999999996"/>
    <s v="null"/>
    <n v="1"/>
    <n v="7.6780519999999994E-9"/>
    <n v="8.1147489509270549"/>
    <n v="1.2989000000000001E-2"/>
    <n v="2.6126490000000002"/>
    <s v="UPF1Chhelicase(325)-UPF1Chhelicase(284)/"/>
    <x v="1"/>
    <n v="6"/>
    <n v="1"/>
    <n v="21"/>
    <n v="19"/>
    <n v="1"/>
    <n v="1"/>
    <n v="43"/>
    <n v="93"/>
    <x v="298"/>
    <x v="1"/>
    <x v="17"/>
    <x v="0"/>
    <x v="12"/>
  </r>
  <r>
    <n v="301"/>
    <s v="J_Schwarz_Manjeera_280619_030719_L2_A_rep2.15275.15275.4.0.dta"/>
    <n v="4"/>
    <n v="2475.2849999999999"/>
    <x v="89"/>
    <s v="Cross-Linked"/>
    <s v="BS3"/>
    <n v="2475.2849999999999"/>
    <s v="Carbamidomethyl[C](4)"/>
    <n v="1"/>
    <n v="8.2471349999999994E-9"/>
    <n v="8.0836968962729081"/>
    <n v="-4.7100000000000001E-4"/>
    <n v="-0.19028100000000001"/>
    <s v="UPF2 (182)-UPF2 (421)/"/>
    <x v="1"/>
    <n v="2"/>
    <n v="1"/>
    <n v="11"/>
    <n v="5"/>
    <n v="1"/>
    <n v="1"/>
    <n v="5"/>
    <n v="9"/>
    <x v="299"/>
    <x v="0"/>
    <x v="1"/>
    <x v="1"/>
    <x v="18"/>
  </r>
  <r>
    <n v="302"/>
    <s v="J_Schwarz_Manjeera_280619_030719_L2_B_rep3.15519.15519.4.0.dta"/>
    <n v="4"/>
    <n v="2571.4009999999998"/>
    <x v="25"/>
    <s v="Cross-Linked"/>
    <s v="BS3"/>
    <n v="2571.4"/>
    <s v="Carbamidomethyl[C](4)"/>
    <n v="1"/>
    <n v="8.3893729999999997E-9"/>
    <n v="8.0762704960027065"/>
    <n v="3.59E-4"/>
    <n v="0.13961299999999999"/>
    <s v="UPF2 (182)-UPF2 (31)/"/>
    <x v="1"/>
    <n v="6"/>
    <n v="1"/>
    <n v="11.5"/>
    <n v="5.5"/>
    <n v="1"/>
    <n v="1"/>
    <n v="16"/>
    <n v="16"/>
    <x v="300"/>
    <x v="0"/>
    <x v="1"/>
    <x v="1"/>
    <x v="4"/>
  </r>
  <r>
    <n v="303"/>
    <s v="J_Schwarz_Manjeera_280619_030719_L2_A_rep2.18022.18022.6.2.dta"/>
    <n v="6"/>
    <n v="5544.9459999999999"/>
    <x v="56"/>
    <s v="Cross-Linked"/>
    <s v="BS3"/>
    <n v="5544.942"/>
    <s v="Oxidation[M](42)"/>
    <n v="1"/>
    <n v="8.4305820000000003E-9"/>
    <n v="8.0741424430901176"/>
    <n v="4.045E-3"/>
    <n v="0.72949399999999998"/>
    <s v="UPF1Chhelicase(389)-UPF2 (104)/"/>
    <x v="0"/>
    <n v="2"/>
    <n v="1"/>
    <n v="20"/>
    <n v="20"/>
    <n v="1"/>
    <n v="1"/>
    <n v="20"/>
    <n v="21"/>
    <x v="301"/>
    <x v="1"/>
    <x v="22"/>
    <x v="1"/>
    <x v="3"/>
  </r>
  <r>
    <n v="304"/>
    <s v="J_Schwarz_Manjeera_280619_030719_L2_A_rep1.12147.12147.5.0.dta"/>
    <n v="5"/>
    <n v="2693.4749999999999"/>
    <x v="13"/>
    <s v="Cross-Linked"/>
    <s v="BS3"/>
    <n v="2693.4769999999999"/>
    <s v="null"/>
    <n v="1"/>
    <n v="8.4830140000000001E-9"/>
    <n v="8.0714498162568855"/>
    <n v="-2.3700000000000001E-3"/>
    <n v="-0.87990299999999999"/>
    <s v="UPF2 (8)-UPF2 (38)/"/>
    <x v="1"/>
    <n v="1"/>
    <n v="1"/>
    <n v="11"/>
    <n v="9"/>
    <n v="1"/>
    <n v="1"/>
    <n v="35"/>
    <n v="35"/>
    <x v="302"/>
    <x v="0"/>
    <x v="10"/>
    <x v="1"/>
    <x v="1"/>
  </r>
  <r>
    <n v="305"/>
    <s v="J_Schwarz_Manjeera_280619_030719_L2_A_rep2.8244.8244.4.0.dta"/>
    <n v="4"/>
    <n v="2142.239"/>
    <x v="57"/>
    <s v="Cross-Linked"/>
    <s v="BS3"/>
    <n v="2142.2379999999998"/>
    <s v="null"/>
    <n v="1"/>
    <n v="9.0337339999999996E-9"/>
    <n v="8.0441327014692181"/>
    <n v="1.2880000000000001E-3"/>
    <n v="0.60124"/>
    <s v="UPF1Chhelicase(684)-UPF1Chhelicase(691)/"/>
    <x v="1"/>
    <n v="2"/>
    <n v="1"/>
    <n v="15.5"/>
    <n v="8.5"/>
    <n v="1"/>
    <n v="1"/>
    <n v="35"/>
    <n v="35"/>
    <x v="303"/>
    <x v="1"/>
    <x v="26"/>
    <x v="0"/>
    <x v="24"/>
  </r>
  <r>
    <n v="306"/>
    <s v="J_Schwarz_Manjeera_280619_030719_L2_B_rep2.10757.10757.4.0.dta"/>
    <n v="4"/>
    <n v="2353.3130000000001"/>
    <x v="5"/>
    <s v="Cross-Linked"/>
    <s v="BS3"/>
    <n v="2353.3119999999999"/>
    <s v="null"/>
    <n v="1"/>
    <n v="9.1501089999999992E-9"/>
    <n v="8.0385737324016855"/>
    <n v="9.0700000000000004E-4"/>
    <n v="0.38541399999999998"/>
    <s v="UPF2 (38)-UPF2 (31)/"/>
    <x v="1"/>
    <n v="5"/>
    <n v="1"/>
    <n v="14"/>
    <n v="8"/>
    <n v="1"/>
    <n v="1"/>
    <n v="45"/>
    <n v="73"/>
    <x v="304"/>
    <x v="0"/>
    <x v="5"/>
    <x v="1"/>
    <x v="4"/>
  </r>
  <r>
    <n v="307"/>
    <s v="J_Schwarz_Manjeera_280619_030719_L2_A_rep2.10924.10924.5.0.dta"/>
    <n v="5"/>
    <n v="2693.4769999999999"/>
    <x v="13"/>
    <s v="Cross-Linked"/>
    <s v="BS3"/>
    <n v="2693.4769999999999"/>
    <s v="null"/>
    <n v="1"/>
    <n v="1.0036880000000001E-8"/>
    <n v="7.9984012682034322"/>
    <n v="-3.4600000000000001E-4"/>
    <n v="-0.12845799999999999"/>
    <s v="UPF2 (8)-UPF2 (38)/"/>
    <x v="1"/>
    <n v="2"/>
    <n v="1"/>
    <n v="11"/>
    <n v="10"/>
    <n v="1"/>
    <n v="1"/>
    <n v="35"/>
    <n v="35"/>
    <x v="305"/>
    <x v="0"/>
    <x v="10"/>
    <x v="1"/>
    <x v="1"/>
  </r>
  <r>
    <n v="308"/>
    <s v="J_Schwarz_Manjeera_280619_030719_L2_C_rep1.16534.16534.4.0.dta"/>
    <n v="4"/>
    <n v="2896.5070000000001"/>
    <x v="1"/>
    <s v="Cross-Linked"/>
    <s v="BS3"/>
    <n v="2896.5059999999999"/>
    <s v="Carbamidomethyl[C](4)"/>
    <n v="1"/>
    <n v="1.085109E-8"/>
    <n v="7.9645266344229411"/>
    <n v="3.6999999999999998E-5"/>
    <n v="1.2774000000000001E-2"/>
    <s v="UPF2 (182)-UPF2 (38)/"/>
    <x v="1"/>
    <n v="7"/>
    <n v="1"/>
    <n v="12"/>
    <n v="12"/>
    <n v="1"/>
    <n v="1"/>
    <n v="7"/>
    <n v="7"/>
    <x v="306"/>
    <x v="0"/>
    <x v="1"/>
    <x v="1"/>
    <x v="1"/>
  </r>
  <r>
    <n v="309"/>
    <s v="J_Schwarz_Manjeera_280619_030719_L2_C_rep2.13505.13505.4.1.dta"/>
    <n v="4"/>
    <n v="4242.0389999999998"/>
    <x v="32"/>
    <s v="Cross-Linked"/>
    <s v="BS3"/>
    <n v="4242.0339999999997"/>
    <s v="Carbamidomethyl[C](4);Oxidation[M](17);Oxidation[M](18);Carbamidomethyl[C](29)"/>
    <n v="1"/>
    <n v="1.1413149999999999E-8"/>
    <n v="7.9425944748793684"/>
    <n v="5.3709999999999999E-3"/>
    <n v="1.266138"/>
    <s v="UPF2 (360)-UPF1Chhelicase(75)/"/>
    <x v="0"/>
    <n v="8"/>
    <n v="1"/>
    <n v="27"/>
    <n v="7"/>
    <n v="1"/>
    <n v="1"/>
    <n v="26"/>
    <n v="26"/>
    <x v="307"/>
    <x v="0"/>
    <x v="18"/>
    <x v="0"/>
    <x v="15"/>
  </r>
  <r>
    <n v="310"/>
    <s v="J_Schwarz_Manjeera_280619_030719_L2_B_rep2.16815.16815.3.0.dta"/>
    <n v="3"/>
    <n v="2605.415"/>
    <x v="31"/>
    <s v="Cross-Linked"/>
    <s v="BS3"/>
    <n v="2605.41"/>
    <s v="Carbamidomethyl[C](4)"/>
    <n v="1"/>
    <n v="1.214559E-8"/>
    <n v="7.9155813834919799"/>
    <n v="4.8830000000000002E-3"/>
    <n v="1.874177"/>
    <s v="UPF2 (182)-UPF2 (22)/"/>
    <x v="1"/>
    <n v="5"/>
    <n v="1"/>
    <n v="14"/>
    <n v="8"/>
    <n v="1"/>
    <n v="1"/>
    <n v="6"/>
    <n v="6"/>
    <x v="308"/>
    <x v="0"/>
    <x v="1"/>
    <x v="1"/>
    <x v="8"/>
  </r>
  <r>
    <n v="311"/>
    <s v="J_Schwarz_Manjeera_280619_030719_L2_B_rep2.13517.13517.4.1.dta"/>
    <n v="4"/>
    <n v="2603.3809999999999"/>
    <x v="68"/>
    <s v="Cross-Linked"/>
    <s v="BS3"/>
    <n v="2603.38"/>
    <s v="Carbamidomethyl[C](4)"/>
    <n v="1"/>
    <n v="1.239466E-8"/>
    <n v="7.9067653819376345"/>
    <n v="1.281E-3"/>
    <n v="0.49205300000000002"/>
    <s v="UPF2 (182)-UPF2 (418)/"/>
    <x v="1"/>
    <n v="5"/>
    <n v="1"/>
    <n v="17"/>
    <n v="7"/>
    <n v="1"/>
    <n v="1"/>
    <n v="3"/>
    <n v="3"/>
    <x v="309"/>
    <x v="0"/>
    <x v="1"/>
    <x v="1"/>
    <x v="19"/>
  </r>
  <r>
    <n v="312"/>
    <s v="J_Schwarz_Manjeera_280619_030719_L2_C_rep2.18929.18929.5.0.dta"/>
    <n v="5"/>
    <n v="5410.6270000000004"/>
    <x v="59"/>
    <s v="Cross-Linked"/>
    <s v="BS3"/>
    <n v="5410.6030000000001"/>
    <s v="Oxidation[M](27)"/>
    <n v="1"/>
    <n v="1.279131E-8"/>
    <n v="7.8930849757216963"/>
    <n v="2.4760000000000001E-2"/>
    <n v="4.5762"/>
    <s v="UPF1Chhelicase(220)-UPF1Chhelicase(337)/"/>
    <x v="1"/>
    <n v="8"/>
    <n v="1"/>
    <n v="16"/>
    <n v="26"/>
    <n v="1"/>
    <n v="1"/>
    <n v="11"/>
    <n v="16"/>
    <x v="310"/>
    <x v="1"/>
    <x v="27"/>
    <x v="0"/>
    <x v="26"/>
  </r>
  <r>
    <n v="313"/>
    <s v="J_Schwarz_Manjeera_280619_030719_L2_B_rep3.17155.17155.5.0.dta"/>
    <n v="5"/>
    <n v="6166.0159999999996"/>
    <x v="62"/>
    <s v="Cross-Linked"/>
    <s v="BS3"/>
    <n v="6165.9960000000001"/>
    <s v="Oxidation[M](14)"/>
    <n v="1"/>
    <n v="1.339613E-8"/>
    <n v="7.8730206465898673"/>
    <n v="1.9255999999999999E-2"/>
    <n v="3.1229339999999999"/>
    <s v="UPF1Chhelicase(642)-UPF1Chhelicase(695)/"/>
    <x v="1"/>
    <n v="6"/>
    <n v="1"/>
    <n v="29.5"/>
    <n v="15.5"/>
    <n v="1"/>
    <n v="1"/>
    <n v="6"/>
    <n v="6"/>
    <x v="311"/>
    <x v="1"/>
    <x v="28"/>
    <x v="0"/>
    <x v="17"/>
  </r>
  <r>
    <n v="314"/>
    <s v="J_Schwarz_Manjeera_280619_030719_L2_A_rep1.9494.9494.4.0.dta"/>
    <n v="4"/>
    <n v="2142.2399999999998"/>
    <x v="57"/>
    <s v="Cross-Linked"/>
    <s v="BS3"/>
    <n v="2142.2379999999998"/>
    <s v="null"/>
    <n v="1"/>
    <n v="1.3491579999999999E-8"/>
    <n v="7.8699371870886417"/>
    <n v="1.5939999999999999E-3"/>
    <n v="0.74408200000000002"/>
    <s v="UPF1Chhelicase(684)-UPF1Chhelicase(691)/"/>
    <x v="1"/>
    <n v="1"/>
    <n v="1"/>
    <n v="16.5"/>
    <n v="6.5"/>
    <n v="1"/>
    <n v="1"/>
    <n v="35"/>
    <n v="35"/>
    <x v="312"/>
    <x v="1"/>
    <x v="26"/>
    <x v="0"/>
    <x v="24"/>
  </r>
  <r>
    <n v="315"/>
    <s v="J_Schwarz_Manjeera_280619_030719_L2_A_rep2.8580.8580.4.0.dta"/>
    <n v="4"/>
    <n v="2762.3879999999999"/>
    <x v="66"/>
    <s v="Cross-Linked"/>
    <s v="BS3"/>
    <n v="2762.3879999999999"/>
    <s v="Carbamidomethyl[C](22)"/>
    <n v="1"/>
    <n v="1.373663E-8"/>
    <n v="7.8621197994393537"/>
    <n v="8.83E-4"/>
    <n v="0.31965100000000002"/>
    <s v="UPF1Chhelicase(490)-UPF1Chhelicase(456)/"/>
    <x v="1"/>
    <n v="2"/>
    <n v="1"/>
    <n v="18"/>
    <n v="7"/>
    <n v="1"/>
    <n v="1"/>
    <n v="20"/>
    <n v="61"/>
    <x v="313"/>
    <x v="1"/>
    <x v="25"/>
    <x v="0"/>
    <x v="11"/>
  </r>
  <r>
    <n v="316"/>
    <s v="J_Schwarz_Manjeera_280619_030719_L2_B_rep2.17916.17916.4.0.dta"/>
    <n v="4"/>
    <n v="4680.4260000000004"/>
    <x v="26"/>
    <s v="Cross-Linked"/>
    <s v="BS3"/>
    <n v="4680.4250000000002"/>
    <s v="null"/>
    <n v="1"/>
    <n v="1.4877740000000001E-8"/>
    <n v="7.8274630351928973"/>
    <n v="8.7000000000000001E-4"/>
    <n v="0.18588099999999999"/>
    <s v="UPF1Chhelicase(325)-UPF1Chhelicase(284)/"/>
    <x v="1"/>
    <n v="5"/>
    <n v="1"/>
    <n v="38"/>
    <n v="21"/>
    <n v="1"/>
    <n v="1"/>
    <n v="50"/>
    <n v="93"/>
    <x v="314"/>
    <x v="1"/>
    <x v="17"/>
    <x v="0"/>
    <x v="12"/>
  </r>
  <r>
    <n v="317"/>
    <s v="J_Schwarz_Manjeera_280619_030719_L2_B_rep2.17092.17092.5.0.dta"/>
    <n v="5"/>
    <n v="3592.982"/>
    <x v="16"/>
    <s v="Cross-Linked"/>
    <s v="BS3"/>
    <n v="3592.982"/>
    <s v="Carbamidomethyl[C](24)"/>
    <n v="1"/>
    <n v="1.5802459999999999E-8"/>
    <n v="7.8012753003073509"/>
    <n v="-5.3000000000000001E-5"/>
    <n v="-1.4751E-2"/>
    <s v="UPF2 (388)-UPF2 (182)/"/>
    <x v="1"/>
    <n v="5"/>
    <n v="1"/>
    <n v="16.5"/>
    <n v="13.5"/>
    <n v="1"/>
    <n v="1"/>
    <n v="16"/>
    <n v="16"/>
    <x v="315"/>
    <x v="0"/>
    <x v="8"/>
    <x v="1"/>
    <x v="2"/>
  </r>
  <r>
    <n v="318"/>
    <s v="J_Schwarz_Manjeera_280619_030719_L2_A_rep2.6653.6653.3.0.dta"/>
    <n v="3"/>
    <n v="1834.0360000000001"/>
    <x v="70"/>
    <s v="Cross-Linked"/>
    <s v="BS3"/>
    <n v="1834.0350000000001"/>
    <s v="Oxidation[M](12)"/>
    <n v="1"/>
    <n v="1.586421E-8"/>
    <n v="7.7995815498593872"/>
    <n v="2.41E-4"/>
    <n v="0.13140399999999999"/>
    <s v="UPF2 (31)-UPF2 (3)/"/>
    <x v="1"/>
    <n v="2"/>
    <n v="1"/>
    <n v="8"/>
    <n v="9"/>
    <n v="1"/>
    <n v="1"/>
    <n v="10"/>
    <n v="10"/>
    <x v="316"/>
    <x v="0"/>
    <x v="20"/>
    <x v="1"/>
    <x v="22"/>
  </r>
  <r>
    <n v="319"/>
    <s v="J_Schwarz_Manjeera_280619_030719_L2_B_rep2.16986.16986.4.0.dta"/>
    <n v="4"/>
    <n v="3356.8240000000001"/>
    <x v="20"/>
    <s v="Cross-Linked"/>
    <s v="BS3"/>
    <n v="3356.8209999999999"/>
    <s v="null"/>
    <n v="1"/>
    <n v="1.7705330000000001E-8"/>
    <n v="7.7518959742521893"/>
    <n v="3.0839999999999999E-3"/>
    <n v="0.91872600000000004"/>
    <s v="UPF1Chhelicase(173)-UPF1Chhelicase(586)/"/>
    <x v="1"/>
    <n v="5"/>
    <n v="1"/>
    <n v="16"/>
    <n v="15"/>
    <n v="1"/>
    <n v="1"/>
    <n v="11"/>
    <n v="11"/>
    <x v="317"/>
    <x v="1"/>
    <x v="14"/>
    <x v="0"/>
    <x v="10"/>
  </r>
  <r>
    <n v="320"/>
    <s v="J_Schwarz_Manjeera_280619_030719_L2_A_rep2.9030.9030.3.0.dta"/>
    <n v="3"/>
    <n v="2623.3510000000001"/>
    <x v="10"/>
    <s v="Cross-Linked"/>
    <s v="BS3"/>
    <n v="2623.348"/>
    <s v="Oxidation[M](3);Oxidation[M](20)"/>
    <n v="1"/>
    <n v="1.8014300000000001E-8"/>
    <n v="7.7443826090364887"/>
    <n v="2.8029999999999999E-3"/>
    <n v="1.0684819999999999"/>
    <s v="UPF2 (104)-UPF1Chhelicase(536)/"/>
    <x v="0"/>
    <n v="2"/>
    <n v="1"/>
    <n v="30.5"/>
    <n v="3.5"/>
    <n v="1"/>
    <n v="1"/>
    <n v="20"/>
    <n v="20"/>
    <x v="318"/>
    <x v="0"/>
    <x v="0"/>
    <x v="0"/>
    <x v="5"/>
  </r>
  <r>
    <n v="321"/>
    <s v="J_Schwarz_Manjeera_280619_030719_L2_B_rep3.9080.9080.4.0.dta"/>
    <n v="4"/>
    <n v="3290.6439999999998"/>
    <x v="85"/>
    <s v="Cross-Linked"/>
    <s v="BS3"/>
    <n v="3290.6410000000001"/>
    <s v="Oxidation[M](3);Oxidation[M](19)"/>
    <n v="1"/>
    <n v="1.8579629999999999E-8"/>
    <n v="7.7309629389192498"/>
    <n v="2.823E-3"/>
    <n v="0.85788799999999998"/>
    <s v="UPF2 (104)-UPF2 (104)/"/>
    <x v="0"/>
    <n v="6"/>
    <n v="1"/>
    <n v="12"/>
    <n v="12"/>
    <n v="1"/>
    <n v="1"/>
    <n v="7"/>
    <n v="7"/>
    <x v="319"/>
    <x v="0"/>
    <x v="0"/>
    <x v="1"/>
    <x v="3"/>
  </r>
  <r>
    <n v="322"/>
    <s v="J_Schwarz_Manjeera_280619_030719_L2_B_rep3.7842.7842.3.0.dta"/>
    <n v="3"/>
    <n v="2515.2919999999999"/>
    <x v="61"/>
    <s v="Cross-Linked"/>
    <s v="BS3"/>
    <n v="2515.2910000000002"/>
    <s v="Oxidation[M](3);Carbamidomethyl[C](17)"/>
    <n v="1"/>
    <n v="1.9156950000000001E-8"/>
    <n v="7.7176736342767649"/>
    <n v="1.4289999999999999E-3"/>
    <n v="0.56812499999999999"/>
    <s v="UPF2 (104)-UPF1Chhelicase(370)/"/>
    <x v="0"/>
    <n v="6"/>
    <n v="1"/>
    <n v="21.5"/>
    <n v="2.5"/>
    <n v="1"/>
    <n v="1"/>
    <n v="22"/>
    <n v="22"/>
    <x v="320"/>
    <x v="0"/>
    <x v="0"/>
    <x v="0"/>
    <x v="20"/>
  </r>
  <r>
    <n v="323"/>
    <s v="J_Schwarz_Manjeera_280619_030719_L2_A_rep2.15880.15880.4.1.dta"/>
    <n v="4"/>
    <n v="2930.54"/>
    <x v="90"/>
    <s v="Cross-Linked"/>
    <s v="BS3"/>
    <n v="2930.5329999999999"/>
    <s v="Carbamidomethyl[C](4)"/>
    <n v="1"/>
    <n v="1.9425099999999999E-8"/>
    <n v="7.711636736782574"/>
    <n v="7.0600000000000003E-3"/>
    <n v="2.4091179999999999"/>
    <s v="UPF2 (182)-UPF1Chhelicase(684)/"/>
    <x v="0"/>
    <n v="2"/>
    <n v="1"/>
    <n v="10"/>
    <n v="14"/>
    <n v="1"/>
    <n v="1"/>
    <n v="1"/>
    <n v="1"/>
    <x v="321"/>
    <x v="0"/>
    <x v="1"/>
    <x v="0"/>
    <x v="0"/>
  </r>
  <r>
    <n v="324"/>
    <s v="J_Schwarz_Manjeera_280619_030719_L2_C_rep2.16708.16708.4.0.dta"/>
    <n v="4"/>
    <n v="4794.4939999999997"/>
    <x v="52"/>
    <s v="Cross-Linked"/>
    <s v="BS3"/>
    <n v="4794.4830000000002"/>
    <s v="null"/>
    <n v="1"/>
    <n v="2.0179469999999999E-8"/>
    <n v="7.6950902443973286"/>
    <n v="1.0208999999999999E-2"/>
    <n v="2.1293220000000002"/>
    <s v="UPF1Chhelicase(191)-UPF1Chhelicase(173)/"/>
    <x v="1"/>
    <n v="8"/>
    <n v="1"/>
    <n v="28"/>
    <n v="15"/>
    <n v="1"/>
    <n v="1"/>
    <n v="23"/>
    <n v="23"/>
    <x v="322"/>
    <x v="1"/>
    <x v="13"/>
    <x v="0"/>
    <x v="23"/>
  </r>
  <r>
    <n v="325"/>
    <s v="J_Schwarz_Manjeera_280619_030719_L2_C_rep2.10677.10677.3.0.dta"/>
    <n v="3"/>
    <n v="2062.2159999999999"/>
    <x v="22"/>
    <s v="Cross-Linked"/>
    <s v="BS3"/>
    <n v="2062.2159999999999"/>
    <s v="null"/>
    <n v="1"/>
    <n v="2.162967E-8"/>
    <n v="7.6649501064634658"/>
    <n v="5.4799999999999998E-4"/>
    <n v="0.26573400000000003"/>
    <s v="UPF2 (22)-UPF2 (31)/"/>
    <x v="1"/>
    <n v="8"/>
    <n v="1"/>
    <n v="8"/>
    <n v="9"/>
    <n v="1"/>
    <n v="1"/>
    <n v="23"/>
    <n v="40"/>
    <x v="323"/>
    <x v="0"/>
    <x v="9"/>
    <x v="1"/>
    <x v="4"/>
  </r>
  <r>
    <n v="326"/>
    <s v="J_Schwarz_Manjeera_280619_030719_L2_B_rep3.10590.10590.5.0.dta"/>
    <n v="5"/>
    <n v="2693.4789999999998"/>
    <x v="13"/>
    <s v="Cross-Linked"/>
    <s v="BS3"/>
    <n v="2693.4769999999999"/>
    <s v="null"/>
    <n v="1"/>
    <n v="2.2004909999999999E-8"/>
    <n v="7.6574804033602186"/>
    <n v="1.395E-3"/>
    <n v="0.51791799999999999"/>
    <s v="UPF2 (8)-UPF2 (38)/"/>
    <x v="1"/>
    <n v="6"/>
    <n v="1"/>
    <n v="10"/>
    <n v="12"/>
    <n v="1"/>
    <n v="1"/>
    <n v="35"/>
    <n v="35"/>
    <x v="324"/>
    <x v="0"/>
    <x v="10"/>
    <x v="1"/>
    <x v="1"/>
  </r>
  <r>
    <n v="327"/>
    <s v="J_Schwarz_Manjeera_280619_030719_L2_C_rep2.17822.17822.6.0.dta"/>
    <n v="6"/>
    <n v="5959.2690000000002"/>
    <x v="76"/>
    <s v="Cross-Linked"/>
    <s v="BS3"/>
    <n v="5959.2510000000002"/>
    <s v="Carbamidomethyl[C](52)"/>
    <n v="1"/>
    <n v="2.2009320000000001E-8"/>
    <n v="7.6573933752026608"/>
    <n v="1.7652999999999999E-2"/>
    <n v="2.9622850000000001"/>
    <s v="UPF1Chhelicase(389)-UPF1Chhelicase(365)/"/>
    <x v="1"/>
    <n v="8"/>
    <n v="1"/>
    <n v="26.5"/>
    <n v="19.5"/>
    <n v="1"/>
    <n v="1"/>
    <n v="22"/>
    <n v="23"/>
    <x v="325"/>
    <x v="1"/>
    <x v="22"/>
    <x v="0"/>
    <x v="29"/>
  </r>
  <r>
    <n v="328"/>
    <s v="J_Schwarz_Manjeera_280619_030719_L2_B_rep2.17143.17143.4.1.dta"/>
    <n v="4"/>
    <n v="3592.9879999999998"/>
    <x v="16"/>
    <s v="Cross-Linked"/>
    <s v="BS3"/>
    <n v="3592.982"/>
    <s v="Carbamidomethyl[C](24)"/>
    <n v="1"/>
    <n v="2.336562E-8"/>
    <n v="7.6314226906077254"/>
    <n v="5.8230000000000001E-3"/>
    <n v="1.6206590000000001"/>
    <s v="UPF2 (388)-UPF2 (182)/"/>
    <x v="1"/>
    <n v="5"/>
    <n v="1"/>
    <n v="15.5"/>
    <n v="8.5"/>
    <n v="1"/>
    <n v="1"/>
    <n v="16"/>
    <n v="16"/>
    <x v="326"/>
    <x v="0"/>
    <x v="8"/>
    <x v="1"/>
    <x v="2"/>
  </r>
  <r>
    <n v="329"/>
    <s v="J_Schwarz_Manjeera_280619_030719_L2_A_rep1.9232.9232.3.0.dta"/>
    <n v="3"/>
    <n v="2515.29"/>
    <x v="61"/>
    <s v="Cross-Linked"/>
    <s v="BS3"/>
    <n v="2515.2910000000002"/>
    <s v="Oxidation[M](3);Carbamidomethyl[C](17)"/>
    <n v="1"/>
    <n v="2.58385E-8"/>
    <n v="7.5877327020017029"/>
    <n v="-5.8200000000000005E-4"/>
    <n v="-0.23138500000000001"/>
    <s v="UPF2 (104)-UPF1Chhelicase(370)/"/>
    <x v="0"/>
    <n v="1"/>
    <n v="1"/>
    <n v="29.5"/>
    <n v="4.5"/>
    <n v="1"/>
    <n v="1"/>
    <n v="22"/>
    <n v="22"/>
    <x v="327"/>
    <x v="0"/>
    <x v="0"/>
    <x v="0"/>
    <x v="20"/>
  </r>
  <r>
    <n v="330"/>
    <s v="J_Schwarz_Manjeera_280619_030719_L2_C_rep2.8757.8757.4.0.dta"/>
    <n v="4"/>
    <n v="3018.5549999999998"/>
    <x v="0"/>
    <s v="Cross-Linked"/>
    <s v="BS3"/>
    <n v="3018.556"/>
    <s v="Oxidation[M](3)"/>
    <n v="1"/>
    <n v="2.641325E-8"/>
    <n v="7.5781781580423475"/>
    <n v="-8.7000000000000001E-4"/>
    <n v="-0.288217"/>
    <s v="UPF2 (104)-UPF1Chhelicase(684)/"/>
    <x v="0"/>
    <n v="8"/>
    <n v="1"/>
    <n v="22"/>
    <n v="11"/>
    <n v="1"/>
    <n v="1"/>
    <n v="24"/>
    <n v="24"/>
    <x v="328"/>
    <x v="0"/>
    <x v="0"/>
    <x v="0"/>
    <x v="0"/>
  </r>
  <r>
    <n v="331"/>
    <s v="J_Schwarz_Manjeera_280619_030719_L2_A_rep1.10735.10735.3.0.dta"/>
    <n v="3"/>
    <n v="2190.3110000000001"/>
    <x v="91"/>
    <s v="Cross-Linked"/>
    <s v="BS3"/>
    <n v="2190.3110000000001"/>
    <s v="null"/>
    <n v="1"/>
    <n v="2.7698159999999999E-8"/>
    <n v="7.557549080335856"/>
    <n v="0"/>
    <n v="0"/>
    <s v="UPF2 (18)-UPF2 (31)/"/>
    <x v="1"/>
    <n v="1"/>
    <n v="1"/>
    <n v="7"/>
    <n v="12"/>
    <n v="1"/>
    <n v="1"/>
    <n v="18"/>
    <n v="18"/>
    <x v="329"/>
    <x v="0"/>
    <x v="33"/>
    <x v="1"/>
    <x v="4"/>
  </r>
  <r>
    <n v="332"/>
    <s v="J_Schwarz_Manjeera_280619_030719_L2_C_rep2.17827.17827.7.0.dta"/>
    <n v="7"/>
    <n v="5959.2690000000002"/>
    <x v="76"/>
    <s v="Cross-Linked"/>
    <s v="BS3"/>
    <n v="5959.2510000000002"/>
    <s v="Carbamidomethyl[C](52)"/>
    <n v="1"/>
    <n v="2.7817510000000001E-8"/>
    <n v="7.5556817471569602"/>
    <n v="1.7687999999999999E-2"/>
    <n v="2.9681579999999999"/>
    <s v="UPF1Chhelicase(389)-UPF1Chhelicase(365)/"/>
    <x v="1"/>
    <n v="8"/>
    <n v="1"/>
    <n v="18.5"/>
    <n v="15.5"/>
    <n v="1"/>
    <n v="1"/>
    <n v="22"/>
    <n v="23"/>
    <x v="330"/>
    <x v="1"/>
    <x v="22"/>
    <x v="0"/>
    <x v="29"/>
  </r>
  <r>
    <n v="333"/>
    <s v="J_Schwarz_Manjeera_280619_030719_L2_B_rep2.10753.10753.4.0.dta"/>
    <n v="4"/>
    <n v="2353.3130000000001"/>
    <x v="5"/>
    <s v="Cross-Linked"/>
    <s v="BS3"/>
    <n v="2353.3119999999999"/>
    <s v="null"/>
    <n v="1"/>
    <n v="2.8433439999999999E-8"/>
    <n v="7.5461705943144661"/>
    <n v="9.0700000000000004E-4"/>
    <n v="0.38541399999999998"/>
    <s v="UPF2 (38)-UPF2 (31)/"/>
    <x v="1"/>
    <n v="5"/>
    <n v="1"/>
    <n v="11"/>
    <n v="6"/>
    <n v="1"/>
    <n v="1"/>
    <n v="45"/>
    <n v="73"/>
    <x v="331"/>
    <x v="0"/>
    <x v="5"/>
    <x v="1"/>
    <x v="4"/>
  </r>
  <r>
    <n v="334"/>
    <s v="J_Schwarz_Manjeera_280619_030719_L2_B_rep3.14920.14920.3.0.dta"/>
    <n v="3"/>
    <n v="2427.268"/>
    <x v="63"/>
    <s v="Cross-Linked"/>
    <s v="BS3"/>
    <n v="2427.2669999999998"/>
    <s v="Carbamidomethyl[C](4);Carbamidomethyl[C](15)"/>
    <n v="1"/>
    <n v="2.9068809999999999E-8"/>
    <n v="7.5365727467301484"/>
    <n v="2.7099999999999997E-4"/>
    <n v="0.111648"/>
    <s v="UPF2 (182)-UPF1Chhelicase(370)/"/>
    <x v="0"/>
    <n v="6"/>
    <n v="1"/>
    <n v="11.5"/>
    <n v="5.5"/>
    <n v="1"/>
    <n v="1"/>
    <n v="8"/>
    <n v="8"/>
    <x v="332"/>
    <x v="0"/>
    <x v="1"/>
    <x v="0"/>
    <x v="20"/>
  </r>
  <r>
    <n v="335"/>
    <s v="J_Schwarz_Manjeera_280619_030719_L2_B_rep2.16054.16054.4.0.dta"/>
    <n v="4"/>
    <n v="2646.3829999999998"/>
    <x v="29"/>
    <s v="Cross-Linked"/>
    <s v="BS3"/>
    <n v="2646.3850000000002"/>
    <s v="Carbamidomethyl[C](4)"/>
    <n v="1"/>
    <n v="3.06265E-8"/>
    <n v="7.5139026315818702"/>
    <n v="-1.567E-3"/>
    <n v="-0.59212900000000002"/>
    <s v="UPF2 (182)-UPF2 (26)/"/>
    <x v="1"/>
    <n v="5"/>
    <n v="1"/>
    <n v="20"/>
    <n v="10"/>
    <n v="1"/>
    <n v="1"/>
    <n v="21"/>
    <n v="21"/>
    <x v="333"/>
    <x v="0"/>
    <x v="1"/>
    <x v="1"/>
    <x v="13"/>
  </r>
  <r>
    <n v="336"/>
    <s v="J_Schwarz_Manjeera_280619_030719_L2_C_rep2.14684.14684.4.0.dta"/>
    <n v="4"/>
    <n v="4683.4340000000002"/>
    <x v="82"/>
    <s v="Cross-Linked"/>
    <s v="BS3"/>
    <n v="4683.4269999999997"/>
    <s v="Oxidation[M](18);Oxidation[M](22)"/>
    <n v="1"/>
    <n v="3.2860320000000001E-8"/>
    <n v="7.4833282116387076"/>
    <n v="6.5009999999999998E-3"/>
    <n v="1.3880859999999999"/>
    <s v="UPF2 (393)-UPF2 (388)/"/>
    <x v="1"/>
    <n v="8"/>
    <n v="1"/>
    <n v="30.5"/>
    <n v="20.5"/>
    <n v="1"/>
    <n v="1"/>
    <n v="31"/>
    <n v="31"/>
    <x v="334"/>
    <x v="0"/>
    <x v="11"/>
    <x v="1"/>
    <x v="21"/>
  </r>
  <r>
    <n v="337"/>
    <s v="J_Schwarz_Manjeera_280619_030719_L2_A_rep2.15784.15784.5.0.dta"/>
    <n v="5"/>
    <n v="3810.8939999999998"/>
    <x v="64"/>
    <s v="Cross-Linked"/>
    <s v="BS3"/>
    <n v="3810.8910000000001"/>
    <s v="Carbamidomethyl[C](31)"/>
    <n v="1"/>
    <n v="3.2889910000000003E-8"/>
    <n v="7.4829373149198037"/>
    <n v="3.4150000000000001E-3"/>
    <n v="0.89611600000000002"/>
    <s v="UPF1Chhelicase(325)-UPF1Chhelicase(456)/"/>
    <x v="1"/>
    <n v="2"/>
    <n v="1"/>
    <n v="29.5"/>
    <n v="6.5"/>
    <n v="1"/>
    <n v="1"/>
    <n v="40"/>
    <n v="40"/>
    <x v="335"/>
    <x v="1"/>
    <x v="17"/>
    <x v="0"/>
    <x v="11"/>
  </r>
  <r>
    <n v="338"/>
    <s v="J_Schwarz_Manjeera_280619_030719_L2_B_rep2.13840.13840.4.0.dta"/>
    <n v="4"/>
    <n v="3537.779"/>
    <x v="6"/>
    <s v="Cross-Linked"/>
    <s v="BS3"/>
    <n v="3537.7750000000001"/>
    <s v="Oxidation[M](1);Oxidation[M](29)"/>
    <n v="1"/>
    <n v="3.3237069999999998E-8"/>
    <n v="7.4783772682488747"/>
    <n v="3.5560000000000001E-3"/>
    <n v="1.0051509999999999"/>
    <s v="UPF1Chhelicase(337)-UPF1Chhelicase(536)/"/>
    <x v="1"/>
    <n v="5"/>
    <n v="1"/>
    <n v="38.5"/>
    <n v="9.5"/>
    <n v="1"/>
    <n v="1"/>
    <n v="21"/>
    <n v="21"/>
    <x v="336"/>
    <x v="1"/>
    <x v="3"/>
    <x v="0"/>
    <x v="5"/>
  </r>
  <r>
    <n v="339"/>
    <s v="J_Schwarz_Manjeera_280619_030719_L2_A_rep1.9501.9501.4.0.dta"/>
    <n v="4"/>
    <n v="2142.2399999999998"/>
    <x v="57"/>
    <s v="Cross-Linked"/>
    <s v="BS3"/>
    <n v="2142.2379999999998"/>
    <s v="null"/>
    <n v="1"/>
    <n v="3.4458850000000003E-8"/>
    <n v="7.4626992204163711"/>
    <n v="1.5939999999999999E-3"/>
    <n v="0.74408200000000002"/>
    <s v="UPF1Chhelicase(684)-UPF1Chhelicase(691)/"/>
    <x v="1"/>
    <n v="1"/>
    <n v="1"/>
    <n v="17.5"/>
    <n v="7.5"/>
    <n v="1"/>
    <n v="1"/>
    <n v="35"/>
    <n v="35"/>
    <x v="337"/>
    <x v="1"/>
    <x v="26"/>
    <x v="0"/>
    <x v="24"/>
  </r>
  <r>
    <n v="340"/>
    <s v="J_Schwarz_Manjeera_280619_030719_L2_B_rep2.12544.12544.5.0.dta"/>
    <n v="5"/>
    <n v="2953.6729999999998"/>
    <x v="43"/>
    <s v="Cross-Linked"/>
    <s v="BS3"/>
    <n v="2953.6729999999998"/>
    <s v="null"/>
    <n v="1"/>
    <n v="3.5098759999999998E-8"/>
    <n v="7.454708226402273"/>
    <n v="1.5300000000000001E-4"/>
    <n v="5.1799999999999999E-2"/>
    <s v="UPF2 (388)-UPF2 (421)/"/>
    <x v="1"/>
    <n v="5"/>
    <n v="1"/>
    <n v="26"/>
    <n v="6"/>
    <n v="1"/>
    <n v="1"/>
    <n v="18"/>
    <n v="25"/>
    <x v="338"/>
    <x v="0"/>
    <x v="8"/>
    <x v="1"/>
    <x v="18"/>
  </r>
  <r>
    <n v="341"/>
    <s v="J_Schwarz_Manjeera_280619_030719_L2_C_rep2.6453.6453.3.0.dta"/>
    <n v="3"/>
    <n v="1780.9559999999999"/>
    <x v="24"/>
    <s v="Cross-Linked"/>
    <s v="BS3"/>
    <n v="1780.9559999999999"/>
    <s v="Oxidation[M](4);Carbamidomethyl[C](12)"/>
    <n v="1"/>
    <n v="3.530999E-8"/>
    <n v="7.4521024054316758"/>
    <n v="5.5999999999999999E-5"/>
    <n v="3.1444E-2"/>
    <s v="UPF1Chhelicase(536)-UPF1Chhelicase(456)/"/>
    <x v="1"/>
    <n v="8"/>
    <n v="1"/>
    <n v="15.5"/>
    <n v="10.5"/>
    <n v="1"/>
    <n v="1"/>
    <n v="57"/>
    <n v="57"/>
    <x v="339"/>
    <x v="1"/>
    <x v="16"/>
    <x v="0"/>
    <x v="11"/>
  </r>
  <r>
    <n v="342"/>
    <s v="J_Schwarz_Manjeera_280619_030719_L2_A_rep1.19842.19842.5.0.dta"/>
    <n v="5"/>
    <n v="4680.4319999999998"/>
    <x v="26"/>
    <s v="Cross-Linked"/>
    <s v="BS3"/>
    <n v="4680.4250000000002"/>
    <s v="null"/>
    <n v="1"/>
    <n v="3.5324110000000001E-8"/>
    <n v="7.4519287715022804"/>
    <n v="6.8770000000000003E-3"/>
    <n v="1.469311"/>
    <s v="UPF1Chhelicase(325)-UPF1Chhelicase(284)/"/>
    <x v="1"/>
    <n v="1"/>
    <n v="1"/>
    <n v="18"/>
    <n v="18"/>
    <n v="1"/>
    <n v="1"/>
    <n v="50"/>
    <n v="93"/>
    <x v="340"/>
    <x v="1"/>
    <x v="17"/>
    <x v="0"/>
    <x v="12"/>
  </r>
  <r>
    <n v="343"/>
    <s v="J_Schwarz_Manjeera_280619_030719_L2_C_rep2.11613.11613.3.0.dta"/>
    <n v="3"/>
    <n v="2460.3850000000002"/>
    <x v="27"/>
    <s v="Cross-Linked"/>
    <s v="BS3"/>
    <n v="2460.3820000000001"/>
    <s v="null"/>
    <n v="1"/>
    <n v="3.5704110000000002E-8"/>
    <n v="7.4472817881572366"/>
    <n v="2.6480000000000002E-3"/>
    <n v="1.0762560000000001"/>
    <s v="UPF1Chhelicase(586)-UPF2 (31)/"/>
    <x v="0"/>
    <n v="8"/>
    <n v="1"/>
    <n v="15.5"/>
    <n v="7.5"/>
    <n v="1"/>
    <n v="1"/>
    <n v="10"/>
    <n v="10"/>
    <x v="341"/>
    <x v="1"/>
    <x v="2"/>
    <x v="1"/>
    <x v="4"/>
  </r>
  <r>
    <n v="344"/>
    <s v="J_Schwarz_Manjeera_280619_030719_L2_C_rep2.16017.16017.5.0.dta"/>
    <n v="5"/>
    <n v="5294.6959999999999"/>
    <x v="69"/>
    <s v="Cross-Linked"/>
    <s v="BS3"/>
    <n v="5294.69"/>
    <s v="Carbamidomethyl[C](3)"/>
    <n v="1"/>
    <n v="3.6319899999999998E-8"/>
    <n v="7.4398553558973175"/>
    <n v="6.0740000000000004E-3"/>
    <n v="1.147187"/>
    <s v="UPF1Chhelicase(129)-UPF2 (375)/"/>
    <x v="0"/>
    <n v="8"/>
    <n v="1"/>
    <n v="23"/>
    <n v="18"/>
    <n v="1"/>
    <n v="1"/>
    <n v="15"/>
    <n v="15"/>
    <x v="342"/>
    <x v="1"/>
    <x v="30"/>
    <x v="1"/>
    <x v="27"/>
  </r>
  <r>
    <n v="345"/>
    <s v="J_Schwarz_Manjeera_280619_030719_L2_B_rep3.14913.14913.4.0.dta"/>
    <n v="4"/>
    <n v="2427.2689999999998"/>
    <x v="63"/>
    <s v="Cross-Linked"/>
    <s v="BS3"/>
    <n v="2427.2669999999998"/>
    <s v="Carbamidomethyl[C](4);Carbamidomethyl[C](15)"/>
    <n v="1"/>
    <n v="3.6534819999999998E-8"/>
    <n v="7.4372930279985043"/>
    <n v="1.137E-3"/>
    <n v="0.46842800000000001"/>
    <s v="UPF2 (182)-UPF1Chhelicase(370)/"/>
    <x v="0"/>
    <n v="6"/>
    <n v="1"/>
    <n v="12.5"/>
    <n v="5.5"/>
    <n v="1"/>
    <n v="1"/>
    <n v="8"/>
    <n v="8"/>
    <x v="343"/>
    <x v="0"/>
    <x v="1"/>
    <x v="0"/>
    <x v="20"/>
  </r>
  <r>
    <n v="346"/>
    <s v="J_Schwarz_Manjeera_280619_030719_L2_A_rep1.12146.12146.3.0.dta"/>
    <n v="3"/>
    <n v="2693.4769999999999"/>
    <x v="13"/>
    <s v="Cross-Linked"/>
    <s v="BS3"/>
    <n v="2693.4769999999999"/>
    <s v="null"/>
    <n v="1"/>
    <n v="3.69574E-8"/>
    <n v="7.4322985895453062"/>
    <n v="-6.1600000000000001E-4"/>
    <n v="-0.22870099999999999"/>
    <s v="UPF2 (8)-UPF2 (38)/"/>
    <x v="1"/>
    <n v="1"/>
    <n v="1"/>
    <n v="12"/>
    <n v="21"/>
    <n v="1"/>
    <n v="1"/>
    <n v="35"/>
    <n v="35"/>
    <x v="344"/>
    <x v="0"/>
    <x v="10"/>
    <x v="1"/>
    <x v="1"/>
  </r>
  <r>
    <n v="347"/>
    <s v="J_Schwarz_Manjeera_280619_030719_L2_A_rep3.8993.8993.3.0.dta"/>
    <n v="3"/>
    <n v="3018.5590000000002"/>
    <x v="0"/>
    <s v="Cross-Linked"/>
    <s v="BS3"/>
    <n v="3018.556"/>
    <s v="Oxidation[M](3)"/>
    <n v="1"/>
    <n v="3.6968490000000001E-8"/>
    <n v="7.4321682880814901"/>
    <n v="2.2190000000000001E-3"/>
    <n v="0.73512"/>
    <s v="UPF2 (104)-UPF1Chhelicase(684)/"/>
    <x v="0"/>
    <n v="3"/>
    <n v="1"/>
    <n v="28"/>
    <n v="16"/>
    <n v="1"/>
    <n v="1"/>
    <n v="24"/>
    <n v="24"/>
    <x v="345"/>
    <x v="0"/>
    <x v="0"/>
    <x v="0"/>
    <x v="0"/>
  </r>
  <r>
    <n v="348"/>
    <s v="J_Schwarz_Manjeera_280619_030719_L2_C_rep2.16985.16985.4.0.dta"/>
    <n v="4"/>
    <n v="4971.5969999999998"/>
    <x v="34"/>
    <s v="Cross-Linked"/>
    <s v="BS3"/>
    <n v="4971.5829999999996"/>
    <s v="null"/>
    <n v="1"/>
    <n v="3.7722840000000002E-8"/>
    <n v="7.4233956184294403"/>
    <n v="1.3575E-2"/>
    <n v="2.7305190000000001"/>
    <s v="UPF1Chhelicase(325)-UPF1Chhelicase(284)/"/>
    <x v="1"/>
    <n v="8"/>
    <n v="1"/>
    <n v="27"/>
    <n v="21"/>
    <n v="1"/>
    <n v="1"/>
    <n v="43"/>
    <n v="93"/>
    <x v="346"/>
    <x v="1"/>
    <x v="17"/>
    <x v="0"/>
    <x v="12"/>
  </r>
  <r>
    <n v="349"/>
    <s v="J_Schwarz_Manjeera_280619_030719_L2_C_rep2.7902.7902.3.0.dta"/>
    <n v="3"/>
    <n v="2142.2379999999998"/>
    <x v="57"/>
    <s v="Cross-Linked"/>
    <s v="BS3"/>
    <n v="2142.2379999999998"/>
    <s v="null"/>
    <n v="1"/>
    <n v="3.8442580000000001E-8"/>
    <n v="7.4151874731844742"/>
    <n v="-9.2999999999999997E-5"/>
    <n v="-4.3413E-2"/>
    <s v="UPF1Chhelicase(684)-UPF1Chhelicase(691)/"/>
    <x v="1"/>
    <n v="8"/>
    <n v="1"/>
    <n v="15.5"/>
    <n v="6.5"/>
    <n v="1"/>
    <n v="1"/>
    <n v="35"/>
    <n v="35"/>
    <x v="347"/>
    <x v="1"/>
    <x v="26"/>
    <x v="0"/>
    <x v="24"/>
  </r>
  <r>
    <n v="350"/>
    <s v="J_Schwarz_Manjeera_280619_030719_L2_A_rep2.15372.15372.5.0.dta"/>
    <n v="5"/>
    <n v="4330.2269999999999"/>
    <x v="19"/>
    <s v="Cross-Linked"/>
    <s v="BS3"/>
    <n v="4330.22"/>
    <s v="null"/>
    <n v="1"/>
    <n v="3.9086060000000003E-8"/>
    <n v="7.4079781056357756"/>
    <n v="7.2630000000000004E-3"/>
    <n v="1.6772819999999999"/>
    <s v="UPF1Chhelicase(191)-UPF1Chhelicase(586)/"/>
    <x v="1"/>
    <n v="2"/>
    <n v="1"/>
    <n v="28.5"/>
    <n v="15.5"/>
    <n v="1"/>
    <n v="1"/>
    <n v="17"/>
    <n v="17"/>
    <x v="348"/>
    <x v="1"/>
    <x v="13"/>
    <x v="0"/>
    <x v="10"/>
  </r>
  <r>
    <n v="351"/>
    <s v="J_Schwarz_Manjeera_280619_030719_L2_C_rep2.16125.16125.4.0.dta"/>
    <n v="4"/>
    <n v="2975.6669999999999"/>
    <x v="92"/>
    <s v="Cross-Linked"/>
    <s v="BS3"/>
    <n v="2975.6640000000002"/>
    <s v="Carbamidomethyl[C](26)"/>
    <n v="1"/>
    <n v="3.938818E-8"/>
    <n v="7.4046340860661584"/>
    <n v="2.931E-3"/>
    <n v="0.98499000000000003"/>
    <s v="UPF1Chhelicase(786)-UPF1Chhelicase(743)/"/>
    <x v="1"/>
    <n v="8"/>
    <n v="1"/>
    <n v="19"/>
    <n v="10"/>
    <n v="1"/>
    <n v="1"/>
    <n v="4"/>
    <n v="4"/>
    <x v="349"/>
    <x v="1"/>
    <x v="34"/>
    <x v="0"/>
    <x v="16"/>
  </r>
  <r>
    <n v="352"/>
    <s v="J_Schwarz_Manjeera_280619_030719_L2_A_rep1.21604.21604.5.0.dta"/>
    <n v="5"/>
    <n v="5456.9350000000004"/>
    <x v="77"/>
    <s v="Cross-Linked"/>
    <s v="BS3"/>
    <n v="5456.9189999999999"/>
    <s v="Carbamidomethyl[C](43)"/>
    <n v="1"/>
    <n v="3.9851729999999998E-8"/>
    <n v="7.3995528207384957"/>
    <n v="1.6582E-2"/>
    <n v="3.0387110000000002"/>
    <s v="UPF1Chhelicase(389)-UPF2 (182)/"/>
    <x v="0"/>
    <n v="1"/>
    <n v="1"/>
    <n v="31"/>
    <n v="10"/>
    <n v="1"/>
    <n v="1"/>
    <n v="21"/>
    <n v="21"/>
    <x v="350"/>
    <x v="1"/>
    <x v="22"/>
    <x v="1"/>
    <x v="2"/>
  </r>
  <r>
    <n v="353"/>
    <s v="J_Schwarz_Manjeera_280619_030719_L2_A_rep1.17097.17097.4.0.dta"/>
    <n v="4"/>
    <n v="3810.8960000000002"/>
    <x v="64"/>
    <s v="Cross-Linked"/>
    <s v="BS3"/>
    <n v="3810.8910000000001"/>
    <s v="Carbamidomethyl[C](31)"/>
    <n v="1"/>
    <n v="4.1110589999999998E-8"/>
    <n v="7.38604629038322"/>
    <n v="4.9059999999999998E-3"/>
    <n v="1.287363"/>
    <s v="UPF1Chhelicase(325)-UPF1Chhelicase(456)/"/>
    <x v="1"/>
    <n v="1"/>
    <n v="1"/>
    <n v="44"/>
    <n v="8"/>
    <n v="1"/>
    <n v="1"/>
    <n v="40"/>
    <n v="40"/>
    <x v="351"/>
    <x v="1"/>
    <x v="17"/>
    <x v="0"/>
    <x v="11"/>
  </r>
  <r>
    <n v="354"/>
    <s v="J_Schwarz_Manjeera_280619_030719_L2_A_rep1.21123.21123.4.0.dta"/>
    <n v="4"/>
    <n v="3440.87"/>
    <x v="93"/>
    <s v="Cross-Linked"/>
    <s v="BS3"/>
    <n v="3440.8969999999999"/>
    <s v="Carbamidomethyl[C](23)"/>
    <n v="1"/>
    <n v="4.1878219999999997E-8"/>
    <n v="7.378011785937951"/>
    <n v="-2.7449999999999999E-2"/>
    <n v="-7.9775700000000001"/>
    <s v="UPF1Chhelicase(688)-UPF2 (182)/"/>
    <x v="0"/>
    <n v="1"/>
    <n v="1"/>
    <n v="10"/>
    <n v="11"/>
    <n v="1"/>
    <n v="1"/>
    <n v="1"/>
    <n v="1"/>
    <x v="352"/>
    <x v="1"/>
    <x v="35"/>
    <x v="1"/>
    <x v="2"/>
  </r>
  <r>
    <n v="355"/>
    <s v="J_Schwarz_Manjeera_280619_030719_L2_A_rep2.8268.8268.4.0.dta"/>
    <n v="4"/>
    <n v="2142.239"/>
    <x v="57"/>
    <s v="Cross-Linked"/>
    <s v="BS3"/>
    <n v="2142.2379999999998"/>
    <s v="null"/>
    <n v="1"/>
    <n v="4.3374239999999999E-8"/>
    <n v="7.3627681218079379"/>
    <n v="1.2880000000000001E-3"/>
    <n v="0.60124"/>
    <s v="UPF1Chhelicase(684)-UPF1Chhelicase(691)/"/>
    <x v="1"/>
    <n v="2"/>
    <n v="1"/>
    <n v="15.5"/>
    <n v="6.5"/>
    <n v="1"/>
    <n v="1"/>
    <n v="35"/>
    <n v="35"/>
    <x v="353"/>
    <x v="1"/>
    <x v="26"/>
    <x v="0"/>
    <x v="24"/>
  </r>
  <r>
    <n v="356"/>
    <s v="J_Schwarz_Manjeera_280619_030719_L2_A_rep1.21311.21311.5.0.dta"/>
    <n v="5"/>
    <n v="5745.9250000000002"/>
    <x v="40"/>
    <s v="Cross-Linked"/>
    <s v="BS3"/>
    <n v="5745.8890000000001"/>
    <s v="null"/>
    <n v="1"/>
    <n v="4.49327E-8"/>
    <n v="7.3474374839248942"/>
    <n v="3.5545E-2"/>
    <n v="6.1861610000000002"/>
    <s v="UPF1Chhelicase(725)-UPF1Chhelicase(695)/"/>
    <x v="1"/>
    <n v="1"/>
    <n v="1"/>
    <n v="18"/>
    <n v="16"/>
    <n v="1"/>
    <n v="1"/>
    <n v="10"/>
    <n v="10"/>
    <x v="354"/>
    <x v="1"/>
    <x v="21"/>
    <x v="0"/>
    <x v="17"/>
  </r>
  <r>
    <n v="357"/>
    <s v="J_Schwarz_Manjeera_280619_030719_L2_B_rep2.16277.16277.3.1.dta"/>
    <n v="3"/>
    <n v="2442.386"/>
    <x v="30"/>
    <s v="Cross-Linked"/>
    <s v="BS3"/>
    <n v="2442.3829999999998"/>
    <s v="Carbamidomethyl[C](4)"/>
    <n v="1"/>
    <n v="4.6963270000000002E-8"/>
    <n v="7.3282416712682528"/>
    <n v="3.0219999999999999E-3"/>
    <n v="1.2373160000000001"/>
    <s v="UPF2 (182)-UPF1Chhelicase(688)/"/>
    <x v="0"/>
    <n v="5"/>
    <n v="1"/>
    <n v="12"/>
    <n v="7"/>
    <n v="1"/>
    <n v="1"/>
    <n v="12"/>
    <n v="12"/>
    <x v="355"/>
    <x v="0"/>
    <x v="1"/>
    <x v="0"/>
    <x v="14"/>
  </r>
  <r>
    <n v="358"/>
    <s v="J_Schwarz_Manjeera_280619_030719_L2_C_rep2.8780.8780.4.0.dta"/>
    <n v="4"/>
    <n v="3018.5549999999998"/>
    <x v="0"/>
    <s v="Cross-Linked"/>
    <s v="BS3"/>
    <n v="3018.556"/>
    <s v="Oxidation[M](3)"/>
    <n v="1"/>
    <n v="4.7606330000000002E-8"/>
    <n v="7.3223352972522866"/>
    <n v="-8.7000000000000001E-4"/>
    <n v="-0.288217"/>
    <s v="UPF2 (104)-UPF1Chhelicase(684)/"/>
    <x v="0"/>
    <n v="8"/>
    <n v="1"/>
    <n v="16"/>
    <n v="9"/>
    <n v="1"/>
    <n v="1"/>
    <n v="24"/>
    <n v="24"/>
    <x v="356"/>
    <x v="0"/>
    <x v="0"/>
    <x v="0"/>
    <x v="0"/>
  </r>
  <r>
    <n v="359"/>
    <s v="J_Schwarz_Manjeera_280619_030719_L2_B_rep3.10209.10209.3.0.dta"/>
    <n v="3"/>
    <n v="2621.3310000000001"/>
    <x v="67"/>
    <s v="Cross-Linked"/>
    <s v="BS3"/>
    <n v="2621.3539999999998"/>
    <s v="Oxidation[M](3);Oxidation[M](18)"/>
    <n v="1"/>
    <n v="4.7620619999999998E-8"/>
    <n v="7.3222049545668817"/>
    <n v="-2.2467000000000001E-2"/>
    <n v="-8.5707629999999995"/>
    <s v="UPF2 (104)-UPF2 (3)/"/>
    <x v="1"/>
    <n v="6"/>
    <n v="1"/>
    <n v="23"/>
    <n v="7"/>
    <n v="1"/>
    <n v="1"/>
    <n v="14"/>
    <n v="45"/>
    <x v="357"/>
    <x v="0"/>
    <x v="0"/>
    <x v="1"/>
    <x v="22"/>
  </r>
  <r>
    <n v="360"/>
    <s v="J_Schwarz_Manjeera_280619_030719_L2_A_rep2.7984.7984.3.0.dta"/>
    <n v="3"/>
    <n v="2918.4920000000002"/>
    <x v="55"/>
    <s v="Cross-Linked"/>
    <s v="BS3"/>
    <n v="2918.489"/>
    <s v="Carbamidomethyl[C](23)"/>
    <n v="1"/>
    <n v="4.7706410000000002E-8"/>
    <n v="7.3214232637146406"/>
    <n v="3.2420000000000001E-3"/>
    <n v="1.110849"/>
    <s v="UPF1Chhelicase(490)-UPF1Chhelicase(456)/"/>
    <x v="1"/>
    <n v="2"/>
    <n v="1"/>
    <n v="27"/>
    <n v="7"/>
    <n v="1"/>
    <n v="1"/>
    <n v="41"/>
    <n v="61"/>
    <x v="358"/>
    <x v="1"/>
    <x v="25"/>
    <x v="0"/>
    <x v="11"/>
  </r>
  <r>
    <n v="361"/>
    <s v="J_Schwarz_Manjeera_280619_030719_L2_A_rep1.23170.23170.4.1.dta"/>
    <n v="4"/>
    <n v="3894.0880000000002"/>
    <x v="94"/>
    <s v="Cross-Linked"/>
    <s v="BS3"/>
    <n v="3894.098"/>
    <s v="Carbamidomethyl[C](28)"/>
    <n v="1"/>
    <n v="5.1860930000000001E-8"/>
    <n v="7.2851596994786085"/>
    <n v="-1.0345999999999999E-2"/>
    <n v="-2.656841"/>
    <s v="UPF1Chhelicase(695)-UPF2 (182)/"/>
    <x v="0"/>
    <n v="1"/>
    <n v="1"/>
    <n v="17"/>
    <n v="16"/>
    <n v="1"/>
    <n v="1"/>
    <n v="1"/>
    <n v="3"/>
    <x v="359"/>
    <x v="1"/>
    <x v="19"/>
    <x v="1"/>
    <x v="2"/>
  </r>
  <r>
    <n v="362"/>
    <s v="J_Schwarz_Manjeera_280619_030719_L2_C_rep2.7669.7669.4.1.dta"/>
    <n v="4"/>
    <n v="2515.2919999999999"/>
    <x v="61"/>
    <s v="Cross-Linked"/>
    <s v="BS3"/>
    <n v="2515.2910000000002"/>
    <s v="Oxidation[M](3);Carbamidomethyl[C](17)"/>
    <n v="1"/>
    <n v="5.5465750000000002E-8"/>
    <n v="7.2559751101669656"/>
    <n v="9.6299999999999999E-4"/>
    <n v="0.38285799999999998"/>
    <s v="UPF2 (104)-UPF1Chhelicase(370)/"/>
    <x v="0"/>
    <n v="8"/>
    <n v="1"/>
    <n v="23.5"/>
    <n v="7.5"/>
    <n v="1"/>
    <n v="1"/>
    <n v="22"/>
    <n v="22"/>
    <x v="360"/>
    <x v="0"/>
    <x v="0"/>
    <x v="0"/>
    <x v="20"/>
  </r>
  <r>
    <n v="363"/>
    <s v="J_Schwarz_Manjeera_280619_030719_L2_C_rep2.11682.11682.5.0.dta"/>
    <n v="5"/>
    <n v="3982.1239999999998"/>
    <x v="8"/>
    <s v="Cross-Linked"/>
    <s v="BS3"/>
    <n v="3982.1219999999998"/>
    <s v="Oxidation[M](27)"/>
    <n v="1"/>
    <n v="5.5704770000000001E-8"/>
    <n v="7.2541076145932148"/>
    <n v="2.0460000000000001E-3"/>
    <n v="0.51379600000000003"/>
    <s v="UPF1Chhelicase(691)-UPF2 (104)/"/>
    <x v="0"/>
    <n v="8"/>
    <n v="1"/>
    <n v="12"/>
    <n v="16"/>
    <n v="1"/>
    <n v="1"/>
    <n v="13"/>
    <n v="13"/>
    <x v="361"/>
    <x v="1"/>
    <x v="7"/>
    <x v="1"/>
    <x v="3"/>
  </r>
  <r>
    <n v="364"/>
    <s v="J_Schwarz_Manjeera_280619_030719_L2_B_rep2.12915.12915.4.0.dta"/>
    <n v="4"/>
    <n v="3387.6729999999998"/>
    <x v="75"/>
    <s v="Cross-Linked"/>
    <s v="BS3"/>
    <n v="3387.6709999999998"/>
    <s v="Oxidation[M](13);Oxidation[M](20)"/>
    <n v="1"/>
    <n v="5.5749349999999998E-8"/>
    <n v="7.2537601918324279"/>
    <n v="1.627E-3"/>
    <n v="0.480271"/>
    <s v="UPF1Chhelicase(258)-UPF2 (104)/"/>
    <x v="0"/>
    <n v="5"/>
    <n v="1"/>
    <n v="12"/>
    <n v="21"/>
    <n v="1"/>
    <n v="1"/>
    <n v="6"/>
    <n v="6"/>
    <x v="362"/>
    <x v="1"/>
    <x v="12"/>
    <x v="1"/>
    <x v="3"/>
  </r>
  <r>
    <n v="365"/>
    <s v="J_Schwarz_Manjeera_280619_030719_L2_A_rep1.19201.19201.5.0.dta"/>
    <n v="5"/>
    <n v="6165.9960000000001"/>
    <x v="62"/>
    <s v="Cross-Linked"/>
    <s v="BS3"/>
    <n v="6165.9960000000001"/>
    <s v="Oxidation[M](14)"/>
    <n v="1"/>
    <n v="5.6949549999999999E-8"/>
    <n v="7.2445097032493058"/>
    <n v="-2.6999999999999999E-5"/>
    <n v="-4.3790000000000001E-3"/>
    <s v="UPF1Chhelicase(642)-UPF1Chhelicase(695)/"/>
    <x v="1"/>
    <n v="1"/>
    <n v="1"/>
    <n v="20.5"/>
    <n v="13.5"/>
    <n v="1"/>
    <n v="1"/>
    <n v="6"/>
    <n v="6"/>
    <x v="363"/>
    <x v="1"/>
    <x v="28"/>
    <x v="0"/>
    <x v="17"/>
  </r>
  <r>
    <n v="366"/>
    <s v="J_Schwarz_Manjeera_280619_030719_L2_B_rep3.8428.8428.3.0.dta"/>
    <n v="3"/>
    <n v="2483.21"/>
    <x v="95"/>
    <s v="Cross-Linked"/>
    <s v="BS3"/>
    <n v="2483.2080000000001"/>
    <s v="Oxidation[M](20)"/>
    <n v="1"/>
    <n v="5.7447169999999999E-8"/>
    <n v="7.2407313609470885"/>
    <n v="2.2780000000000001E-3"/>
    <n v="0.91736200000000001"/>
    <s v="UPF1Chhelicase(502)-UPF1Chhelicase(536)/"/>
    <x v="1"/>
    <n v="6"/>
    <n v="1"/>
    <n v="14.5"/>
    <n v="4.5"/>
    <n v="1"/>
    <n v="1"/>
    <n v="11"/>
    <n v="25"/>
    <x v="364"/>
    <x v="1"/>
    <x v="15"/>
    <x v="0"/>
    <x v="5"/>
  </r>
  <r>
    <n v="367"/>
    <s v="J_Schwarz_Manjeera_280619_030719_L2_A_rep1.17058.17058.4.0.dta"/>
    <n v="4"/>
    <n v="3810.8960000000002"/>
    <x v="64"/>
    <s v="Cross-Linked"/>
    <s v="BS3"/>
    <n v="3810.8910000000001"/>
    <s v="Carbamidomethyl[C](31)"/>
    <n v="1"/>
    <n v="5.8736760000000001E-8"/>
    <n v="7.2310900134300011"/>
    <n v="5.0530000000000002E-3"/>
    <n v="1.3259369999999999"/>
    <s v="UPF1Chhelicase(325)-UPF1Chhelicase(456)/"/>
    <x v="1"/>
    <n v="1"/>
    <n v="1"/>
    <n v="37"/>
    <n v="8"/>
    <n v="1"/>
    <n v="1"/>
    <n v="40"/>
    <n v="40"/>
    <x v="365"/>
    <x v="1"/>
    <x v="17"/>
    <x v="0"/>
    <x v="11"/>
  </r>
  <r>
    <n v="368"/>
    <s v="J_Schwarz_Manjeera_280619_030719_L2_A_rep2.10732.10732.5.1.dta"/>
    <n v="5"/>
    <n v="3693.82"/>
    <x v="87"/>
    <s v="Cross-Linked"/>
    <s v="BS3"/>
    <n v="3693.8249999999998"/>
    <s v="Oxidation[M](18);Oxidation[M](22)"/>
    <n v="1"/>
    <n v="5.9612529999999995E-8"/>
    <n v="7.2246624459993649"/>
    <n v="-5.3420000000000004E-3"/>
    <n v="-1.446197"/>
    <s v="UPF2 (393)-UPF2 (421)/"/>
    <x v="1"/>
    <n v="2"/>
    <n v="1"/>
    <n v="35"/>
    <n v="9"/>
    <n v="1"/>
    <n v="1"/>
    <n v="11"/>
    <n v="11"/>
    <x v="366"/>
    <x v="0"/>
    <x v="11"/>
    <x v="1"/>
    <x v="18"/>
  </r>
  <r>
    <n v="369"/>
    <s v="J_Schwarz_Manjeera_280619_030719_L2_B_rep2.13824.13824.5.0.dta"/>
    <n v="5"/>
    <n v="4242.0439999999999"/>
    <x v="32"/>
    <s v="Cross-Linked"/>
    <s v="BS3"/>
    <n v="4242.0339999999997"/>
    <s v="Carbamidomethyl[C](4);Oxidation[M](17);Oxidation[M](18);Carbamidomethyl[C](29)"/>
    <n v="1"/>
    <n v="6.0768149999999993E-8"/>
    <n v="7.2163239849299794"/>
    <n v="1.0748000000000001E-2"/>
    <n v="2.53369"/>
    <s v="UPF2 (360)-UPF1Chhelicase(75)/"/>
    <x v="0"/>
    <n v="5"/>
    <n v="1"/>
    <n v="29"/>
    <n v="9"/>
    <n v="1"/>
    <n v="1"/>
    <n v="26"/>
    <n v="26"/>
    <x v="367"/>
    <x v="0"/>
    <x v="18"/>
    <x v="0"/>
    <x v="15"/>
  </r>
  <r>
    <n v="370"/>
    <s v="J_Schwarz_Manjeera_280619_030719_L2_A_rep2.7042.7042.3.0.dta"/>
    <n v="3"/>
    <n v="2465.2530000000002"/>
    <x v="46"/>
    <s v="Cross-Linked"/>
    <s v="BS3"/>
    <n v="2465.2530000000002"/>
    <s v="Oxidation[M](3);Oxidation[M](17)"/>
    <n v="1"/>
    <n v="6.5974329999999998E-8"/>
    <n v="7.1806250115479333"/>
    <n v="3.5199999999999999E-4"/>
    <n v="0.142785"/>
    <s v="UPF2 (104)-UPF2 (3)/"/>
    <x v="1"/>
    <n v="2"/>
    <n v="1"/>
    <n v="31"/>
    <n v="8"/>
    <n v="1"/>
    <n v="1"/>
    <n v="30"/>
    <n v="45"/>
    <x v="368"/>
    <x v="0"/>
    <x v="0"/>
    <x v="1"/>
    <x v="22"/>
  </r>
  <r>
    <n v="371"/>
    <s v="J_Schwarz_Manjeera_280619_030719_L2_C_rep2.14652.14652.5.0.dta"/>
    <n v="5"/>
    <n v="4683.4319999999998"/>
    <x v="82"/>
    <s v="Cross-Linked"/>
    <s v="BS3"/>
    <n v="4683.4269999999997"/>
    <s v="Oxidation[M](18);Oxidation[M](22)"/>
    <n v="1"/>
    <n v="6.9259880000000001E-8"/>
    <n v="7.1595182652466063"/>
    <n v="4.8719999999999996E-3"/>
    <n v="1.0402640000000001"/>
    <s v="UPF2 (393)-UPF2 (388)/"/>
    <x v="1"/>
    <n v="8"/>
    <n v="1"/>
    <n v="30.5"/>
    <n v="17.5"/>
    <n v="1"/>
    <n v="1"/>
    <n v="31"/>
    <n v="31"/>
    <x v="369"/>
    <x v="0"/>
    <x v="11"/>
    <x v="1"/>
    <x v="21"/>
  </r>
  <r>
    <n v="372"/>
    <s v="J_Schwarz_Manjeera_280619_030719_L2_B_rep2.15766.15766.6.1.dta"/>
    <n v="6"/>
    <n v="5443.6729999999998"/>
    <x v="96"/>
    <s v="Cross-Linked"/>
    <s v="BS3"/>
    <n v="5443.6890000000003"/>
    <s v="Oxidation[M](29)"/>
    <n v="1"/>
    <n v="6.9336109999999995E-8"/>
    <n v="7.1590405274463444"/>
    <n v="-1.6077000000000001E-2"/>
    <n v="-2.953328"/>
    <s v="UPF1Chhelicase(191)-UPF1Chhelicase(337)/"/>
    <x v="1"/>
    <n v="5"/>
    <n v="1"/>
    <n v="24"/>
    <n v="31"/>
    <n v="1"/>
    <n v="1"/>
    <n v="1"/>
    <n v="1"/>
    <x v="370"/>
    <x v="1"/>
    <x v="13"/>
    <x v="0"/>
    <x v="26"/>
  </r>
  <r>
    <n v="373"/>
    <s v="J_Schwarz_Manjeera_280619_030719_L2_B_rep1.17018.17018.4.0.dta"/>
    <n v="4"/>
    <n v="2896.51"/>
    <x v="1"/>
    <s v="Cross-Linked"/>
    <s v="BS3"/>
    <n v="2896.5059999999999"/>
    <s v="Carbamidomethyl[C](4)"/>
    <n v="1"/>
    <n v="7.2223520000000005E-8"/>
    <n v="7.141321348928817"/>
    <n v="3.8769999999999998E-3"/>
    <n v="1.3385089999999999"/>
    <s v="UPF2 (182)-UPF2 (38)/"/>
    <x v="1"/>
    <n v="4"/>
    <n v="1"/>
    <n v="12.5"/>
    <n v="11.5"/>
    <n v="1"/>
    <n v="1"/>
    <n v="7"/>
    <n v="7"/>
    <x v="371"/>
    <x v="0"/>
    <x v="1"/>
    <x v="1"/>
    <x v="1"/>
  </r>
  <r>
    <n v="374"/>
    <s v="J_Schwarz_Manjeera_280619_030719_L2_B_rep2.9934.9934.3.0.dta"/>
    <n v="3"/>
    <n v="2190.3110000000001"/>
    <x v="12"/>
    <s v="Cross-Linked"/>
    <s v="BS3"/>
    <n v="2190.3110000000001"/>
    <s v="null"/>
    <n v="1"/>
    <n v="7.9803369999999995E-8"/>
    <n v="7.0979787685302087"/>
    <n v="7.1500000000000003E-4"/>
    <n v="0.32643800000000001"/>
    <s v="UPF2 (22)-UPF2 (31)/"/>
    <x v="1"/>
    <n v="5"/>
    <n v="1"/>
    <n v="20"/>
    <n v="11"/>
    <n v="1"/>
    <n v="1"/>
    <n v="17"/>
    <n v="40"/>
    <x v="372"/>
    <x v="0"/>
    <x v="9"/>
    <x v="1"/>
    <x v="4"/>
  </r>
  <r>
    <n v="375"/>
    <s v="J_Schwarz_Manjeera_280619_030719_L2_B_rep2.10678.10678.3.0.dta"/>
    <n v="3"/>
    <n v="2353.3130000000001"/>
    <x v="5"/>
    <s v="Cross-Linked"/>
    <s v="BS3"/>
    <n v="2353.3119999999999"/>
    <s v="null"/>
    <n v="1"/>
    <n v="8.0099189999999996E-8"/>
    <n v="7.0963718756799201"/>
    <n v="3.7800000000000003E-4"/>
    <n v="0.16062499999999999"/>
    <s v="UPF2 (38)-UPF2 (31)/"/>
    <x v="1"/>
    <n v="5"/>
    <n v="1"/>
    <n v="13"/>
    <n v="9"/>
    <n v="1"/>
    <n v="1"/>
    <n v="45"/>
    <n v="73"/>
    <x v="373"/>
    <x v="0"/>
    <x v="5"/>
    <x v="1"/>
    <x v="4"/>
  </r>
  <r>
    <n v="376"/>
    <s v="J_Schwarz_Manjeera_280619_030719_L2_C_rep2.18094.18094.5.1.dta"/>
    <n v="5"/>
    <n v="5761.9279999999999"/>
    <x v="40"/>
    <s v="Cross-Linked"/>
    <s v="BS3"/>
    <n v="5761.884"/>
    <s v="Oxidation[M](7)"/>
    <n v="1"/>
    <n v="8.4147040000000005E-8"/>
    <n v="7.0749611563878139"/>
    <n v="4.3834999999999999E-2"/>
    <n v="7.6077539999999999"/>
    <s v="UPF1Chhelicase(725)-UPF1Chhelicase(695)/"/>
    <x v="1"/>
    <n v="8"/>
    <n v="1"/>
    <n v="22"/>
    <n v="12"/>
    <n v="1"/>
    <n v="1"/>
    <n v="10"/>
    <n v="10"/>
    <x v="374"/>
    <x v="1"/>
    <x v="21"/>
    <x v="0"/>
    <x v="17"/>
  </r>
  <r>
    <n v="377"/>
    <s v="J_Schwarz_Manjeera_280619_030719_L2_A_rep2.7332.7332.3.0.dta"/>
    <n v="3"/>
    <n v="2174.1990000000001"/>
    <x v="97"/>
    <s v="Cross-Linked"/>
    <s v="BS3"/>
    <n v="2174.1999999999998"/>
    <s v="Oxidation[M](14)"/>
    <n v="1"/>
    <n v="8.6285860000000004E-8"/>
    <n v="7.0640603679825329"/>
    <n v="-6.8300000000000001E-4"/>
    <n v="-0.314139"/>
    <s v="UPF2 (8)-UPF2 (3)/"/>
    <x v="1"/>
    <n v="2"/>
    <n v="1"/>
    <n v="8"/>
    <n v="13"/>
    <n v="1"/>
    <n v="1"/>
    <n v="14"/>
    <n v="15"/>
    <x v="375"/>
    <x v="0"/>
    <x v="10"/>
    <x v="1"/>
    <x v="22"/>
  </r>
  <r>
    <n v="378"/>
    <s v="J_Schwarz_Manjeera_280619_030719_L2_A_rep2.7903.7903.4.0.dta"/>
    <n v="4"/>
    <n v="2918.49"/>
    <x v="55"/>
    <s v="Cross-Linked"/>
    <s v="BS3"/>
    <n v="2918.489"/>
    <s v="Carbamidomethyl[C](23)"/>
    <n v="1"/>
    <n v="9.1292240000000005E-8"/>
    <n v="7.0395661366870455"/>
    <n v="9.01E-4"/>
    <n v="0.30872100000000002"/>
    <s v="UPF1Chhelicase(490)-UPF1Chhelicase(456)/"/>
    <x v="1"/>
    <n v="2"/>
    <n v="1"/>
    <n v="25.5"/>
    <n v="7.5"/>
    <n v="1"/>
    <n v="1"/>
    <n v="41"/>
    <n v="61"/>
    <x v="376"/>
    <x v="1"/>
    <x v="25"/>
    <x v="0"/>
    <x v="11"/>
  </r>
  <r>
    <n v="379"/>
    <s v="J_Schwarz_Manjeera_280619_030719_L2_B_rep2.16050.16050.3.0.dta"/>
    <n v="3"/>
    <n v="2646.386"/>
    <x v="29"/>
    <s v="Cross-Linked"/>
    <s v="BS3"/>
    <n v="2646.3850000000002"/>
    <s v="Carbamidomethyl[C](4)"/>
    <n v="1"/>
    <n v="9.2172859999999996E-8"/>
    <n v="7.0353969367267837"/>
    <n v="1.562E-3"/>
    <n v="0.59023899999999996"/>
    <s v="UPF2 (182)-UPF2 (26)/"/>
    <x v="1"/>
    <n v="5"/>
    <n v="1"/>
    <n v="13.5"/>
    <n v="8.5"/>
    <n v="1"/>
    <n v="1"/>
    <n v="21"/>
    <n v="21"/>
    <x v="377"/>
    <x v="0"/>
    <x v="1"/>
    <x v="1"/>
    <x v="13"/>
  </r>
  <r>
    <n v="380"/>
    <s v="J_Schwarz_Manjeera_280619_030719_L2_A_rep1.21635.21635.6.1.dta"/>
    <n v="6"/>
    <n v="5456.9449999999997"/>
    <x v="77"/>
    <s v="Cross-Linked"/>
    <s v="BS3"/>
    <n v="5456.9189999999999"/>
    <s v="Carbamidomethyl[C](43)"/>
    <n v="1"/>
    <n v="9.2838899999999996E-8"/>
    <n v="7.032270013915821"/>
    <n v="2.5888999999999999E-2"/>
    <n v="4.7442520000000004"/>
    <s v="UPF1Chhelicase(389)-UPF2 (182)/"/>
    <x v="0"/>
    <n v="1"/>
    <n v="1"/>
    <n v="24"/>
    <n v="9"/>
    <n v="1"/>
    <n v="1"/>
    <n v="21"/>
    <n v="21"/>
    <x v="378"/>
    <x v="1"/>
    <x v="22"/>
    <x v="1"/>
    <x v="2"/>
  </r>
  <r>
    <n v="381"/>
    <s v="J_Schwarz_Manjeera_280619_030719_L2_B_rep1.10920.10920.3.0.dta"/>
    <n v="3"/>
    <n v="2844.3910000000001"/>
    <x v="21"/>
    <s v="Cross-Linked"/>
    <s v="BS3"/>
    <n v="2844.39"/>
    <s v="null"/>
    <n v="1"/>
    <n v="1.0630000000000001E-7"/>
    <n v="6.9734667354767028"/>
    <n v="1.0950000000000001E-3"/>
    <n v="0.38496799999999998"/>
    <s v="UPF1Chhelicase(502)-UPF2 (38)/"/>
    <x v="0"/>
    <n v="4"/>
    <n v="1"/>
    <n v="21"/>
    <n v="11"/>
    <n v="1"/>
    <n v="1"/>
    <n v="13"/>
    <n v="14"/>
    <x v="379"/>
    <x v="1"/>
    <x v="15"/>
    <x v="1"/>
    <x v="1"/>
  </r>
  <r>
    <n v="382"/>
    <s v="J_Schwarz_Manjeera_280619_030719_L2_A_rep2.17819.17819.4.0.dta"/>
    <n v="4"/>
    <n v="4769.5929999999998"/>
    <x v="98"/>
    <s v="Cross-Linked"/>
    <s v="BS3"/>
    <n v="4769.5919999999996"/>
    <s v="Carbamidomethyl[C](40)"/>
    <n v="1"/>
    <n v="1.064703E-7"/>
    <n v="6.9727715222250239"/>
    <n v="5.5000000000000003E-4"/>
    <n v="0.115314"/>
    <s v="UPF1Chhelicase(389)-UPF1Chhelicase(370)/"/>
    <x v="1"/>
    <n v="2"/>
    <n v="1"/>
    <n v="62"/>
    <n v="7"/>
    <n v="1"/>
    <n v="1"/>
    <n v="45"/>
    <n v="56"/>
    <x v="380"/>
    <x v="1"/>
    <x v="22"/>
    <x v="0"/>
    <x v="20"/>
  </r>
  <r>
    <n v="383"/>
    <s v="J_Schwarz_Manjeera_280619_030719_L2_B_rep3.7840.7840.4.1.dta"/>
    <n v="4"/>
    <n v="2515.2930000000001"/>
    <x v="61"/>
    <s v="Cross-Linked"/>
    <s v="BS3"/>
    <n v="2515.2910000000002"/>
    <s v="Oxidation[M](3);Carbamidomethyl[C](17)"/>
    <n v="1"/>
    <n v="1.116273E-7"/>
    <n v="6.9522295796866649"/>
    <n v="2.7620000000000001E-3"/>
    <n v="1.0980840000000001"/>
    <s v="UPF2 (104)-UPF1Chhelicase(370)/"/>
    <x v="0"/>
    <n v="6"/>
    <n v="1"/>
    <n v="21.5"/>
    <n v="8.5"/>
    <n v="1"/>
    <n v="1"/>
    <n v="22"/>
    <n v="22"/>
    <x v="381"/>
    <x v="0"/>
    <x v="0"/>
    <x v="0"/>
    <x v="20"/>
  </r>
  <r>
    <n v="384"/>
    <s v="J_Schwarz_Manjeera_280619_030719_L2_B_rep2.6734.6734.3.0.dta"/>
    <n v="3"/>
    <n v="1780.9559999999999"/>
    <x v="24"/>
    <s v="Cross-Linked"/>
    <s v="BS3"/>
    <n v="1780.9559999999999"/>
    <s v="Oxidation[M](4);Carbamidomethyl[C](12)"/>
    <n v="1"/>
    <n v="1.1251269999999999E-7"/>
    <n v="6.9487984532982008"/>
    <n v="3.5399999999999999E-4"/>
    <n v="0.19877"/>
    <s v="UPF1Chhelicase(536)-UPF1Chhelicase(456)/"/>
    <x v="1"/>
    <n v="5"/>
    <n v="1"/>
    <n v="12.5"/>
    <n v="9.5"/>
    <n v="1"/>
    <n v="1"/>
    <n v="57"/>
    <n v="57"/>
    <x v="382"/>
    <x v="1"/>
    <x v="16"/>
    <x v="0"/>
    <x v="11"/>
  </r>
  <r>
    <n v="385"/>
    <s v="J_Schwarz_Manjeera_280619_030719_L2_C_rep2.7637.7637.3.0.dta"/>
    <n v="3"/>
    <n v="2918.49"/>
    <x v="55"/>
    <s v="Cross-Linked"/>
    <s v="BS3"/>
    <n v="2918.489"/>
    <s v="Carbamidomethyl[C](23)"/>
    <n v="1"/>
    <n v="1.2111810000000001E-7"/>
    <n v="6.9167909506411274"/>
    <n v="1.4059999999999999E-3"/>
    <n v="0.48175600000000002"/>
    <s v="UPF1Chhelicase(490)-UPF1Chhelicase(456)/"/>
    <x v="1"/>
    <n v="8"/>
    <n v="1"/>
    <n v="21.5"/>
    <n v="5.5"/>
    <n v="1"/>
    <n v="1"/>
    <n v="41"/>
    <n v="61"/>
    <x v="383"/>
    <x v="1"/>
    <x v="25"/>
    <x v="0"/>
    <x v="11"/>
  </r>
  <r>
    <n v="386"/>
    <s v="J_Schwarz_Manjeera_280619_030719_L2_C_rep2.8436.8436.3.1.dta"/>
    <n v="3"/>
    <n v="2594.2689999999998"/>
    <x v="39"/>
    <s v="Cross-Linked"/>
    <s v="BS3"/>
    <n v="2594.268"/>
    <s v="null"/>
    <n v="1"/>
    <n v="1.2370079999999999E-7"/>
    <n v="6.9076274916848481"/>
    <n v="9.4899999999999997E-4"/>
    <n v="0.36580600000000002"/>
    <s v="UPF1Chhelicase(502)-UPF2 (26)/"/>
    <x v="0"/>
    <n v="8"/>
    <n v="1"/>
    <n v="9"/>
    <n v="8"/>
    <n v="1"/>
    <n v="1"/>
    <n v="4"/>
    <n v="5"/>
    <x v="384"/>
    <x v="1"/>
    <x v="15"/>
    <x v="1"/>
    <x v="13"/>
  </r>
  <r>
    <n v="387"/>
    <s v="J_Schwarz_Manjeera_280619_030719_L2_C_rep1.9034.9034.3.0.dta"/>
    <n v="3"/>
    <n v="3018.5590000000002"/>
    <x v="0"/>
    <s v="Cross-Linked"/>
    <s v="BS3"/>
    <n v="3018.556"/>
    <s v="Oxidation[M](3)"/>
    <n v="1"/>
    <n v="1.26124E-7"/>
    <n v="6.8992022641342485"/>
    <n v="2.4650000000000002E-3"/>
    <n v="0.81661600000000001"/>
    <s v="UPF2 (104)-UPF1Chhelicase(684)/"/>
    <x v="0"/>
    <n v="7"/>
    <n v="1"/>
    <n v="25"/>
    <n v="16"/>
    <n v="1"/>
    <n v="1"/>
    <n v="24"/>
    <n v="24"/>
    <x v="385"/>
    <x v="0"/>
    <x v="0"/>
    <x v="0"/>
    <x v="0"/>
  </r>
  <r>
    <n v="388"/>
    <s v="J_Schwarz_Manjeera_280619_030719_L2_B_rep3.14873.14873.6.1.dta"/>
    <n v="6"/>
    <n v="4683.4440000000004"/>
    <x v="82"/>
    <s v="Cross-Linked"/>
    <s v="BS3"/>
    <n v="4683.4269999999997"/>
    <s v="Oxidation[M](18);Oxidation[M](22)"/>
    <n v="1"/>
    <n v="1.346213E-7"/>
    <n v="6.87088621989946"/>
    <n v="1.6542999999999999E-2"/>
    <n v="3.5322420000000001"/>
    <s v="UPF2 (393)-UPF2 (388)/"/>
    <x v="1"/>
    <n v="6"/>
    <n v="1"/>
    <n v="16.5"/>
    <n v="13.5"/>
    <n v="1"/>
    <n v="1"/>
    <n v="31"/>
    <n v="31"/>
    <x v="386"/>
    <x v="0"/>
    <x v="11"/>
    <x v="1"/>
    <x v="21"/>
  </r>
  <r>
    <n v="389"/>
    <s v="J_Schwarz_Manjeera_280619_030719_L2_A_rep1.16750.16750.4.0.dta"/>
    <n v="4"/>
    <n v="4683.4290000000001"/>
    <x v="82"/>
    <s v="Cross-Linked"/>
    <s v="BS3"/>
    <n v="4683.4269999999997"/>
    <s v="Oxidation[M](18);Oxidation[M](22)"/>
    <n v="1"/>
    <n v="1.36301E-7"/>
    <n v="6.8655009578638682"/>
    <n v="1.622E-3"/>
    <n v="0.34632800000000002"/>
    <s v="UPF2 (393)-UPF2 (388)/"/>
    <x v="1"/>
    <n v="1"/>
    <n v="1"/>
    <n v="22.5"/>
    <n v="16.5"/>
    <n v="1"/>
    <n v="1"/>
    <n v="31"/>
    <n v="31"/>
    <x v="387"/>
    <x v="0"/>
    <x v="11"/>
    <x v="1"/>
    <x v="21"/>
  </r>
  <r>
    <n v="390"/>
    <s v="J_Schwarz_Manjeera_280619_030719_L2_A_rep2.12494.12494.4.3.dta"/>
    <n v="4"/>
    <n v="3710.0360000000001"/>
    <x v="33"/>
    <s v="Cross-Linked"/>
    <s v="BS3"/>
    <n v="3710.0369999999998"/>
    <s v="null"/>
    <n v="1"/>
    <n v="1.387628E-7"/>
    <n v="6.8577269454091034"/>
    <n v="-8.2399999999999997E-4"/>
    <n v="-0.22209999999999999"/>
    <s v="UPF1Chhelicase(691)-UPF1Chhelicase(684)/"/>
    <x v="1"/>
    <n v="2"/>
    <n v="1"/>
    <n v="17"/>
    <n v="15"/>
    <n v="1"/>
    <n v="1"/>
    <n v="43"/>
    <n v="43"/>
    <x v="388"/>
    <x v="1"/>
    <x v="7"/>
    <x v="0"/>
    <x v="0"/>
  </r>
  <r>
    <n v="391"/>
    <s v="J_Schwarz_Manjeera_280619_030719_L2_C_rep2.7565.7565.4.0.dta"/>
    <n v="4"/>
    <n v="2918.489"/>
    <x v="55"/>
    <s v="Cross-Linked"/>
    <s v="BS3"/>
    <n v="2918.489"/>
    <s v="Carbamidomethyl[C](23)"/>
    <n v="1"/>
    <n v="1.5739610000000001E-7"/>
    <n v="6.8030060329011173"/>
    <n v="4.26E-4"/>
    <n v="0.14596600000000001"/>
    <s v="UPF1Chhelicase(490)-UPF1Chhelicase(456)/"/>
    <x v="1"/>
    <n v="8"/>
    <n v="1"/>
    <n v="25"/>
    <n v="7"/>
    <n v="1"/>
    <n v="1"/>
    <n v="41"/>
    <n v="61"/>
    <x v="389"/>
    <x v="1"/>
    <x v="25"/>
    <x v="0"/>
    <x v="11"/>
  </r>
  <r>
    <n v="392"/>
    <s v="J_Schwarz_Manjeera_280619_030719_L2_A_rep2.9117.9117.4.0.dta"/>
    <n v="4"/>
    <n v="3093.5889999999999"/>
    <x v="86"/>
    <s v="Cross-Linked"/>
    <s v="BS3"/>
    <n v="3093.5880000000002"/>
    <s v="Oxidation[M](25)"/>
    <n v="1"/>
    <n v="1.64756E-7"/>
    <n v="6.7831587605309593"/>
    <n v="6.5499999999999998E-4"/>
    <n v="0.211728"/>
    <s v="UPF1Chhelicase(502)-UPF1Chhelicase(536)/"/>
    <x v="1"/>
    <n v="2"/>
    <n v="1"/>
    <n v="24"/>
    <n v="7"/>
    <n v="1"/>
    <n v="1"/>
    <n v="14"/>
    <n v="25"/>
    <x v="390"/>
    <x v="1"/>
    <x v="15"/>
    <x v="0"/>
    <x v="5"/>
  </r>
  <r>
    <n v="393"/>
    <s v="J_Schwarz_Manjeera_280619_030719_L2_A_rep2.7981.7981.4.0.dta"/>
    <n v="4"/>
    <n v="2918.49"/>
    <x v="55"/>
    <s v="Cross-Linked"/>
    <s v="BS3"/>
    <n v="2918.489"/>
    <s v="Carbamidomethyl[C](23)"/>
    <n v="1"/>
    <n v="1.781749E-7"/>
    <n v="6.7491534762771028"/>
    <n v="8.7299999999999997E-4"/>
    <n v="0.29912699999999998"/>
    <s v="UPF1Chhelicase(490)-UPF1Chhelicase(456)/"/>
    <x v="1"/>
    <n v="2"/>
    <n v="1"/>
    <n v="27.5"/>
    <n v="5.5"/>
    <n v="1"/>
    <n v="1"/>
    <n v="41"/>
    <n v="61"/>
    <x v="391"/>
    <x v="1"/>
    <x v="25"/>
    <x v="0"/>
    <x v="11"/>
  </r>
  <r>
    <n v="394"/>
    <s v="J_Schwarz_Manjeera_280619_030719_L2_A_rep3.15117.15117.4.3.dta"/>
    <n v="4"/>
    <n v="4330.22"/>
    <x v="19"/>
    <s v="Cross-Linked"/>
    <s v="BS3"/>
    <n v="4330.22"/>
    <s v="null"/>
    <n v="1"/>
    <n v="1.787102E-7"/>
    <n v="6.7478506591491065"/>
    <n v="-3.1999999999999999E-5"/>
    <n v="-7.3899999999999999E-3"/>
    <s v="UPF1Chhelicase(191)-UPF1Chhelicase(586)/"/>
    <x v="1"/>
    <n v="3"/>
    <n v="1"/>
    <n v="33.5"/>
    <n v="18.5"/>
    <n v="1"/>
    <n v="1"/>
    <n v="17"/>
    <n v="17"/>
    <x v="392"/>
    <x v="1"/>
    <x v="13"/>
    <x v="0"/>
    <x v="10"/>
  </r>
  <r>
    <n v="395"/>
    <s v="J_Schwarz_Manjeera_280619_030719_L2_A_rep1.7860.7860.3.0.dta"/>
    <n v="3"/>
    <n v="1834.0350000000001"/>
    <x v="70"/>
    <s v="Cross-Linked"/>
    <s v="BS3"/>
    <n v="1834.0350000000001"/>
    <s v="Oxidation[M](12)"/>
    <n v="1"/>
    <n v="1.8128409999999999E-7"/>
    <n v="6.741640285176838"/>
    <n v="-2.3900000000000001E-4"/>
    <n v="-0.13031400000000001"/>
    <s v="UPF2 (31)-UPF2 (3)/"/>
    <x v="1"/>
    <n v="1"/>
    <n v="1"/>
    <n v="9"/>
    <n v="9"/>
    <n v="1"/>
    <n v="1"/>
    <n v="10"/>
    <n v="10"/>
    <x v="393"/>
    <x v="0"/>
    <x v="20"/>
    <x v="1"/>
    <x v="22"/>
  </r>
  <r>
    <n v="396"/>
    <s v="J_Schwarz_Manjeera_280619_030719_L2_C_rep2.14694.14694.4.0.dta"/>
    <n v="4"/>
    <n v="2427.268"/>
    <x v="63"/>
    <s v="Cross-Linked"/>
    <s v="BS3"/>
    <n v="2427.2669999999998"/>
    <s v="Carbamidomethyl[C](4);Carbamidomethyl[C](15)"/>
    <n v="1"/>
    <n v="1.8712290000000001E-7"/>
    <n v="6.7278730605221284"/>
    <n v="1.3100000000000001E-4"/>
    <n v="5.3969999999999997E-2"/>
    <s v="UPF2 (182)-UPF1Chhelicase(370)/"/>
    <x v="0"/>
    <n v="8"/>
    <n v="1"/>
    <n v="12"/>
    <n v="7"/>
    <n v="1"/>
    <n v="1"/>
    <n v="8"/>
    <n v="8"/>
    <x v="394"/>
    <x v="0"/>
    <x v="1"/>
    <x v="0"/>
    <x v="20"/>
  </r>
  <r>
    <n v="397"/>
    <s v="J_Schwarz_Manjeera_280619_030719_L2_C_rep2.6331.6331.3.0.dta"/>
    <n v="3"/>
    <n v="2403.2660000000001"/>
    <x v="65"/>
    <s v="Cross-Linked"/>
    <s v="BS3"/>
    <n v="2403.2660000000001"/>
    <s v="Carbamidomethyl[C](18)"/>
    <n v="1"/>
    <n v="1.871416E-7"/>
    <n v="6.7278296617663376"/>
    <n v="5.2599999999999999E-4"/>
    <n v="0.21886900000000001"/>
    <s v="UPF1Chhelicase(230)-UPF1Chhelicase(456)/"/>
    <x v="1"/>
    <n v="8"/>
    <n v="1"/>
    <n v="11.5"/>
    <n v="6.5"/>
    <n v="1"/>
    <n v="1"/>
    <n v="14"/>
    <n v="14"/>
    <x v="395"/>
    <x v="1"/>
    <x v="29"/>
    <x v="0"/>
    <x v="11"/>
  </r>
  <r>
    <n v="398"/>
    <s v="J_Schwarz_Manjeera_280619_030719_L2_A_rep1.12485.12485.3.0.dta"/>
    <n v="3"/>
    <n v="2402.3820000000001"/>
    <x v="60"/>
    <s v="Cross-Linked"/>
    <s v="BS3"/>
    <n v="2402.38"/>
    <s v="null"/>
    <n v="1"/>
    <n v="1.9157240000000001E-7"/>
    <n v="6.7176670599292576"/>
    <n v="1.1410000000000001E-3"/>
    <n v="0.47494599999999998"/>
    <s v="UPF2 (8)-UPF2 (22)/"/>
    <x v="1"/>
    <n v="1"/>
    <n v="1"/>
    <n v="12"/>
    <n v="14"/>
    <n v="1"/>
    <n v="1"/>
    <n v="20"/>
    <n v="52"/>
    <x v="396"/>
    <x v="0"/>
    <x v="10"/>
    <x v="1"/>
    <x v="8"/>
  </r>
  <r>
    <n v="399"/>
    <s v="J_Schwarz_Manjeera_280619_030719_L2_A_rep2.10377.10377.5.0.dta"/>
    <n v="5"/>
    <n v="2530.4760000000001"/>
    <x v="17"/>
    <s v="Cross-Linked"/>
    <s v="BS3"/>
    <n v="2530.4749999999999"/>
    <s v="null"/>
    <n v="1"/>
    <n v="1.9392389999999999E-7"/>
    <n v="6.7123686633376121"/>
    <n v="2.7700000000000001E-4"/>
    <n v="0.10946599999999999"/>
    <s v="UPF2 (8)-UPF2 (22)/"/>
    <x v="1"/>
    <n v="2"/>
    <n v="1"/>
    <n v="9"/>
    <n v="10"/>
    <n v="1"/>
    <n v="1"/>
    <n v="32"/>
    <n v="52"/>
    <x v="397"/>
    <x v="0"/>
    <x v="10"/>
    <x v="1"/>
    <x v="8"/>
  </r>
  <r>
    <n v="400"/>
    <s v="J_Schwarz_Manjeera_280619_030719_L2_B_rep3.14871.14871.5.0.dta"/>
    <n v="5"/>
    <n v="4683.4309999999996"/>
    <x v="82"/>
    <s v="Cross-Linked"/>
    <s v="BS3"/>
    <n v="4683.4269999999997"/>
    <s v="Oxidation[M](18);Oxidation[M](22)"/>
    <n v="1"/>
    <n v="2.1102269999999999E-7"/>
    <n v="6.6756708245389191"/>
    <n v="3.9389999999999998E-3"/>
    <n v="0.84105099999999999"/>
    <s v="UPF2 (393)-UPF2 (388)/"/>
    <x v="1"/>
    <n v="6"/>
    <n v="1"/>
    <n v="32.5"/>
    <n v="17.5"/>
    <n v="1"/>
    <n v="1"/>
    <n v="31"/>
    <n v="31"/>
    <x v="398"/>
    <x v="0"/>
    <x v="11"/>
    <x v="1"/>
    <x v="21"/>
  </r>
  <r>
    <n v="401"/>
    <s v="J_Schwarz_Manjeera_280619_030719_L2_A_rep1.12412.12412.3.0.dta"/>
    <n v="3"/>
    <n v="2062.2170000000001"/>
    <x v="22"/>
    <s v="Cross-Linked"/>
    <s v="BS3"/>
    <n v="2062.2159999999999"/>
    <s v="null"/>
    <n v="1"/>
    <n v="2.130583E-7"/>
    <n v="6.6715015425525364"/>
    <n v="1.165E-3"/>
    <n v="0.56492600000000004"/>
    <s v="UPF2 (22)-UPF2 (31)/"/>
    <x v="1"/>
    <n v="1"/>
    <n v="1"/>
    <n v="10"/>
    <n v="10"/>
    <n v="1"/>
    <n v="1"/>
    <n v="23"/>
    <n v="40"/>
    <x v="399"/>
    <x v="0"/>
    <x v="9"/>
    <x v="1"/>
    <x v="4"/>
  </r>
  <r>
    <n v="402"/>
    <s v="J_Schwarz_Manjeera_280619_030719_L2_A_rep1.22656.22656.4.0.dta"/>
    <n v="4"/>
    <n v="4435.5600000000004"/>
    <x v="45"/>
    <s v="Cross-Linked"/>
    <s v="BS3"/>
    <n v="4435.5410000000002"/>
    <s v="Carbamidomethyl[C](20)"/>
    <n v="1"/>
    <n v="2.2184200000000001E-7"/>
    <n v="6.6539562280630449"/>
    <n v="1.9028E-2"/>
    <n v="4.2898940000000003"/>
    <s v="UPF1Chhelicase(109)-UPF2 (388)/"/>
    <x v="0"/>
    <n v="1"/>
    <n v="1"/>
    <n v="21"/>
    <n v="14"/>
    <n v="1"/>
    <n v="1"/>
    <n v="12"/>
    <n v="12"/>
    <x v="400"/>
    <x v="1"/>
    <x v="23"/>
    <x v="1"/>
    <x v="21"/>
  </r>
  <r>
    <n v="403"/>
    <s v="J_Schwarz_Manjeera_280619_030719_L2_A_rep1.17063.17063.3.0.dta"/>
    <n v="3"/>
    <n v="3810.8960000000002"/>
    <x v="64"/>
    <s v="Cross-Linked"/>
    <s v="BS3"/>
    <n v="3810.8910000000001"/>
    <s v="Carbamidomethyl[C](31)"/>
    <n v="1"/>
    <n v="2.4031859999999997E-7"/>
    <n v="6.6192126146944243"/>
    <n v="5.7619999999999998E-3"/>
    <n v="1.5119830000000001"/>
    <s v="UPF1Chhelicase(325)-UPF1Chhelicase(456)/"/>
    <x v="1"/>
    <n v="1"/>
    <n v="1"/>
    <n v="48.5"/>
    <n v="7.5"/>
    <n v="1"/>
    <n v="1"/>
    <n v="40"/>
    <n v="40"/>
    <x v="401"/>
    <x v="1"/>
    <x v="17"/>
    <x v="0"/>
    <x v="11"/>
  </r>
  <r>
    <n v="404"/>
    <s v="J_Schwarz_Manjeera_280619_030719_L2_C_rep2.8456.8456.3.0.dta"/>
    <n v="3"/>
    <n v="1992.1310000000001"/>
    <x v="36"/>
    <s v="Cross-Linked"/>
    <s v="BS3"/>
    <n v="1992.1310000000001"/>
    <s v="Oxidation[M](15)"/>
    <n v="1"/>
    <n v="2.4210360000000001E-7"/>
    <n v="6.6159987526957691"/>
    <n v="5.5999999999999999E-5"/>
    <n v="2.8111000000000001E-2"/>
    <s v="UPF2 (31)-UPF1Chhelicase(536)/"/>
    <x v="0"/>
    <n v="8"/>
    <n v="1"/>
    <n v="8.5"/>
    <n v="10.5"/>
    <n v="1"/>
    <n v="1"/>
    <n v="7"/>
    <n v="7"/>
    <x v="402"/>
    <x v="0"/>
    <x v="20"/>
    <x v="0"/>
    <x v="5"/>
  </r>
  <r>
    <n v="405"/>
    <s v="J_Schwarz_Manjeera_280619_030719_L2_A_rep1.14007.14007.3.0.dta"/>
    <n v="3"/>
    <n v="3342.6860000000001"/>
    <x v="18"/>
    <s v="Cross-Linked"/>
    <s v="BS3"/>
    <n v="3342.6880000000001"/>
    <s v="Oxidation[M](13)"/>
    <n v="1"/>
    <n v="2.4412139999999999E-7"/>
    <n v="6.6123941480939008"/>
    <n v="-2.4840000000000001E-3"/>
    <n v="-0.74311400000000005"/>
    <s v="UPF1Chhelicase(258)-UPF1Chhelicase(230)/"/>
    <x v="1"/>
    <n v="1"/>
    <n v="1"/>
    <n v="14.5"/>
    <n v="9.5"/>
    <n v="1"/>
    <n v="1"/>
    <n v="16"/>
    <n v="16"/>
    <x v="403"/>
    <x v="1"/>
    <x v="12"/>
    <x v="0"/>
    <x v="9"/>
  </r>
  <r>
    <n v="406"/>
    <s v="J_Schwarz_Manjeera_280619_030719_L2_A_rep2.9090.9090.3.0.dta"/>
    <n v="3"/>
    <n v="2067.1190000000001"/>
    <x v="49"/>
    <s v="Cross-Linked"/>
    <s v="BS3"/>
    <n v="2067.1149999999998"/>
    <s v="Oxidation[M](16)"/>
    <n v="1"/>
    <n v="2.4987619999999999E-7"/>
    <n v="6.6022751072224937"/>
    <n v="3.5260000000000001E-3"/>
    <n v="1.705759"/>
    <s v="UPF2 (26)-UPF1Chhelicase(536)/"/>
    <x v="0"/>
    <n v="2"/>
    <n v="1"/>
    <n v="10"/>
    <n v="11"/>
    <n v="1"/>
    <n v="1"/>
    <n v="7"/>
    <n v="7"/>
    <x v="404"/>
    <x v="0"/>
    <x v="24"/>
    <x v="0"/>
    <x v="5"/>
  </r>
  <r>
    <n v="407"/>
    <s v="J_Schwarz_Manjeera_280619_030719_L2_A_rep2.14008.14008.5.0.dta"/>
    <n v="5"/>
    <n v="3013.6390000000001"/>
    <x v="58"/>
    <s v="Cross-Linked"/>
    <s v="BS3"/>
    <n v="3013.64"/>
    <s v="null"/>
    <n v="1"/>
    <n v="2.66791E-7"/>
    <n v="6.5738288251162986"/>
    <n v="-4.2400000000000001E-4"/>
    <n v="-0.14069400000000001"/>
    <s v="UPF1Chhelicase(284)-UPF1Chhelicase(227)/"/>
    <x v="1"/>
    <n v="2"/>
    <n v="1"/>
    <n v="21.5"/>
    <n v="6.5"/>
    <n v="1"/>
    <n v="1"/>
    <n v="17"/>
    <n v="18"/>
    <x v="405"/>
    <x v="1"/>
    <x v="6"/>
    <x v="0"/>
    <x v="25"/>
  </r>
  <r>
    <n v="408"/>
    <s v="J_Schwarz_Manjeera_280619_030719_L2_A_rep1.8959.8959.3.1.dta"/>
    <n v="3"/>
    <n v="1884.0740000000001"/>
    <x v="88"/>
    <s v="Cross-Linked"/>
    <s v="BS3"/>
    <n v="1884.0730000000001"/>
    <s v="Carbamidomethyl[C](12)"/>
    <n v="1"/>
    <n v="2.6681770000000002E-7"/>
    <n v="6.5737853638208721"/>
    <n v="3.0899999999999998E-4"/>
    <n v="0.16400600000000001"/>
    <s v="UPF2 (31)-UPF1Chhelicase(370)/"/>
    <x v="0"/>
    <n v="1"/>
    <n v="1"/>
    <n v="8.5"/>
    <n v="9.5"/>
    <n v="1"/>
    <n v="1"/>
    <n v="9"/>
    <n v="9"/>
    <x v="406"/>
    <x v="0"/>
    <x v="20"/>
    <x v="0"/>
    <x v="20"/>
  </r>
  <r>
    <n v="409"/>
    <s v="J_Schwarz_Manjeera_280619_030719_L2_C_rep2.15641.15641.4.0.dta"/>
    <n v="4"/>
    <n v="4170.2709999999997"/>
    <x v="38"/>
    <s v="Cross-Linked"/>
    <s v="BS3"/>
    <n v="4170.259"/>
    <s v="Carbamidomethyl[C](9)"/>
    <n v="1"/>
    <n v="2.7117530000000002E-7"/>
    <n v="6.5667498707128864"/>
    <n v="1.2178E-2"/>
    <n v="2.9202020000000002"/>
    <s v="UPF1Chhelicase(442)-UPF2 (31)/"/>
    <x v="0"/>
    <n v="8"/>
    <n v="1"/>
    <n v="28"/>
    <n v="5"/>
    <n v="1"/>
    <n v="1"/>
    <n v="16"/>
    <n v="16"/>
    <x v="407"/>
    <x v="1"/>
    <x v="4"/>
    <x v="1"/>
    <x v="4"/>
  </r>
  <r>
    <n v="410"/>
    <s v="J_Schwarz_Manjeera_280619_030719_L2_A_rep1.12015.12015.4.1.dta"/>
    <n v="4"/>
    <n v="3693.817"/>
    <x v="87"/>
    <s v="Cross-Linked"/>
    <s v="BS3"/>
    <n v="3693.8249999999998"/>
    <s v="Oxidation[M](18);Oxidation[M](22)"/>
    <n v="1"/>
    <n v="2.7831829999999999E-7"/>
    <n v="6.5554582369727195"/>
    <n v="-7.7530000000000003E-3"/>
    <n v="-2.0989080000000002"/>
    <s v="UPF2 (393)-UPF2 (421)/"/>
    <x v="1"/>
    <n v="1"/>
    <n v="1"/>
    <n v="37"/>
    <n v="7"/>
    <n v="1"/>
    <n v="1"/>
    <n v="11"/>
    <n v="11"/>
    <x v="408"/>
    <x v="0"/>
    <x v="11"/>
    <x v="1"/>
    <x v="18"/>
  </r>
  <r>
    <n v="411"/>
    <s v="J_Schwarz_Manjeera_280619_030719_L2_A_rep2.6667.6667.3.0.dta"/>
    <n v="3"/>
    <n v="1780.9559999999999"/>
    <x v="24"/>
    <s v="Cross-Linked"/>
    <s v="BS3"/>
    <n v="1780.9559999999999"/>
    <s v="Oxidation[M](4);Carbamidomethyl[C](12)"/>
    <n v="1"/>
    <n v="2.830619E-7"/>
    <n v="6.5481185825363246"/>
    <n v="3.2899999999999997E-4"/>
    <n v="0.18473200000000001"/>
    <s v="UPF1Chhelicase(536)-UPF1Chhelicase(456)/"/>
    <x v="1"/>
    <n v="2"/>
    <n v="1"/>
    <n v="12"/>
    <n v="8"/>
    <n v="1"/>
    <n v="1"/>
    <n v="57"/>
    <n v="57"/>
    <x v="409"/>
    <x v="1"/>
    <x v="16"/>
    <x v="0"/>
    <x v="11"/>
  </r>
  <r>
    <n v="412"/>
    <s v="J_Schwarz_Manjeera_280619_030719_L2_A_rep1.15389.15389.3.0.dta"/>
    <n v="3"/>
    <n v="3725.951"/>
    <x v="99"/>
    <s v="Cross-Linked"/>
    <s v="BS3"/>
    <n v="3725.9540000000002"/>
    <s v="Carbamidomethyl[C](9);Carbamidomethyl[C](17);Oxidation[M](16)"/>
    <n v="1"/>
    <n v="2.9264650000000003E-7"/>
    <n v="6.5336566656033677"/>
    <n v="-3.1189999999999998E-3"/>
    <n v="-0.83710099999999998"/>
    <s v="UPF1Chhelicase(582)-UPF1Chhelicase(586)/"/>
    <x v="1"/>
    <n v="1"/>
    <n v="1"/>
    <n v="24.5"/>
    <n v="13.5"/>
    <n v="1"/>
    <n v="1"/>
    <n v="5"/>
    <n v="5"/>
    <x v="410"/>
    <x v="1"/>
    <x v="36"/>
    <x v="0"/>
    <x v="10"/>
  </r>
  <r>
    <n v="413"/>
    <s v="J_Schwarz_Manjeera_280619_030719_L2_A_rep1.8606.8606.3.0.dta"/>
    <n v="3"/>
    <n v="2174.1990000000001"/>
    <x v="97"/>
    <s v="Cross-Linked"/>
    <s v="BS3"/>
    <n v="2174.1999999999998"/>
    <s v="Oxidation[M](14)"/>
    <n v="1"/>
    <n v="2.9449599999999999E-7"/>
    <n v="6.5309205996535358"/>
    <n v="-6.1499999999999999E-4"/>
    <n v="-0.28286299999999998"/>
    <s v="UPF2 (8)-UPF2 (3)/"/>
    <x v="1"/>
    <n v="1"/>
    <n v="1"/>
    <n v="13.5"/>
    <n v="12.5"/>
    <n v="1"/>
    <n v="1"/>
    <n v="14"/>
    <n v="15"/>
    <x v="411"/>
    <x v="0"/>
    <x v="10"/>
    <x v="1"/>
    <x v="22"/>
  </r>
  <r>
    <n v="414"/>
    <s v="J_Schwarz_Manjeera_280619_030719_L2_A_rep1.20116.20116.7.0.dta"/>
    <n v="7"/>
    <n v="5959.2520000000004"/>
    <x v="76"/>
    <s v="Cross-Linked"/>
    <s v="BS3"/>
    <n v="5959.2510000000002"/>
    <s v="Carbamidomethyl[C](52)"/>
    <n v="1"/>
    <n v="2.9739629999999997E-7"/>
    <n v="6.5266644389733752"/>
    <n v="4.6000000000000001E-4"/>
    <n v="7.7190999999999996E-2"/>
    <s v="UPF1Chhelicase(389)-UPF1Chhelicase(365)/"/>
    <x v="1"/>
    <n v="1"/>
    <n v="1"/>
    <n v="27.5"/>
    <n v="18.5"/>
    <n v="1"/>
    <n v="1"/>
    <n v="22"/>
    <n v="23"/>
    <x v="412"/>
    <x v="1"/>
    <x v="22"/>
    <x v="0"/>
    <x v="29"/>
  </r>
  <r>
    <n v="415"/>
    <s v="J_Schwarz_Manjeera_280619_030719_L2_C_rep2.7404.7404.3.0.dta"/>
    <n v="3"/>
    <n v="1884.0740000000001"/>
    <x v="88"/>
    <s v="Cross-Linked"/>
    <s v="BS3"/>
    <n v="1884.0730000000001"/>
    <s v="Carbamidomethyl[C](12)"/>
    <n v="1"/>
    <n v="2.9987489999999998E-7"/>
    <n v="6.5230598838493083"/>
    <n v="8.7100000000000003E-4"/>
    <n v="0.46229599999999998"/>
    <s v="UPF2 (31)-UPF1Chhelicase(370)/"/>
    <x v="0"/>
    <n v="8"/>
    <n v="1"/>
    <n v="8.5"/>
    <n v="6.5"/>
    <n v="1"/>
    <n v="1"/>
    <n v="9"/>
    <n v="9"/>
    <x v="413"/>
    <x v="0"/>
    <x v="20"/>
    <x v="0"/>
    <x v="20"/>
  </r>
  <r>
    <n v="416"/>
    <s v="J_Schwarz_Manjeera_280619_030719_L2_A_rep2.7349.7349.5.0.dta"/>
    <n v="5"/>
    <n v="2174.201"/>
    <x v="97"/>
    <s v="Cross-Linked"/>
    <s v="BS3"/>
    <n v="2174.1999999999998"/>
    <s v="Oxidation[M](14)"/>
    <n v="1"/>
    <n v="3.0651460000000002E-7"/>
    <n v="6.5135488342012842"/>
    <n v="5.0299999999999997E-4"/>
    <n v="0.231349"/>
    <s v="UPF2 (8)-UPF2 (3)/"/>
    <x v="1"/>
    <n v="2"/>
    <n v="1"/>
    <n v="10"/>
    <n v="5"/>
    <n v="1"/>
    <n v="1"/>
    <n v="14"/>
    <n v="15"/>
    <x v="414"/>
    <x v="0"/>
    <x v="10"/>
    <x v="1"/>
    <x v="22"/>
  </r>
  <r>
    <n v="417"/>
    <s v="J_Schwarz_Manjeera_280619_030719_L2_C_rep2.8193.8193.4.0.dta"/>
    <n v="4"/>
    <n v="2762.3890000000001"/>
    <x v="66"/>
    <s v="Cross-Linked"/>
    <s v="BS3"/>
    <n v="2762.3879999999999"/>
    <s v="Carbamidomethyl[C](22)"/>
    <n v="1"/>
    <n v="3.1061850000000002E-7"/>
    <n v="6.5077726818700157"/>
    <n v="1.5510000000000001E-3"/>
    <n v="0.56147100000000005"/>
    <s v="UPF1Chhelicase(490)-UPF1Chhelicase(456)/"/>
    <x v="1"/>
    <n v="8"/>
    <n v="1"/>
    <n v="19"/>
    <n v="7"/>
    <n v="1"/>
    <n v="1"/>
    <n v="20"/>
    <n v="61"/>
    <x v="415"/>
    <x v="1"/>
    <x v="25"/>
    <x v="0"/>
    <x v="11"/>
  </r>
  <r>
    <n v="418"/>
    <s v="J_Schwarz_Manjeera_280619_030719_L2_C_rep1.17012.17012.4.0.dta"/>
    <n v="4"/>
    <n v="3539.8429999999998"/>
    <x v="100"/>
    <s v="Cross-Linked"/>
    <s v="BS3"/>
    <n v="3539.835"/>
    <s v="Carbamidomethyl[C](25)"/>
    <n v="1"/>
    <n v="3.2798419999999999E-7"/>
    <n v="6.4841470770751792"/>
    <n v="7.3400000000000002E-3"/>
    <n v="2.0735429999999999"/>
    <s v="UPF1Chhelicase(695)-UPF2 (182)/"/>
    <x v="0"/>
    <n v="7"/>
    <n v="1"/>
    <n v="14"/>
    <n v="9"/>
    <n v="1"/>
    <n v="1"/>
    <n v="2"/>
    <n v="3"/>
    <x v="416"/>
    <x v="1"/>
    <x v="19"/>
    <x v="1"/>
    <x v="2"/>
  </r>
  <r>
    <n v="419"/>
    <s v="J_Schwarz_Manjeera_280619_030719_L2_C_rep2.12979.12979.4.1.dta"/>
    <n v="4"/>
    <n v="3563.9540000000002"/>
    <x v="101"/>
    <s v="Cross-Linked"/>
    <s v="BS3"/>
    <n v="3563.9580000000001"/>
    <s v="null"/>
    <n v="1"/>
    <n v="3.3551459999999998E-7"/>
    <n v="6.474288576653036"/>
    <n v="-4.2880000000000001E-3"/>
    <n v="-1.203157"/>
    <s v="UPF1Chhelicase(284)-UPF1Chhelicase(230)/"/>
    <x v="1"/>
    <n v="8"/>
    <n v="1"/>
    <n v="12.5"/>
    <n v="11.5"/>
    <n v="1"/>
    <n v="1"/>
    <n v="1"/>
    <n v="1"/>
    <x v="417"/>
    <x v="1"/>
    <x v="6"/>
    <x v="0"/>
    <x v="9"/>
  </r>
  <r>
    <n v="420"/>
    <s v="J_Schwarz_Manjeera_280619_030719_L2_B_rep3.8934.8934.4.0.dta"/>
    <n v="4"/>
    <n v="3018.5569999999998"/>
    <x v="0"/>
    <s v="Cross-Linked"/>
    <s v="BS3"/>
    <n v="3018.556"/>
    <s v="Oxidation[M](3)"/>
    <n v="1"/>
    <n v="3.4356129999999999E-7"/>
    <n v="6.4639957626028037"/>
    <n v="9.990000000000001E-4"/>
    <n v="0.330953"/>
    <s v="UPF2 (104)-UPF1Chhelicase(684)/"/>
    <x v="0"/>
    <n v="6"/>
    <n v="1"/>
    <n v="17"/>
    <n v="7"/>
    <n v="1"/>
    <n v="1"/>
    <n v="24"/>
    <n v="24"/>
    <x v="418"/>
    <x v="0"/>
    <x v="0"/>
    <x v="0"/>
    <x v="0"/>
  </r>
  <r>
    <n v="421"/>
    <s v="J_Schwarz_Manjeera_280619_030719_L2_A_rep2.6725.6725.3.0.dta"/>
    <n v="3"/>
    <n v="2308.1089999999999"/>
    <x v="102"/>
    <s v="Cross-Linked"/>
    <s v="BS3"/>
    <n v="2308.1080000000002"/>
    <s v="Carbamidomethyl[C](18)"/>
    <n v="1"/>
    <n v="3.509927E-7"/>
    <n v="6.454701915963482"/>
    <n v="1.26E-4"/>
    <n v="5.459E-2"/>
    <s v="UPF1Chhelicase(502)-UPF1Chhelicase(456)/"/>
    <x v="1"/>
    <n v="2"/>
    <n v="1"/>
    <n v="20.5"/>
    <n v="7.5"/>
    <n v="1"/>
    <n v="1"/>
    <n v="17"/>
    <n v="34"/>
    <x v="419"/>
    <x v="1"/>
    <x v="15"/>
    <x v="0"/>
    <x v="11"/>
  </r>
  <r>
    <n v="422"/>
    <s v="J_Schwarz_Manjeera_280619_030719_L2_B_rep2.17309.17309.7.0.dta"/>
    <n v="7"/>
    <n v="4971.6009999999997"/>
    <x v="34"/>
    <s v="Cross-Linked"/>
    <s v="BS3"/>
    <n v="4971.5829999999996"/>
    <s v="null"/>
    <n v="1"/>
    <n v="3.5261100000000001E-7"/>
    <n v="6.4527041436396884"/>
    <n v="1.7713E-2"/>
    <n v="3.5628489999999999"/>
    <s v="UPF1Chhelicase(325)-UPF1Chhelicase(284)/"/>
    <x v="1"/>
    <n v="5"/>
    <n v="1"/>
    <n v="18"/>
    <n v="19"/>
    <n v="1"/>
    <n v="1"/>
    <n v="43"/>
    <n v="93"/>
    <x v="420"/>
    <x v="1"/>
    <x v="17"/>
    <x v="0"/>
    <x v="12"/>
  </r>
  <r>
    <n v="423"/>
    <s v="J_Schwarz_Manjeera_280619_030719_L2_A_rep1.10751.10751.3.0.dta"/>
    <n v="3"/>
    <n v="2190.3119999999999"/>
    <x v="91"/>
    <s v="Cross-Linked"/>
    <s v="BS3"/>
    <n v="2190.3110000000001"/>
    <s v="null"/>
    <n v="1"/>
    <n v="3.684723E-7"/>
    <n v="6.4335951547772909"/>
    <n v="1.1590000000000001E-3"/>
    <n v="0.52914899999999998"/>
    <s v="UPF2 (18)-UPF2 (31)/"/>
    <x v="1"/>
    <n v="1"/>
    <n v="1"/>
    <n v="9"/>
    <n v="10"/>
    <n v="1"/>
    <n v="1"/>
    <n v="18"/>
    <n v="18"/>
    <x v="421"/>
    <x v="0"/>
    <x v="33"/>
    <x v="1"/>
    <x v="4"/>
  </r>
  <r>
    <n v="424"/>
    <s v="J_Schwarz_Manjeera_280619_030719_L2_B_rep3.10602.10602.3.0.dta"/>
    <n v="3"/>
    <n v="2693.4780000000001"/>
    <x v="13"/>
    <s v="Cross-Linked"/>
    <s v="BS3"/>
    <n v="2693.4769999999999"/>
    <s v="null"/>
    <n v="1"/>
    <n v="3.7236160000000001E-7"/>
    <n v="6.4290351122448932"/>
    <n v="1.0089999999999999E-3"/>
    <n v="0.37460900000000003"/>
    <s v="UPF2 (8)-UPF2 (38)/"/>
    <x v="1"/>
    <n v="6"/>
    <n v="1"/>
    <n v="8"/>
    <n v="20"/>
    <n v="1"/>
    <n v="1"/>
    <n v="35"/>
    <n v="35"/>
    <x v="422"/>
    <x v="0"/>
    <x v="10"/>
    <x v="1"/>
    <x v="1"/>
  </r>
  <r>
    <n v="425"/>
    <s v="J_Schwarz_Manjeera_280619_030719_L2_A_rep2.16763.16763.4.1.dta"/>
    <n v="4"/>
    <n v="4178.1440000000002"/>
    <x v="48"/>
    <s v="Cross-Linked"/>
    <s v="BS3"/>
    <n v="4178.1480000000001"/>
    <s v="Carbamidomethyl[C](15);Carbamidomethyl[C](16);Oxidation[M](17)"/>
    <n v="1"/>
    <n v="3.8312660000000002E-7"/>
    <n v="6.4166576944481912"/>
    <n v="-4.9740000000000001E-3"/>
    <n v="-1.1904790000000001"/>
    <s v="UPF2 (38)-UPF2 (31)/"/>
    <x v="1"/>
    <n v="2"/>
    <n v="1"/>
    <n v="30"/>
    <n v="6"/>
    <n v="1"/>
    <n v="1"/>
    <n v="28"/>
    <n v="73"/>
    <x v="423"/>
    <x v="0"/>
    <x v="5"/>
    <x v="1"/>
    <x v="4"/>
  </r>
  <r>
    <n v="426"/>
    <s v="J_Schwarz_Manjeera_280619_030719_L2_A_rep1.18067.18067.4.0.dta"/>
    <n v="4"/>
    <n v="4178.1509999999998"/>
    <x v="48"/>
    <s v="Cross-Linked"/>
    <s v="BS3"/>
    <n v="4178.1480000000001"/>
    <s v="Carbamidomethyl[C](15);Carbamidomethyl[C](16);Oxidation[M](17)"/>
    <n v="1"/>
    <n v="3.8845039999999998E-7"/>
    <n v="6.410664427008486"/>
    <n v="2.4239999999999999E-3"/>
    <n v="0.58016100000000004"/>
    <s v="UPF2 (38)-UPF2 (31)/"/>
    <x v="1"/>
    <n v="1"/>
    <n v="1"/>
    <n v="33"/>
    <n v="6"/>
    <n v="1"/>
    <n v="1"/>
    <n v="28"/>
    <n v="73"/>
    <x v="424"/>
    <x v="0"/>
    <x v="5"/>
    <x v="1"/>
    <x v="4"/>
  </r>
  <r>
    <n v="427"/>
    <s v="J_Schwarz_Manjeera_280619_030719_L2_A_rep2.10840.10840.3.0.dta"/>
    <n v="3"/>
    <n v="2353.3139999999999"/>
    <x v="5"/>
    <s v="Cross-Linked"/>
    <s v="BS3"/>
    <n v="2353.3119999999999"/>
    <s v="null"/>
    <n v="1"/>
    <n v="4.1661620000000001E-7"/>
    <n v="6.3802638466450734"/>
    <n v="1.253E-3"/>
    <n v="0.53244100000000005"/>
    <s v="UPF2 (38)-UPF2 (31)/"/>
    <x v="1"/>
    <n v="2"/>
    <n v="1"/>
    <n v="13"/>
    <n v="7"/>
    <n v="1"/>
    <n v="1"/>
    <n v="45"/>
    <n v="73"/>
    <x v="425"/>
    <x v="0"/>
    <x v="5"/>
    <x v="1"/>
    <x v="4"/>
  </r>
  <r>
    <n v="428"/>
    <s v="J_Schwarz_Manjeera_280619_030719_L2_B_rep3.6664.6664.3.0.dta"/>
    <n v="3"/>
    <n v="2308.1080000000002"/>
    <x v="102"/>
    <s v="Cross-Linked"/>
    <s v="BS3"/>
    <n v="2308.1080000000002"/>
    <s v="Carbamidomethyl[C](18)"/>
    <n v="1"/>
    <n v="4.2257439999999998E-7"/>
    <n v="6.3740968165016376"/>
    <n v="-8.8000000000000003E-4"/>
    <n v="-0.38126500000000002"/>
    <s v="UPF1Chhelicase(502)-UPF1Chhelicase(456)/"/>
    <x v="1"/>
    <n v="6"/>
    <n v="1"/>
    <n v="19.5"/>
    <n v="6.5"/>
    <n v="1"/>
    <n v="1"/>
    <n v="17"/>
    <n v="34"/>
    <x v="426"/>
    <x v="1"/>
    <x v="15"/>
    <x v="0"/>
    <x v="11"/>
  </r>
  <r>
    <n v="429"/>
    <s v="J_Schwarz_Manjeera_280619_030719_L2_B_rep3.14876.14876.4.0.dta"/>
    <n v="4"/>
    <n v="4683.4390000000003"/>
    <x v="82"/>
    <s v="Cross-Linked"/>
    <s v="BS3"/>
    <n v="4683.4269999999997"/>
    <s v="Oxidation[M](18);Oxidation[M](22)"/>
    <n v="1"/>
    <n v="4.343564E-7"/>
    <n v="6.3621537750161794"/>
    <n v="1.1809E-2"/>
    <n v="2.5214439999999998"/>
    <s v="UPF2 (393)-UPF2 (388)/"/>
    <x v="1"/>
    <n v="6"/>
    <n v="1"/>
    <n v="23.5"/>
    <n v="13.5"/>
    <n v="1"/>
    <n v="1"/>
    <n v="31"/>
    <n v="31"/>
    <x v="427"/>
    <x v="0"/>
    <x v="11"/>
    <x v="1"/>
    <x v="21"/>
  </r>
  <r>
    <n v="430"/>
    <s v="J_Schwarz_Manjeera_280619_030719_L2_B_rep2.13640.13640.5.1.dta"/>
    <n v="5"/>
    <n v="3013.6379999999999"/>
    <x v="58"/>
    <s v="Cross-Linked"/>
    <s v="BS3"/>
    <n v="3013.64"/>
    <s v="null"/>
    <n v="1"/>
    <n v="4.4557490000000003E-7"/>
    <n v="6.3510792816999473"/>
    <n v="-1.209E-3"/>
    <n v="-0.40117599999999998"/>
    <s v="UPF1Chhelicase(284)-UPF1Chhelicase(227)/"/>
    <x v="1"/>
    <n v="5"/>
    <n v="1"/>
    <n v="21.5"/>
    <n v="8.5"/>
    <n v="1"/>
    <n v="1"/>
    <n v="17"/>
    <n v="18"/>
    <x v="428"/>
    <x v="1"/>
    <x v="6"/>
    <x v="0"/>
    <x v="25"/>
  </r>
  <r>
    <n v="431"/>
    <s v="J_Schwarz_Manjeera_280619_030719_L2_B_rep3.19126.19126.5.0.dta"/>
    <n v="5"/>
    <n v="4162.1610000000001"/>
    <x v="48"/>
    <s v="Cross-Linked"/>
    <s v="BS3"/>
    <n v="4162.1540000000005"/>
    <s v="Carbamidomethyl[C](15);Carbamidomethyl[C](16)"/>
    <n v="1"/>
    <n v="4.559419E-7"/>
    <n v="6.3410904953114446"/>
    <n v="7.6740000000000003E-3"/>
    <n v="1.8437570000000001"/>
    <s v="UPF2 (38)-UPF2 (31)/"/>
    <x v="1"/>
    <n v="6"/>
    <n v="1"/>
    <n v="16"/>
    <n v="6"/>
    <n v="1"/>
    <n v="1"/>
    <n v="28"/>
    <n v="73"/>
    <x v="429"/>
    <x v="0"/>
    <x v="5"/>
    <x v="1"/>
    <x v="4"/>
  </r>
  <r>
    <n v="432"/>
    <s v="J_Schwarz_Manjeera_280619_030719_L2_C_rep2.17586.17586.5.4.dta"/>
    <n v="5"/>
    <n v="4680.442"/>
    <x v="26"/>
    <s v="Cross-Linked"/>
    <s v="BS3"/>
    <n v="4680.4250000000002"/>
    <s v="null"/>
    <n v="1"/>
    <n v="4.5758619999999999E-7"/>
    <n v="6.3395270815800293"/>
    <n v="1.7335E-2"/>
    <n v="3.7037239999999998"/>
    <s v="UPF1Chhelicase(325)-UPF1Chhelicase(284)/"/>
    <x v="1"/>
    <n v="8"/>
    <n v="1"/>
    <n v="19"/>
    <n v="17"/>
    <n v="1"/>
    <n v="1"/>
    <n v="50"/>
    <n v="93"/>
    <x v="430"/>
    <x v="1"/>
    <x v="17"/>
    <x v="0"/>
    <x v="12"/>
  </r>
  <r>
    <n v="433"/>
    <s v="J_Schwarz_Manjeera_280619_030719_L2_B_rep2.8526.8526.3.0.dta"/>
    <n v="3"/>
    <n v="1764.962"/>
    <x v="24"/>
    <s v="Cross-Linked"/>
    <s v="BS3"/>
    <n v="1764.961"/>
    <s v="Carbamidomethyl[C](12)"/>
    <n v="1"/>
    <n v="4.5965000000000002E-7"/>
    <n v="6.3375727355472735"/>
    <n v="7.0600000000000003E-4"/>
    <n v="0.400009"/>
    <s v="UPF1Chhelicase(536)-UPF1Chhelicase(456)/"/>
    <x v="1"/>
    <n v="5"/>
    <n v="1"/>
    <n v="9"/>
    <n v="7"/>
    <n v="1"/>
    <n v="1"/>
    <n v="57"/>
    <n v="57"/>
    <x v="431"/>
    <x v="1"/>
    <x v="16"/>
    <x v="0"/>
    <x v="11"/>
  </r>
  <r>
    <n v="434"/>
    <s v="J_Schwarz_Manjeera_280619_030719_L2_B_rep3.10331.10331.3.0.dta"/>
    <n v="3"/>
    <n v="2844.386"/>
    <x v="21"/>
    <s v="Cross-Linked"/>
    <s v="BS3"/>
    <n v="2844.39"/>
    <s v="null"/>
    <n v="1"/>
    <n v="4.6075450000000001E-7"/>
    <n v="6.3365304145123069"/>
    <n v="-3.4160000000000002E-3"/>
    <n v="-1.2009609999999999"/>
    <s v="UPF1Chhelicase(502)-UPF2 (38)/"/>
    <x v="0"/>
    <n v="6"/>
    <n v="1"/>
    <n v="21"/>
    <n v="8"/>
    <n v="1"/>
    <n v="1"/>
    <n v="13"/>
    <n v="14"/>
    <x v="432"/>
    <x v="1"/>
    <x v="15"/>
    <x v="1"/>
    <x v="1"/>
  </r>
  <r>
    <n v="435"/>
    <s v="J_Schwarz_Manjeera_280619_030719_L2_B_rep2.15496.15496.3.0.dta"/>
    <n v="3"/>
    <n v="3202.6210000000001"/>
    <x v="15"/>
    <s v="Cross-Linked"/>
    <s v="BS3"/>
    <n v="3202.6170000000002"/>
    <s v="Oxidation[M](3);Carbamidomethyl[C](20)"/>
    <n v="1"/>
    <n v="4.6874800000000001E-7"/>
    <n v="6.3290605722579674"/>
    <n v="3.3709999999999999E-3"/>
    <n v="1.0525770000000001"/>
    <s v="UPF2 (104)-UPF2 (182)/"/>
    <x v="1"/>
    <n v="5"/>
    <n v="1"/>
    <n v="20"/>
    <n v="10"/>
    <n v="1"/>
    <n v="1"/>
    <n v="7"/>
    <n v="7"/>
    <x v="433"/>
    <x v="0"/>
    <x v="0"/>
    <x v="1"/>
    <x v="2"/>
  </r>
  <r>
    <n v="436"/>
    <s v="J_Schwarz_Manjeera_280619_030719_L2_B_rep3.17021.17021.6.0.dta"/>
    <n v="6"/>
    <n v="4769.598"/>
    <x v="98"/>
    <s v="Cross-Linked"/>
    <s v="BS3"/>
    <n v="4769.5919999999996"/>
    <s v="Carbamidomethyl[C](40)"/>
    <n v="1"/>
    <n v="4.8627059999999998E-7"/>
    <n v="6.3131219871534876"/>
    <n v="5.9459999999999999E-3"/>
    <n v="1.2466470000000001"/>
    <s v="UPF1Chhelicase(389)-UPF1Chhelicase(370)/"/>
    <x v="1"/>
    <n v="6"/>
    <n v="1"/>
    <n v="32"/>
    <n v="8"/>
    <n v="1"/>
    <n v="1"/>
    <n v="45"/>
    <n v="56"/>
    <x v="434"/>
    <x v="1"/>
    <x v="22"/>
    <x v="0"/>
    <x v="20"/>
  </r>
  <r>
    <n v="437"/>
    <s v="J_Schwarz_Manjeera_280619_030719_L2_A_rep2.11859.11859.3.0.dta"/>
    <n v="3"/>
    <n v="3081.7620000000002"/>
    <x v="41"/>
    <s v="Cross-Linked"/>
    <s v="BS3"/>
    <n v="3081.768"/>
    <s v="null"/>
    <n v="1"/>
    <n v="4.903235E-7"/>
    <n v="6.3095172915881097"/>
    <n v="-5.7860000000000003E-3"/>
    <n v="-1.877494"/>
    <s v="UPF2 (388)-UPF2 (421)/"/>
    <x v="1"/>
    <n v="2"/>
    <n v="1"/>
    <n v="26"/>
    <n v="8"/>
    <n v="1"/>
    <n v="1"/>
    <n v="7"/>
    <n v="25"/>
    <x v="435"/>
    <x v="0"/>
    <x v="8"/>
    <x v="1"/>
    <x v="18"/>
  </r>
  <r>
    <n v="438"/>
    <s v="J_Schwarz_Manjeera_280619_030719_L2_B_rep3.9007.9007.4.0.dta"/>
    <n v="4"/>
    <n v="2659.424"/>
    <x v="103"/>
    <s v="Cross-Linked"/>
    <s v="BS3"/>
    <n v="2659.4229999999998"/>
    <s v="Oxidation[M](3)"/>
    <n v="1"/>
    <n v="4.9977869999999999E-7"/>
    <n v="6.3012222569522338"/>
    <n v="4.86E-4"/>
    <n v="0.18274599999999999"/>
    <s v="UPF2 (104)-UPF2 (31)/"/>
    <x v="1"/>
    <n v="6"/>
    <n v="1"/>
    <n v="21.5"/>
    <n v="4.5"/>
    <n v="1"/>
    <n v="1"/>
    <n v="8"/>
    <n v="8"/>
    <x v="436"/>
    <x v="0"/>
    <x v="0"/>
    <x v="1"/>
    <x v="4"/>
  </r>
  <r>
    <n v="439"/>
    <s v="J_Schwarz_Manjeera_280619_030719_L2_C_rep2.10403.10403.3.0.dta"/>
    <n v="3"/>
    <n v="2984.5320000000002"/>
    <x v="37"/>
    <s v="Cross-Linked"/>
    <s v="BS3"/>
    <n v="2984.53"/>
    <s v="Oxidation[M](3)"/>
    <n v="1"/>
    <n v="5.0505400000000004E-7"/>
    <n v="6.2966621849541147"/>
    <n v="2.0830000000000002E-3"/>
    <n v="0.697932"/>
    <s v="UPF2 (104)-UPF2 (38)/"/>
    <x v="1"/>
    <n v="8"/>
    <n v="1"/>
    <n v="16"/>
    <n v="8"/>
    <n v="1"/>
    <n v="1"/>
    <n v="7"/>
    <n v="7"/>
    <x v="437"/>
    <x v="0"/>
    <x v="0"/>
    <x v="1"/>
    <x v="1"/>
  </r>
  <r>
    <n v="440"/>
    <s v="J_Schwarz_Manjeera_280619_030719_L2_B_rep3.18042.18042.6.0.dta"/>
    <n v="6"/>
    <n v="5959.2690000000002"/>
    <x v="76"/>
    <s v="Cross-Linked"/>
    <s v="BS3"/>
    <n v="5959.2510000000002"/>
    <s v="Carbamidomethyl[C](52)"/>
    <n v="1"/>
    <n v="5.1535980000000005E-7"/>
    <n v="6.287889461064653"/>
    <n v="1.7090000000000001E-2"/>
    <n v="2.86781"/>
    <s v="UPF1Chhelicase(389)-UPF1Chhelicase(365)/"/>
    <x v="1"/>
    <n v="6"/>
    <n v="1"/>
    <n v="25.5"/>
    <n v="20.5"/>
    <n v="1"/>
    <n v="1"/>
    <n v="22"/>
    <n v="23"/>
    <x v="438"/>
    <x v="1"/>
    <x v="22"/>
    <x v="0"/>
    <x v="29"/>
  </r>
  <r>
    <n v="441"/>
    <s v="J_Schwarz_Manjeera_280619_030719_L2_C_rep2.7619.7619.5.0.dta"/>
    <n v="5"/>
    <n v="2918.49"/>
    <x v="55"/>
    <s v="Cross-Linked"/>
    <s v="BS3"/>
    <n v="2918.489"/>
    <s v="Carbamidomethyl[C](23)"/>
    <n v="1"/>
    <n v="5.2220770000000004E-7"/>
    <n v="6.2821567287542539"/>
    <n v="1.073E-3"/>
    <n v="0.36765599999999998"/>
    <s v="UPF1Chhelicase(490)-UPF1Chhelicase(456)/"/>
    <x v="1"/>
    <n v="8"/>
    <n v="1"/>
    <n v="21.5"/>
    <n v="6.5"/>
    <n v="1"/>
    <n v="1"/>
    <n v="41"/>
    <n v="61"/>
    <x v="439"/>
    <x v="1"/>
    <x v="25"/>
    <x v="0"/>
    <x v="11"/>
  </r>
  <r>
    <n v="442"/>
    <s v="J_Schwarz_Manjeera_280619_030719_L2_A_rep1.9933.9933.3.0.dta"/>
    <n v="3"/>
    <n v="2159.1419999999998"/>
    <x v="104"/>
    <s v="Cross-Linked"/>
    <s v="BS3"/>
    <n v="2159.1419999999998"/>
    <s v="Oxidation[M](14)"/>
    <n v="1"/>
    <n v="5.2640210000000005E-7"/>
    <n v="6.2786823868397832"/>
    <n v="6.1399999999999996E-4"/>
    <n v="0.28437200000000001"/>
    <s v="UPF2 (38)-UPF2 (3)/"/>
    <x v="1"/>
    <n v="1"/>
    <n v="1"/>
    <n v="10"/>
    <n v="8"/>
    <n v="1"/>
    <n v="1"/>
    <n v="3"/>
    <n v="3"/>
    <x v="440"/>
    <x v="0"/>
    <x v="5"/>
    <x v="1"/>
    <x v="22"/>
  </r>
  <r>
    <n v="443"/>
    <s v="J_Schwarz_Manjeera_280619_030719_L2_B_rep3.16227.16227.5.1.dta"/>
    <n v="5"/>
    <n v="5294.7150000000001"/>
    <x v="69"/>
    <s v="Cross-Linked"/>
    <s v="BS3"/>
    <n v="5294.69"/>
    <s v="Carbamidomethyl[C](3)"/>
    <n v="1"/>
    <n v="5.5472100000000001E-7"/>
    <n v="6.2559253927808234"/>
    <n v="2.5432E-2"/>
    <n v="4.8033029999999997"/>
    <s v="UPF1Chhelicase(129)-UPF2 (375)/"/>
    <x v="0"/>
    <n v="6"/>
    <n v="1"/>
    <n v="23"/>
    <n v="15"/>
    <n v="1"/>
    <n v="1"/>
    <n v="15"/>
    <n v="15"/>
    <x v="441"/>
    <x v="1"/>
    <x v="30"/>
    <x v="1"/>
    <x v="27"/>
  </r>
  <r>
    <n v="444"/>
    <s v="J_Schwarz_Manjeera_280619_030719_L2_A_rep2.15561.15561.4.3.dta"/>
    <n v="4"/>
    <n v="2818.491"/>
    <x v="105"/>
    <s v="Cross-Linked"/>
    <s v="BS3"/>
    <n v="2818.4870000000001"/>
    <s v="null"/>
    <n v="1"/>
    <n v="5.6440119999999996E-7"/>
    <n v="6.2484120715427354"/>
    <n v="3.8449999999999999E-3"/>
    <n v="1.3642069999999999"/>
    <s v="UPF2 (114)-UPF2 (26)/"/>
    <x v="1"/>
    <n v="2"/>
    <n v="1"/>
    <n v="14"/>
    <n v="9"/>
    <n v="1"/>
    <n v="1"/>
    <n v="15"/>
    <n v="15"/>
    <x v="442"/>
    <x v="0"/>
    <x v="37"/>
    <x v="1"/>
    <x v="13"/>
  </r>
  <r>
    <n v="445"/>
    <s v="J_Schwarz_Manjeera_280619_030719_L2_C_rep1.10424.10424.3.0.dta"/>
    <n v="3"/>
    <n v="2844.39"/>
    <x v="21"/>
    <s v="Cross-Linked"/>
    <s v="BS3"/>
    <n v="2844.39"/>
    <s v="null"/>
    <n v="1"/>
    <n v="5.8240450000000005E-7"/>
    <n v="6.2347752780672403"/>
    <n v="1.8100000000000001E-4"/>
    <n v="6.3633999999999996E-2"/>
    <s v="UPF1Chhelicase(502)-UPF2 (38)/"/>
    <x v="0"/>
    <n v="7"/>
    <n v="1"/>
    <n v="20"/>
    <n v="12"/>
    <n v="1"/>
    <n v="1"/>
    <n v="13"/>
    <n v="14"/>
    <x v="443"/>
    <x v="1"/>
    <x v="15"/>
    <x v="1"/>
    <x v="1"/>
  </r>
  <r>
    <n v="446"/>
    <s v="J_Schwarz_Manjeera_280619_030719_L2_B_rep2.17281.17281.4.0.dta"/>
    <n v="4"/>
    <n v="4971.5940000000001"/>
    <x v="34"/>
    <s v="Cross-Linked"/>
    <s v="BS3"/>
    <n v="4971.5829999999996"/>
    <s v="null"/>
    <n v="1"/>
    <n v="5.8590939999999998E-7"/>
    <n v="6.2321695343608363"/>
    <n v="1.0619999999999999E-2"/>
    <n v="2.1361409999999998"/>
    <s v="UPF1Chhelicase(325)-UPF1Chhelicase(284)/"/>
    <x v="1"/>
    <n v="5"/>
    <n v="1"/>
    <n v="31"/>
    <n v="23"/>
    <n v="1"/>
    <n v="1"/>
    <n v="43"/>
    <n v="93"/>
    <x v="444"/>
    <x v="1"/>
    <x v="17"/>
    <x v="0"/>
    <x v="12"/>
  </r>
  <r>
    <n v="447"/>
    <s v="J_Schwarz_Manjeera_280619_030719_L2_B_rep3.16257.16257.5.0.dta"/>
    <n v="5"/>
    <n v="3894.107"/>
    <x v="106"/>
    <s v="Cross-Linked"/>
    <s v="BS3"/>
    <n v="3894.098"/>
    <s v="Carbamidomethyl[C](28)"/>
    <n v="1"/>
    <n v="5.9351659999999999E-7"/>
    <n v="6.2265671298052947"/>
    <n v="8.1279999999999998E-3"/>
    <n v="2.0872609999999998"/>
    <s v="UPF1Chhelicase(691)-UPF2 (182)/"/>
    <x v="0"/>
    <n v="6"/>
    <n v="1"/>
    <n v="14"/>
    <n v="9"/>
    <n v="1"/>
    <n v="1"/>
    <n v="2"/>
    <n v="2"/>
    <x v="445"/>
    <x v="1"/>
    <x v="7"/>
    <x v="1"/>
    <x v="2"/>
  </r>
  <r>
    <n v="448"/>
    <s v="J_Schwarz_Manjeera_280619_030719_L2_C_rep2.14594.14594.4.0.dta"/>
    <n v="4"/>
    <n v="2333.3510000000001"/>
    <x v="107"/>
    <s v="Cross-Linked"/>
    <s v="BS3"/>
    <n v="2333.3510000000001"/>
    <s v="Carbamidomethyl[C](9)"/>
    <n v="1"/>
    <n v="6.1214259999999998E-7"/>
    <n v="6.2131473961891661"/>
    <n v="-3.6600000000000001E-4"/>
    <n v="-0.156856"/>
    <s v="UPF1Chhelicase(743)-UPF1Chhelicase(688)/"/>
    <x v="1"/>
    <n v="8"/>
    <n v="1"/>
    <n v="16"/>
    <n v="6"/>
    <n v="1"/>
    <n v="1"/>
    <n v="7"/>
    <n v="7"/>
    <x v="446"/>
    <x v="1"/>
    <x v="38"/>
    <x v="0"/>
    <x v="14"/>
  </r>
  <r>
    <n v="449"/>
    <s v="J_Schwarz_Manjeera_280619_030719_L2_B_rep3.12553.12553.4.0.dta"/>
    <n v="4"/>
    <n v="4293.058"/>
    <x v="108"/>
    <s v="Cross-Linked"/>
    <s v="BS3"/>
    <n v="4293.0619999999999"/>
    <s v="Oxidation[M](18);Oxidation[M](22);Oxidation[M](31)"/>
    <n v="1"/>
    <n v="6.4095880000000003E-7"/>
    <n v="6.1931698854698087"/>
    <n v="-4.0000000000000001E-3"/>
    <n v="-0.93173600000000001"/>
    <s v="UPF2 (393)-UPF2 (104)/"/>
    <x v="1"/>
    <n v="6"/>
    <n v="1"/>
    <n v="16.5"/>
    <n v="18.5"/>
    <n v="1"/>
    <n v="1"/>
    <n v="6"/>
    <n v="6"/>
    <x v="447"/>
    <x v="0"/>
    <x v="11"/>
    <x v="1"/>
    <x v="3"/>
  </r>
  <r>
    <n v="450"/>
    <s v="J_Schwarz_Manjeera_280619_030719_L2_B_rep2.7872.7872.4.0.dta"/>
    <n v="4"/>
    <n v="2918.49"/>
    <x v="55"/>
    <s v="Cross-Linked"/>
    <s v="BS3"/>
    <n v="2918.489"/>
    <s v="Carbamidomethyl[C](23)"/>
    <n v="1"/>
    <n v="6.5705330000000003E-7"/>
    <n v="6.1823993991510502"/>
    <n v="1.181E-3"/>
    <n v="0.40466200000000002"/>
    <s v="UPF1Chhelicase(490)-UPF1Chhelicase(456)/"/>
    <x v="1"/>
    <n v="5"/>
    <n v="1"/>
    <n v="34"/>
    <n v="6"/>
    <n v="1"/>
    <n v="1"/>
    <n v="41"/>
    <n v="61"/>
    <x v="448"/>
    <x v="1"/>
    <x v="25"/>
    <x v="0"/>
    <x v="11"/>
  </r>
  <r>
    <n v="451"/>
    <s v="J_Schwarz_Manjeera_280619_030719_L2_C_rep3.15345.15345.3.0.dta"/>
    <n v="3"/>
    <n v="2571.3980000000001"/>
    <x v="25"/>
    <s v="Cross-Linked"/>
    <s v="BS3"/>
    <n v="2571.4"/>
    <s v="Carbamidomethyl[C](4)"/>
    <n v="1"/>
    <n v="6.8523730000000001E-7"/>
    <n v="6.1641590048085755"/>
    <n v="-1.8619999999999999E-3"/>
    <n v="-0.72411899999999996"/>
    <s v="UPF2 (182)-UPF2 (31)/"/>
    <x v="1"/>
    <n v="9"/>
    <n v="1"/>
    <n v="13.5"/>
    <n v="9.5"/>
    <n v="1"/>
    <n v="1"/>
    <n v="16"/>
    <n v="16"/>
    <x v="449"/>
    <x v="0"/>
    <x v="1"/>
    <x v="1"/>
    <x v="4"/>
  </r>
  <r>
    <n v="452"/>
    <s v="J_Schwarz_Manjeera_280619_030719_L2_B_rep3.17237.17237.6.1.dta"/>
    <n v="6"/>
    <n v="5544.9889999999996"/>
    <x v="56"/>
    <s v="Cross-Linked"/>
    <s v="BS3"/>
    <n v="5544.942"/>
    <s v="Oxidation[M](42)"/>
    <n v="1"/>
    <n v="7.1142150000000004E-7"/>
    <n v="6.1478730140584945"/>
    <n v="4.7245000000000002E-2"/>
    <n v="8.5203769999999999"/>
    <s v="UPF1Chhelicase(389)-UPF2 (104)/"/>
    <x v="0"/>
    <n v="6"/>
    <n v="1"/>
    <n v="19"/>
    <n v="20"/>
    <n v="1"/>
    <n v="1"/>
    <n v="20"/>
    <n v="21"/>
    <x v="450"/>
    <x v="1"/>
    <x v="22"/>
    <x v="1"/>
    <x v="3"/>
  </r>
  <r>
    <n v="453"/>
    <s v="J_Schwarz_Manjeera_280619_030719_L2_A_rep1.9629.9629.3.0.dta"/>
    <n v="3"/>
    <n v="2064.12"/>
    <x v="109"/>
    <s v="Cross-Linked"/>
    <s v="BS3"/>
    <n v="2064.1219999999998"/>
    <s v="null"/>
    <n v="1"/>
    <n v="7.2724619999999998E-7"/>
    <n v="6.1383185393464146"/>
    <n v="-2.1180000000000001E-3"/>
    <n v="-1.0261020000000001"/>
    <s v="UPF1Chhelicase(227)-UPF2 (31)/"/>
    <x v="0"/>
    <n v="1"/>
    <n v="1"/>
    <n v="12"/>
    <n v="8"/>
    <n v="1"/>
    <n v="1"/>
    <n v="1"/>
    <n v="1"/>
    <x v="451"/>
    <x v="1"/>
    <x v="39"/>
    <x v="1"/>
    <x v="4"/>
  </r>
  <r>
    <n v="454"/>
    <s v="J_Schwarz_Manjeera_280619_030719_L2_A_rep2.7394.7394.5.1.dta"/>
    <n v="5"/>
    <n v="2174.201"/>
    <x v="97"/>
    <s v="Cross-Linked"/>
    <s v="BS3"/>
    <n v="2174.1999999999998"/>
    <s v="Oxidation[M](14)"/>
    <n v="1"/>
    <n v="7.6224280000000002E-7"/>
    <n v="6.1179066692059898"/>
    <n v="5.0299999999999997E-4"/>
    <n v="0.231349"/>
    <s v="UPF2 (8)-UPF2 (3)/"/>
    <x v="1"/>
    <n v="2"/>
    <n v="1"/>
    <n v="10"/>
    <n v="6"/>
    <n v="1"/>
    <n v="1"/>
    <n v="14"/>
    <n v="15"/>
    <x v="452"/>
    <x v="0"/>
    <x v="10"/>
    <x v="1"/>
    <x v="22"/>
  </r>
  <r>
    <n v="455"/>
    <s v="J_Schwarz_Manjeera_280619_030719_L2_A_rep1.16300.16300.5.0.dta"/>
    <n v="5"/>
    <n v="4299.2430000000004"/>
    <x v="110"/>
    <s v="Cross-Linked"/>
    <s v="BS3"/>
    <n v="4299.2340000000004"/>
    <s v="Oxidation[M](29)"/>
    <n v="1"/>
    <n v="7.6805789999999996E-7"/>
    <n v="6.1146060394702113"/>
    <n v="8.6529999999999992E-3"/>
    <n v="2.0126840000000001"/>
    <s v="UPF1Chhelicase(389)-UPF2 (104)/"/>
    <x v="0"/>
    <n v="1"/>
    <n v="1"/>
    <n v="15"/>
    <n v="18"/>
    <n v="1"/>
    <n v="1"/>
    <n v="1"/>
    <n v="21"/>
    <x v="453"/>
    <x v="1"/>
    <x v="22"/>
    <x v="1"/>
    <x v="3"/>
  </r>
  <r>
    <n v="456"/>
    <s v="J_Schwarz_Manjeera_280619_030719_L2_A_rep2.18842.18842.7.0.dta"/>
    <n v="7"/>
    <n v="5959.2560000000003"/>
    <x v="76"/>
    <s v="Cross-Linked"/>
    <s v="BS3"/>
    <n v="5959.2510000000002"/>
    <s v="Carbamidomethyl[C](52)"/>
    <n v="1"/>
    <n v="7.755443E-7"/>
    <n v="6.1103933897316738"/>
    <n v="4.4609999999999997E-3"/>
    <n v="0.74858400000000003"/>
    <s v="UPF1Chhelicase(389)-UPF1Chhelicase(365)/"/>
    <x v="1"/>
    <n v="2"/>
    <n v="1"/>
    <n v="21.5"/>
    <n v="19.5"/>
    <n v="1"/>
    <n v="1"/>
    <n v="22"/>
    <n v="23"/>
    <x v="454"/>
    <x v="1"/>
    <x v="22"/>
    <x v="0"/>
    <x v="29"/>
  </r>
  <r>
    <n v="457"/>
    <s v="J_Schwarz_Manjeera_280619_030719_L2_C_rep2.12702.12702.6.1.dta"/>
    <n v="6"/>
    <n v="3784.0250000000001"/>
    <x v="111"/>
    <s v="Cross-Linked"/>
    <s v="BS3"/>
    <n v="3784.0210000000002"/>
    <s v="Oxidation[M](25)"/>
    <n v="1"/>
    <n v="7.9144870000000001E-7"/>
    <n v="6.1015772299222251"/>
    <n v="3.545E-3"/>
    <n v="0.93683399999999994"/>
    <s v="UPF2 (375)-UPF2 (104)/"/>
    <x v="1"/>
    <n v="8"/>
    <n v="1"/>
    <n v="13"/>
    <n v="15"/>
    <n v="1"/>
    <n v="1"/>
    <n v="3"/>
    <n v="3"/>
    <x v="455"/>
    <x v="0"/>
    <x v="40"/>
    <x v="1"/>
    <x v="3"/>
  </r>
  <r>
    <n v="458"/>
    <s v="J_Schwarz_Manjeera_280619_030719_L2_B_rep2.10674.10674.4.0.dta"/>
    <n v="4"/>
    <n v="2353.3130000000001"/>
    <x v="5"/>
    <s v="Cross-Linked"/>
    <s v="BS3"/>
    <n v="2353.3119999999999"/>
    <s v="null"/>
    <n v="1"/>
    <n v="8.0244640000000001E-7"/>
    <n v="6.0955839669749965"/>
    <n v="9.6199999999999996E-4"/>
    <n v="0.40878500000000001"/>
    <s v="UPF2 (38)-UPF2 (31)/"/>
    <x v="1"/>
    <n v="5"/>
    <n v="1"/>
    <n v="12"/>
    <n v="7"/>
    <n v="1"/>
    <n v="1"/>
    <n v="45"/>
    <n v="73"/>
    <x v="456"/>
    <x v="0"/>
    <x v="5"/>
    <x v="1"/>
    <x v="4"/>
  </r>
  <r>
    <n v="459"/>
    <s v="J_Schwarz_Manjeera_280619_030719_L2_C_rep2.9989.9989.3.0.dta"/>
    <n v="3"/>
    <n v="2621.3319999999999"/>
    <x v="67"/>
    <s v="Cross-Linked"/>
    <s v="BS3"/>
    <n v="2621.3539999999998"/>
    <s v="Oxidation[M](3);Oxidation[M](18)"/>
    <n v="1"/>
    <n v="8.3260970000000001E-7"/>
    <n v="6.079558533838461"/>
    <n v="-2.1218999999999998E-2"/>
    <n v="-8.0946730000000002"/>
    <s v="UPF2 (104)-UPF2 (3)/"/>
    <x v="1"/>
    <n v="8"/>
    <n v="1"/>
    <n v="29"/>
    <n v="9"/>
    <n v="1"/>
    <n v="1"/>
    <n v="14"/>
    <n v="45"/>
    <x v="457"/>
    <x v="0"/>
    <x v="0"/>
    <x v="1"/>
    <x v="22"/>
  </r>
  <r>
    <n v="460"/>
    <s v="J_Schwarz_Manjeera_280619_030719_L2_A_rep2.14230.14230.5.0.dta"/>
    <n v="5"/>
    <n v="4242.0249999999996"/>
    <x v="32"/>
    <s v="Cross-Linked"/>
    <s v="BS3"/>
    <n v="4242.0339999999997"/>
    <s v="Carbamidomethyl[C](4);Oxidation[M](17);Oxidation[M](18);Carbamidomethyl[C](29)"/>
    <n v="1"/>
    <n v="8.3552900000000004E-7"/>
    <n v="6.0780384717772877"/>
    <n v="-8.9359999999999995E-3"/>
    <n v="-2.1065369999999999"/>
    <s v="UPF2 (360)-UPF1Chhelicase(75)/"/>
    <x v="0"/>
    <n v="2"/>
    <n v="1"/>
    <n v="27"/>
    <n v="9"/>
    <n v="1"/>
    <n v="1"/>
    <n v="26"/>
    <n v="26"/>
    <x v="458"/>
    <x v="0"/>
    <x v="18"/>
    <x v="0"/>
    <x v="15"/>
  </r>
  <r>
    <n v="461"/>
    <s v="J_Schwarz_Manjeera_280619_030719_L2_A_rep1.15273.15273.5.1.dta"/>
    <n v="5"/>
    <n v="3013.64"/>
    <x v="58"/>
    <s v="Cross-Linked"/>
    <s v="BS3"/>
    <n v="3013.64"/>
    <s v="null"/>
    <n v="1"/>
    <n v="8.5266349999999995E-7"/>
    <n v="6.0692223274797792"/>
    <n v="8.03E-4"/>
    <n v="0.266455"/>
    <s v="UPF1Chhelicase(284)-UPF1Chhelicase(227)/"/>
    <x v="1"/>
    <n v="1"/>
    <n v="1"/>
    <n v="24.5"/>
    <n v="7.5"/>
    <n v="1"/>
    <n v="1"/>
    <n v="17"/>
    <n v="18"/>
    <x v="459"/>
    <x v="1"/>
    <x v="6"/>
    <x v="0"/>
    <x v="25"/>
  </r>
  <r>
    <n v="462"/>
    <s v="J_Schwarz_Manjeera_280619_030719_L2_B_rep3.10853.10853.4.0.dta"/>
    <n v="4"/>
    <n v="2062.2179999999998"/>
    <x v="22"/>
    <s v="Cross-Linked"/>
    <s v="BS3"/>
    <n v="2062.2159999999999"/>
    <s v="null"/>
    <n v="1"/>
    <n v="9.9761240000000007E-7"/>
    <n v="6.0010381613557895"/>
    <n v="2.3640000000000002E-3"/>
    <n v="1.1463399999999999"/>
    <s v="UPF2 (22)-UPF2 (31)/"/>
    <x v="1"/>
    <n v="6"/>
    <n v="1"/>
    <n v="8"/>
    <n v="8"/>
    <n v="1"/>
    <n v="1"/>
    <n v="23"/>
    <n v="40"/>
    <x v="460"/>
    <x v="0"/>
    <x v="9"/>
    <x v="1"/>
    <x v="4"/>
  </r>
  <r>
    <n v="463"/>
    <s v="J_Schwarz_Manjeera_280619_030719_L2_C_rep2.17224.17224.5.2.dta"/>
    <n v="5"/>
    <n v="5152.5889999999999"/>
    <x v="112"/>
    <s v="Cross-Linked"/>
    <s v="BS3"/>
    <n v="5152.5820000000003"/>
    <s v="Oxidation[M](7)"/>
    <n v="1"/>
    <n v="9.9930980000000009E-7"/>
    <n v="6.0002998535427752"/>
    <n v="7.3559999999999997E-3"/>
    <n v="1.4276340000000001"/>
    <s v="UPF1Chhelicase(725)-UPF1Chhelicase(684)/"/>
    <x v="1"/>
    <n v="8"/>
    <n v="1"/>
    <n v="19"/>
    <n v="10"/>
    <n v="1"/>
    <n v="1"/>
    <n v="1"/>
    <n v="1"/>
    <x v="461"/>
    <x v="1"/>
    <x v="21"/>
    <x v="0"/>
    <x v="0"/>
  </r>
  <r>
    <n v="464"/>
    <s v="J_Schwarz_Manjeera_280619_030719_L2_A_rep3.16074.16074.5.0.dta"/>
    <n v="5"/>
    <n v="4801.482"/>
    <x v="4"/>
    <s v="Cross-Linked"/>
    <s v="BS3"/>
    <n v="4801.4759999999997"/>
    <s v="Carbamidomethyl[C](9);Oxidation[M](35)"/>
    <n v="1"/>
    <n v="1.0237879999999999E-6"/>
    <n v="5.9897899651982813"/>
    <n v="5.7270000000000003E-3"/>
    <n v="1.192758"/>
    <s v="UPF1Chhelicase(442)-UPF2 (104)/"/>
    <x v="0"/>
    <n v="3"/>
    <n v="1"/>
    <n v="31"/>
    <n v="22"/>
    <n v="1"/>
    <n v="1"/>
    <n v="18"/>
    <n v="18"/>
    <x v="462"/>
    <x v="1"/>
    <x v="4"/>
    <x v="1"/>
    <x v="3"/>
  </r>
  <r>
    <n v="465"/>
    <s v="J_Schwarz_Manjeera_280619_030719_L2_C_rep2.6960.6960.4.0.dta"/>
    <n v="4"/>
    <n v="3161.6460000000002"/>
    <x v="113"/>
    <s v="Cross-Linked"/>
    <s v="BS3"/>
    <n v="3161.6439999999998"/>
    <s v="null"/>
    <n v="1"/>
    <n v="1.0915620000000001E-6"/>
    <n v="5.96195159161479"/>
    <n v="2.0249999999999999E-3"/>
    <n v="0.64049"/>
    <s v="UPF1Chhelicase(502)-UPF2 (418)/"/>
    <x v="0"/>
    <n v="8"/>
    <n v="1"/>
    <n v="21"/>
    <n v="4"/>
    <n v="1"/>
    <n v="1"/>
    <n v="4"/>
    <n v="4"/>
    <x v="463"/>
    <x v="1"/>
    <x v="15"/>
    <x v="1"/>
    <x v="19"/>
  </r>
  <r>
    <n v="466"/>
    <s v="J_Schwarz_Manjeera_280619_030719_L2_B_rep2.14098.14098.4.0.dta"/>
    <n v="4"/>
    <n v="3817.9059999999999"/>
    <x v="14"/>
    <s v="Cross-Linked"/>
    <s v="BS3"/>
    <n v="3817.8980000000001"/>
    <s v="Oxidation[M](18);Oxidation[M](22)"/>
    <n v="1"/>
    <n v="1.1293130000000001E-6"/>
    <n v="5.9471856724830383"/>
    <n v="7.1459999999999996E-3"/>
    <n v="1.87171"/>
    <s v="UPF2 (393)-UPF2 (455)/"/>
    <x v="1"/>
    <n v="5"/>
    <n v="1"/>
    <n v="34.5"/>
    <n v="10.5"/>
    <n v="1"/>
    <n v="1"/>
    <n v="9"/>
    <n v="9"/>
    <x v="464"/>
    <x v="0"/>
    <x v="11"/>
    <x v="1"/>
    <x v="6"/>
  </r>
  <r>
    <n v="467"/>
    <s v="J_Schwarz_Manjeera_280619_030719_L2_C_rep2.7919.7919.4.0.dta"/>
    <n v="4"/>
    <n v="2142.239"/>
    <x v="57"/>
    <s v="Cross-Linked"/>
    <s v="BS3"/>
    <n v="2142.2379999999998"/>
    <s v="null"/>
    <n v="1"/>
    <n v="1.1329330000000001E-6"/>
    <n v="5.9457957729174229"/>
    <n v="1.129E-3"/>
    <n v="0.52701900000000002"/>
    <s v="UPF1Chhelicase(684)-UPF1Chhelicase(691)/"/>
    <x v="1"/>
    <n v="8"/>
    <n v="1"/>
    <n v="14.5"/>
    <n v="6.5"/>
    <n v="1"/>
    <n v="1"/>
    <n v="35"/>
    <n v="35"/>
    <x v="465"/>
    <x v="1"/>
    <x v="26"/>
    <x v="0"/>
    <x v="24"/>
  </r>
  <r>
    <n v="468"/>
    <s v="J_Schwarz_Manjeera_280619_030719_L2_A_rep2.15570.15570.3.0.dta"/>
    <n v="3"/>
    <n v="2818.4929999999999"/>
    <x v="105"/>
    <s v="Cross-Linked"/>
    <s v="BS3"/>
    <n v="2818.4870000000001"/>
    <s v="null"/>
    <n v="1"/>
    <n v="1.2148359999999999E-6"/>
    <n v="5.9154823468412836"/>
    <n v="5.4409999999999997E-3"/>
    <n v="1.9304680000000001"/>
    <s v="UPF2 (114)-UPF2 (26)/"/>
    <x v="1"/>
    <n v="2"/>
    <n v="1"/>
    <n v="15"/>
    <n v="10"/>
    <n v="1"/>
    <n v="1"/>
    <n v="15"/>
    <n v="15"/>
    <x v="466"/>
    <x v="0"/>
    <x v="37"/>
    <x v="1"/>
    <x v="13"/>
  </r>
  <r>
    <n v="469"/>
    <s v="J_Schwarz_Manjeera_280619_030719_L2_B_rep2.7936.7936.3.0.dta"/>
    <n v="3"/>
    <n v="2918.491"/>
    <x v="55"/>
    <s v="Cross-Linked"/>
    <s v="BS3"/>
    <n v="2918.489"/>
    <s v="Carbamidomethyl[C](23)"/>
    <n v="1"/>
    <n v="1.221903E-6"/>
    <n v="5.9129632689189933"/>
    <n v="1.9980000000000002E-3"/>
    <n v="0.68460100000000002"/>
    <s v="UPF1Chhelicase(490)-UPF1Chhelicase(456)/"/>
    <x v="1"/>
    <n v="5"/>
    <n v="1"/>
    <n v="24.5"/>
    <n v="6.5"/>
    <n v="1"/>
    <n v="1"/>
    <n v="41"/>
    <n v="61"/>
    <x v="467"/>
    <x v="1"/>
    <x v="25"/>
    <x v="0"/>
    <x v="11"/>
  </r>
  <r>
    <n v="470"/>
    <s v="J_Schwarz_Manjeera_280619_030719_L2_C_rep2.7635.7635.4.0.dta"/>
    <n v="4"/>
    <n v="2918.489"/>
    <x v="55"/>
    <s v="Cross-Linked"/>
    <s v="BS3"/>
    <n v="2918.489"/>
    <s v="Carbamidomethyl[C](23)"/>
    <n v="1"/>
    <n v="1.261005E-6"/>
    <n v="5.8992831914062167"/>
    <n v="4.5199999999999998E-4"/>
    <n v="0.15487500000000001"/>
    <s v="UPF1Chhelicase(490)-UPF1Chhelicase(456)/"/>
    <x v="1"/>
    <n v="8"/>
    <n v="1"/>
    <n v="25.5"/>
    <n v="4.5"/>
    <n v="1"/>
    <n v="1"/>
    <n v="41"/>
    <n v="61"/>
    <x v="468"/>
    <x v="1"/>
    <x v="25"/>
    <x v="0"/>
    <x v="11"/>
  </r>
  <r>
    <n v="471"/>
    <s v="J_Schwarz_Manjeera_280619_030719_L2_B_rep1.17541.17541.4.0.dta"/>
    <n v="4"/>
    <n v="3592.9830000000002"/>
    <x v="16"/>
    <s v="Cross-Linked"/>
    <s v="BS3"/>
    <n v="3592.982"/>
    <s v="Carbamidomethyl[C](24)"/>
    <n v="1"/>
    <n v="1.405241E-6"/>
    <n v="5.852249187506545"/>
    <n v="4.28E-4"/>
    <n v="0.119121"/>
    <s v="UPF2 (388)-UPF2 (182)/"/>
    <x v="1"/>
    <n v="4"/>
    <n v="1"/>
    <n v="26"/>
    <n v="12"/>
    <n v="1"/>
    <n v="1"/>
    <n v="16"/>
    <n v="16"/>
    <x v="469"/>
    <x v="0"/>
    <x v="8"/>
    <x v="1"/>
    <x v="2"/>
  </r>
  <r>
    <n v="472"/>
    <s v="J_Schwarz_Manjeera_280619_030719_L2_B_rep2.11640.11640.5.0.dta"/>
    <n v="5"/>
    <n v="3081.7689999999998"/>
    <x v="41"/>
    <s v="Cross-Linked"/>
    <s v="BS3"/>
    <n v="3081.768"/>
    <s v="null"/>
    <n v="1"/>
    <n v="1.4186550000000001E-6"/>
    <n v="5.8481232069480296"/>
    <n v="2.6600000000000001E-4"/>
    <n v="8.6314000000000002E-2"/>
    <s v="UPF2 (388)-UPF2 (421)/"/>
    <x v="1"/>
    <n v="5"/>
    <n v="1"/>
    <n v="27"/>
    <n v="6"/>
    <n v="1"/>
    <n v="1"/>
    <n v="7"/>
    <n v="25"/>
    <x v="470"/>
    <x v="0"/>
    <x v="8"/>
    <x v="1"/>
    <x v="18"/>
  </r>
  <r>
    <n v="473"/>
    <s v="J_Schwarz_Manjeera_280619_030719_L2_A_rep1.12419.12419.4.0.dta"/>
    <n v="4"/>
    <n v="2353.3130000000001"/>
    <x v="5"/>
    <s v="Cross-Linked"/>
    <s v="BS3"/>
    <n v="2353.3119999999999"/>
    <s v="null"/>
    <n v="1"/>
    <n v="1.423202E-6"/>
    <n v="5.8467334546175307"/>
    <n v="6.29E-4"/>
    <n v="0.26728299999999999"/>
    <s v="UPF2 (38)-UPF2 (31)/"/>
    <x v="1"/>
    <n v="1"/>
    <n v="1"/>
    <n v="12"/>
    <n v="7"/>
    <n v="1"/>
    <n v="1"/>
    <n v="45"/>
    <n v="73"/>
    <x v="471"/>
    <x v="0"/>
    <x v="5"/>
    <x v="1"/>
    <x v="4"/>
  </r>
  <r>
    <n v="474"/>
    <s v="J_Schwarz_Manjeera_280619_030719_L2_B_rep2.11890.11890.3.0.dta"/>
    <n v="3"/>
    <n v="3710.0430000000001"/>
    <x v="33"/>
    <s v="Cross-Linked"/>
    <s v="BS3"/>
    <n v="3710.0369999999998"/>
    <s v="null"/>
    <n v="1"/>
    <n v="1.430765E-6"/>
    <n v="5.8444316922949326"/>
    <n v="5.2979999999999998E-3"/>
    <n v="1.428018"/>
    <s v="UPF1Chhelicase(691)-UPF1Chhelicase(684)/"/>
    <x v="1"/>
    <n v="5"/>
    <n v="1"/>
    <n v="29"/>
    <n v="16"/>
    <n v="1"/>
    <n v="1"/>
    <n v="43"/>
    <n v="43"/>
    <x v="472"/>
    <x v="1"/>
    <x v="7"/>
    <x v="0"/>
    <x v="0"/>
  </r>
  <r>
    <n v="475"/>
    <s v="J_Schwarz_Manjeera_280619_030719_L2_A_rep1.13385.13385.5.0.dta"/>
    <n v="5"/>
    <n v="3710.04"/>
    <x v="33"/>
    <s v="Cross-Linked"/>
    <s v="BS3"/>
    <n v="3710.0369999999998"/>
    <s v="null"/>
    <n v="1"/>
    <n v="1.5036699999999999E-6"/>
    <n v="5.8228474648775483"/>
    <n v="2.2780000000000001E-3"/>
    <n v="0.61400999999999994"/>
    <s v="UPF1Chhelicase(691)-UPF1Chhelicase(684)/"/>
    <x v="1"/>
    <n v="1"/>
    <n v="1"/>
    <n v="25"/>
    <n v="15"/>
    <n v="1"/>
    <n v="1"/>
    <n v="43"/>
    <n v="43"/>
    <x v="473"/>
    <x v="1"/>
    <x v="7"/>
    <x v="0"/>
    <x v="0"/>
  </r>
  <r>
    <n v="476"/>
    <s v="J_Schwarz_Manjeera_280619_030719_L2_C_rep2.17038.17038.5.0.dta"/>
    <n v="5"/>
    <n v="6166.0119999999997"/>
    <x v="114"/>
    <s v="Cross-Linked"/>
    <s v="BS3"/>
    <n v="6165.9960000000001"/>
    <s v="Oxidation[M](14)"/>
    <n v="1"/>
    <n v="1.508942E-6"/>
    <n v="5.821327453109796"/>
    <n v="1.5374000000000001E-2"/>
    <n v="2.4933519999999998"/>
    <s v="UPF1Chhelicase(653)-UPF1Chhelicase(695)/"/>
    <x v="1"/>
    <n v="8"/>
    <n v="1"/>
    <n v="14.5"/>
    <n v="10.5"/>
    <n v="1"/>
    <n v="1"/>
    <n v="1"/>
    <n v="1"/>
    <x v="474"/>
    <x v="1"/>
    <x v="41"/>
    <x v="0"/>
    <x v="17"/>
  </r>
  <r>
    <n v="477"/>
    <s v="J_Schwarz_Manjeera_280619_030719_L2_B_rep3.6965.6965.4.0.dta"/>
    <n v="4"/>
    <n v="2465.2530000000002"/>
    <x v="46"/>
    <s v="Cross-Linked"/>
    <s v="BS3"/>
    <n v="2465.2530000000002"/>
    <s v="Oxidation[M](3);Oxidation[M](17)"/>
    <n v="1"/>
    <n v="1.5342000000000001E-6"/>
    <n v="5.814118021590021"/>
    <n v="3.5300000000000002E-4"/>
    <n v="0.14319000000000001"/>
    <s v="UPF2 (104)-UPF2 (3)/"/>
    <x v="1"/>
    <n v="6"/>
    <n v="1"/>
    <n v="29"/>
    <n v="9"/>
    <n v="1"/>
    <n v="1"/>
    <n v="30"/>
    <n v="45"/>
    <x v="475"/>
    <x v="0"/>
    <x v="0"/>
    <x v="1"/>
    <x v="22"/>
  </r>
  <r>
    <n v="478"/>
    <s v="J_Schwarz_Manjeera_280619_030719_L2_A_rep1.18208.18208.5.1.dta"/>
    <n v="5"/>
    <n v="5294.7060000000001"/>
    <x v="69"/>
    <s v="Cross-Linked"/>
    <s v="BS3"/>
    <n v="5294.69"/>
    <s v="Carbamidomethyl[C](3)"/>
    <n v="1"/>
    <n v="1.5907549999999999E-6"/>
    <n v="5.7983967030318624"/>
    <n v="1.6167000000000001E-2"/>
    <n v="3.0534370000000002"/>
    <s v="UPF1Chhelicase(129)-UPF2 (375)/"/>
    <x v="0"/>
    <n v="1"/>
    <n v="1"/>
    <n v="19"/>
    <n v="13"/>
    <n v="1"/>
    <n v="1"/>
    <n v="15"/>
    <n v="15"/>
    <x v="476"/>
    <x v="1"/>
    <x v="30"/>
    <x v="1"/>
    <x v="27"/>
  </r>
  <r>
    <n v="479"/>
    <s v="J_Schwarz_Manjeera_280619_030719_L2_B_rep2.15979.15979.5.0.dta"/>
    <n v="5"/>
    <n v="4170.2690000000002"/>
    <x v="38"/>
    <s v="Cross-Linked"/>
    <s v="BS3"/>
    <n v="4170.259"/>
    <s v="Carbamidomethyl[C](9)"/>
    <n v="1"/>
    <n v="1.6237020000000001E-6"/>
    <n v="5.789493674375116"/>
    <n v="9.783E-3"/>
    <n v="2.345898"/>
    <s v="UPF1Chhelicase(442)-UPF2 (31)/"/>
    <x v="0"/>
    <n v="5"/>
    <n v="1"/>
    <n v="31"/>
    <n v="5"/>
    <n v="1"/>
    <n v="1"/>
    <n v="16"/>
    <n v="16"/>
    <x v="477"/>
    <x v="1"/>
    <x v="4"/>
    <x v="1"/>
    <x v="4"/>
  </r>
  <r>
    <n v="480"/>
    <s v="J_Schwarz_Manjeera_280619_030719_L2_C_rep2.7894.7894.3.0.dta"/>
    <n v="3"/>
    <n v="2142.2379999999998"/>
    <x v="57"/>
    <s v="Cross-Linked"/>
    <s v="BS3"/>
    <n v="2142.2379999999998"/>
    <s v="null"/>
    <n v="1"/>
    <n v="1.630536E-6"/>
    <n v="5.7876696081252721"/>
    <n v="-9.2999999999999997E-5"/>
    <n v="-4.3413E-2"/>
    <s v="UPF1Chhelicase(684)-UPF1Chhelicase(691)/"/>
    <x v="1"/>
    <n v="8"/>
    <n v="1"/>
    <n v="13.5"/>
    <n v="5.5"/>
    <n v="1"/>
    <n v="1"/>
    <n v="35"/>
    <n v="35"/>
    <x v="478"/>
    <x v="1"/>
    <x v="26"/>
    <x v="0"/>
    <x v="24"/>
  </r>
  <r>
    <n v="481"/>
    <s v="J_Schwarz_Manjeera_280619_030719_L2_C_rep2.10586.10586.4.0.dta"/>
    <n v="4"/>
    <n v="3285.7109999999998"/>
    <x v="115"/>
    <s v="Cross-Linked"/>
    <s v="BS3"/>
    <n v="3285.7170000000001"/>
    <s v="null"/>
    <n v="1"/>
    <n v="1.6357620000000001E-6"/>
    <n v="5.7862798850203276"/>
    <n v="-6.4859999999999996E-3"/>
    <n v="-1.9739979999999999"/>
    <s v="UPF1Chhelicase(502)-UPF2 (455)/"/>
    <x v="0"/>
    <n v="8"/>
    <n v="1"/>
    <n v="20.5"/>
    <n v="8.5"/>
    <n v="1"/>
    <n v="1"/>
    <n v="1"/>
    <n v="1"/>
    <x v="479"/>
    <x v="1"/>
    <x v="15"/>
    <x v="1"/>
    <x v="6"/>
  </r>
  <r>
    <n v="482"/>
    <s v="J_Schwarz_Manjeera_280619_030719_L2_C_rep2.14749.14749.4.1.dta"/>
    <n v="4"/>
    <n v="2818.49"/>
    <x v="105"/>
    <s v="Cross-Linked"/>
    <s v="BS3"/>
    <n v="2818.4870000000001"/>
    <s v="null"/>
    <n v="1"/>
    <n v="1.720145E-6"/>
    <n v="5.7644349426007926"/>
    <n v="2.4350000000000001E-3"/>
    <n v="0.86393900000000001"/>
    <s v="UPF2 (114)-UPF2 (26)/"/>
    <x v="1"/>
    <n v="8"/>
    <n v="1"/>
    <n v="15"/>
    <n v="10"/>
    <n v="1"/>
    <n v="1"/>
    <n v="15"/>
    <n v="15"/>
    <x v="480"/>
    <x v="0"/>
    <x v="37"/>
    <x v="1"/>
    <x v="13"/>
  </r>
  <r>
    <n v="483"/>
    <s v="J_Schwarz_Manjeera_280619_030719_L2_A_rep1.9833.9833.4.0.dta"/>
    <n v="4"/>
    <n v="2762.386"/>
    <x v="66"/>
    <s v="Cross-Linked"/>
    <s v="BS3"/>
    <n v="2762.3879999999999"/>
    <s v="Carbamidomethyl[C](22)"/>
    <n v="1"/>
    <n v="1.7693440000000001E-6"/>
    <n v="5.752187722331799"/>
    <n v="-1.1670000000000001E-3"/>
    <n v="-0.42246099999999998"/>
    <s v="UPF1Chhelicase(490)-UPF1Chhelicase(456)/"/>
    <x v="1"/>
    <n v="1"/>
    <n v="1"/>
    <n v="21"/>
    <n v="6"/>
    <n v="1"/>
    <n v="1"/>
    <n v="20"/>
    <n v="61"/>
    <x v="481"/>
    <x v="1"/>
    <x v="25"/>
    <x v="0"/>
    <x v="11"/>
  </r>
  <r>
    <n v="484"/>
    <s v="J_Schwarz_Manjeera_280619_030719_L2_B_rep3.10079.10079.3.0.dta"/>
    <n v="3"/>
    <n v="2530.4780000000001"/>
    <x v="17"/>
    <s v="Cross-Linked"/>
    <s v="BS3"/>
    <n v="2530.4749999999999"/>
    <s v="null"/>
    <n v="1"/>
    <n v="1.8014799999999999E-6"/>
    <n v="5.7443705550445232"/>
    <n v="2.875E-3"/>
    <n v="1.13615"/>
    <s v="UPF2 (8)-UPF2 (22)/"/>
    <x v="1"/>
    <n v="6"/>
    <n v="1"/>
    <n v="9"/>
    <n v="17"/>
    <n v="1"/>
    <n v="1"/>
    <n v="32"/>
    <n v="52"/>
    <x v="482"/>
    <x v="0"/>
    <x v="10"/>
    <x v="1"/>
    <x v="8"/>
  </r>
  <r>
    <n v="485"/>
    <s v="J_Schwarz_Manjeera_280619_030719_L2_C_rep2.17050.17050.5.0.dta"/>
    <n v="5"/>
    <n v="5544.9430000000002"/>
    <x v="56"/>
    <s v="Cross-Linked"/>
    <s v="BS3"/>
    <n v="5544.942"/>
    <s v="Oxidation[M](42)"/>
    <n v="1"/>
    <n v="1.882892E-6"/>
    <n v="5.7251745897810977"/>
    <n v="6.7500000000000004E-4"/>
    <n v="0.12173299999999999"/>
    <s v="UPF1Chhelicase(389)-UPF2 (104)/"/>
    <x v="0"/>
    <n v="8"/>
    <n v="1"/>
    <n v="19"/>
    <n v="15"/>
    <n v="1"/>
    <n v="1"/>
    <n v="20"/>
    <n v="21"/>
    <x v="483"/>
    <x v="1"/>
    <x v="22"/>
    <x v="1"/>
    <x v="3"/>
  </r>
  <r>
    <n v="486"/>
    <s v="J_Schwarz_Manjeera_280619_030719_L2_B_rep2.13637.13637.4.2.dta"/>
    <n v="4"/>
    <n v="3013.6370000000002"/>
    <x v="58"/>
    <s v="Cross-Linked"/>
    <s v="BS3"/>
    <n v="3013.64"/>
    <s v="null"/>
    <n v="1"/>
    <n v="1.8834569999999999E-6"/>
    <n v="5.7250442904465881"/>
    <n v="-2.2130000000000001E-3"/>
    <n v="-0.73432799999999998"/>
    <s v="UPF1Chhelicase(284)-UPF1Chhelicase(227)/"/>
    <x v="1"/>
    <n v="5"/>
    <n v="1"/>
    <n v="22.5"/>
    <n v="7.5"/>
    <n v="1"/>
    <n v="1"/>
    <n v="17"/>
    <n v="18"/>
    <x v="484"/>
    <x v="1"/>
    <x v="6"/>
    <x v="0"/>
    <x v="25"/>
  </r>
  <r>
    <n v="487"/>
    <s v="J_Schwarz_Manjeera_280619_030719_L2_A_rep3.17695.17695.4.0.dta"/>
    <n v="4"/>
    <n v="4971.5839999999998"/>
    <x v="34"/>
    <s v="Cross-Linked"/>
    <s v="BS3"/>
    <n v="4971.5829999999996"/>
    <s v="null"/>
    <n v="1"/>
    <n v="1.8857180000000001E-6"/>
    <n v="5.7245232533807249"/>
    <n v="8.83E-4"/>
    <n v="0.17760899999999999"/>
    <s v="UPF1Chhelicase(325)-UPF1Chhelicase(284)/"/>
    <x v="1"/>
    <n v="3"/>
    <n v="1"/>
    <n v="40"/>
    <n v="26"/>
    <n v="1"/>
    <n v="1"/>
    <n v="43"/>
    <n v="93"/>
    <x v="485"/>
    <x v="1"/>
    <x v="17"/>
    <x v="0"/>
    <x v="12"/>
  </r>
  <r>
    <n v="488"/>
    <s v="J_Schwarz_Manjeera_280619_030719_L2_B_rep2.10984.10984.3.0.dta"/>
    <n v="3"/>
    <n v="2062.2159999999999"/>
    <x v="22"/>
    <s v="Cross-Linked"/>
    <s v="BS3"/>
    <n v="2062.2159999999999"/>
    <s v="null"/>
    <n v="1"/>
    <n v="1.9176660000000002E-6"/>
    <n v="5.7172270316743674"/>
    <n v="7.18E-4"/>
    <n v="0.34816900000000001"/>
    <s v="UPF2 (22)-UPF2 (31)/"/>
    <x v="1"/>
    <n v="5"/>
    <n v="1"/>
    <n v="11"/>
    <n v="10"/>
    <n v="1"/>
    <n v="1"/>
    <n v="23"/>
    <n v="40"/>
    <x v="486"/>
    <x v="0"/>
    <x v="9"/>
    <x v="1"/>
    <x v="4"/>
  </r>
  <r>
    <n v="489"/>
    <s v="J_Schwarz_Manjeera_280619_030719_L2_A_rep2.12133.12133.4.0.dta"/>
    <n v="4"/>
    <n v="3710.0419999999999"/>
    <x v="33"/>
    <s v="Cross-Linked"/>
    <s v="BS3"/>
    <n v="3710.0369999999998"/>
    <s v="null"/>
    <n v="1"/>
    <n v="1.918433E-6"/>
    <n v="5.7170533636475209"/>
    <n v="4.3210000000000002E-3"/>
    <n v="1.1646780000000001"/>
    <s v="UPF1Chhelicase(691)-UPF1Chhelicase(684)/"/>
    <x v="1"/>
    <n v="2"/>
    <n v="1"/>
    <n v="23"/>
    <n v="17"/>
    <n v="1"/>
    <n v="1"/>
    <n v="43"/>
    <n v="43"/>
    <x v="487"/>
    <x v="1"/>
    <x v="7"/>
    <x v="0"/>
    <x v="0"/>
  </r>
  <r>
    <n v="490"/>
    <s v="J_Schwarz_Manjeera_280619_030719_L2_A_rep3.9859.9859.3.0.dta"/>
    <n v="3"/>
    <n v="2190.3110000000001"/>
    <x v="12"/>
    <s v="Cross-Linked"/>
    <s v="BS3"/>
    <n v="2190.3110000000001"/>
    <s v="null"/>
    <n v="1"/>
    <n v="1.9381009999999999E-6"/>
    <n v="5.7126235943648611"/>
    <n v="7.5199999999999996E-4"/>
    <n v="0.34333000000000002"/>
    <s v="UPF2 (22)-UPF2 (31)/"/>
    <x v="1"/>
    <n v="3"/>
    <n v="1"/>
    <n v="19"/>
    <n v="12"/>
    <n v="1"/>
    <n v="1"/>
    <n v="17"/>
    <n v="40"/>
    <x v="488"/>
    <x v="0"/>
    <x v="9"/>
    <x v="1"/>
    <x v="4"/>
  </r>
  <r>
    <n v="491"/>
    <s v="J_Schwarz_Manjeera_280619_030719_L2_B_rep3.11853.11853.5.0.dta"/>
    <n v="5"/>
    <n v="3710.038"/>
    <x v="33"/>
    <s v="Cross-Linked"/>
    <s v="BS3"/>
    <n v="3710.0369999999998"/>
    <s v="null"/>
    <n v="1"/>
    <n v="2.1001489999999999E-6"/>
    <n v="5.6777498921316747"/>
    <n v="1.2049999999999999E-3"/>
    <n v="0.324795"/>
    <s v="UPF1Chhelicase(691)-UPF1Chhelicase(684)/"/>
    <x v="1"/>
    <n v="6"/>
    <n v="1"/>
    <n v="18"/>
    <n v="13"/>
    <n v="1"/>
    <n v="1"/>
    <n v="43"/>
    <n v="43"/>
    <x v="489"/>
    <x v="1"/>
    <x v="7"/>
    <x v="0"/>
    <x v="0"/>
  </r>
  <r>
    <n v="492"/>
    <s v="J_Schwarz_Manjeera_280619_030719_L2_A_rep3.17907.17907.4.0.dta"/>
    <n v="4"/>
    <n v="4117.0540000000001"/>
    <x v="3"/>
    <s v="Cross-Linked"/>
    <s v="BS3"/>
    <n v="4117.0450000000001"/>
    <s v="Oxidation[M](1);Carbamidomethyl[C](29)"/>
    <n v="1"/>
    <n v="2.1961559999999999E-6"/>
    <n v="5.6583368137971402"/>
    <n v="9.1210000000000006E-3"/>
    <n v="2.2154240000000001"/>
    <s v="UPF1Chhelicase(337)-UPF2 (182)/"/>
    <x v="0"/>
    <n v="3"/>
    <n v="1"/>
    <n v="25"/>
    <n v="10"/>
    <n v="1"/>
    <n v="1"/>
    <n v="5"/>
    <n v="5"/>
    <x v="490"/>
    <x v="1"/>
    <x v="3"/>
    <x v="1"/>
    <x v="2"/>
  </r>
  <r>
    <n v="493"/>
    <s v="J_Schwarz_Manjeera_280619_030719_L2_C_rep2.11548.11548.5.0.dta"/>
    <n v="5"/>
    <n v="3710.0390000000002"/>
    <x v="33"/>
    <s v="Cross-Linked"/>
    <s v="BS3"/>
    <n v="3710.0369999999998"/>
    <s v="null"/>
    <n v="1"/>
    <n v="2.208489E-6"/>
    <n v="5.6559047595258969"/>
    <n v="1.639E-3"/>
    <n v="0.44177499999999997"/>
    <s v="UPF1Chhelicase(691)-UPF1Chhelicase(684)/"/>
    <x v="1"/>
    <n v="8"/>
    <n v="1"/>
    <n v="22"/>
    <n v="14"/>
    <n v="1"/>
    <n v="1"/>
    <n v="43"/>
    <n v="43"/>
    <x v="491"/>
    <x v="1"/>
    <x v="7"/>
    <x v="0"/>
    <x v="0"/>
  </r>
  <r>
    <n v="494"/>
    <s v="J_Schwarz_Manjeera_280619_030719_L2_B_rep3.17827.17827.5.0.dta"/>
    <n v="5"/>
    <n v="5238.8710000000001"/>
    <x v="116"/>
    <s v="Cross-Linked"/>
    <s v="BS3"/>
    <n v="5238.8310000000001"/>
    <s v="null"/>
    <n v="1"/>
    <n v="2.268249E-6"/>
    <n v="5.6443092719174865"/>
    <n v="4.0107999999999998E-2"/>
    <n v="7.6559059999999999"/>
    <s v="UPF1Chhelicase(389)-UPF2 (38)/"/>
    <x v="0"/>
    <n v="6"/>
    <n v="1"/>
    <n v="21.5"/>
    <n v="8.5"/>
    <n v="1"/>
    <n v="1"/>
    <n v="10"/>
    <n v="10"/>
    <x v="492"/>
    <x v="1"/>
    <x v="22"/>
    <x v="1"/>
    <x v="1"/>
  </r>
  <r>
    <n v="495"/>
    <s v="J_Schwarz_Manjeera_280619_030719_L2_B_rep3.14941.14941.4.4.dta"/>
    <n v="4"/>
    <n v="2818.482"/>
    <x v="105"/>
    <s v="Cross-Linked"/>
    <s v="BS3"/>
    <n v="2818.4870000000001"/>
    <s v="null"/>
    <n v="1"/>
    <n v="2.270519E-6"/>
    <n v="5.6438748595147734"/>
    <n v="-4.7130000000000002E-3"/>
    <n v="-1.672174"/>
    <s v="UPF2 (114)-UPF2 (26)/"/>
    <x v="1"/>
    <n v="6"/>
    <n v="1"/>
    <n v="13"/>
    <n v="10"/>
    <n v="1"/>
    <n v="1"/>
    <n v="15"/>
    <n v="15"/>
    <x v="493"/>
    <x v="0"/>
    <x v="37"/>
    <x v="1"/>
    <x v="13"/>
  </r>
  <r>
    <n v="496"/>
    <s v="J_Schwarz_Manjeera_280619_030719_L2_C_rep3.10486.10486.3.0.dta"/>
    <n v="3"/>
    <n v="2353.3139999999999"/>
    <x v="5"/>
    <s v="Cross-Linked"/>
    <s v="BS3"/>
    <n v="2353.3119999999999"/>
    <s v="null"/>
    <n v="1"/>
    <n v="2.4244579999999999E-6"/>
    <n v="5.6153853349661649"/>
    <n v="1.085E-3"/>
    <n v="0.46105200000000002"/>
    <s v="UPF2 (38)-UPF2 (31)/"/>
    <x v="1"/>
    <n v="9"/>
    <n v="1"/>
    <n v="15"/>
    <n v="13"/>
    <n v="1"/>
    <n v="1"/>
    <n v="45"/>
    <n v="73"/>
    <x v="494"/>
    <x v="0"/>
    <x v="5"/>
    <x v="1"/>
    <x v="4"/>
  </r>
  <r>
    <n v="497"/>
    <s v="J_Schwarz_Manjeera_280619_030719_L2_A_rep1.8601.8601.4.0.dta"/>
    <n v="4"/>
    <n v="2174.2020000000002"/>
    <x v="97"/>
    <s v="Cross-Linked"/>
    <s v="BS3"/>
    <n v="2174.1999999999998"/>
    <s v="Oxidation[M](14)"/>
    <n v="1"/>
    <n v="2.6607499999999999E-6"/>
    <n v="5.5749959291769171"/>
    <n v="1.98E-3"/>
    <n v="0.91068000000000005"/>
    <s v="UPF2 (8)-UPF2 (3)/"/>
    <x v="1"/>
    <n v="1"/>
    <n v="1"/>
    <n v="12"/>
    <n v="12"/>
    <n v="1"/>
    <n v="1"/>
    <n v="14"/>
    <n v="15"/>
    <x v="495"/>
    <x v="0"/>
    <x v="10"/>
    <x v="1"/>
    <x v="22"/>
  </r>
  <r>
    <n v="498"/>
    <s v="J_Schwarz_Manjeera_280619_030719_L2_B_rep3.19497.19497.6.0.dta"/>
    <n v="6"/>
    <n v="5456.9340000000002"/>
    <x v="77"/>
    <s v="Cross-Linked"/>
    <s v="BS3"/>
    <n v="5456.9189999999999"/>
    <s v="Carbamidomethyl[C](43)"/>
    <n v="1"/>
    <n v="2.67088E-6"/>
    <n v="5.5733456239623624"/>
    <n v="1.5252E-2"/>
    <n v="2.7949839999999999"/>
    <s v="UPF1Chhelicase(389)-UPF2 (182)/"/>
    <x v="0"/>
    <n v="6"/>
    <n v="1"/>
    <n v="16"/>
    <n v="9"/>
    <n v="1"/>
    <n v="1"/>
    <n v="21"/>
    <n v="21"/>
    <x v="496"/>
    <x v="1"/>
    <x v="22"/>
    <x v="1"/>
    <x v="2"/>
  </r>
  <r>
    <n v="499"/>
    <s v="J_Schwarz_Manjeera_280619_030719_L2_B_rep3.8076.8076.4.1.dta"/>
    <n v="4"/>
    <n v="2142.239"/>
    <x v="57"/>
    <s v="Cross-Linked"/>
    <s v="BS3"/>
    <n v="2142.2379999999998"/>
    <s v="null"/>
    <n v="1"/>
    <n v="2.731109E-6"/>
    <n v="5.5636609665926464"/>
    <n v="9.9599999999999992E-4"/>
    <n v="0.46493400000000001"/>
    <s v="UPF1Chhelicase(684)-UPF1Chhelicase(691)/"/>
    <x v="1"/>
    <n v="6"/>
    <n v="1"/>
    <n v="12.5"/>
    <n v="6.5"/>
    <n v="1"/>
    <n v="1"/>
    <n v="35"/>
    <n v="35"/>
    <x v="497"/>
    <x v="1"/>
    <x v="26"/>
    <x v="0"/>
    <x v="24"/>
  </r>
  <r>
    <n v="500"/>
    <s v="J_Schwarz_Manjeera_280619_030719_L2_B_rep2.11887.11887.4.0.dta"/>
    <n v="4"/>
    <n v="3710.04"/>
    <x v="33"/>
    <s v="Cross-Linked"/>
    <s v="BS3"/>
    <n v="3710.0369999999998"/>
    <s v="null"/>
    <n v="1"/>
    <n v="2.759661E-6"/>
    <n v="5.5591442639027866"/>
    <n v="2.6120000000000002E-3"/>
    <n v="0.704036"/>
    <s v="UPF1Chhelicase(691)-UPF1Chhelicase(684)/"/>
    <x v="1"/>
    <n v="5"/>
    <n v="1"/>
    <n v="36"/>
    <n v="22"/>
    <n v="1"/>
    <n v="1"/>
    <n v="43"/>
    <n v="43"/>
    <x v="498"/>
    <x v="1"/>
    <x v="7"/>
    <x v="0"/>
    <x v="0"/>
  </r>
  <r>
    <n v="501"/>
    <s v="J_Schwarz_Manjeera_280619_030719_L2_C_rep3.14380.14380.4.3.dta"/>
    <n v="4"/>
    <n v="3205.8470000000002"/>
    <x v="9"/>
    <s v="Cross-Linked"/>
    <s v="BS3"/>
    <n v="3205.8420000000001"/>
    <s v="null"/>
    <n v="1"/>
    <n v="2.779324E-6"/>
    <n v="5.5560608223445804"/>
    <n v="5.5849999999999997E-3"/>
    <n v="1.742132"/>
    <s v="UPF2 (388)-UPF2 (455)/"/>
    <x v="1"/>
    <n v="9"/>
    <n v="1"/>
    <n v="20"/>
    <n v="8"/>
    <n v="1"/>
    <n v="1"/>
    <n v="13"/>
    <n v="13"/>
    <x v="499"/>
    <x v="0"/>
    <x v="8"/>
    <x v="1"/>
    <x v="6"/>
  </r>
  <r>
    <n v="502"/>
    <s v="J_Schwarz_Manjeera_280619_030719_L2_B_rep2.7708.7708.3.1.dta"/>
    <n v="3"/>
    <n v="1884.0740000000001"/>
    <x v="88"/>
    <s v="Cross-Linked"/>
    <s v="BS3"/>
    <n v="1884.0730000000001"/>
    <s v="Carbamidomethyl[C](12)"/>
    <n v="1"/>
    <n v="2.8106269999999999E-6"/>
    <n v="5.5511967860504363"/>
    <n v="2.92E-4"/>
    <n v="0.15498300000000001"/>
    <s v="UPF2 (31)-UPF1Chhelicase(370)/"/>
    <x v="0"/>
    <n v="5"/>
    <n v="1"/>
    <n v="9.5"/>
    <n v="7.5"/>
    <n v="1"/>
    <n v="1"/>
    <n v="9"/>
    <n v="9"/>
    <x v="500"/>
    <x v="0"/>
    <x v="20"/>
    <x v="0"/>
    <x v="20"/>
  </r>
  <r>
    <n v="503"/>
    <s v="J_Schwarz_Manjeera_280619_030719_L2_C_rep2.10401.10401.4.0.dta"/>
    <n v="4"/>
    <n v="2693.4789999999998"/>
    <x v="13"/>
    <s v="Cross-Linked"/>
    <s v="BS3"/>
    <n v="2693.4769999999999"/>
    <s v="null"/>
    <n v="1"/>
    <n v="2.8340529999999999E-6"/>
    <n v="5.5475920322140659"/>
    <n v="1.6609999999999999E-3"/>
    <n v="0.61667499999999997"/>
    <s v="UPF2 (8)-UPF2 (38)/"/>
    <x v="1"/>
    <n v="8"/>
    <n v="1"/>
    <n v="10"/>
    <n v="13"/>
    <n v="1"/>
    <n v="1"/>
    <n v="35"/>
    <n v="35"/>
    <x v="501"/>
    <x v="0"/>
    <x v="10"/>
    <x v="1"/>
    <x v="1"/>
  </r>
  <r>
    <n v="504"/>
    <s v="J_Schwarz_Manjeera_280619_030719_L2_B_rep2.8208.8208.3.0.dta"/>
    <n v="3"/>
    <n v="2142.2379999999998"/>
    <x v="57"/>
    <s v="Cross-Linked"/>
    <s v="BS3"/>
    <n v="2142.2379999999998"/>
    <s v="null"/>
    <n v="1"/>
    <n v="2.8892810000000001E-6"/>
    <n v="5.5392102183445129"/>
    <n v="-3.8999999999999999E-5"/>
    <n v="-1.8204999999999999E-2"/>
    <s v="UPF1Chhelicase(684)-UPF1Chhelicase(691)/"/>
    <x v="1"/>
    <n v="5"/>
    <n v="1"/>
    <n v="17.5"/>
    <n v="6.5"/>
    <n v="1"/>
    <n v="1"/>
    <n v="35"/>
    <n v="35"/>
    <x v="502"/>
    <x v="1"/>
    <x v="26"/>
    <x v="0"/>
    <x v="24"/>
  </r>
  <r>
    <n v="505"/>
    <s v="J_Schwarz_Manjeera_280619_030719_L2_B_rep3.9231.9231.3.0.dta"/>
    <n v="3"/>
    <n v="2190.3119999999999"/>
    <x v="91"/>
    <s v="Cross-Linked"/>
    <s v="BS3"/>
    <n v="2190.3110000000001"/>
    <s v="null"/>
    <n v="1"/>
    <n v="2.969542E-6"/>
    <n v="5.5273105278581678"/>
    <n v="1.1349999999999999E-3"/>
    <n v="0.51819099999999996"/>
    <s v="UPF2 (18)-UPF2 (31)/"/>
    <x v="1"/>
    <n v="6"/>
    <n v="1"/>
    <n v="6"/>
    <n v="10"/>
    <n v="1"/>
    <n v="1"/>
    <n v="18"/>
    <n v="18"/>
    <x v="503"/>
    <x v="0"/>
    <x v="33"/>
    <x v="1"/>
    <x v="4"/>
  </r>
  <r>
    <n v="506"/>
    <s v="J_Schwarz_Manjeera_280619_030719_L2_B_rep2.8496.8496.4.0.dta"/>
    <n v="4"/>
    <n v="2762.3879999999999"/>
    <x v="66"/>
    <s v="Cross-Linked"/>
    <s v="BS3"/>
    <n v="2762.3879999999999"/>
    <s v="Carbamidomethyl[C](22)"/>
    <n v="1"/>
    <n v="2.9865160000000001E-6"/>
    <n v="5.5248351542157215"/>
    <n v="5.8399999999999999E-4"/>
    <n v="0.21141099999999999"/>
    <s v="UPF1Chhelicase(490)-UPF1Chhelicase(456)/"/>
    <x v="1"/>
    <n v="5"/>
    <n v="1"/>
    <n v="20"/>
    <n v="6"/>
    <n v="1"/>
    <n v="1"/>
    <n v="20"/>
    <n v="61"/>
    <x v="504"/>
    <x v="1"/>
    <x v="25"/>
    <x v="0"/>
    <x v="11"/>
  </r>
  <r>
    <n v="507"/>
    <s v="J_Schwarz_Manjeera_280619_030719_L2_C_rep2.15337.15337.4.0.dta"/>
    <n v="4"/>
    <n v="2571.4029999999998"/>
    <x v="25"/>
    <s v="Cross-Linked"/>
    <s v="BS3"/>
    <n v="2571.4"/>
    <s v="Carbamidomethyl[C](4)"/>
    <n v="1"/>
    <n v="3.0062920000000001E-6"/>
    <n v="5.5219688388423176"/>
    <n v="3.2009999999999999E-3"/>
    <n v="1.244847"/>
    <s v="UPF2 (182)-UPF2 (31)/"/>
    <x v="1"/>
    <n v="8"/>
    <n v="1"/>
    <n v="15.5"/>
    <n v="5.5"/>
    <n v="1"/>
    <n v="1"/>
    <n v="16"/>
    <n v="16"/>
    <x v="505"/>
    <x v="0"/>
    <x v="1"/>
    <x v="1"/>
    <x v="4"/>
  </r>
  <r>
    <n v="508"/>
    <s v="J_Schwarz_Manjeera_280619_030719_L2_C_rep2.7900.7900.4.0.dta"/>
    <n v="4"/>
    <n v="2142.239"/>
    <x v="57"/>
    <s v="Cross-Linked"/>
    <s v="BS3"/>
    <n v="2142.2379999999998"/>
    <s v="null"/>
    <n v="1"/>
    <n v="3.1616919999999999E-6"/>
    <n v="5.500080439658567"/>
    <n v="9.2699999999999998E-4"/>
    <n v="0.43272500000000003"/>
    <s v="UPF1Chhelicase(684)-UPF1Chhelicase(691)/"/>
    <x v="1"/>
    <n v="8"/>
    <n v="1"/>
    <n v="12.5"/>
    <n v="6.5"/>
    <n v="1"/>
    <n v="1"/>
    <n v="35"/>
    <n v="35"/>
    <x v="506"/>
    <x v="1"/>
    <x v="26"/>
    <x v="0"/>
    <x v="24"/>
  </r>
  <r>
    <n v="509"/>
    <s v="J_Schwarz_Manjeera_280619_030719_L2_C_rep2.17825.17825.5.0.dta"/>
    <n v="5"/>
    <n v="5959.2730000000001"/>
    <x v="76"/>
    <s v="Cross-Linked"/>
    <s v="BS3"/>
    <n v="5959.2510000000002"/>
    <s v="Carbamidomethyl[C](52)"/>
    <n v="1"/>
    <n v="3.1629569999999999E-6"/>
    <n v="5.4999067122226464"/>
    <n v="2.1207E-2"/>
    <n v="3.5586679999999999"/>
    <s v="UPF1Chhelicase(389)-UPF1Chhelicase(365)/"/>
    <x v="1"/>
    <n v="8"/>
    <n v="1"/>
    <n v="29.5"/>
    <n v="18.5"/>
    <n v="1"/>
    <n v="1"/>
    <n v="22"/>
    <n v="23"/>
    <x v="507"/>
    <x v="1"/>
    <x v="22"/>
    <x v="0"/>
    <x v="29"/>
  </r>
  <r>
    <n v="510"/>
    <s v="J_Schwarz_Manjeera_280619_030719_L2_C_rep2.5989.5989.4.1.dta"/>
    <n v="4"/>
    <n v="2551.2640000000001"/>
    <x v="117"/>
    <s v="Cross-Linked"/>
    <s v="BS3"/>
    <n v="2551.2629999999999"/>
    <s v="null"/>
    <n v="1"/>
    <n v="3.2890779999999998E-6"/>
    <n v="5.4829258271655927"/>
    <n v="1.9799999999999999E-4"/>
    <n v="7.7608999999999997E-2"/>
    <s v="UPF1Chhelicase(502)-UPF2 (421)/"/>
    <x v="0"/>
    <n v="8"/>
    <n v="1"/>
    <n v="13"/>
    <n v="5"/>
    <n v="1"/>
    <n v="1"/>
    <n v="3"/>
    <n v="6"/>
    <x v="508"/>
    <x v="1"/>
    <x v="15"/>
    <x v="1"/>
    <x v="18"/>
  </r>
  <r>
    <n v="511"/>
    <s v="J_Schwarz_Manjeera_280619_030719_L2_B_rep2.18149.18149.6.0.dta"/>
    <n v="6"/>
    <n v="5959.2690000000002"/>
    <x v="76"/>
    <s v="Cross-Linked"/>
    <s v="BS3"/>
    <n v="5959.2510000000002"/>
    <s v="Carbamidomethyl[C](52)"/>
    <n v="1"/>
    <n v="3.5505659999999998E-6"/>
    <n v="5.4497024100200528"/>
    <n v="1.7871999999999999E-2"/>
    <n v="2.999034"/>
    <s v="UPF1Chhelicase(389)-UPF1Chhelicase(365)/"/>
    <x v="1"/>
    <n v="5"/>
    <n v="1"/>
    <n v="29.5"/>
    <n v="21.5"/>
    <n v="1"/>
    <n v="1"/>
    <n v="22"/>
    <n v="23"/>
    <x v="509"/>
    <x v="1"/>
    <x v="22"/>
    <x v="0"/>
    <x v="29"/>
  </r>
  <r>
    <n v="512"/>
    <s v="J_Schwarz_Manjeera_280619_030719_L2_B_rep2.8999.8999.3.0.dta"/>
    <n v="3"/>
    <n v="2067.1149999999998"/>
    <x v="49"/>
    <s v="Cross-Linked"/>
    <s v="BS3"/>
    <n v="2067.1149999999998"/>
    <s v="Oxidation[M](16)"/>
    <n v="1"/>
    <n v="3.5630149999999998E-6"/>
    <n v="5.4481823493010992"/>
    <n v="-3.9999999999999998E-6"/>
    <n v="-1.9350000000000001E-3"/>
    <s v="UPF2 (26)-UPF1Chhelicase(536)/"/>
    <x v="0"/>
    <n v="5"/>
    <n v="1"/>
    <n v="7"/>
    <n v="8"/>
    <n v="1"/>
    <n v="1"/>
    <n v="7"/>
    <n v="7"/>
    <x v="510"/>
    <x v="0"/>
    <x v="24"/>
    <x v="0"/>
    <x v="5"/>
  </r>
  <r>
    <n v="513"/>
    <s v="J_Schwarz_Manjeera_280619_030719_L2_B_rep2.15669.15669.4.1.dta"/>
    <n v="4"/>
    <n v="2571.4029999999998"/>
    <x v="25"/>
    <s v="Cross-Linked"/>
    <s v="BS3"/>
    <n v="2571.4"/>
    <s v="Carbamidomethyl[C](4)"/>
    <n v="1"/>
    <n v="3.7344729999999999E-6"/>
    <n v="5.4277706761351219"/>
    <n v="2.4039999999999999E-3"/>
    <n v="0.93489900000000004"/>
    <s v="UPF2 (182)-UPF2 (31)/"/>
    <x v="1"/>
    <n v="5"/>
    <n v="1"/>
    <n v="17.5"/>
    <n v="6.5"/>
    <n v="1"/>
    <n v="1"/>
    <n v="16"/>
    <n v="16"/>
    <x v="511"/>
    <x v="0"/>
    <x v="1"/>
    <x v="1"/>
    <x v="4"/>
  </r>
  <r>
    <n v="514"/>
    <s v="J_Schwarz_Manjeera_280619_030719_L2_C_rep2.18930.18930.5.0.dta"/>
    <n v="5"/>
    <n v="5410.6270000000004"/>
    <x v="59"/>
    <s v="Cross-Linked"/>
    <s v="BS3"/>
    <n v="5410.6030000000001"/>
    <s v="Oxidation[M](27)"/>
    <n v="1"/>
    <n v="4.1309459999999997E-6"/>
    <n v="5.3839504821125699"/>
    <n v="2.4760000000000001E-2"/>
    <n v="4.5762"/>
    <s v="UPF1Chhelicase(220)-UPF1Chhelicase(337)/"/>
    <x v="1"/>
    <n v="8"/>
    <n v="1"/>
    <n v="20"/>
    <n v="28"/>
    <n v="1"/>
    <n v="1"/>
    <n v="11"/>
    <n v="16"/>
    <x v="512"/>
    <x v="1"/>
    <x v="27"/>
    <x v="0"/>
    <x v="26"/>
  </r>
  <r>
    <n v="515"/>
    <s v="J_Schwarz_Manjeera_280619_030719_L2_B_rep2.17005.17005.3.0.dta"/>
    <n v="3"/>
    <n v="3356.8249999999998"/>
    <x v="20"/>
    <s v="Cross-Linked"/>
    <s v="BS3"/>
    <n v="3356.8209999999999"/>
    <s v="null"/>
    <n v="1"/>
    <n v="4.1917E-6"/>
    <n v="5.3776098073713783"/>
    <n v="4.182E-3"/>
    <n v="1.245822"/>
    <s v="UPF1Chhelicase(173)-UPF1Chhelicase(586)/"/>
    <x v="1"/>
    <n v="5"/>
    <n v="1"/>
    <n v="12"/>
    <n v="13"/>
    <n v="1"/>
    <n v="1"/>
    <n v="11"/>
    <n v="11"/>
    <x v="513"/>
    <x v="1"/>
    <x v="14"/>
    <x v="0"/>
    <x v="10"/>
  </r>
  <r>
    <n v="516"/>
    <s v="J_Schwarz_Manjeera_280619_030719_L2_C_rep2.14814.14814.4.1.dta"/>
    <n v="4"/>
    <n v="4226.009"/>
    <x v="32"/>
    <s v="Cross-Linked"/>
    <s v="BS3"/>
    <n v="4226.0389999999998"/>
    <s v="Carbamidomethyl[C](4);Oxidation[M](18);Carbamidomethyl[C](29)"/>
    <n v="1"/>
    <n v="4.1921190000000004E-6"/>
    <n v="5.3775663977061487"/>
    <n v="-2.9458999999999999E-2"/>
    <n v="-6.9708310000000004"/>
    <s v="UPF2 (360)-UPF1Chhelicase(75)/"/>
    <x v="0"/>
    <n v="8"/>
    <n v="1"/>
    <n v="27"/>
    <n v="7"/>
    <n v="1"/>
    <n v="1"/>
    <n v="26"/>
    <n v="26"/>
    <x v="514"/>
    <x v="0"/>
    <x v="18"/>
    <x v="0"/>
    <x v="15"/>
  </r>
  <r>
    <n v="517"/>
    <s v="J_Schwarz_Manjeera_280619_030719_L2_B_rep1.9501.9501.3.0.dta"/>
    <n v="3"/>
    <n v="3018.5569999999998"/>
    <x v="0"/>
    <s v="Cross-Linked"/>
    <s v="BS3"/>
    <n v="3018.556"/>
    <s v="Oxidation[M](3)"/>
    <n v="1"/>
    <n v="4.371937E-6"/>
    <n v="5.3593261048992549"/>
    <n v="5.9599999999999996E-4"/>
    <n v="0.19744500000000001"/>
    <s v="UPF2 (104)-UPF1Chhelicase(684)/"/>
    <x v="0"/>
    <n v="4"/>
    <n v="1"/>
    <n v="23"/>
    <n v="10"/>
    <n v="1"/>
    <n v="1"/>
    <n v="24"/>
    <n v="24"/>
    <x v="515"/>
    <x v="0"/>
    <x v="0"/>
    <x v="0"/>
    <x v="0"/>
  </r>
  <r>
    <n v="518"/>
    <s v="J_Schwarz_Manjeera_280619_030719_L2_B_rep3.8900.8900.3.0.dta"/>
    <n v="3"/>
    <n v="2028.2070000000001"/>
    <x v="118"/>
    <s v="Cross-Linked"/>
    <s v="BS3"/>
    <n v="2028.2059999999999"/>
    <s v="null"/>
    <n v="1"/>
    <n v="4.5736240000000004E-6"/>
    <n v="5.3397395418362406"/>
    <n v="9.5299999999999996E-4"/>
    <n v="0.46987299999999999"/>
    <s v="UPF2 (31)-UPF2 (31)/"/>
    <x v="0"/>
    <n v="6"/>
    <n v="1"/>
    <n v="4.5"/>
    <n v="4.5"/>
    <n v="1"/>
    <n v="1"/>
    <n v="5"/>
    <n v="5"/>
    <x v="516"/>
    <x v="0"/>
    <x v="20"/>
    <x v="1"/>
    <x v="4"/>
  </r>
  <r>
    <n v="519"/>
    <s v="J_Schwarz_Manjeera_280619_030719_L2_C_rep2.10031.10031.3.1.dta"/>
    <n v="3"/>
    <n v="2621.3319999999999"/>
    <x v="67"/>
    <s v="Cross-Linked"/>
    <s v="BS3"/>
    <n v="2621.3539999999998"/>
    <s v="Oxidation[M](3);Oxidation[M](18)"/>
    <n v="1"/>
    <n v="4.5983889999999998E-6"/>
    <n v="5.3373942924387476"/>
    <n v="-2.1218999999999998E-2"/>
    <n v="-8.0946730000000002"/>
    <s v="UPF2 (104)-UPF2 (3)/"/>
    <x v="1"/>
    <n v="8"/>
    <n v="1"/>
    <n v="31"/>
    <n v="9"/>
    <n v="1"/>
    <n v="1"/>
    <n v="14"/>
    <n v="45"/>
    <x v="517"/>
    <x v="0"/>
    <x v="0"/>
    <x v="1"/>
    <x v="22"/>
  </r>
  <r>
    <n v="520"/>
    <s v="J_Schwarz_Manjeera_280619_030719_L2_B_rep2.10724.10724.5.1.dta"/>
    <n v="5"/>
    <n v="2693.4780000000001"/>
    <x v="13"/>
    <s v="Cross-Linked"/>
    <s v="BS3"/>
    <n v="2693.4769999999999"/>
    <s v="null"/>
    <n v="1"/>
    <n v="4.8148540000000003E-6"/>
    <n v="5.3174168773775961"/>
    <n v="9.859999999999999E-4"/>
    <n v="0.36607000000000001"/>
    <s v="UPF2 (8)-UPF2 (38)/"/>
    <x v="1"/>
    <n v="5"/>
    <n v="1"/>
    <n v="10.5"/>
    <n v="13.5"/>
    <n v="1"/>
    <n v="1"/>
    <n v="35"/>
    <n v="35"/>
    <x v="518"/>
    <x v="0"/>
    <x v="10"/>
    <x v="1"/>
    <x v="1"/>
  </r>
  <r>
    <n v="521"/>
    <s v="J_Schwarz_Manjeera_280619_030719_L2_A_rep2.11227.11227.4.0.dta"/>
    <n v="4"/>
    <n v="2402.38"/>
    <x v="60"/>
    <s v="Cross-Linked"/>
    <s v="BS3"/>
    <n v="2402.38"/>
    <s v="null"/>
    <n v="1"/>
    <n v="4.8249759999999997E-6"/>
    <n v="5.3165048425468182"/>
    <n v="-8.0800000000000002E-4"/>
    <n v="-0.33633299999999999"/>
    <s v="UPF2 (8)-UPF2 (22)/"/>
    <x v="1"/>
    <n v="2"/>
    <n v="1"/>
    <n v="9"/>
    <n v="9"/>
    <n v="1"/>
    <n v="1"/>
    <n v="20"/>
    <n v="52"/>
    <x v="519"/>
    <x v="0"/>
    <x v="10"/>
    <x v="1"/>
    <x v="8"/>
  </r>
  <r>
    <n v="522"/>
    <s v="J_Schwarz_Manjeera_280619_030719_L2_C_rep2.17535.17535.6.0.dta"/>
    <n v="6"/>
    <n v="4988.7129999999997"/>
    <x v="119"/>
    <s v="Cross-Linked"/>
    <s v="BS3"/>
    <n v="4988.7089999999998"/>
    <s v="null"/>
    <n v="1"/>
    <n v="5.0662730000000004E-6"/>
    <n v="5.2953114116242137"/>
    <n v="3.9189999999999997E-3"/>
    <n v="0.78557399999999999"/>
    <s v="UPF1Chhelicase(389)-UPF2 (26)/"/>
    <x v="0"/>
    <n v="8"/>
    <n v="1"/>
    <n v="16.5"/>
    <n v="6.5"/>
    <n v="1"/>
    <n v="1"/>
    <n v="2"/>
    <n v="2"/>
    <x v="520"/>
    <x v="1"/>
    <x v="22"/>
    <x v="1"/>
    <x v="13"/>
  </r>
  <r>
    <n v="523"/>
    <s v="J_Schwarz_Manjeera_280619_030719_L2_B_rep3.18053.18053.7.0.dta"/>
    <n v="7"/>
    <n v="5959.2740000000003"/>
    <x v="76"/>
    <s v="Cross-Linked"/>
    <s v="BS3"/>
    <n v="5959.2510000000002"/>
    <s v="Carbamidomethyl[C](52)"/>
    <n v="1"/>
    <n v="5.1893340000000001E-6"/>
    <n v="5.2848883760021623"/>
    <n v="2.2949000000000001E-2"/>
    <n v="3.8509869999999999"/>
    <s v="UPF1Chhelicase(389)-UPF1Chhelicase(365)/"/>
    <x v="1"/>
    <n v="6"/>
    <n v="1"/>
    <n v="20.5"/>
    <n v="19.5"/>
    <n v="1"/>
    <n v="1"/>
    <n v="22"/>
    <n v="23"/>
    <x v="521"/>
    <x v="1"/>
    <x v="22"/>
    <x v="0"/>
    <x v="29"/>
  </r>
  <r>
    <n v="524"/>
    <s v="J_Schwarz_Manjeera_280619_030719_L2_C_rep1.17037.17037.4.2.dta"/>
    <n v="4"/>
    <n v="3539.8429999999998"/>
    <x v="100"/>
    <s v="Cross-Linked"/>
    <s v="BS3"/>
    <n v="3539.835"/>
    <s v="Carbamidomethyl[C](25)"/>
    <n v="1"/>
    <n v="5.2257870000000003E-6"/>
    <n v="5.2818482958352222"/>
    <n v="7.3400000000000002E-3"/>
    <n v="2.0735429999999999"/>
    <s v="UPF1Chhelicase(695)-UPF2 (182)/"/>
    <x v="0"/>
    <n v="7"/>
    <n v="1"/>
    <n v="14"/>
    <n v="9"/>
    <n v="1"/>
    <n v="1"/>
    <n v="2"/>
    <n v="3"/>
    <x v="522"/>
    <x v="1"/>
    <x v="19"/>
    <x v="1"/>
    <x v="2"/>
  </r>
  <r>
    <n v="525"/>
    <s v="J_Schwarz_Manjeera_280619_030719_L2_C_rep2.9120.9120.4.0.dta"/>
    <n v="4"/>
    <n v="2999.5880000000002"/>
    <x v="73"/>
    <s v="Cross-Linked"/>
    <s v="BS3"/>
    <n v="2999.5880000000002"/>
    <s v="Oxidation[M](3)"/>
    <n v="1"/>
    <n v="5.2283999999999998E-6"/>
    <n v="5.2816311940166214"/>
    <n v="-6.0400000000000004E-4"/>
    <n v="-0.20136100000000001"/>
    <s v="UPF2 (104)-UPF2 (8)/"/>
    <x v="1"/>
    <n v="8"/>
    <n v="1"/>
    <n v="24.5"/>
    <n v="8.5"/>
    <n v="1"/>
    <n v="1"/>
    <n v="6"/>
    <n v="6"/>
    <x v="523"/>
    <x v="0"/>
    <x v="0"/>
    <x v="1"/>
    <x v="28"/>
  </r>
  <r>
    <n v="526"/>
    <s v="J_Schwarz_Manjeera_280619_030719_L2_B_rep3.9142.9142.4.2.dta"/>
    <n v="4"/>
    <n v="2368.3710000000001"/>
    <x v="120"/>
    <s v="Cross-Linked"/>
    <s v="BS3"/>
    <n v="2368.3710000000001"/>
    <s v="null"/>
    <n v="1"/>
    <n v="5.4309010000000002E-6"/>
    <n v="5.2651281138977764"/>
    <n v="3.8099999999999999E-4"/>
    <n v="0.16087000000000001"/>
    <s v="UPF2 (8)-UPF2 (31)/"/>
    <x v="1"/>
    <n v="6"/>
    <n v="1"/>
    <n v="13"/>
    <n v="9"/>
    <n v="1"/>
    <n v="1"/>
    <n v="28"/>
    <n v="28"/>
    <x v="524"/>
    <x v="0"/>
    <x v="10"/>
    <x v="1"/>
    <x v="4"/>
  </r>
  <r>
    <n v="527"/>
    <s v="J_Schwarz_Manjeera_280619_030719_L2_C_rep3.6880.6880.3.0.dta"/>
    <n v="3"/>
    <n v="2465.2530000000002"/>
    <x v="46"/>
    <s v="Cross-Linked"/>
    <s v="BS3"/>
    <n v="2465.2530000000002"/>
    <s v="Oxidation[M](3);Oxidation[M](17)"/>
    <n v="1"/>
    <n v="5.4679569999999999E-6"/>
    <n v="5.2621749093814927"/>
    <n v="1.54E-4"/>
    <n v="6.2468000000000003E-2"/>
    <s v="UPF2 (104)-UPF2 (3)/"/>
    <x v="1"/>
    <n v="9"/>
    <n v="1"/>
    <n v="36"/>
    <n v="10"/>
    <n v="1"/>
    <n v="1"/>
    <n v="30"/>
    <n v="45"/>
    <x v="525"/>
    <x v="0"/>
    <x v="0"/>
    <x v="1"/>
    <x v="22"/>
  </r>
  <r>
    <n v="528"/>
    <s v="J_Schwarz_Manjeera_280619_030719_L2_B_rep1.9372.9372.4.1.dta"/>
    <n v="4"/>
    <n v="2623.3490000000002"/>
    <x v="10"/>
    <s v="Cross-Linked"/>
    <s v="BS3"/>
    <n v="2623.348"/>
    <s v="Oxidation[M](3);Oxidation[M](20)"/>
    <n v="1"/>
    <n v="5.5107740000000004E-6"/>
    <n v="5.2587873992749259"/>
    <n v="4.0700000000000003E-4"/>
    <n v="0.15514500000000001"/>
    <s v="UPF2 (104)-UPF1Chhelicase(536)/"/>
    <x v="0"/>
    <n v="4"/>
    <n v="1"/>
    <n v="26"/>
    <n v="7"/>
    <n v="1"/>
    <n v="1"/>
    <n v="20"/>
    <n v="20"/>
    <x v="526"/>
    <x v="0"/>
    <x v="0"/>
    <x v="0"/>
    <x v="5"/>
  </r>
  <r>
    <n v="529"/>
    <s v="J_Schwarz_Manjeera_280619_030719_L2_C_rep2.7952.7952.4.1.dta"/>
    <n v="4"/>
    <n v="2224.2359999999999"/>
    <x v="121"/>
    <s v="Cross-Linked"/>
    <s v="BS3"/>
    <n v="2224.2379999999998"/>
    <s v="Carbamidomethyl[C](14)"/>
    <n v="1"/>
    <n v="5.5339679999999998E-6"/>
    <n v="5.2569633564823093"/>
    <n v="-1.841E-3"/>
    <n v="-0.82769899999999996"/>
    <s v="UPF2 (8)-UPF1Chhelicase(370)/"/>
    <x v="0"/>
    <n v="8"/>
    <n v="1"/>
    <n v="9.5"/>
    <n v="8.5"/>
    <n v="1"/>
    <n v="1"/>
    <n v="5"/>
    <n v="5"/>
    <x v="527"/>
    <x v="0"/>
    <x v="10"/>
    <x v="0"/>
    <x v="20"/>
  </r>
  <r>
    <n v="530"/>
    <s v="J_Schwarz_Manjeera_280619_030719_L2_C_rep2.14335.14335.3.0.dta"/>
    <n v="3"/>
    <n v="2743.5030000000002"/>
    <x v="122"/>
    <s v="Cross-Linked"/>
    <s v="BS3"/>
    <n v="2743.5030000000002"/>
    <s v="null"/>
    <n v="1"/>
    <n v="5.657629E-6"/>
    <n v="5.2473655348810633"/>
    <n v="-1.6899999999999999E-4"/>
    <n v="-6.1600000000000002E-2"/>
    <s v="UPF2 (114)-UPF2 (31)/"/>
    <x v="1"/>
    <n v="8"/>
    <n v="1"/>
    <n v="15"/>
    <n v="7"/>
    <n v="1"/>
    <n v="1"/>
    <n v="7"/>
    <n v="7"/>
    <x v="528"/>
    <x v="0"/>
    <x v="37"/>
    <x v="1"/>
    <x v="4"/>
  </r>
  <r>
    <n v="531"/>
    <s v="J_Schwarz_Manjeera_280619_030719_L2_C_rep1.13772.13772.4.0.dta"/>
    <n v="4"/>
    <n v="3537.779"/>
    <x v="6"/>
    <s v="Cross-Linked"/>
    <s v="BS3"/>
    <n v="3537.7750000000001"/>
    <s v="Oxidation[M](1);Oxidation[M](29)"/>
    <n v="1"/>
    <n v="5.839264E-6"/>
    <n v="5.2336418893400181"/>
    <n v="3.901E-3"/>
    <n v="1.10267"/>
    <s v="UPF1Chhelicase(337)-UPF1Chhelicase(536)/"/>
    <x v="1"/>
    <n v="7"/>
    <n v="1"/>
    <n v="44"/>
    <n v="9"/>
    <n v="1"/>
    <n v="1"/>
    <n v="21"/>
    <n v="21"/>
    <x v="529"/>
    <x v="1"/>
    <x v="3"/>
    <x v="0"/>
    <x v="5"/>
  </r>
  <r>
    <n v="532"/>
    <s v="J_Schwarz_Manjeera_280619_030719_L2_C_rep3.17672.17672.4.0.dta"/>
    <n v="4"/>
    <n v="4680.4229999999998"/>
    <x v="26"/>
    <s v="Cross-Linked"/>
    <s v="BS3"/>
    <n v="4680.4250000000002"/>
    <s v="null"/>
    <n v="1"/>
    <n v="6.0696719999999997E-6"/>
    <n v="5.2168347772013313"/>
    <n v="-1.745E-3"/>
    <n v="-0.37282900000000002"/>
    <s v="UPF1Chhelicase(325)-UPF1Chhelicase(284)/"/>
    <x v="1"/>
    <n v="9"/>
    <n v="1"/>
    <n v="45"/>
    <n v="20"/>
    <n v="1"/>
    <n v="1"/>
    <n v="50"/>
    <n v="93"/>
    <x v="530"/>
    <x v="1"/>
    <x v="17"/>
    <x v="0"/>
    <x v="12"/>
  </r>
  <r>
    <n v="533"/>
    <s v="J_Schwarz_Manjeera_280619_030719_L2_C_rep3.9660.9660.3.0.dta"/>
    <n v="3"/>
    <n v="2190.3119999999999"/>
    <x v="12"/>
    <s v="Cross-Linked"/>
    <s v="BS3"/>
    <n v="2190.3110000000001"/>
    <s v="null"/>
    <n v="1"/>
    <n v="6.6147630000000002E-6"/>
    <n v="5.1794857115121697"/>
    <n v="9.2400000000000002E-4"/>
    <n v="0.42185800000000001"/>
    <s v="UPF2 (22)-UPF2 (31)/"/>
    <x v="1"/>
    <n v="9"/>
    <n v="1"/>
    <n v="17"/>
    <n v="10"/>
    <n v="1"/>
    <n v="1"/>
    <n v="17"/>
    <n v="40"/>
    <x v="531"/>
    <x v="0"/>
    <x v="9"/>
    <x v="1"/>
    <x v="4"/>
  </r>
  <r>
    <n v="534"/>
    <s v="J_Schwarz_Manjeera_280619_030719_L2_C_rep3.17689.17689.4.0.dta"/>
    <n v="4"/>
    <n v="4680.4229999999998"/>
    <x v="26"/>
    <s v="Cross-Linked"/>
    <s v="BS3"/>
    <n v="4680.4250000000002"/>
    <s v="null"/>
    <n v="1"/>
    <n v="6.6406109999999997E-6"/>
    <n v="5.1777919595294959"/>
    <n v="-1.745E-3"/>
    <n v="-0.37282900000000002"/>
    <s v="UPF1Chhelicase(325)-UPF1Chhelicase(284)/"/>
    <x v="1"/>
    <n v="9"/>
    <n v="1"/>
    <n v="31"/>
    <n v="18"/>
    <n v="1"/>
    <n v="1"/>
    <n v="50"/>
    <n v="93"/>
    <x v="532"/>
    <x v="1"/>
    <x v="17"/>
    <x v="0"/>
    <x v="12"/>
  </r>
  <r>
    <n v="535"/>
    <s v="J_Schwarz_Manjeera_280619_030719_L2_B_rep2.12440.12440.4.0.dta"/>
    <n v="4"/>
    <n v="3342.6909999999998"/>
    <x v="18"/>
    <s v="Cross-Linked"/>
    <s v="BS3"/>
    <n v="3342.6880000000001"/>
    <s v="Oxidation[M](13)"/>
    <n v="1"/>
    <n v="6.8510619999999997E-6"/>
    <n v="5.1642421022315963"/>
    <n v="2.6749999999999999E-3"/>
    <n v="0.80025400000000002"/>
    <s v="UPF1Chhelicase(258)-UPF1Chhelicase(230)/"/>
    <x v="1"/>
    <n v="5"/>
    <n v="1"/>
    <n v="17.5"/>
    <n v="10.5"/>
    <n v="1"/>
    <n v="1"/>
    <n v="16"/>
    <n v="16"/>
    <x v="533"/>
    <x v="1"/>
    <x v="12"/>
    <x v="0"/>
    <x v="9"/>
  </r>
  <r>
    <n v="536"/>
    <s v="J_Schwarz_Manjeera_280619_030719_L2_A_rep3.14923.14923.5.0.dta"/>
    <n v="5"/>
    <n v="3205.8409999999999"/>
    <x v="9"/>
    <s v="Cross-Linked"/>
    <s v="BS3"/>
    <n v="3205.8420000000001"/>
    <s v="null"/>
    <n v="1"/>
    <n v="7.149221E-6"/>
    <n v="5.1457412776160734"/>
    <n v="-5.6599999999999999E-4"/>
    <n v="-0.17655299999999999"/>
    <s v="UPF2 (388)-UPF2 (455)/"/>
    <x v="1"/>
    <n v="3"/>
    <n v="1"/>
    <n v="16"/>
    <n v="8"/>
    <n v="1"/>
    <n v="1"/>
    <n v="13"/>
    <n v="13"/>
    <x v="534"/>
    <x v="0"/>
    <x v="8"/>
    <x v="1"/>
    <x v="6"/>
  </r>
  <r>
    <n v="537"/>
    <s v="J_Schwarz_Manjeera_280619_030719_L2_A_rep1.12474.12474.4.1.dta"/>
    <n v="4"/>
    <n v="2402.3829999999998"/>
    <x v="60"/>
    <s v="Cross-Linked"/>
    <s v="BS3"/>
    <n v="2402.38"/>
    <s v="null"/>
    <n v="1"/>
    <n v="7.2124109999999999E-6"/>
    <n v="5.1419195329277017"/>
    <n v="2.3389999999999999E-3"/>
    <n v="0.97361799999999998"/>
    <s v="UPF2 (8)-UPF2 (22)/"/>
    <x v="1"/>
    <n v="1"/>
    <n v="1"/>
    <n v="11"/>
    <n v="9"/>
    <n v="1"/>
    <n v="1"/>
    <n v="20"/>
    <n v="52"/>
    <x v="535"/>
    <x v="0"/>
    <x v="10"/>
    <x v="1"/>
    <x v="8"/>
  </r>
  <r>
    <n v="538"/>
    <s v="J_Schwarz_Manjeera_280619_030719_L2_B_rep3.17147.17147.5.0.dta"/>
    <n v="5"/>
    <n v="4971.6049999999996"/>
    <x v="34"/>
    <s v="Cross-Linked"/>
    <s v="BS3"/>
    <n v="4971.5829999999996"/>
    <s v="null"/>
    <n v="1"/>
    <n v="7.2282959999999998E-6"/>
    <n v="5.1409640713110907"/>
    <n v="2.2211000000000002E-2"/>
    <n v="4.4675909999999996"/>
    <s v="UPF1Chhelicase(325)-UPF1Chhelicase(284)/"/>
    <x v="1"/>
    <n v="6"/>
    <n v="1"/>
    <n v="19"/>
    <n v="20"/>
    <n v="1"/>
    <n v="1"/>
    <n v="43"/>
    <n v="93"/>
    <x v="536"/>
    <x v="1"/>
    <x v="17"/>
    <x v="0"/>
    <x v="12"/>
  </r>
  <r>
    <n v="539"/>
    <s v="J_Schwarz_Manjeera_280619_030719_L2_A_rep1.17103.17103.5.0.dta"/>
    <n v="5"/>
    <n v="3810.893"/>
    <x v="64"/>
    <s v="Cross-Linked"/>
    <s v="BS3"/>
    <n v="3810.8910000000001"/>
    <s v="Carbamidomethyl[C](31)"/>
    <n v="1"/>
    <n v="7.263801E-6"/>
    <n v="5.1388360623098981"/>
    <n v="2.464E-3"/>
    <n v="0.64656800000000003"/>
    <s v="UPF1Chhelicase(325)-UPF1Chhelicase(456)/"/>
    <x v="1"/>
    <n v="1"/>
    <n v="1"/>
    <n v="34.5"/>
    <n v="5.5"/>
    <n v="1"/>
    <n v="1"/>
    <n v="40"/>
    <n v="40"/>
    <x v="537"/>
    <x v="1"/>
    <x v="17"/>
    <x v="0"/>
    <x v="11"/>
  </r>
  <r>
    <n v="540"/>
    <s v="J_Schwarz_Manjeera_280619_030719_L2_B_rep1.16244.16244.5.1.dta"/>
    <n v="5"/>
    <n v="4801.4799999999996"/>
    <x v="4"/>
    <s v="Cross-Linked"/>
    <s v="BS3"/>
    <n v="4801.4759999999997"/>
    <s v="Carbamidomethyl[C](9);Oxidation[M](35)"/>
    <n v="1"/>
    <n v="7.289998E-6"/>
    <n v="5.1372725908300474"/>
    <n v="3.908E-3"/>
    <n v="0.81391599999999997"/>
    <s v="UPF1Chhelicase(442)-UPF2 (104)/"/>
    <x v="0"/>
    <n v="4"/>
    <n v="1"/>
    <n v="30"/>
    <n v="22"/>
    <n v="1"/>
    <n v="1"/>
    <n v="18"/>
    <n v="18"/>
    <x v="538"/>
    <x v="1"/>
    <x v="4"/>
    <x v="1"/>
    <x v="3"/>
  </r>
  <r>
    <n v="541"/>
    <s v="J_Schwarz_Manjeera_280619_030719_L2_A_rep1.16850.16850.3.1.dta"/>
    <n v="3"/>
    <n v="2818.4879999999998"/>
    <x v="105"/>
    <s v="Cross-Linked"/>
    <s v="BS3"/>
    <n v="2818.4870000000001"/>
    <s v="null"/>
    <n v="1"/>
    <n v="7.4357769999999996E-6"/>
    <n v="5.1286736432575477"/>
    <n v="9.2100000000000005E-4"/>
    <n v="0.32677099999999998"/>
    <s v="UPF2 (114)-UPF2 (26)/"/>
    <x v="1"/>
    <n v="1"/>
    <n v="1"/>
    <n v="14"/>
    <n v="11"/>
    <n v="1"/>
    <n v="1"/>
    <n v="15"/>
    <n v="15"/>
    <x v="539"/>
    <x v="0"/>
    <x v="37"/>
    <x v="1"/>
    <x v="13"/>
  </r>
  <r>
    <n v="542"/>
    <s v="J_Schwarz_Manjeera_280619_030719_L2_A_rep1.16723.16723.5.0.dta"/>
    <n v="5"/>
    <n v="4683.4340000000002"/>
    <x v="82"/>
    <s v="Cross-Linked"/>
    <s v="BS3"/>
    <n v="4683.4269999999997"/>
    <s v="Oxidation[M](18);Oxidation[M](22)"/>
    <n v="1"/>
    <n v="7.5708319999999996E-6"/>
    <n v="5.1208563908891227"/>
    <n v="7.2439999999999996E-3"/>
    <n v="1.5467310000000001"/>
    <s v="UPF2 (393)-UPF2 (388)/"/>
    <x v="1"/>
    <n v="1"/>
    <n v="1"/>
    <n v="18.5"/>
    <n v="13.5"/>
    <n v="1"/>
    <n v="1"/>
    <n v="31"/>
    <n v="31"/>
    <x v="540"/>
    <x v="0"/>
    <x v="11"/>
    <x v="1"/>
    <x v="21"/>
  </r>
  <r>
    <n v="543"/>
    <s v="J_Schwarz_Manjeera_280619_030719_L2_C_rep3.15180.15180.4.0.dta"/>
    <n v="4"/>
    <n v="3202.6170000000002"/>
    <x v="15"/>
    <s v="Cross-Linked"/>
    <s v="BS3"/>
    <n v="3202.6170000000002"/>
    <s v="Oxidation[M](3);Carbamidomethyl[C](20)"/>
    <n v="1"/>
    <n v="7.5859889999999998E-6"/>
    <n v="5.1199877913778584"/>
    <n v="-3.0000000000000001E-6"/>
    <n v="-9.3700000000000001E-4"/>
    <s v="UPF2 (104)-UPF2 (182)/"/>
    <x v="1"/>
    <n v="9"/>
    <n v="1"/>
    <n v="20"/>
    <n v="10"/>
    <n v="1"/>
    <n v="1"/>
    <n v="7"/>
    <n v="7"/>
    <x v="541"/>
    <x v="0"/>
    <x v="0"/>
    <x v="1"/>
    <x v="2"/>
  </r>
  <r>
    <n v="544"/>
    <s v="J_Schwarz_Manjeera_280619_030719_L2_B_rep2.19619.19619.5.0.dta"/>
    <n v="5"/>
    <n v="5456.9440000000004"/>
    <x v="77"/>
    <s v="Cross-Linked"/>
    <s v="BS3"/>
    <n v="5456.9189999999999"/>
    <s v="Carbamidomethyl[C](43)"/>
    <n v="1"/>
    <n v="7.6737310000000005E-6"/>
    <n v="5.1149934289145129"/>
    <n v="2.5572000000000001E-2"/>
    <n v="4.6861610000000002"/>
    <s v="UPF1Chhelicase(389)-UPF2 (182)/"/>
    <x v="0"/>
    <n v="5"/>
    <n v="1"/>
    <n v="27"/>
    <n v="11"/>
    <n v="1"/>
    <n v="1"/>
    <n v="21"/>
    <n v="21"/>
    <x v="542"/>
    <x v="1"/>
    <x v="22"/>
    <x v="1"/>
    <x v="2"/>
  </r>
  <r>
    <n v="545"/>
    <s v="J_Schwarz_Manjeera_280619_030719_L2_C_rep2.19304.19304.6.0.dta"/>
    <n v="6"/>
    <n v="5456.9560000000001"/>
    <x v="77"/>
    <s v="Cross-Linked"/>
    <s v="BS3"/>
    <n v="5456.9189999999999"/>
    <s v="Carbamidomethyl[C](43)"/>
    <n v="1"/>
    <n v="7.8217059999999997E-6"/>
    <n v="5.1066985122112083"/>
    <n v="3.7560999999999997E-2"/>
    <n v="6.8831879999999996"/>
    <s v="UPF1Chhelicase(389)-UPF2 (182)/"/>
    <x v="0"/>
    <n v="8"/>
    <n v="1"/>
    <n v="19"/>
    <n v="9"/>
    <n v="1"/>
    <n v="1"/>
    <n v="21"/>
    <n v="21"/>
    <x v="543"/>
    <x v="1"/>
    <x v="22"/>
    <x v="1"/>
    <x v="2"/>
  </r>
  <r>
    <n v="546"/>
    <s v="J_Schwarz_Manjeera_280619_030719_L2_A_rep1.22798.22798.4.0.dta"/>
    <n v="4"/>
    <n v="3413.9549999999999"/>
    <x v="123"/>
    <s v="Cross-Linked"/>
    <s v="BS3"/>
    <n v="3413.9589999999998"/>
    <s v="Carbamidomethyl[C](20)"/>
    <n v="1"/>
    <n v="8.0365709999999993E-6"/>
    <n v="5.0949292141165001"/>
    <n v="-3.702E-3"/>
    <n v="-1.0843719999999999"/>
    <s v="UPF1Chhelicase(109)-UPF2 (31)/"/>
    <x v="0"/>
    <n v="1"/>
    <n v="1"/>
    <n v="16.5"/>
    <n v="4.5"/>
    <n v="1"/>
    <n v="1"/>
    <n v="1"/>
    <n v="1"/>
    <x v="544"/>
    <x v="1"/>
    <x v="23"/>
    <x v="1"/>
    <x v="4"/>
  </r>
  <r>
    <n v="547"/>
    <s v="J_Schwarz_Manjeera_280619_030719_L2_A_rep3.10954.10954.3.0.dta"/>
    <n v="3"/>
    <n v="2062.2159999999999"/>
    <x v="22"/>
    <s v="Cross-Linked"/>
    <s v="BS3"/>
    <n v="2062.2159999999999"/>
    <s v="null"/>
    <n v="1"/>
    <n v="8.1425420000000003E-6"/>
    <n v="5.0892399926253926"/>
    <n v="3.4699999999999998E-4"/>
    <n v="0.168266"/>
    <s v="UPF2 (22)-UPF2 (31)/"/>
    <x v="1"/>
    <n v="3"/>
    <n v="1"/>
    <n v="10"/>
    <n v="12"/>
    <n v="1"/>
    <n v="1"/>
    <n v="23"/>
    <n v="40"/>
    <x v="545"/>
    <x v="0"/>
    <x v="9"/>
    <x v="1"/>
    <x v="4"/>
  </r>
  <r>
    <n v="548"/>
    <s v="J_Schwarz_Manjeera_280619_030719_L2_C_rep1.7075.7075.3.0.dta"/>
    <n v="3"/>
    <n v="2465.252"/>
    <x v="46"/>
    <s v="Cross-Linked"/>
    <s v="BS3"/>
    <n v="2465.2530000000002"/>
    <s v="Oxidation[M](3);Oxidation[M](17)"/>
    <n v="1"/>
    <n v="8.2780070000000002E-6"/>
    <n v="5.0820742106895365"/>
    <n v="-3.0899999999999998E-4"/>
    <n v="-0.12534200000000001"/>
    <s v="UPF2 (104)-UPF2 (3)/"/>
    <x v="1"/>
    <n v="7"/>
    <n v="1"/>
    <n v="33"/>
    <n v="8"/>
    <n v="1"/>
    <n v="1"/>
    <n v="30"/>
    <n v="45"/>
    <x v="546"/>
    <x v="0"/>
    <x v="0"/>
    <x v="1"/>
    <x v="22"/>
  </r>
  <r>
    <n v="549"/>
    <s v="J_Schwarz_Manjeera_280619_030719_L2_B_rep3.8696.8696.4.2.dta"/>
    <n v="4"/>
    <n v="3150.5010000000002"/>
    <x v="23"/>
    <s v="Cross-Linked"/>
    <s v="BS3"/>
    <n v="3150.5010000000002"/>
    <s v="Oxidation[M](3)"/>
    <n v="1"/>
    <n v="8.2920919999999996E-6"/>
    <n v="5.0813358880940127"/>
    <n v="4.95E-4"/>
    <n v="0.15711800000000001"/>
    <s v="UPF2 (104)-UPF1Chhelicase(502)/"/>
    <x v="0"/>
    <n v="6"/>
    <n v="1"/>
    <n v="17.5"/>
    <n v="5.5"/>
    <n v="1"/>
    <n v="1"/>
    <n v="13"/>
    <n v="13"/>
    <x v="547"/>
    <x v="0"/>
    <x v="0"/>
    <x v="0"/>
    <x v="7"/>
  </r>
  <r>
    <n v="550"/>
    <s v="J_Schwarz_Manjeera_280619_030719_L2_B_rep2.10219.10219.4.0.dta"/>
    <n v="4"/>
    <n v="2530.4720000000002"/>
    <x v="17"/>
    <s v="Cross-Linked"/>
    <s v="BS3"/>
    <n v="2530.4749999999999"/>
    <s v="null"/>
    <n v="1"/>
    <n v="8.3411590000000002E-6"/>
    <n v="5.0787736001616652"/>
    <n v="-3.1440000000000001E-3"/>
    <n v="-1.2424539999999999"/>
    <s v="UPF2 (8)-UPF2 (22)/"/>
    <x v="1"/>
    <n v="5"/>
    <n v="1"/>
    <n v="14"/>
    <n v="17"/>
    <n v="1"/>
    <n v="1"/>
    <n v="32"/>
    <n v="52"/>
    <x v="548"/>
    <x v="0"/>
    <x v="10"/>
    <x v="1"/>
    <x v="8"/>
  </r>
  <r>
    <n v="551"/>
    <s v="J_Schwarz_Manjeera_280619_030719_L2_C_rep2.7513.7513.3.0.dta"/>
    <n v="3"/>
    <n v="2243.2060000000001"/>
    <x v="124"/>
    <s v="Cross-Linked"/>
    <s v="BS3"/>
    <n v="2243.2060000000001"/>
    <s v="Carbamidomethyl[C](16)"/>
    <n v="1"/>
    <n v="8.3428280000000008E-6"/>
    <n v="5.0786867099605741"/>
    <n v="2.0000000000000001E-4"/>
    <n v="8.9158000000000001E-2"/>
    <s v="UPF1Chhelicase(684)-UPF1Chhelicase(370)/"/>
    <x v="1"/>
    <n v="8"/>
    <n v="1"/>
    <n v="14"/>
    <n v="4"/>
    <n v="1"/>
    <n v="1"/>
    <n v="2"/>
    <n v="2"/>
    <x v="549"/>
    <x v="1"/>
    <x v="26"/>
    <x v="0"/>
    <x v="20"/>
  </r>
  <r>
    <n v="552"/>
    <s v="J_Schwarz_Manjeera_280619_030719_L2_B_rep3.19186.19186.4.0.dta"/>
    <n v="4"/>
    <n v="4162.1549999999997"/>
    <x v="48"/>
    <s v="Cross-Linked"/>
    <s v="BS3"/>
    <n v="4162.1540000000005"/>
    <s v="Carbamidomethyl[C](15);Carbamidomethyl[C](16)"/>
    <n v="1"/>
    <n v="8.4503010000000005E-6"/>
    <n v="5.0731278211910347"/>
    <n v="1.15E-3"/>
    <n v="0.27629900000000002"/>
    <s v="UPF2 (38)-UPF2 (31)/"/>
    <x v="1"/>
    <n v="6"/>
    <n v="1"/>
    <n v="10"/>
    <n v="5"/>
    <n v="1"/>
    <n v="1"/>
    <n v="28"/>
    <n v="73"/>
    <x v="550"/>
    <x v="0"/>
    <x v="5"/>
    <x v="1"/>
    <x v="4"/>
  </r>
  <r>
    <n v="553"/>
    <s v="J_Schwarz_Manjeera_280619_030719_L2_A_rep1.8321.8321.4.1.dta"/>
    <n v="4"/>
    <n v="2465.2510000000002"/>
    <x v="46"/>
    <s v="Cross-Linked"/>
    <s v="BS3"/>
    <n v="2465.2530000000002"/>
    <s v="Oxidation[M](3);Oxidation[M](17)"/>
    <n v="1"/>
    <n v="8.6443150000000006E-6"/>
    <n v="5.0632694157511731"/>
    <n v="-1.2620000000000001E-3"/>
    <n v="-0.51191500000000001"/>
    <s v="UPF2 (104)-UPF2 (3)/"/>
    <x v="1"/>
    <n v="1"/>
    <n v="1"/>
    <n v="20"/>
    <n v="7"/>
    <n v="1"/>
    <n v="1"/>
    <n v="30"/>
    <n v="45"/>
    <x v="551"/>
    <x v="0"/>
    <x v="0"/>
    <x v="1"/>
    <x v="22"/>
  </r>
  <r>
    <n v="554"/>
    <s v="J_Schwarz_Manjeera_280619_030719_L2_C_rep1.14685.14685.4.0.dta"/>
    <n v="4"/>
    <n v="3521.779"/>
    <x v="6"/>
    <s v="Cross-Linked"/>
    <s v="BS3"/>
    <n v="3521.7809999999999"/>
    <s v="Oxidation[M](1)"/>
    <n v="1"/>
    <n v="8.8631449999999997E-6"/>
    <n v="5.0524121456313926"/>
    <n v="-1.951E-3"/>
    <n v="-0.55398099999999995"/>
    <s v="UPF1Chhelicase(337)-UPF1Chhelicase(536)/"/>
    <x v="1"/>
    <n v="7"/>
    <n v="1"/>
    <n v="30"/>
    <n v="7"/>
    <n v="1"/>
    <n v="1"/>
    <n v="21"/>
    <n v="21"/>
    <x v="552"/>
    <x v="1"/>
    <x v="3"/>
    <x v="0"/>
    <x v="5"/>
  </r>
  <r>
    <n v="555"/>
    <s v="J_Schwarz_Manjeera_280619_030719_L2_A_rep1.19200.19200.4.2.dta"/>
    <n v="4"/>
    <n v="4971.5780000000004"/>
    <x v="34"/>
    <s v="Cross-Linked"/>
    <s v="BS3"/>
    <n v="4971.5829999999996"/>
    <s v="null"/>
    <n v="1"/>
    <n v="8.9031189999999998E-6"/>
    <n v="5.050457821760558"/>
    <n v="-4.6880000000000003E-3"/>
    <n v="-0.94295899999999999"/>
    <s v="UPF1Chhelicase(325)-UPF1Chhelicase(284)/"/>
    <x v="1"/>
    <n v="1"/>
    <n v="1"/>
    <n v="25"/>
    <n v="19"/>
    <n v="1"/>
    <n v="1"/>
    <n v="43"/>
    <n v="93"/>
    <x v="553"/>
    <x v="1"/>
    <x v="17"/>
    <x v="0"/>
    <x v="12"/>
  </r>
  <r>
    <n v="556"/>
    <s v="J_Schwarz_Manjeera_280619_030719_L2_B_rep2.7919.7919.4.0.dta"/>
    <n v="4"/>
    <n v="2918.49"/>
    <x v="55"/>
    <s v="Cross-Linked"/>
    <s v="BS3"/>
    <n v="2918.489"/>
    <s v="Carbamidomethyl[C](23)"/>
    <n v="1"/>
    <n v="8.9441669999999996E-6"/>
    <n v="5.0484601005017726"/>
    <n v="1.1479999999999999E-3"/>
    <n v="0.39335399999999998"/>
    <s v="UPF1Chhelicase(490)-UPF1Chhelicase(456)/"/>
    <x v="1"/>
    <n v="5"/>
    <n v="1"/>
    <n v="26.5"/>
    <n v="6.5"/>
    <n v="1"/>
    <n v="1"/>
    <n v="41"/>
    <n v="61"/>
    <x v="554"/>
    <x v="1"/>
    <x v="25"/>
    <x v="0"/>
    <x v="11"/>
  </r>
  <r>
    <n v="557"/>
    <s v="J_Schwarz_Manjeera_280619_030719_L2_C_rep1.15919.15919.4.1.dta"/>
    <n v="4"/>
    <n v="3430.808"/>
    <x v="35"/>
    <s v="Cross-Linked"/>
    <s v="BS3"/>
    <n v="3430.8040000000001"/>
    <s v="Carbamidomethyl[C](30)"/>
    <n v="1"/>
    <n v="9.0648250000000001E-6"/>
    <n v="5.0426405757127579"/>
    <n v="4.6169999999999996E-3"/>
    <n v="1.3457490000000001"/>
    <s v="UPF1Chhelicase(695)-UPF1Chhelicase(743)/"/>
    <x v="1"/>
    <n v="7"/>
    <n v="1"/>
    <n v="19.5"/>
    <n v="10.5"/>
    <n v="1"/>
    <n v="1"/>
    <n v="3"/>
    <n v="3"/>
    <x v="555"/>
    <x v="1"/>
    <x v="19"/>
    <x v="0"/>
    <x v="16"/>
  </r>
  <r>
    <n v="558"/>
    <s v="J_Schwarz_Manjeera_280619_030719_L2_A_rep3.12520.12520.4.1.dta"/>
    <n v="4"/>
    <n v="3342.6869999999999"/>
    <x v="18"/>
    <s v="Cross-Linked"/>
    <s v="BS3"/>
    <n v="3342.6880000000001"/>
    <s v="Oxidation[M](13)"/>
    <n v="1"/>
    <n v="9.1724220000000007E-6"/>
    <n v="5.0375159726887899"/>
    <n v="-1.6559999999999999E-3"/>
    <n v="-0.49541000000000002"/>
    <s v="UPF1Chhelicase(258)-UPF1Chhelicase(230)/"/>
    <x v="1"/>
    <n v="3"/>
    <n v="1"/>
    <n v="16.5"/>
    <n v="11.5"/>
    <n v="1"/>
    <n v="1"/>
    <n v="16"/>
    <n v="16"/>
    <x v="556"/>
    <x v="1"/>
    <x v="12"/>
    <x v="0"/>
    <x v="9"/>
  </r>
  <r>
    <n v="559"/>
    <s v="J_Schwarz_Manjeera_280619_030719_L2_A_rep3.18382.18382.4.0.dta"/>
    <n v="4"/>
    <n v="4680.4340000000002"/>
    <x v="26"/>
    <s v="Cross-Linked"/>
    <s v="BS3"/>
    <n v="4680.4250000000002"/>
    <s v="null"/>
    <n v="1"/>
    <n v="9.2405489999999997E-6"/>
    <n v="5.0343022256859875"/>
    <n v="9.2250000000000006E-3"/>
    <n v="1.9709749999999999"/>
    <s v="UPF1Chhelicase(325)-UPF1Chhelicase(284)/"/>
    <x v="1"/>
    <n v="3"/>
    <n v="1"/>
    <n v="45"/>
    <n v="18"/>
    <n v="1"/>
    <n v="1"/>
    <n v="50"/>
    <n v="93"/>
    <x v="557"/>
    <x v="1"/>
    <x v="17"/>
    <x v="0"/>
    <x v="12"/>
  </r>
  <r>
    <n v="560"/>
    <s v="J_Schwarz_Manjeera_280619_030719_L2_C_rep2.14751.14751.3.1.dta"/>
    <n v="3"/>
    <n v="2818.4850000000001"/>
    <x v="105"/>
    <s v="Cross-Linked"/>
    <s v="BS3"/>
    <n v="2818.4870000000001"/>
    <s v="null"/>
    <n v="1"/>
    <n v="9.2822250000000007E-6"/>
    <n v="5.0323479085442129"/>
    <n v="-2.1099999999999999E-3"/>
    <n v="-0.74862899999999999"/>
    <s v="UPF2 (114)-UPF2 (26)/"/>
    <x v="1"/>
    <n v="8"/>
    <n v="1"/>
    <n v="12"/>
    <n v="10"/>
    <n v="1"/>
    <n v="1"/>
    <n v="15"/>
    <n v="15"/>
    <x v="558"/>
    <x v="0"/>
    <x v="37"/>
    <x v="1"/>
    <x v="13"/>
  </r>
  <r>
    <n v="561"/>
    <s v="J_Schwarz_Manjeera_280619_030719_L2_B_rep2.8598.8598.3.0.dta"/>
    <n v="3"/>
    <n v="2159.1439999999998"/>
    <x v="104"/>
    <s v="Cross-Linked"/>
    <s v="BS3"/>
    <n v="2159.1419999999998"/>
    <s v="Oxidation[M](14)"/>
    <n v="1"/>
    <n v="9.2989479999999997E-6"/>
    <n v="5.0315661808694552"/>
    <n v="2.9299999999999999E-3"/>
    <n v="1.357021"/>
    <s v="UPF2 (38)-UPF2 (3)/"/>
    <x v="1"/>
    <n v="5"/>
    <n v="1"/>
    <n v="9"/>
    <n v="7"/>
    <n v="1"/>
    <n v="1"/>
    <n v="3"/>
    <n v="3"/>
    <x v="559"/>
    <x v="0"/>
    <x v="5"/>
    <x v="1"/>
    <x v="22"/>
  </r>
  <r>
    <n v="562"/>
    <s v="J_Schwarz_Manjeera_280619_030719_L2_A_rep2.15497.15497.4.0.dta"/>
    <n v="4"/>
    <n v="4683.4319999999998"/>
    <x v="82"/>
    <s v="Cross-Linked"/>
    <s v="BS3"/>
    <n v="4683.4269999999997"/>
    <s v="Oxidation[M](18);Oxidation[M](22)"/>
    <n v="1"/>
    <n v="9.3306179999999993E-6"/>
    <n v="5.0300895904334277"/>
    <n v="4.96E-3"/>
    <n v="1.0590539999999999"/>
    <s v="UPF2 (393)-UPF2 (388)/"/>
    <x v="1"/>
    <n v="2"/>
    <n v="1"/>
    <n v="25.5"/>
    <n v="18.5"/>
    <n v="1"/>
    <n v="1"/>
    <n v="31"/>
    <n v="31"/>
    <x v="560"/>
    <x v="0"/>
    <x v="11"/>
    <x v="1"/>
    <x v="21"/>
  </r>
  <r>
    <n v="563"/>
    <s v="J_Schwarz_Manjeera_280619_030719_L2_B_rep2.8241.8241.3.0.dta"/>
    <n v="3"/>
    <n v="2142.2379999999998"/>
    <x v="57"/>
    <s v="Cross-Linked"/>
    <s v="BS3"/>
    <n v="2142.2379999999998"/>
    <s v="null"/>
    <n v="1"/>
    <n v="9.3464930000000002E-6"/>
    <n v="5.0293513149516889"/>
    <n v="-3.8999999999999999E-5"/>
    <n v="-1.8204999999999999E-2"/>
    <s v="UPF1Chhelicase(684)-UPF1Chhelicase(691)/"/>
    <x v="1"/>
    <n v="5"/>
    <n v="1"/>
    <n v="13.5"/>
    <n v="7.5"/>
    <n v="1"/>
    <n v="1"/>
    <n v="35"/>
    <n v="35"/>
    <x v="561"/>
    <x v="1"/>
    <x v="26"/>
    <x v="0"/>
    <x v="24"/>
  </r>
  <r>
    <n v="564"/>
    <s v="J_Schwarz_Manjeera_280619_030719_L2_A_rep2.10330.10330.3.1.dta"/>
    <n v="3"/>
    <n v="2530.4789999999998"/>
    <x v="17"/>
    <s v="Cross-Linked"/>
    <s v="BS3"/>
    <n v="2530.4749999999999"/>
    <s v="null"/>
    <n v="1"/>
    <n v="9.407443E-6"/>
    <n v="5.0265284044043739"/>
    <n v="3.7290000000000001E-3"/>
    <n v="1.4736359999999999"/>
    <s v="UPF2 (8)-UPF2 (22)/"/>
    <x v="1"/>
    <n v="2"/>
    <n v="1"/>
    <n v="10"/>
    <n v="18"/>
    <n v="1"/>
    <n v="1"/>
    <n v="32"/>
    <n v="52"/>
    <x v="562"/>
    <x v="0"/>
    <x v="10"/>
    <x v="1"/>
    <x v="8"/>
  </r>
  <r>
    <n v="565"/>
    <s v="J_Schwarz_Manjeera_280619_030719_L2_C_rep2.12359.12359.4.0.dta"/>
    <n v="4"/>
    <n v="4293.0680000000002"/>
    <x v="108"/>
    <s v="Cross-Linked"/>
    <s v="BS3"/>
    <n v="4293.0619999999999"/>
    <s v="Oxidation[M](18);Oxidation[M](22);Oxidation[M](31)"/>
    <n v="1"/>
    <n v="9.7698469999999994E-6"/>
    <n v="5.0101122374660809"/>
    <n v="5.8589999999999996E-3"/>
    <n v="1.36476"/>
    <s v="UPF2 (393)-UPF2 (104)/"/>
    <x v="1"/>
    <n v="8"/>
    <n v="1"/>
    <n v="16.5"/>
    <n v="18.5"/>
    <n v="1"/>
    <n v="1"/>
    <n v="6"/>
    <n v="6"/>
    <x v="563"/>
    <x v="0"/>
    <x v="11"/>
    <x v="1"/>
    <x v="3"/>
  </r>
  <r>
    <n v="566"/>
    <s v="J_Schwarz_Manjeera_280619_030719_L2_C_rep2.9061.9061.3.2.dta"/>
    <n v="3"/>
    <n v="2190.3130000000001"/>
    <x v="12"/>
    <s v="Cross-Linked"/>
    <s v="BS3"/>
    <n v="2190.3110000000001"/>
    <s v="null"/>
    <n v="1"/>
    <n v="9.8957030000000007E-6"/>
    <n v="5.0045533476752908"/>
    <n v="2.366E-3"/>
    <n v="1.080212"/>
    <s v="UPF2 (22)-UPF2 (31)/"/>
    <x v="1"/>
    <n v="8"/>
    <n v="1"/>
    <n v="7"/>
    <n v="9"/>
    <n v="1"/>
    <n v="1"/>
    <n v="17"/>
    <n v="40"/>
    <x v="564"/>
    <x v="0"/>
    <x v="9"/>
    <x v="1"/>
    <x v="4"/>
  </r>
  <r>
    <n v="567"/>
    <s v="J_Schwarz_Manjeera_280619_030719_L2_A_rep1.18234.18234.5.0.dta"/>
    <n v="5"/>
    <n v="3894.098"/>
    <x v="106"/>
    <s v="Cross-Linked"/>
    <s v="BS3"/>
    <n v="3894.098"/>
    <s v="Carbamidomethyl[C](28)"/>
    <n v="1"/>
    <n v="1.090367E-5"/>
    <n v="4.9624273009140065"/>
    <n v="-9.01E-4"/>
    <n v="-0.231376"/>
    <s v="UPF1Chhelicase(691)-UPF2 (182)/"/>
    <x v="0"/>
    <n v="1"/>
    <n v="1"/>
    <n v="21"/>
    <n v="11"/>
    <n v="1"/>
    <n v="1"/>
    <n v="2"/>
    <n v="2"/>
    <x v="565"/>
    <x v="1"/>
    <x v="7"/>
    <x v="1"/>
    <x v="2"/>
  </r>
  <r>
    <n v="568"/>
    <s v="J_Schwarz_Manjeera_280619_030719_L2_C_rep2.6483.6483.3.0.dta"/>
    <n v="3"/>
    <n v="2308.1080000000002"/>
    <x v="102"/>
    <s v="Cross-Linked"/>
    <s v="BS3"/>
    <n v="2308.1080000000002"/>
    <s v="Carbamidomethyl[C](18)"/>
    <n v="1"/>
    <n v="1.1018759999999999E-5"/>
    <n v="4.9578672762154481"/>
    <n v="-8.8099999999999995E-4"/>
    <n v="-0.38169799999999998"/>
    <s v="UPF1Chhelicase(502)-UPF1Chhelicase(456)/"/>
    <x v="1"/>
    <n v="8"/>
    <n v="1"/>
    <n v="16.5"/>
    <n v="6.5"/>
    <n v="1"/>
    <n v="1"/>
    <n v="17"/>
    <n v="34"/>
    <x v="566"/>
    <x v="1"/>
    <x v="15"/>
    <x v="0"/>
    <x v="11"/>
  </r>
  <r>
    <n v="569"/>
    <s v="J_Schwarz_Manjeera_280619_030719_L2_B_rep2.19185.19185.5.1.dta"/>
    <n v="5"/>
    <n v="5410.6270000000004"/>
    <x v="59"/>
    <s v="Cross-Linked"/>
    <s v="BS3"/>
    <n v="5410.6030000000001"/>
    <s v="Oxidation[M](27)"/>
    <n v="1"/>
    <n v="1.1086179999999999E-5"/>
    <n v="4.955218074293791"/>
    <n v="2.3931999999999998E-2"/>
    <n v="4.4231670000000003"/>
    <s v="UPF1Chhelicase(220)-UPF1Chhelicase(337)/"/>
    <x v="1"/>
    <n v="5"/>
    <n v="1"/>
    <n v="20"/>
    <n v="29"/>
    <n v="1"/>
    <n v="1"/>
    <n v="11"/>
    <n v="16"/>
    <x v="567"/>
    <x v="1"/>
    <x v="27"/>
    <x v="0"/>
    <x v="26"/>
  </r>
  <r>
    <n v="570"/>
    <s v="J_Schwarz_Manjeera_280619_030719_L2_B_rep2.14738.14738.5.1.dta"/>
    <n v="5"/>
    <n v="3205.8420000000001"/>
    <x v="9"/>
    <s v="Cross-Linked"/>
    <s v="BS3"/>
    <n v="3205.8420000000001"/>
    <s v="null"/>
    <n v="1"/>
    <n v="1.125823E-5"/>
    <n v="4.9485298831664455"/>
    <n v="2.14E-4"/>
    <n v="6.6753000000000007E-2"/>
    <s v="UPF2 (388)-UPF2 (455)/"/>
    <x v="1"/>
    <n v="5"/>
    <n v="1"/>
    <n v="11.5"/>
    <n v="7.5"/>
    <n v="1"/>
    <n v="1"/>
    <n v="13"/>
    <n v="13"/>
    <x v="568"/>
    <x v="0"/>
    <x v="8"/>
    <x v="1"/>
    <x v="6"/>
  </r>
  <r>
    <n v="571"/>
    <s v="J_Schwarz_Manjeera_280619_030719_L2_B_rep2.17915.17915.6.0.dta"/>
    <n v="6"/>
    <n v="4680.43"/>
    <x v="26"/>
    <s v="Cross-Linked"/>
    <s v="BS3"/>
    <n v="4680.4250000000002"/>
    <s v="null"/>
    <n v="1"/>
    <n v="1.1590650000000001E-5"/>
    <n v="4.9358922082557584"/>
    <n v="5.1809999999999998E-3"/>
    <n v="1.106951"/>
    <s v="UPF1Chhelicase(325)-UPF1Chhelicase(284)/"/>
    <x v="1"/>
    <n v="5"/>
    <n v="1"/>
    <n v="18"/>
    <n v="17"/>
    <n v="1"/>
    <n v="1"/>
    <n v="50"/>
    <n v="93"/>
    <x v="569"/>
    <x v="1"/>
    <x v="17"/>
    <x v="0"/>
    <x v="12"/>
  </r>
  <r>
    <n v="572"/>
    <s v="J_Schwarz_Manjeera_280619_030719_L2_C_rep1.15610.15610.3.0.dta"/>
    <n v="3"/>
    <n v="2571.3989999999999"/>
    <x v="25"/>
    <s v="Cross-Linked"/>
    <s v="BS3"/>
    <n v="2571.4"/>
    <s v="Carbamidomethyl[C](4)"/>
    <n v="1"/>
    <n v="1.160921E-5"/>
    <n v="4.9351973327432583"/>
    <n v="-1.351E-3"/>
    <n v="-0.52539499999999995"/>
    <s v="UPF2 (182)-UPF2 (31)/"/>
    <x v="1"/>
    <n v="7"/>
    <n v="1"/>
    <n v="13.5"/>
    <n v="9.5"/>
    <n v="1"/>
    <n v="1"/>
    <n v="16"/>
    <n v="16"/>
    <x v="570"/>
    <x v="0"/>
    <x v="1"/>
    <x v="1"/>
    <x v="4"/>
  </r>
  <r>
    <n v="573"/>
    <s v="J_Schwarz_Manjeera_280619_030719_L2_B_rep3.11751.11751.5.0.dta"/>
    <n v="5"/>
    <n v="3710.038"/>
    <x v="33"/>
    <s v="Cross-Linked"/>
    <s v="BS3"/>
    <n v="3710.0369999999998"/>
    <s v="null"/>
    <n v="1"/>
    <n v="1.176582E-5"/>
    <n v="4.9293777999741293"/>
    <n v="1.2049999999999999E-3"/>
    <n v="0.324795"/>
    <s v="UPF1Chhelicase(691)-UPF1Chhelicase(684)/"/>
    <x v="1"/>
    <n v="6"/>
    <n v="1"/>
    <n v="18"/>
    <n v="14"/>
    <n v="1"/>
    <n v="1"/>
    <n v="43"/>
    <n v="43"/>
    <x v="571"/>
    <x v="1"/>
    <x v="7"/>
    <x v="0"/>
    <x v="0"/>
  </r>
  <r>
    <n v="574"/>
    <s v="J_Schwarz_Manjeera_280619_030719_L2_B_rep3.19120.19120.4.0.dta"/>
    <n v="4"/>
    <n v="4162.1549999999997"/>
    <x v="48"/>
    <s v="Cross-Linked"/>
    <s v="BS3"/>
    <n v="4162.1540000000005"/>
    <s v="Carbamidomethyl[C](15);Carbamidomethyl[C](16)"/>
    <n v="1"/>
    <n v="1.183189E-5"/>
    <n v="4.926945876588503"/>
    <n v="1.15E-3"/>
    <n v="0.27629900000000002"/>
    <s v="UPF2 (38)-UPF2 (31)/"/>
    <x v="1"/>
    <n v="6"/>
    <n v="1"/>
    <n v="14"/>
    <n v="6"/>
    <n v="1"/>
    <n v="1"/>
    <n v="28"/>
    <n v="73"/>
    <x v="572"/>
    <x v="0"/>
    <x v="5"/>
    <x v="1"/>
    <x v="4"/>
  </r>
  <r>
    <n v="575"/>
    <s v="J_Schwarz_Manjeera_280619_030719_L2_B_rep2.16273.16273.4.0.dta"/>
    <n v="4"/>
    <n v="2442.3850000000002"/>
    <x v="30"/>
    <s v="Cross-Linked"/>
    <s v="BS3"/>
    <n v="2442.3829999999998"/>
    <s v="Carbamidomethyl[C](4)"/>
    <n v="1"/>
    <n v="1.1991509999999999E-5"/>
    <n v="4.9211261260440251"/>
    <n v="2.6589999999999999E-3"/>
    <n v="1.0886910000000001"/>
    <s v="UPF2 (182)-UPF1Chhelicase(688)/"/>
    <x v="0"/>
    <n v="5"/>
    <n v="1"/>
    <n v="14"/>
    <n v="6"/>
    <n v="1"/>
    <n v="1"/>
    <n v="12"/>
    <n v="12"/>
    <x v="573"/>
    <x v="0"/>
    <x v="1"/>
    <x v="0"/>
    <x v="14"/>
  </r>
  <r>
    <n v="576"/>
    <s v="J_Schwarz_Manjeera_280619_030719_L2_B_rep2.15059.15059.4.2.dta"/>
    <n v="4"/>
    <n v="2818.4859999999999"/>
    <x v="105"/>
    <s v="Cross-Linked"/>
    <s v="BS3"/>
    <n v="2818.4870000000001"/>
    <s v="null"/>
    <n v="1"/>
    <n v="1.229384E-5"/>
    <n v="4.9103124433681851"/>
    <n v="-8.0800000000000002E-4"/>
    <n v="-0.28667900000000002"/>
    <s v="UPF2 (114)-UPF2 (26)/"/>
    <x v="1"/>
    <n v="5"/>
    <n v="1"/>
    <n v="14"/>
    <n v="9"/>
    <n v="1"/>
    <n v="1"/>
    <n v="15"/>
    <n v="15"/>
    <x v="574"/>
    <x v="0"/>
    <x v="37"/>
    <x v="1"/>
    <x v="13"/>
  </r>
  <r>
    <n v="577"/>
    <s v="J_Schwarz_Manjeera_280619_030719_L2_A_rep2.9483.9483.3.0.dta"/>
    <n v="3"/>
    <n v="2190.308"/>
    <x v="12"/>
    <s v="Cross-Linked"/>
    <s v="BS3"/>
    <n v="2190.3110000000001"/>
    <s v="null"/>
    <n v="1"/>
    <n v="1.2397540000000001E-5"/>
    <n v="4.9066644818066649"/>
    <n v="-2.2889999999999998E-3"/>
    <n v="-1.0450569999999999"/>
    <s v="UPF2 (22)-UPF2 (31)/"/>
    <x v="1"/>
    <n v="2"/>
    <n v="1"/>
    <n v="7"/>
    <n v="10"/>
    <n v="1"/>
    <n v="1"/>
    <n v="17"/>
    <n v="40"/>
    <x v="575"/>
    <x v="0"/>
    <x v="9"/>
    <x v="1"/>
    <x v="4"/>
  </r>
  <r>
    <n v="578"/>
    <s v="J_Schwarz_Manjeera_280619_030719_L2_C_rep2.14605.14605.3.0.dta"/>
    <n v="3"/>
    <n v="2333.3510000000001"/>
    <x v="107"/>
    <s v="Cross-Linked"/>
    <s v="BS3"/>
    <n v="2333.3510000000001"/>
    <s v="Carbamidomethyl[C](9)"/>
    <n v="1"/>
    <n v="1.250837E-5"/>
    <n v="4.9027992807244614"/>
    <n v="-5.0000000000000001E-4"/>
    <n v="-0.214284"/>
    <s v="UPF1Chhelicase(743)-UPF1Chhelicase(688)/"/>
    <x v="1"/>
    <n v="8"/>
    <n v="1"/>
    <n v="11"/>
    <n v="6"/>
    <n v="1"/>
    <n v="1"/>
    <n v="7"/>
    <n v="7"/>
    <x v="576"/>
    <x v="1"/>
    <x v="38"/>
    <x v="0"/>
    <x v="14"/>
  </r>
  <r>
    <n v="579"/>
    <s v="J_Schwarz_Manjeera_280619_030719_L2_C_rep1.6793.6793.3.0.dta"/>
    <n v="3"/>
    <n v="1780.9559999999999"/>
    <x v="24"/>
    <s v="Cross-Linked"/>
    <s v="BS3"/>
    <n v="1780.9559999999999"/>
    <s v="Oxidation[M](4);Carbamidomethyl[C](12)"/>
    <n v="1"/>
    <n v="1.2538430000000001E-5"/>
    <n v="4.9017568403014158"/>
    <n v="2.2499999999999999E-4"/>
    <n v="0.126337"/>
    <s v="UPF1Chhelicase(536)-UPF1Chhelicase(456)/"/>
    <x v="1"/>
    <n v="7"/>
    <n v="1"/>
    <n v="11"/>
    <n v="8"/>
    <n v="1"/>
    <n v="1"/>
    <n v="57"/>
    <n v="57"/>
    <x v="577"/>
    <x v="1"/>
    <x v="16"/>
    <x v="0"/>
    <x v="11"/>
  </r>
  <r>
    <n v="580"/>
    <s v="J_Schwarz_Manjeera_280619_030719_L2_B_rep2.8193.8193.3.0.dta"/>
    <n v="3"/>
    <n v="2142.2379999999998"/>
    <x v="57"/>
    <s v="Cross-Linked"/>
    <s v="BS3"/>
    <n v="2142.2379999999998"/>
    <s v="null"/>
    <n v="1"/>
    <n v="1.265178E-5"/>
    <n v="4.8978483685755307"/>
    <n v="-3.8999999999999999E-5"/>
    <n v="-1.8204999999999999E-2"/>
    <s v="UPF1Chhelicase(684)-UPF1Chhelicase(691)/"/>
    <x v="1"/>
    <n v="5"/>
    <n v="1"/>
    <n v="13.5"/>
    <n v="6.5"/>
    <n v="1"/>
    <n v="1"/>
    <n v="35"/>
    <n v="35"/>
    <x v="578"/>
    <x v="1"/>
    <x v="26"/>
    <x v="0"/>
    <x v="24"/>
  </r>
  <r>
    <n v="581"/>
    <s v="J_Schwarz_Manjeera_280619_030719_L2_C_rep2.10155.10155.3.0.dta"/>
    <n v="3"/>
    <n v="2844.386"/>
    <x v="21"/>
    <s v="Cross-Linked"/>
    <s v="BS3"/>
    <n v="2844.39"/>
    <s v="null"/>
    <n v="1"/>
    <n v="1.384877E-5"/>
    <n v="4.858588797425103"/>
    <n v="-3.725E-3"/>
    <n v="-1.309596"/>
    <s v="UPF1Chhelicase(502)-UPF2 (38)/"/>
    <x v="0"/>
    <n v="8"/>
    <n v="1"/>
    <n v="19"/>
    <n v="8"/>
    <n v="1"/>
    <n v="1"/>
    <n v="13"/>
    <n v="14"/>
    <x v="579"/>
    <x v="1"/>
    <x v="15"/>
    <x v="1"/>
    <x v="1"/>
  </r>
  <r>
    <n v="582"/>
    <s v="J_Schwarz_Manjeera_280619_030719_L2_A_rep2.12132.12132.5.0.dta"/>
    <n v="5"/>
    <n v="3710.0410000000002"/>
    <x v="33"/>
    <s v="Cross-Linked"/>
    <s v="BS3"/>
    <n v="3710.0369999999998"/>
    <s v="null"/>
    <n v="1"/>
    <n v="1.406088E-5"/>
    <n v="4.8519874981508684"/>
    <n v="3.8760000000000001E-3"/>
    <n v="1.0447329999999999"/>
    <s v="UPF1Chhelicase(691)-UPF1Chhelicase(684)/"/>
    <x v="1"/>
    <n v="2"/>
    <n v="1"/>
    <n v="23"/>
    <n v="16"/>
    <n v="1"/>
    <n v="1"/>
    <n v="43"/>
    <n v="43"/>
    <x v="580"/>
    <x v="1"/>
    <x v="7"/>
    <x v="0"/>
    <x v="0"/>
  </r>
  <r>
    <n v="583"/>
    <s v="J_Schwarz_Manjeera_280619_030719_L2_C_rep1.9231.9231.3.0.dta"/>
    <n v="3"/>
    <n v="2734.4090000000001"/>
    <x v="50"/>
    <s v="Cross-Linked"/>
    <s v="BS3"/>
    <n v="2734.4079999999999"/>
    <s v="Oxidation[M](3)"/>
    <n v="1"/>
    <n v="1.433775E-5"/>
    <n v="4.8435189964543097"/>
    <n v="1.469E-3"/>
    <n v="0.53722800000000004"/>
    <s v="UPF2 (104)-UPF2 (26)/"/>
    <x v="1"/>
    <n v="7"/>
    <n v="1"/>
    <n v="24"/>
    <n v="7"/>
    <n v="1"/>
    <n v="1"/>
    <n v="9"/>
    <n v="9"/>
    <x v="581"/>
    <x v="0"/>
    <x v="0"/>
    <x v="1"/>
    <x v="13"/>
  </r>
  <r>
    <n v="584"/>
    <s v="J_Schwarz_Manjeera_280619_030719_L2_C_rep1.15709.15709.5.0.dta"/>
    <n v="5"/>
    <n v="4801.4880000000003"/>
    <x v="4"/>
    <s v="Cross-Linked"/>
    <s v="BS3"/>
    <n v="4801.4759999999997"/>
    <s v="Carbamidomethyl[C](9);Oxidation[M](35)"/>
    <n v="1"/>
    <n v="1.441827E-5"/>
    <n v="4.8410868460331393"/>
    <n v="1.2232E-2"/>
    <n v="2.5475500000000002"/>
    <s v="UPF1Chhelicase(442)-UPF2 (104)/"/>
    <x v="0"/>
    <n v="7"/>
    <n v="1"/>
    <n v="24"/>
    <n v="22"/>
    <n v="1"/>
    <n v="1"/>
    <n v="18"/>
    <n v="18"/>
    <x v="582"/>
    <x v="1"/>
    <x v="4"/>
    <x v="1"/>
    <x v="3"/>
  </r>
  <r>
    <n v="585"/>
    <s v="J_Schwarz_Manjeera_280619_030719_L2_B_rep3.7569.7569.4.0.dta"/>
    <n v="4"/>
    <n v="2918.49"/>
    <x v="125"/>
    <s v="Cross-Linked"/>
    <s v="BS3"/>
    <n v="2918.489"/>
    <s v="Carbamidomethyl[C](23)"/>
    <n v="1"/>
    <n v="1.479953E-5"/>
    <n v="4.8297520766082611"/>
    <n v="1.173E-3"/>
    <n v="0.40192"/>
    <s v="UPF1Chhelicase(502)-UPF1Chhelicase(456)/"/>
    <x v="1"/>
    <n v="6"/>
    <n v="1"/>
    <n v="26"/>
    <n v="5"/>
    <n v="1"/>
    <n v="1"/>
    <n v="17"/>
    <n v="34"/>
    <x v="583"/>
    <x v="1"/>
    <x v="15"/>
    <x v="0"/>
    <x v="11"/>
  </r>
  <r>
    <n v="586"/>
    <s v="J_Schwarz_Manjeera_280619_030719_L2_C_rep1.15602.15602.3.0.dta"/>
    <n v="3"/>
    <n v="2571.3989999999999"/>
    <x v="25"/>
    <s v="Cross-Linked"/>
    <s v="BS3"/>
    <n v="2571.4"/>
    <s v="Carbamidomethyl[C](4)"/>
    <n v="1"/>
    <n v="1.4918399999999999E-5"/>
    <n v="4.8262777524955363"/>
    <n v="-1.351E-3"/>
    <n v="-0.52539499999999995"/>
    <s v="UPF2 (182)-UPF2 (31)/"/>
    <x v="1"/>
    <n v="7"/>
    <n v="1"/>
    <n v="11.5"/>
    <n v="9.5"/>
    <n v="1"/>
    <n v="1"/>
    <n v="16"/>
    <n v="16"/>
    <x v="584"/>
    <x v="0"/>
    <x v="1"/>
    <x v="1"/>
    <x v="4"/>
  </r>
  <r>
    <n v="587"/>
    <s v="J_Schwarz_Manjeera_280619_030719_L2_B_rep1.18393.18393.4.0.dta"/>
    <n v="4"/>
    <n v="4680.4350000000004"/>
    <x v="26"/>
    <s v="Cross-Linked"/>
    <s v="BS3"/>
    <n v="4680.4250000000002"/>
    <s v="null"/>
    <n v="1"/>
    <n v="1.5731969999999999E-5"/>
    <n v="4.8032168904371497"/>
    <n v="1.0426E-2"/>
    <n v="2.227576"/>
    <s v="UPF1Chhelicase(325)-UPF1Chhelicase(284)/"/>
    <x v="1"/>
    <n v="4"/>
    <n v="1"/>
    <n v="35"/>
    <n v="17"/>
    <n v="1"/>
    <n v="1"/>
    <n v="50"/>
    <n v="93"/>
    <x v="585"/>
    <x v="1"/>
    <x v="17"/>
    <x v="0"/>
    <x v="12"/>
  </r>
  <r>
    <n v="588"/>
    <s v="J_Schwarz_Manjeera_280619_030719_L2_A_rep2.11164.11164.4.0.dta"/>
    <n v="4"/>
    <n v="2062.2179999999998"/>
    <x v="22"/>
    <s v="Cross-Linked"/>
    <s v="BS3"/>
    <n v="2062.2159999999999"/>
    <s v="null"/>
    <n v="1"/>
    <n v="1.6154430000000001E-5"/>
    <n v="4.7917083612131544"/>
    <n v="2.2139999999999998E-3"/>
    <n v="1.0736030000000001"/>
    <s v="UPF2 (22)-UPF2 (31)/"/>
    <x v="1"/>
    <n v="2"/>
    <n v="1"/>
    <n v="8.5"/>
    <n v="8.5"/>
    <n v="1"/>
    <n v="1"/>
    <n v="23"/>
    <n v="40"/>
    <x v="586"/>
    <x v="0"/>
    <x v="9"/>
    <x v="1"/>
    <x v="4"/>
  </r>
  <r>
    <n v="589"/>
    <s v="J_Schwarz_Manjeera_280619_030719_L2_A_rep3.17697.17697.7.0.dta"/>
    <n v="7"/>
    <n v="4971.5879999999997"/>
    <x v="34"/>
    <s v="Cross-Linked"/>
    <s v="BS3"/>
    <n v="4971.5829999999996"/>
    <s v="null"/>
    <n v="1"/>
    <n v="1.6383819999999999E-5"/>
    <n v="4.7855848320321543"/>
    <n v="4.6730000000000001E-3"/>
    <n v="0.93994200000000006"/>
    <s v="UPF1Chhelicase(325)-UPF1Chhelicase(284)/"/>
    <x v="1"/>
    <n v="3"/>
    <n v="1"/>
    <n v="19"/>
    <n v="23"/>
    <n v="1"/>
    <n v="1"/>
    <n v="43"/>
    <n v="93"/>
    <x v="587"/>
    <x v="1"/>
    <x v="17"/>
    <x v="0"/>
    <x v="12"/>
  </r>
  <r>
    <n v="590"/>
    <s v="J_Schwarz_Manjeera_280619_030719_L2_A_rep2.17816.17816.6.0.dta"/>
    <n v="6"/>
    <n v="4769.5950000000003"/>
    <x v="98"/>
    <s v="Cross-Linked"/>
    <s v="BS3"/>
    <n v="4769.5919999999996"/>
    <s v="Carbamidomethyl[C](40)"/>
    <n v="1"/>
    <n v="1.6424830000000001E-5"/>
    <n v="4.7844991167723823"/>
    <n v="2.9689999999999999E-3"/>
    <n v="0.62248499999999996"/>
    <s v="UPF1Chhelicase(389)-UPF1Chhelicase(370)/"/>
    <x v="1"/>
    <n v="2"/>
    <n v="1"/>
    <n v="35"/>
    <n v="9"/>
    <n v="1"/>
    <n v="1"/>
    <n v="45"/>
    <n v="56"/>
    <x v="588"/>
    <x v="1"/>
    <x v="22"/>
    <x v="0"/>
    <x v="20"/>
  </r>
  <r>
    <n v="591"/>
    <s v="J_Schwarz_Manjeera_280619_030719_L2_A_rep2.19894.19894.6.1.dta"/>
    <n v="6"/>
    <n v="5628.89"/>
    <x v="126"/>
    <s v="Cross-Linked"/>
    <s v="BS3"/>
    <n v="5628.8909999999996"/>
    <s v="Oxidation[M](18);Carbamidomethyl[C](41)"/>
    <n v="1"/>
    <n v="1.6711450000000001E-5"/>
    <n v="4.7769858661043196"/>
    <n v="-4.3199999999999998E-4"/>
    <n v="-7.6746999999999996E-2"/>
    <s v="UPF2 (205)-UPF2 (180)/"/>
    <x v="1"/>
    <n v="2"/>
    <n v="1"/>
    <n v="14"/>
    <n v="8"/>
    <n v="1"/>
    <n v="1"/>
    <n v="1"/>
    <n v="1"/>
    <x v="589"/>
    <x v="0"/>
    <x v="42"/>
    <x v="1"/>
    <x v="31"/>
  </r>
  <r>
    <n v="592"/>
    <s v="J_Schwarz_Manjeera_280619_030719_L2_B_rep1.16510.16510.3.0.dta"/>
    <n v="3"/>
    <n v="2646.3870000000002"/>
    <x v="29"/>
    <s v="Cross-Linked"/>
    <s v="BS3"/>
    <n v="2646.3850000000002"/>
    <s v="Carbamidomethyl[C](4)"/>
    <n v="1"/>
    <n v="1.697249E-5"/>
    <n v="4.7702544385349146"/>
    <n v="2.3869999999999998E-3"/>
    <n v="0.90198500000000004"/>
    <s v="UPF2 (182)-UPF2 (26)/"/>
    <x v="1"/>
    <n v="4"/>
    <n v="1"/>
    <n v="15"/>
    <n v="12"/>
    <n v="1"/>
    <n v="1"/>
    <n v="21"/>
    <n v="21"/>
    <x v="590"/>
    <x v="0"/>
    <x v="1"/>
    <x v="1"/>
    <x v="13"/>
  </r>
  <r>
    <n v="593"/>
    <s v="J_Schwarz_Manjeera_280619_030719_L2_A_rep3.8825.8825.4.0.dta"/>
    <n v="4"/>
    <n v="2623.35"/>
    <x v="10"/>
    <s v="Cross-Linked"/>
    <s v="BS3"/>
    <n v="2623.348"/>
    <s v="Oxidation[M](3);Oxidation[M](20)"/>
    <n v="1"/>
    <n v="1.7433490000000001E-5"/>
    <n v="4.7586156630323249"/>
    <n v="1.4040000000000001E-3"/>
    <n v="0.53519399999999995"/>
    <s v="UPF2 (104)-UPF1Chhelicase(536)/"/>
    <x v="0"/>
    <n v="3"/>
    <n v="1"/>
    <n v="27.5"/>
    <n v="7.5"/>
    <n v="1"/>
    <n v="1"/>
    <n v="20"/>
    <n v="20"/>
    <x v="591"/>
    <x v="0"/>
    <x v="0"/>
    <x v="0"/>
    <x v="5"/>
  </r>
  <r>
    <n v="594"/>
    <s v="J_Schwarz_Manjeera_280619_030719_L2_C_rep1.12693.12693.4.0.dta"/>
    <n v="4"/>
    <n v="3172.721"/>
    <x v="127"/>
    <s v="Cross-Linked"/>
    <s v="BS3"/>
    <n v="3172.7190000000001"/>
    <s v="Oxidation[M](3)"/>
    <n v="1"/>
    <n v="1.7935690000000001E-5"/>
    <n v="4.7462819110187757"/>
    <n v="1.9599999999999999E-3"/>
    <n v="0.61776699999999996"/>
    <s v="UPF2 (104)-UPF1Chhelicase(786)/"/>
    <x v="0"/>
    <n v="7"/>
    <n v="1"/>
    <n v="21"/>
    <n v="13"/>
    <n v="1"/>
    <n v="1"/>
    <n v="4"/>
    <n v="4"/>
    <x v="592"/>
    <x v="0"/>
    <x v="0"/>
    <x v="0"/>
    <x v="32"/>
  </r>
  <r>
    <n v="595"/>
    <s v="J_Schwarz_Manjeera_280619_030719_L2_C_rep3.15341.15341.3.0.dta"/>
    <n v="3"/>
    <n v="2571.3980000000001"/>
    <x v="25"/>
    <s v="Cross-Linked"/>
    <s v="BS3"/>
    <n v="2571.4"/>
    <s v="Carbamidomethyl[C](4)"/>
    <n v="1"/>
    <n v="1.8489299999999999E-5"/>
    <n v="4.7330795308036206"/>
    <n v="-1.8619999999999999E-3"/>
    <n v="-0.72411899999999996"/>
    <s v="UPF2 (182)-UPF2 (31)/"/>
    <x v="1"/>
    <n v="9"/>
    <n v="1"/>
    <n v="13.5"/>
    <n v="9.5"/>
    <n v="1"/>
    <n v="1"/>
    <n v="16"/>
    <n v="16"/>
    <x v="593"/>
    <x v="0"/>
    <x v="1"/>
    <x v="1"/>
    <x v="4"/>
  </r>
  <r>
    <n v="596"/>
    <s v="J_Schwarz_Manjeera_280619_030719_L2_B_rep2.8410.8410.4.1.dta"/>
    <n v="4"/>
    <n v="2216.2399999999998"/>
    <x v="80"/>
    <s v="Cross-Linked"/>
    <s v="BS3"/>
    <n v="2216.2399999999998"/>
    <s v="null"/>
    <n v="1"/>
    <n v="1.8825110000000001E-5"/>
    <n v="4.7252624774245557"/>
    <n v="6.9800000000000005E-4"/>
    <n v="0.31494800000000001"/>
    <s v="UPF2 (455)-UPF2 (421)/"/>
    <x v="1"/>
    <n v="5"/>
    <n v="1"/>
    <n v="12"/>
    <n v="9"/>
    <n v="1"/>
    <n v="1"/>
    <n v="9"/>
    <n v="9"/>
    <x v="594"/>
    <x v="0"/>
    <x v="31"/>
    <x v="1"/>
    <x v="18"/>
  </r>
  <r>
    <n v="597"/>
    <s v="J_Schwarz_Manjeera_280619_030719_L2_C_rep1.12034.12034.4.0.dta"/>
    <n v="4"/>
    <n v="3157.6350000000002"/>
    <x v="128"/>
    <s v="Cross-Linked"/>
    <s v="BS3"/>
    <n v="3157.6370000000002"/>
    <s v="null"/>
    <n v="1"/>
    <n v="1.906571E-5"/>
    <n v="4.7197470171230318"/>
    <n v="-2.0279999999999999E-3"/>
    <n v="-0.64225200000000005"/>
    <s v="UPF1Chhelicase(490)-UPF1Chhelicase(248)/"/>
    <x v="1"/>
    <n v="7"/>
    <n v="1"/>
    <n v="28"/>
    <n v="10"/>
    <n v="1"/>
    <n v="1"/>
    <n v="2"/>
    <n v="2"/>
    <x v="595"/>
    <x v="1"/>
    <x v="25"/>
    <x v="0"/>
    <x v="33"/>
  </r>
  <r>
    <n v="598"/>
    <s v="J_Schwarz_Manjeera_280619_030719_L2_B_rep3.14054.14054.4.2.dta"/>
    <n v="4"/>
    <n v="3523.8870000000002"/>
    <x v="44"/>
    <s v="Cross-Linked"/>
    <s v="BS3"/>
    <n v="3523.884"/>
    <s v="Carbamidomethyl[C](27)"/>
    <n v="1"/>
    <n v="1.9096240000000001E-5"/>
    <n v="4.7190521357890756"/>
    <n v="2.5409999999999999E-3"/>
    <n v="0.72107900000000003"/>
    <s v="UPF1Chhelicase(389)-UPF1Chhelicase(370)/"/>
    <x v="1"/>
    <n v="6"/>
    <n v="1"/>
    <n v="27.5"/>
    <n v="3.5"/>
    <n v="1"/>
    <n v="1"/>
    <n v="11"/>
    <n v="56"/>
    <x v="596"/>
    <x v="1"/>
    <x v="22"/>
    <x v="0"/>
    <x v="20"/>
  </r>
  <r>
    <n v="599"/>
    <s v="J_Schwarz_Manjeera_280619_030719_L2_B_rep1.17276.17276.3.0.dta"/>
    <n v="3"/>
    <n v="2605.4110000000001"/>
    <x v="31"/>
    <s v="Cross-Linked"/>
    <s v="BS3"/>
    <n v="2605.41"/>
    <s v="Carbamidomethyl[C](4)"/>
    <n v="1"/>
    <n v="1.9197719999999999E-5"/>
    <n v="4.7167503468285341"/>
    <n v="1.1709999999999999E-3"/>
    <n v="0.44944899999999999"/>
    <s v="UPF2 (182)-UPF2 (22)/"/>
    <x v="1"/>
    <n v="4"/>
    <n v="1"/>
    <n v="12"/>
    <n v="7"/>
    <n v="1"/>
    <n v="1"/>
    <n v="6"/>
    <n v="6"/>
    <x v="597"/>
    <x v="0"/>
    <x v="1"/>
    <x v="1"/>
    <x v="8"/>
  </r>
  <r>
    <n v="600"/>
    <s v="J_Schwarz_Manjeera_280619_030719_L2_B_rep1.16433.16433.5.1.dta"/>
    <n v="5"/>
    <n v="4170.2669999999998"/>
    <x v="38"/>
    <s v="Cross-Linked"/>
    <s v="BS3"/>
    <n v="4170.259"/>
    <s v="Carbamidomethyl[C](9)"/>
    <n v="1"/>
    <n v="1.947032E-5"/>
    <n v="4.7106269106734882"/>
    <n v="8.5109999999999995E-3"/>
    <n v="2.04088"/>
    <s v="UPF1Chhelicase(442)-UPF2 (31)/"/>
    <x v="0"/>
    <n v="4"/>
    <n v="1"/>
    <n v="33"/>
    <n v="5"/>
    <n v="1"/>
    <n v="1"/>
    <n v="16"/>
    <n v="16"/>
    <x v="598"/>
    <x v="1"/>
    <x v="4"/>
    <x v="1"/>
    <x v="4"/>
  </r>
  <r>
    <n v="601"/>
    <s v="J_Schwarz_Manjeera_280619_030719_L2_C_rep2.12108.12108.3.0.dta"/>
    <n v="3"/>
    <n v="3342.6970000000001"/>
    <x v="18"/>
    <s v="Cross-Linked"/>
    <s v="BS3"/>
    <n v="3342.6880000000001"/>
    <s v="Oxidation[M](13)"/>
    <n v="1"/>
    <n v="1.9804130000000001E-5"/>
    <n v="4.7032442314974237"/>
    <n v="8.6459999999999992E-3"/>
    <n v="2.586541"/>
    <s v="UPF1Chhelicase(258)-UPF1Chhelicase(230)/"/>
    <x v="1"/>
    <n v="8"/>
    <n v="1"/>
    <n v="14.5"/>
    <n v="10.5"/>
    <n v="1"/>
    <n v="1"/>
    <n v="16"/>
    <n v="16"/>
    <x v="599"/>
    <x v="1"/>
    <x v="12"/>
    <x v="0"/>
    <x v="9"/>
  </r>
  <r>
    <n v="602"/>
    <s v="J_Schwarz_Manjeera_280619_030719_L2_A_rep1.11465.11465.3.0.dta"/>
    <n v="3"/>
    <n v="2389.23"/>
    <x v="129"/>
    <s v="Cross-Linked"/>
    <s v="BS3"/>
    <n v="2389.2280000000001"/>
    <s v="null"/>
    <n v="1"/>
    <n v="2.0244639999999999E-5"/>
    <n v="4.6936899416618605"/>
    <n v="1.3179999999999999E-3"/>
    <n v="0.55164299999999999"/>
    <s v="UPF2 (38)-UPF1Chhelicase(227)/"/>
    <x v="0"/>
    <n v="1"/>
    <n v="1"/>
    <n v="8.5"/>
    <n v="6.5"/>
    <n v="1"/>
    <n v="1"/>
    <n v="2"/>
    <n v="2"/>
    <x v="600"/>
    <x v="0"/>
    <x v="5"/>
    <x v="0"/>
    <x v="25"/>
  </r>
  <r>
    <n v="603"/>
    <s v="J_Schwarz_Manjeera_280619_030719_L2_A_rep3.17490.17490.5.0.dta"/>
    <n v="5"/>
    <n v="3592.9850000000001"/>
    <x v="16"/>
    <s v="Cross-Linked"/>
    <s v="BS3"/>
    <n v="3592.982"/>
    <s v="Carbamidomethyl[C](24)"/>
    <n v="1"/>
    <n v="2.0348149999999999E-5"/>
    <n v="4.6914750695500116"/>
    <n v="2.261E-3"/>
    <n v="0.62928200000000001"/>
    <s v="UPF2 (388)-UPF2 (182)/"/>
    <x v="1"/>
    <n v="3"/>
    <n v="1"/>
    <n v="16.5"/>
    <n v="12.5"/>
    <n v="1"/>
    <n v="1"/>
    <n v="16"/>
    <n v="16"/>
    <x v="601"/>
    <x v="0"/>
    <x v="8"/>
    <x v="1"/>
    <x v="2"/>
  </r>
  <r>
    <n v="604"/>
    <s v="J_Schwarz_Manjeera_280619_030719_L2_C_rep1.8881.8881.4.0.dta"/>
    <n v="4"/>
    <n v="2623.3510000000001"/>
    <x v="10"/>
    <s v="Cross-Linked"/>
    <s v="BS3"/>
    <n v="2623.348"/>
    <s v="Oxidation[M](3);Oxidation[M](20)"/>
    <n v="1"/>
    <n v="2.1041350000000001E-5"/>
    <n v="4.6769263995590817"/>
    <n v="2.3930000000000002E-3"/>
    <n v="0.91219300000000003"/>
    <s v="UPF2 (104)-UPF1Chhelicase(536)/"/>
    <x v="0"/>
    <n v="7"/>
    <n v="1"/>
    <n v="27.5"/>
    <n v="7.5"/>
    <n v="1"/>
    <n v="1"/>
    <n v="20"/>
    <n v="20"/>
    <x v="602"/>
    <x v="0"/>
    <x v="0"/>
    <x v="0"/>
    <x v="5"/>
  </r>
  <r>
    <n v="605"/>
    <s v="J_Schwarz_Manjeera_280619_030719_L2_C_rep1.15703.15703.5.0.dta"/>
    <n v="5"/>
    <n v="4801.4880000000003"/>
    <x v="4"/>
    <s v="Cross-Linked"/>
    <s v="BS3"/>
    <n v="4801.4759999999997"/>
    <s v="Carbamidomethyl[C](9);Oxidation[M](35)"/>
    <n v="1"/>
    <n v="2.1127790000000001E-5"/>
    <n v="4.6751459284564927"/>
    <n v="1.2232E-2"/>
    <n v="2.5475500000000002"/>
    <s v="UPF1Chhelicase(442)-UPF2 (104)/"/>
    <x v="0"/>
    <n v="7"/>
    <n v="1"/>
    <n v="21"/>
    <n v="22"/>
    <n v="1"/>
    <n v="1"/>
    <n v="18"/>
    <n v="18"/>
    <x v="603"/>
    <x v="1"/>
    <x v="4"/>
    <x v="1"/>
    <x v="3"/>
  </r>
  <r>
    <n v="606"/>
    <s v="J_Schwarz_Manjeera_280619_030719_L2_B_rep2.17036.17036.4.0.dta"/>
    <n v="4"/>
    <n v="4794.4799999999996"/>
    <x v="52"/>
    <s v="Cross-Linked"/>
    <s v="BS3"/>
    <n v="4794.4830000000002"/>
    <s v="null"/>
    <n v="1"/>
    <n v="2.2434230000000002E-5"/>
    <n v="4.6490888319695447"/>
    <n v="-3.3809999999999999E-3"/>
    <n v="-0.70518499999999995"/>
    <s v="UPF1Chhelicase(191)-UPF1Chhelicase(173)/"/>
    <x v="1"/>
    <n v="5"/>
    <n v="1"/>
    <n v="26"/>
    <n v="15"/>
    <n v="1"/>
    <n v="1"/>
    <n v="23"/>
    <n v="23"/>
    <x v="604"/>
    <x v="1"/>
    <x v="13"/>
    <x v="0"/>
    <x v="23"/>
  </r>
  <r>
    <n v="607"/>
    <s v="J_Schwarz_Manjeera_280619_030719_L2_C_rep1.17050.17050.4.2.dta"/>
    <n v="4"/>
    <n v="3593.0070000000001"/>
    <x v="16"/>
    <s v="Cross-Linked"/>
    <s v="BS3"/>
    <n v="3592.982"/>
    <s v="Carbamidomethyl[C](24)"/>
    <n v="1"/>
    <n v="2.2501640000000001E-5"/>
    <n v="4.6477858278000026"/>
    <n v="2.4708999999999998E-2"/>
    <n v="6.8770170000000004"/>
    <s v="UPF2 (388)-UPF2 (182)/"/>
    <x v="1"/>
    <n v="7"/>
    <n v="1"/>
    <n v="22.5"/>
    <n v="9.5"/>
    <n v="1"/>
    <n v="1"/>
    <n v="16"/>
    <n v="16"/>
    <x v="605"/>
    <x v="0"/>
    <x v="8"/>
    <x v="1"/>
    <x v="2"/>
  </r>
  <r>
    <n v="608"/>
    <s v="J_Schwarz_Manjeera_280619_030719_L2_C_rep1.14807.14807.4.0.dta"/>
    <n v="4"/>
    <n v="4330.2139999999999"/>
    <x v="19"/>
    <s v="Cross-Linked"/>
    <s v="BS3"/>
    <n v="4330.22"/>
    <s v="null"/>
    <n v="1"/>
    <n v="2.2616689999999999E-5"/>
    <n v="4.6455709546679298"/>
    <n v="-6.1180000000000002E-3"/>
    <n v="-1.4128609999999999"/>
    <s v="UPF1Chhelicase(191)-UPF1Chhelicase(586)/"/>
    <x v="1"/>
    <n v="7"/>
    <n v="1"/>
    <n v="32.5"/>
    <n v="14.5"/>
    <n v="1"/>
    <n v="1"/>
    <n v="17"/>
    <n v="17"/>
    <x v="606"/>
    <x v="1"/>
    <x v="13"/>
    <x v="0"/>
    <x v="10"/>
  </r>
  <r>
    <n v="609"/>
    <s v="J_Schwarz_Manjeera_280619_030719_L2_A_rep2.21385.21385.6.0.dta"/>
    <n v="6"/>
    <n v="4435.5510000000004"/>
    <x v="45"/>
    <s v="Cross-Linked"/>
    <s v="BS3"/>
    <n v="4435.5410000000002"/>
    <s v="Carbamidomethyl[C](20)"/>
    <n v="1"/>
    <n v="2.3172989999999999E-5"/>
    <n v="4.6350179257817876"/>
    <n v="9.6600000000000002E-3"/>
    <n v="2.1778629999999999"/>
    <s v="UPF1Chhelicase(109)-UPF2 (388)/"/>
    <x v="0"/>
    <n v="2"/>
    <n v="1"/>
    <n v="17"/>
    <n v="11"/>
    <n v="1"/>
    <n v="1"/>
    <n v="12"/>
    <n v="12"/>
    <x v="607"/>
    <x v="1"/>
    <x v="23"/>
    <x v="1"/>
    <x v="21"/>
  </r>
  <r>
    <n v="610"/>
    <s v="J_Schwarz_Manjeera_280619_030719_L2_C_rep1.14623.14623.5.0.dta"/>
    <n v="5"/>
    <n v="3205.84"/>
    <x v="9"/>
    <s v="Cross-Linked"/>
    <s v="BS3"/>
    <n v="3205.8420000000001"/>
    <s v="null"/>
    <n v="1"/>
    <n v="2.3242610000000001E-5"/>
    <n v="4.6337151049842706"/>
    <n v="-2.1879999999999998E-3"/>
    <n v="-0.682504"/>
    <s v="UPF2 (388)-UPF2 (455)/"/>
    <x v="1"/>
    <n v="7"/>
    <n v="1"/>
    <n v="19"/>
    <n v="12"/>
    <n v="1"/>
    <n v="1"/>
    <n v="13"/>
    <n v="13"/>
    <x v="608"/>
    <x v="0"/>
    <x v="8"/>
    <x v="1"/>
    <x v="6"/>
  </r>
  <r>
    <n v="611"/>
    <s v="J_Schwarz_Manjeera_280619_030719_L2_B_rep2.11059.11059.4.0.dta"/>
    <n v="4"/>
    <n v="2402.3809999999999"/>
    <x v="60"/>
    <s v="Cross-Linked"/>
    <s v="BS3"/>
    <n v="2402.38"/>
    <s v="null"/>
    <n v="1"/>
    <n v="2.3319439999999998E-5"/>
    <n v="4.6322818830652555"/>
    <n v="7.8200000000000003E-4"/>
    <n v="0.32551000000000002"/>
    <s v="UPF2 (8)-UPF2 (22)/"/>
    <x v="1"/>
    <n v="5"/>
    <n v="1"/>
    <n v="10"/>
    <n v="11"/>
    <n v="1"/>
    <n v="1"/>
    <n v="20"/>
    <n v="52"/>
    <x v="609"/>
    <x v="0"/>
    <x v="10"/>
    <x v="1"/>
    <x v="8"/>
  </r>
  <r>
    <n v="612"/>
    <s v="J_Schwarz_Manjeera_280619_030719_L2_A_rep2.10892.10892.3.0.dta"/>
    <n v="3"/>
    <n v="2693.4789999999998"/>
    <x v="13"/>
    <s v="Cross-Linked"/>
    <s v="BS3"/>
    <n v="2693.4769999999999"/>
    <s v="null"/>
    <n v="1"/>
    <n v="2.335211E-5"/>
    <n v="4.6316738722731898"/>
    <n v="1.297E-3"/>
    <n v="0.48153400000000002"/>
    <s v="UPF2 (8)-UPF2 (38)/"/>
    <x v="1"/>
    <n v="2"/>
    <n v="1"/>
    <n v="9"/>
    <n v="20"/>
    <n v="1"/>
    <n v="1"/>
    <n v="35"/>
    <n v="35"/>
    <x v="610"/>
    <x v="0"/>
    <x v="10"/>
    <x v="1"/>
    <x v="1"/>
  </r>
  <r>
    <n v="613"/>
    <s v="J_Schwarz_Manjeera_280619_030719_L2_C_rep3.12127.12127.4.0.dta"/>
    <n v="4"/>
    <n v="3342.6889999999999"/>
    <x v="18"/>
    <s v="Cross-Linked"/>
    <s v="BS3"/>
    <n v="3342.6880000000001"/>
    <s v="Oxidation[M](13)"/>
    <n v="1"/>
    <n v="2.425169E-5"/>
    <n v="4.6152579918204566"/>
    <n v="3.4200000000000002E-4"/>
    <n v="0.102313"/>
    <s v="UPF1Chhelicase(258)-UPF1Chhelicase(230)/"/>
    <x v="1"/>
    <n v="9"/>
    <n v="1"/>
    <n v="17.5"/>
    <n v="10.5"/>
    <n v="1"/>
    <n v="1"/>
    <n v="16"/>
    <n v="16"/>
    <x v="611"/>
    <x v="1"/>
    <x v="12"/>
    <x v="0"/>
    <x v="9"/>
  </r>
  <r>
    <n v="614"/>
    <s v="J_Schwarz_Manjeera_280619_030719_L2_A_rep2.17909.17909.5.0.dta"/>
    <n v="5"/>
    <n v="4971.5950000000003"/>
    <x v="34"/>
    <s v="Cross-Linked"/>
    <s v="BS3"/>
    <n v="4971.5829999999996"/>
    <s v="null"/>
    <n v="1"/>
    <n v="2.4263820000000001E-5"/>
    <n v="4.6150408244784966"/>
    <n v="1.2052E-2"/>
    <n v="2.4241779999999999"/>
    <s v="UPF1Chhelicase(325)-UPF1Chhelicase(284)/"/>
    <x v="1"/>
    <n v="2"/>
    <n v="1"/>
    <n v="19"/>
    <n v="21"/>
    <n v="1"/>
    <n v="1"/>
    <n v="43"/>
    <n v="93"/>
    <x v="612"/>
    <x v="1"/>
    <x v="17"/>
    <x v="0"/>
    <x v="12"/>
  </r>
  <r>
    <n v="615"/>
    <s v="J_Schwarz_Manjeera_280619_030719_L2_A_rep3.8725.8725.3.0.dta"/>
    <n v="3"/>
    <n v="3150.498"/>
    <x v="23"/>
    <s v="Cross-Linked"/>
    <s v="BS3"/>
    <n v="3150.5010000000002"/>
    <s v="Oxidation[M](3)"/>
    <n v="1"/>
    <n v="2.4456259999999999E-5"/>
    <n v="4.6116099571751201"/>
    <n v="-2.2899999999999999E-3"/>
    <n v="-0.72686899999999999"/>
    <s v="UPF2 (104)-UPF1Chhelicase(502)/"/>
    <x v="0"/>
    <n v="3"/>
    <n v="1"/>
    <n v="25.5"/>
    <n v="13.5"/>
    <n v="1"/>
    <n v="1"/>
    <n v="13"/>
    <n v="13"/>
    <x v="613"/>
    <x v="0"/>
    <x v="0"/>
    <x v="0"/>
    <x v="7"/>
  </r>
  <r>
    <n v="616"/>
    <s v="J_Schwarz_Manjeera_280619_030719_L2_A_rep1.19893.19893.5.0.dta"/>
    <n v="5"/>
    <n v="5238.8429999999998"/>
    <x v="116"/>
    <s v="Cross-Linked"/>
    <s v="BS3"/>
    <n v="5238.8310000000001"/>
    <s v="null"/>
    <n v="1"/>
    <n v="2.4905429999999999E-5"/>
    <n v="4.6037059556374764"/>
    <n v="1.1697000000000001E-2"/>
    <n v="2.2327499999999998"/>
    <s v="UPF1Chhelicase(389)-UPF2 (38)/"/>
    <x v="0"/>
    <n v="1"/>
    <n v="1"/>
    <n v="28"/>
    <n v="10"/>
    <n v="1"/>
    <n v="1"/>
    <n v="10"/>
    <n v="10"/>
    <x v="614"/>
    <x v="1"/>
    <x v="22"/>
    <x v="1"/>
    <x v="1"/>
  </r>
  <r>
    <n v="617"/>
    <s v="J_Schwarz_Manjeera_280619_030719_L2_A_rep3.18416.18416.4.0.dta"/>
    <n v="4"/>
    <n v="4680.4340000000002"/>
    <x v="26"/>
    <s v="Cross-Linked"/>
    <s v="BS3"/>
    <n v="4680.4250000000002"/>
    <s v="null"/>
    <n v="1"/>
    <n v="2.4957779999999999E-5"/>
    <n v="4.6027940478609484"/>
    <n v="9.2250000000000006E-3"/>
    <n v="1.9709749999999999"/>
    <s v="UPF1Chhelicase(325)-UPF1Chhelicase(284)/"/>
    <x v="1"/>
    <n v="3"/>
    <n v="1"/>
    <n v="37"/>
    <n v="19"/>
    <n v="1"/>
    <n v="1"/>
    <n v="50"/>
    <n v="93"/>
    <x v="615"/>
    <x v="1"/>
    <x v="17"/>
    <x v="0"/>
    <x v="12"/>
  </r>
  <r>
    <n v="618"/>
    <s v="J_Schwarz_Manjeera_280619_030719_L2_A_rep3.12855.12855.4.0.dta"/>
    <n v="4"/>
    <n v="3172.7220000000002"/>
    <x v="127"/>
    <s v="Cross-Linked"/>
    <s v="BS3"/>
    <n v="3172.7190000000001"/>
    <s v="Oxidation[M](3)"/>
    <n v="1"/>
    <n v="2.5324830000000001E-5"/>
    <n v="4.5964534612809977"/>
    <n v="3.8059999999999999E-3"/>
    <n v="1.1996020000000001"/>
    <s v="UPF2 (104)-UPF1Chhelicase(786)/"/>
    <x v="0"/>
    <n v="3"/>
    <n v="1"/>
    <n v="26"/>
    <n v="14"/>
    <n v="1"/>
    <n v="1"/>
    <n v="4"/>
    <n v="4"/>
    <x v="616"/>
    <x v="0"/>
    <x v="0"/>
    <x v="0"/>
    <x v="32"/>
  </r>
  <r>
    <n v="619"/>
    <s v="J_Schwarz_Manjeera_280619_030719_L2_C_rep1.17049.17049.5.0.dta"/>
    <n v="5"/>
    <n v="3592.9789999999998"/>
    <x v="16"/>
    <s v="Cross-Linked"/>
    <s v="BS3"/>
    <n v="3592.982"/>
    <s v="Carbamidomethyl[C](24)"/>
    <n v="1"/>
    <n v="2.5431409999999999E-5"/>
    <n v="4.5946295604596159"/>
    <n v="-2.9650000000000002E-3"/>
    <n v="-0.82521999999999995"/>
    <s v="UPF2 (388)-UPF2 (182)/"/>
    <x v="1"/>
    <n v="7"/>
    <n v="1"/>
    <n v="14.5"/>
    <n v="14.5"/>
    <n v="1"/>
    <n v="1"/>
    <n v="16"/>
    <n v="16"/>
    <x v="617"/>
    <x v="0"/>
    <x v="8"/>
    <x v="1"/>
    <x v="2"/>
  </r>
  <r>
    <n v="620"/>
    <s v="J_Schwarz_Manjeera_280619_030719_L2_C_rep2.8273.8273.3.0.dta"/>
    <n v="3"/>
    <n v="2483.2080000000001"/>
    <x v="95"/>
    <s v="Cross-Linked"/>
    <s v="BS3"/>
    <n v="2483.2080000000001"/>
    <s v="Oxidation[M](20)"/>
    <n v="1"/>
    <n v="2.564337E-5"/>
    <n v="4.5910249012971382"/>
    <n v="-2.32E-4"/>
    <n v="-9.3427999999999997E-2"/>
    <s v="UPF1Chhelicase(502)-UPF1Chhelicase(536)/"/>
    <x v="1"/>
    <n v="8"/>
    <n v="1"/>
    <n v="14.5"/>
    <n v="4.5"/>
    <n v="1"/>
    <n v="1"/>
    <n v="11"/>
    <n v="25"/>
    <x v="618"/>
    <x v="1"/>
    <x v="15"/>
    <x v="0"/>
    <x v="5"/>
  </r>
  <r>
    <n v="621"/>
    <s v="J_Schwarz_Manjeera_280619_030719_L2_C_rep3.14442.14442.4.0.dta"/>
    <n v="4"/>
    <n v="3521.777"/>
    <x v="6"/>
    <s v="Cross-Linked"/>
    <s v="BS3"/>
    <n v="3521.7809999999999"/>
    <s v="Oxidation[M](1)"/>
    <n v="1"/>
    <n v="2.633988E-5"/>
    <n v="4.5793862079413019"/>
    <n v="-3.431E-3"/>
    <n v="-0.97422299999999995"/>
    <s v="UPF1Chhelicase(337)-UPF1Chhelicase(536)/"/>
    <x v="1"/>
    <n v="9"/>
    <n v="1"/>
    <n v="30"/>
    <n v="7"/>
    <n v="1"/>
    <n v="1"/>
    <n v="21"/>
    <n v="21"/>
    <x v="619"/>
    <x v="1"/>
    <x v="3"/>
    <x v="0"/>
    <x v="5"/>
  </r>
  <r>
    <n v="622"/>
    <s v="J_Schwarz_Manjeera_280619_030719_L2_C_rep3.15736.15736.3.2.dta"/>
    <n v="3"/>
    <n v="2646.3870000000002"/>
    <x v="29"/>
    <s v="Cross-Linked"/>
    <s v="BS3"/>
    <n v="2646.3850000000002"/>
    <s v="Carbamidomethyl[C](4)"/>
    <n v="1"/>
    <n v="2.6350419999999999E-5"/>
    <n v="4.5792124581657143"/>
    <n v="1.9319999999999999E-3"/>
    <n v="0.73005299999999995"/>
    <s v="UPF2 (182)-UPF2 (26)/"/>
    <x v="1"/>
    <n v="9"/>
    <n v="1"/>
    <n v="14"/>
    <n v="10"/>
    <n v="1"/>
    <n v="1"/>
    <n v="21"/>
    <n v="21"/>
    <x v="620"/>
    <x v="0"/>
    <x v="1"/>
    <x v="1"/>
    <x v="13"/>
  </r>
  <r>
    <n v="623"/>
    <s v="J_Schwarz_Manjeera_280619_030719_L2_B_rep2.8497.8497.3.0.dta"/>
    <n v="3"/>
    <n v="2762.3879999999999"/>
    <x v="66"/>
    <s v="Cross-Linked"/>
    <s v="BS3"/>
    <n v="2762.3879999999999"/>
    <s v="Carbamidomethyl[C](22)"/>
    <n v="1"/>
    <n v="2.6519599999999999E-5"/>
    <n v="4.576433030761339"/>
    <n v="5.1900000000000004E-4"/>
    <n v="0.18788099999999999"/>
    <s v="UPF1Chhelicase(490)-UPF1Chhelicase(456)/"/>
    <x v="1"/>
    <n v="5"/>
    <n v="1"/>
    <n v="20"/>
    <n v="7"/>
    <n v="1"/>
    <n v="1"/>
    <n v="20"/>
    <n v="61"/>
    <x v="621"/>
    <x v="1"/>
    <x v="25"/>
    <x v="0"/>
    <x v="11"/>
  </r>
  <r>
    <n v="624"/>
    <s v="J_Schwarz_Manjeera_280619_030719_L2_B_rep3.15644.15644.4.0.dta"/>
    <n v="4"/>
    <n v="4801.4840000000004"/>
    <x v="4"/>
    <s v="Cross-Linked"/>
    <s v="BS3"/>
    <n v="4801.4759999999997"/>
    <s v="Carbamidomethyl[C](9);Oxidation[M](35)"/>
    <n v="1"/>
    <n v="2.667919E-5"/>
    <n v="4.5738273600579777"/>
    <n v="8.1329999999999996E-3"/>
    <n v="1.693854"/>
    <s v="UPF1Chhelicase(442)-UPF2 (104)/"/>
    <x v="0"/>
    <n v="6"/>
    <n v="1"/>
    <n v="15"/>
    <n v="13"/>
    <n v="1"/>
    <n v="1"/>
    <n v="18"/>
    <n v="18"/>
    <x v="622"/>
    <x v="1"/>
    <x v="4"/>
    <x v="1"/>
    <x v="3"/>
  </r>
  <r>
    <n v="625"/>
    <s v="J_Schwarz_Manjeera_280619_030719_L2_C_rep3.6879.6879.3.0.dta"/>
    <n v="3"/>
    <n v="2465.2530000000002"/>
    <x v="46"/>
    <s v="Cross-Linked"/>
    <s v="BS3"/>
    <n v="2465.2530000000002"/>
    <s v="Oxidation[M](3);Oxidation[M](17)"/>
    <n v="1"/>
    <n v="2.7039089999999999E-5"/>
    <n v="4.5680079286560238"/>
    <n v="1.54E-4"/>
    <n v="6.2468000000000003E-2"/>
    <s v="UPF2 (104)-UPF2 (3)/"/>
    <x v="1"/>
    <n v="9"/>
    <n v="1"/>
    <n v="36"/>
    <n v="10"/>
    <n v="1"/>
    <n v="1"/>
    <n v="30"/>
    <n v="45"/>
    <x v="623"/>
    <x v="0"/>
    <x v="0"/>
    <x v="1"/>
    <x v="22"/>
  </r>
  <r>
    <n v="626"/>
    <s v="J_Schwarz_Manjeera_280619_030719_L2_C_rep2.14655.14655.6.0.dta"/>
    <n v="6"/>
    <n v="4683.4340000000002"/>
    <x v="82"/>
    <s v="Cross-Linked"/>
    <s v="BS3"/>
    <n v="4683.4269999999997"/>
    <s v="Oxidation[M](18);Oxidation[M](22)"/>
    <n v="1"/>
    <n v="2.727535E-5"/>
    <n v="4.5642296677939411"/>
    <n v="6.43E-3"/>
    <n v="1.3729260000000001"/>
    <s v="UPF2 (393)-UPF2 (388)/"/>
    <x v="1"/>
    <n v="8"/>
    <n v="1"/>
    <n v="15.5"/>
    <n v="14.5"/>
    <n v="1"/>
    <n v="1"/>
    <n v="31"/>
    <n v="31"/>
    <x v="624"/>
    <x v="0"/>
    <x v="11"/>
    <x v="1"/>
    <x v="21"/>
  </r>
  <r>
    <n v="627"/>
    <s v="J_Schwarz_Manjeera_280619_030719_L2_C_rep2.9054.9054.3.0.dta"/>
    <n v="3"/>
    <n v="2190.3130000000001"/>
    <x v="12"/>
    <s v="Cross-Linked"/>
    <s v="BS3"/>
    <n v="2190.3110000000001"/>
    <s v="null"/>
    <n v="1"/>
    <n v="2.810879E-5"/>
    <n v="4.5511578490789155"/>
    <n v="2.366E-3"/>
    <n v="1.080212"/>
    <s v="UPF2 (22)-UPF2 (31)/"/>
    <x v="1"/>
    <n v="8"/>
    <n v="1"/>
    <n v="7"/>
    <n v="10"/>
    <n v="1"/>
    <n v="1"/>
    <n v="17"/>
    <n v="40"/>
    <x v="625"/>
    <x v="0"/>
    <x v="9"/>
    <x v="1"/>
    <x v="4"/>
  </r>
  <r>
    <n v="628"/>
    <s v="J_Schwarz_Manjeera_280619_030719_L2_C_rep2.13324.13324.3.0.dta"/>
    <n v="3"/>
    <n v="2562.5250000000001"/>
    <x v="130"/>
    <s v="Cross-Linked"/>
    <s v="BS3"/>
    <n v="2562.5230000000001"/>
    <s v="null"/>
    <n v="1"/>
    <n v="2.8630770000000002E-5"/>
    <n v="4.543166971843779"/>
    <n v="2.052E-3"/>
    <n v="0.80077299999999996"/>
    <s v="UPF1Chhelicase(805)-UPF1Chhelicase(688)/"/>
    <x v="1"/>
    <n v="8"/>
    <n v="1"/>
    <n v="13"/>
    <n v="6"/>
    <n v="1"/>
    <n v="1"/>
    <n v="1"/>
    <n v="1"/>
    <x v="626"/>
    <x v="1"/>
    <x v="43"/>
    <x v="0"/>
    <x v="14"/>
  </r>
  <r>
    <n v="629"/>
    <s v="J_Schwarz_Manjeera_280619_030719_L2_C_rep1.9870.9870.3.0.dta"/>
    <n v="3"/>
    <n v="2190.3110000000001"/>
    <x v="12"/>
    <s v="Cross-Linked"/>
    <s v="BS3"/>
    <n v="2190.3110000000001"/>
    <s v="null"/>
    <n v="1"/>
    <n v="3.027978E-5"/>
    <n v="4.5188472845594516"/>
    <n v="3.9800000000000002E-4"/>
    <n v="0.18170900000000001"/>
    <s v="UPF2 (22)-UPF2 (31)/"/>
    <x v="1"/>
    <n v="7"/>
    <n v="1"/>
    <n v="17"/>
    <n v="9"/>
    <n v="1"/>
    <n v="1"/>
    <n v="17"/>
    <n v="40"/>
    <x v="627"/>
    <x v="0"/>
    <x v="9"/>
    <x v="1"/>
    <x v="4"/>
  </r>
  <r>
    <n v="630"/>
    <s v="J_Schwarz_Manjeera_280619_030719_L2_A_rep2.14602.14602.4.0.dta"/>
    <n v="4"/>
    <n v="3523.8879999999999"/>
    <x v="44"/>
    <s v="Cross-Linked"/>
    <s v="BS3"/>
    <n v="3523.884"/>
    <s v="Carbamidomethyl[C](27)"/>
    <n v="1"/>
    <n v="3.044373E-5"/>
    <n v="4.516502138393701"/>
    <n v="3.6419999999999998E-3"/>
    <n v="1.0335190000000001"/>
    <s v="UPF1Chhelicase(389)-UPF1Chhelicase(370)/"/>
    <x v="1"/>
    <n v="2"/>
    <n v="1"/>
    <n v="36.5"/>
    <n v="8.5"/>
    <n v="1"/>
    <n v="1"/>
    <n v="11"/>
    <n v="56"/>
    <x v="628"/>
    <x v="1"/>
    <x v="22"/>
    <x v="0"/>
    <x v="20"/>
  </r>
  <r>
    <n v="631"/>
    <s v="J_Schwarz_Manjeera_280619_030719_L2_A_rep3.10687.10687.4.0.dta"/>
    <n v="4"/>
    <n v="2353.3139999999999"/>
    <x v="5"/>
    <s v="Cross-Linked"/>
    <s v="BS3"/>
    <n v="2353.3119999999999"/>
    <s v="null"/>
    <n v="1"/>
    <n v="3.0752759999999999E-5"/>
    <n v="4.5121159010599445"/>
    <n v="1.949E-3"/>
    <n v="0.82819399999999999"/>
    <s v="UPF2 (38)-UPF2 (31)/"/>
    <x v="1"/>
    <n v="3"/>
    <n v="1"/>
    <n v="16"/>
    <n v="12"/>
    <n v="1"/>
    <n v="1"/>
    <n v="45"/>
    <n v="73"/>
    <x v="629"/>
    <x v="0"/>
    <x v="5"/>
    <x v="1"/>
    <x v="4"/>
  </r>
  <r>
    <n v="632"/>
    <s v="J_Schwarz_Manjeera_280619_030719_L2_B_rep2.14850.14850.5.0.dta"/>
    <n v="5"/>
    <n v="4330.223"/>
    <x v="19"/>
    <s v="Cross-Linked"/>
    <s v="BS3"/>
    <n v="4330.22"/>
    <s v="null"/>
    <n v="1"/>
    <n v="3.1061820000000003E-5"/>
    <n v="4.5077731013183344"/>
    <n v="3.209E-3"/>
    <n v="0.74107100000000004"/>
    <s v="UPF1Chhelicase(191)-UPF1Chhelicase(586)/"/>
    <x v="1"/>
    <n v="5"/>
    <n v="1"/>
    <n v="26.5"/>
    <n v="15.5"/>
    <n v="1"/>
    <n v="1"/>
    <n v="17"/>
    <n v="17"/>
    <x v="630"/>
    <x v="1"/>
    <x v="13"/>
    <x v="0"/>
    <x v="10"/>
  </r>
  <r>
    <n v="633"/>
    <s v="J_Schwarz_Manjeera_280619_030719_L2_A_rep1.9180.9180.5.0.dta"/>
    <n v="5"/>
    <n v="2918.49"/>
    <x v="55"/>
    <s v="Cross-Linked"/>
    <s v="BS3"/>
    <n v="2918.489"/>
    <s v="Carbamidomethyl[C](23)"/>
    <n v="1"/>
    <n v="3.1947009999999998E-5"/>
    <n v="4.495569782302633"/>
    <n v="1.0629999999999999E-3"/>
    <n v="0.36423"/>
    <s v="UPF1Chhelicase(490)-UPF1Chhelicase(456)/"/>
    <x v="1"/>
    <n v="1"/>
    <n v="1"/>
    <n v="27.5"/>
    <n v="6.5"/>
    <n v="1"/>
    <n v="1"/>
    <n v="41"/>
    <n v="61"/>
    <x v="631"/>
    <x v="1"/>
    <x v="25"/>
    <x v="0"/>
    <x v="11"/>
  </r>
  <r>
    <n v="634"/>
    <s v="J_Schwarz_Manjeera_280619_030719_L2_A_rep2.7708.7708.3.1.dta"/>
    <n v="3"/>
    <n v="1884.0740000000001"/>
    <x v="88"/>
    <s v="Cross-Linked"/>
    <s v="BS3"/>
    <n v="1884.0730000000001"/>
    <s v="Carbamidomethyl[C](12)"/>
    <n v="1"/>
    <n v="3.287714E-5"/>
    <n v="4.4831059689982089"/>
    <n v="7.6999999999999996E-4"/>
    <n v="0.40868900000000002"/>
    <s v="UPF2 (31)-UPF1Chhelicase(370)/"/>
    <x v="0"/>
    <n v="2"/>
    <n v="1"/>
    <n v="8.5"/>
    <n v="7.5"/>
    <n v="1"/>
    <n v="1"/>
    <n v="9"/>
    <n v="9"/>
    <x v="632"/>
    <x v="0"/>
    <x v="20"/>
    <x v="0"/>
    <x v="20"/>
  </r>
  <r>
    <n v="635"/>
    <s v="J_Schwarz_Manjeera_280619_030719_L2_C_rep1.12362.12362.3.0.dta"/>
    <n v="3"/>
    <n v="3342.6880000000001"/>
    <x v="18"/>
    <s v="Cross-Linked"/>
    <s v="BS3"/>
    <n v="3342.6880000000001"/>
    <s v="Oxidation[M](13)"/>
    <n v="1"/>
    <n v="3.2900159999999998E-5"/>
    <n v="4.4828019899847327"/>
    <n v="-3.2000000000000003E-4"/>
    <n v="-9.5730999999999997E-2"/>
    <s v="UPF1Chhelicase(258)-UPF1Chhelicase(230)/"/>
    <x v="1"/>
    <n v="7"/>
    <n v="1"/>
    <n v="17.5"/>
    <n v="11.5"/>
    <n v="1"/>
    <n v="1"/>
    <n v="16"/>
    <n v="16"/>
    <x v="633"/>
    <x v="1"/>
    <x v="12"/>
    <x v="0"/>
    <x v="9"/>
  </r>
  <r>
    <n v="636"/>
    <s v="J_Schwarz_Manjeera_280619_030719_L2_C_rep2.17615.17615.5.0.dta"/>
    <n v="5"/>
    <n v="5238.8689999999997"/>
    <x v="116"/>
    <s v="Cross-Linked"/>
    <s v="BS3"/>
    <n v="5238.8310000000001"/>
    <s v="null"/>
    <n v="1"/>
    <n v="3.3343980000000003E-5"/>
    <n v="4.4769825632099973"/>
    <n v="3.7608000000000003E-2"/>
    <n v="7.1787010000000002"/>
    <s v="UPF1Chhelicase(389)-UPF2 (38)/"/>
    <x v="0"/>
    <n v="8"/>
    <n v="1"/>
    <n v="22"/>
    <n v="9"/>
    <n v="1"/>
    <n v="1"/>
    <n v="10"/>
    <n v="10"/>
    <x v="634"/>
    <x v="1"/>
    <x v="22"/>
    <x v="1"/>
    <x v="1"/>
  </r>
  <r>
    <n v="637"/>
    <s v="J_Schwarz_Manjeera_280619_030719_L2_A_rep2.7987.7987.3.1.dta"/>
    <n v="3"/>
    <n v="2515.29"/>
    <x v="61"/>
    <s v="Cross-Linked"/>
    <s v="BS3"/>
    <n v="2515.2910000000002"/>
    <s v="Oxidation[M](3);Carbamidomethyl[C](17)"/>
    <n v="1"/>
    <n v="3.3390689999999998E-5"/>
    <n v="4.4763746063994683"/>
    <n v="-8.52E-4"/>
    <n v="-0.33872799999999997"/>
    <s v="UPF2 (104)-UPF1Chhelicase(370)/"/>
    <x v="0"/>
    <n v="2"/>
    <n v="1"/>
    <n v="26.5"/>
    <n v="3.5"/>
    <n v="1"/>
    <n v="1"/>
    <n v="22"/>
    <n v="22"/>
    <x v="635"/>
    <x v="0"/>
    <x v="0"/>
    <x v="0"/>
    <x v="20"/>
  </r>
  <r>
    <n v="638"/>
    <s v="J_Schwarz_Manjeera_280619_030719_L2_A_rep3.14035.14035.4.2.dta"/>
    <n v="4"/>
    <n v="3537.7710000000002"/>
    <x v="6"/>
    <s v="Cross-Linked"/>
    <s v="BS3"/>
    <n v="3537.7750000000001"/>
    <s v="Oxidation[M](1);Oxidation[M](29)"/>
    <n v="1"/>
    <n v="3.3397369999999998E-5"/>
    <n v="4.4762877319746455"/>
    <n v="-4.4250000000000001E-3"/>
    <n v="-1.250786"/>
    <s v="UPF1Chhelicase(337)-UPF1Chhelicase(536)/"/>
    <x v="1"/>
    <n v="3"/>
    <n v="1"/>
    <n v="39.5"/>
    <n v="9.5"/>
    <n v="1"/>
    <n v="1"/>
    <n v="21"/>
    <n v="21"/>
    <x v="636"/>
    <x v="1"/>
    <x v="3"/>
    <x v="0"/>
    <x v="5"/>
  </r>
  <r>
    <n v="639"/>
    <s v="J_Schwarz_Manjeera_280619_030719_L2_B_rep1.12353.12353.3.0.dta"/>
    <n v="3"/>
    <n v="3710.0419999999999"/>
    <x v="33"/>
    <s v="Cross-Linked"/>
    <s v="BS3"/>
    <n v="3710.0369999999998"/>
    <s v="null"/>
    <n v="1"/>
    <n v="3.3803919999999998E-5"/>
    <n v="4.4710329347621194"/>
    <n v="4.4790000000000003E-3"/>
    <n v="1.207265"/>
    <s v="UPF1Chhelicase(691)-UPF1Chhelicase(684)/"/>
    <x v="1"/>
    <n v="4"/>
    <n v="1"/>
    <n v="35"/>
    <n v="23"/>
    <n v="1"/>
    <n v="1"/>
    <n v="43"/>
    <n v="43"/>
    <x v="637"/>
    <x v="1"/>
    <x v="7"/>
    <x v="0"/>
    <x v="0"/>
  </r>
  <r>
    <n v="640"/>
    <s v="J_Schwarz_Manjeera_280619_030719_L2_C_rep2.12286.12286.3.0.dta"/>
    <n v="3"/>
    <n v="2900.6370000000002"/>
    <x v="131"/>
    <s v="Cross-Linked"/>
    <s v="BS3"/>
    <n v="2900.634"/>
    <s v="null"/>
    <n v="1"/>
    <n v="3.3864820000000003E-5"/>
    <n v="4.470251228435429"/>
    <n v="2.5379999999999999E-3"/>
    <n v="0.87498100000000001"/>
    <s v="UPF1Chhelicase(786)-UPF1Chhelicase(684)/"/>
    <x v="1"/>
    <n v="8"/>
    <n v="1"/>
    <n v="16.5"/>
    <n v="9.5"/>
    <n v="1"/>
    <n v="1"/>
    <n v="3"/>
    <n v="3"/>
    <x v="638"/>
    <x v="1"/>
    <x v="34"/>
    <x v="0"/>
    <x v="0"/>
  </r>
  <r>
    <n v="641"/>
    <s v="J_Schwarz_Manjeera_280619_030719_L2_A_rep2.10329.10329.4.2.dta"/>
    <n v="4"/>
    <n v="2530.4699999999998"/>
    <x v="17"/>
    <s v="Cross-Linked"/>
    <s v="BS3"/>
    <n v="2530.4749999999999"/>
    <s v="null"/>
    <n v="1"/>
    <n v="3.4448869999999999E-5"/>
    <n v="4.4628250193532599"/>
    <n v="-5.0610000000000004E-3"/>
    <n v="-2.000019"/>
    <s v="UPF2 (8)-UPF2 (22)/"/>
    <x v="1"/>
    <n v="2"/>
    <n v="1"/>
    <n v="10"/>
    <n v="16"/>
    <n v="1"/>
    <n v="1"/>
    <n v="32"/>
    <n v="52"/>
    <x v="639"/>
    <x v="0"/>
    <x v="10"/>
    <x v="1"/>
    <x v="8"/>
  </r>
  <r>
    <n v="642"/>
    <s v="J_Schwarz_Manjeera_280619_030719_L2_C_rep1.13752.13752.5.0.dta"/>
    <n v="5"/>
    <n v="4242.0349999999999"/>
    <x v="32"/>
    <s v="Cross-Linked"/>
    <s v="BS3"/>
    <n v="4242.0339999999997"/>
    <s v="Carbamidomethyl[C](4);Oxidation[M](17);Oxidation[M](18);Carbamidomethyl[C](29)"/>
    <n v="1"/>
    <n v="3.4927539999999997E-5"/>
    <n v="4.456832001309043"/>
    <n v="1.33E-3"/>
    <n v="0.313529"/>
    <s v="UPF2 (360)-UPF1Chhelicase(75)/"/>
    <x v="0"/>
    <n v="7"/>
    <n v="1"/>
    <n v="28"/>
    <n v="9"/>
    <n v="1"/>
    <n v="1"/>
    <n v="26"/>
    <n v="26"/>
    <x v="640"/>
    <x v="0"/>
    <x v="18"/>
    <x v="0"/>
    <x v="15"/>
  </r>
  <r>
    <n v="643"/>
    <s v="J_Schwarz_Manjeera_280619_030719_L2_B_rep1.10361.10361.3.0.dta"/>
    <n v="3"/>
    <n v="2190.3119999999999"/>
    <x v="12"/>
    <s v="Cross-Linked"/>
    <s v="BS3"/>
    <n v="2190.3110000000001"/>
    <s v="null"/>
    <n v="1"/>
    <n v="3.5668750000000003E-5"/>
    <n v="4.4477121101069663"/>
    <n v="9.0899999999999998E-4"/>
    <n v="0.41500999999999999"/>
    <s v="UPF2 (22)-UPF2 (31)/"/>
    <x v="1"/>
    <n v="4"/>
    <n v="1"/>
    <n v="19"/>
    <n v="10"/>
    <n v="1"/>
    <n v="1"/>
    <n v="17"/>
    <n v="40"/>
    <x v="641"/>
    <x v="0"/>
    <x v="9"/>
    <x v="1"/>
    <x v="4"/>
  </r>
  <r>
    <n v="644"/>
    <s v="J_Schwarz_Manjeera_280619_030719_L2_C_rep3.14560.14560.4.0.dta"/>
    <n v="4"/>
    <n v="4330.223"/>
    <x v="19"/>
    <s v="Cross-Linked"/>
    <s v="BS3"/>
    <n v="4330.22"/>
    <s v="null"/>
    <n v="1"/>
    <n v="3.6813839999999999E-5"/>
    <n v="4.4339888795424605"/>
    <n v="2.6559999999999999E-3"/>
    <n v="0.61336400000000002"/>
    <s v="UPF1Chhelicase(191)-UPF1Chhelicase(586)/"/>
    <x v="1"/>
    <n v="9"/>
    <n v="1"/>
    <n v="27.5"/>
    <n v="14.5"/>
    <n v="1"/>
    <n v="1"/>
    <n v="17"/>
    <n v="17"/>
    <x v="642"/>
    <x v="1"/>
    <x v="13"/>
    <x v="0"/>
    <x v="10"/>
  </r>
  <r>
    <n v="645"/>
    <s v="J_Schwarz_Manjeera_280619_030719_L2_B_rep2.16348.16348.5.0.dta"/>
    <n v="5"/>
    <n v="5294.6930000000002"/>
    <x v="69"/>
    <s v="Cross-Linked"/>
    <s v="BS3"/>
    <n v="5294.69"/>
    <s v="Carbamidomethyl[C](3)"/>
    <n v="1"/>
    <n v="3.8010879999999997E-5"/>
    <n v="4.4200920758133639"/>
    <n v="2.905E-3"/>
    <n v="0.54866300000000001"/>
    <s v="UPF1Chhelicase(129)-UPF2 (375)/"/>
    <x v="0"/>
    <n v="5"/>
    <n v="1"/>
    <n v="22"/>
    <n v="18"/>
    <n v="1"/>
    <n v="1"/>
    <n v="15"/>
    <n v="15"/>
    <x v="643"/>
    <x v="1"/>
    <x v="30"/>
    <x v="1"/>
    <x v="27"/>
  </r>
  <r>
    <n v="646"/>
    <s v="J_Schwarz_Manjeera_280619_030719_L2_A_rep1.19108.19108.4.0.dta"/>
    <n v="4"/>
    <n v="4769.5959999999995"/>
    <x v="98"/>
    <s v="Cross-Linked"/>
    <s v="BS3"/>
    <n v="4769.5919999999996"/>
    <s v="Carbamidomethyl[C](40)"/>
    <n v="1"/>
    <n v="3.8258749999999997E-5"/>
    <n v="4.4172692234611182"/>
    <n v="3.5660000000000002E-3"/>
    <n v="0.74765300000000001"/>
    <s v="UPF1Chhelicase(389)-UPF1Chhelicase(370)/"/>
    <x v="1"/>
    <n v="1"/>
    <n v="1"/>
    <n v="61"/>
    <n v="5"/>
    <n v="1"/>
    <n v="1"/>
    <n v="45"/>
    <n v="56"/>
    <x v="644"/>
    <x v="1"/>
    <x v="22"/>
    <x v="0"/>
    <x v="20"/>
  </r>
  <r>
    <n v="647"/>
    <s v="J_Schwarz_Manjeera_280619_030719_L2_C_rep3.13545.13545.4.0.dta"/>
    <n v="4"/>
    <n v="3537.7779999999998"/>
    <x v="6"/>
    <s v="Cross-Linked"/>
    <s v="BS3"/>
    <n v="3537.7750000000001"/>
    <s v="Oxidation[M](1);Oxidation[M](29)"/>
    <n v="1"/>
    <n v="3.8373690000000001E-5"/>
    <n v="4.415966437195074"/>
    <n v="2.4090000000000001E-3"/>
    <n v="0.68093599999999999"/>
    <s v="UPF1Chhelicase(337)-UPF1Chhelicase(536)/"/>
    <x v="1"/>
    <n v="9"/>
    <n v="1"/>
    <n v="41"/>
    <n v="8"/>
    <n v="1"/>
    <n v="1"/>
    <n v="21"/>
    <n v="21"/>
    <x v="645"/>
    <x v="1"/>
    <x v="3"/>
    <x v="0"/>
    <x v="5"/>
  </r>
  <r>
    <n v="648"/>
    <s v="J_Schwarz_Manjeera_280619_030719_L2_A_rep2.18835.18835.5.0.dta"/>
    <n v="5"/>
    <n v="5959.2560000000003"/>
    <x v="76"/>
    <s v="Cross-Linked"/>
    <s v="BS3"/>
    <n v="5959.2510000000002"/>
    <s v="Carbamidomethyl[C](52)"/>
    <n v="1"/>
    <n v="3.9035500000000003E-5"/>
    <n v="4.4085402534492806"/>
    <n v="4.4619999999999998E-3"/>
    <n v="0.74875199999999997"/>
    <s v="UPF1Chhelicase(389)-UPF1Chhelicase(365)/"/>
    <x v="1"/>
    <n v="2"/>
    <n v="1"/>
    <n v="23.5"/>
    <n v="19.5"/>
    <n v="1"/>
    <n v="1"/>
    <n v="22"/>
    <n v="23"/>
    <x v="646"/>
    <x v="1"/>
    <x v="22"/>
    <x v="0"/>
    <x v="29"/>
  </r>
  <r>
    <n v="649"/>
    <s v="J_Schwarz_Manjeera_280619_030719_L2_B_rep2.9065.9065.4.0.dta"/>
    <n v="4"/>
    <n v="3018.558"/>
    <x v="0"/>
    <s v="Cross-Linked"/>
    <s v="BS3"/>
    <n v="3018.556"/>
    <s v="Oxidation[M](3)"/>
    <n v="1"/>
    <n v="4.0316879999999999E-5"/>
    <n v="4.3945130839834583"/>
    <n v="1.472E-3"/>
    <n v="0.48764999999999997"/>
    <s v="UPF2 (104)-UPF1Chhelicase(684)/"/>
    <x v="0"/>
    <n v="5"/>
    <n v="1"/>
    <n v="21"/>
    <n v="10"/>
    <n v="1"/>
    <n v="1"/>
    <n v="24"/>
    <n v="24"/>
    <x v="647"/>
    <x v="0"/>
    <x v="0"/>
    <x v="0"/>
    <x v="0"/>
  </r>
  <r>
    <n v="650"/>
    <s v="J_Schwarz_Manjeera_280619_030719_L2_C_rep1.7074.7074.4.0.dta"/>
    <n v="4"/>
    <n v="2465.2539999999999"/>
    <x v="46"/>
    <s v="Cross-Linked"/>
    <s v="BS3"/>
    <n v="2465.2530000000002"/>
    <s v="Oxidation[M](3);Oxidation[M](17)"/>
    <n v="1"/>
    <n v="4.033704E-5"/>
    <n v="4.3942959742152663"/>
    <n v="1.1119999999999999E-3"/>
    <n v="0.451069"/>
    <s v="UPF2 (104)-UPF2 (3)/"/>
    <x v="1"/>
    <n v="7"/>
    <n v="1"/>
    <n v="30"/>
    <n v="11"/>
    <n v="1"/>
    <n v="1"/>
    <n v="30"/>
    <n v="45"/>
    <x v="648"/>
    <x v="0"/>
    <x v="0"/>
    <x v="1"/>
    <x v="22"/>
  </r>
  <r>
    <n v="651"/>
    <s v="J_Schwarz_Manjeera_280619_030719_L2_C_rep1.15420.15420.4.2.dta"/>
    <n v="4"/>
    <n v="3202.6239999999998"/>
    <x v="15"/>
    <s v="Cross-Linked"/>
    <s v="BS3"/>
    <n v="3202.6170000000002"/>
    <s v="Oxidation[M](3);Carbamidomethyl[C](20)"/>
    <n v="1"/>
    <n v="4.0381440000000002E-5"/>
    <n v="4.3938181981981437"/>
    <n v="6.8560000000000001E-3"/>
    <n v="2.140749"/>
    <s v="UPF2 (104)-UPF2 (182)/"/>
    <x v="1"/>
    <n v="7"/>
    <n v="1"/>
    <n v="19"/>
    <n v="11"/>
    <n v="1"/>
    <n v="1"/>
    <n v="7"/>
    <n v="7"/>
    <x v="649"/>
    <x v="0"/>
    <x v="0"/>
    <x v="1"/>
    <x v="2"/>
  </r>
  <r>
    <n v="652"/>
    <s v="J_Schwarz_Manjeera_280619_030719_L2_A_rep1.17835.17835.4.0.dta"/>
    <n v="4"/>
    <n v="4170.268"/>
    <x v="38"/>
    <s v="Cross-Linked"/>
    <s v="BS3"/>
    <n v="4170.259"/>
    <s v="Carbamidomethyl[C](9)"/>
    <n v="1"/>
    <n v="4.0583839999999999E-5"/>
    <n v="4.3916468628741256"/>
    <n v="9.5180000000000004E-3"/>
    <n v="2.2823519999999999"/>
    <s v="UPF1Chhelicase(442)-UPF2 (31)/"/>
    <x v="0"/>
    <n v="1"/>
    <n v="1"/>
    <n v="37"/>
    <n v="5"/>
    <n v="1"/>
    <n v="1"/>
    <n v="16"/>
    <n v="16"/>
    <x v="650"/>
    <x v="1"/>
    <x v="4"/>
    <x v="1"/>
    <x v="4"/>
  </r>
  <r>
    <n v="653"/>
    <s v="J_Schwarz_Manjeera_280619_030719_L2_C_rep1.15922.15922.5.1.dta"/>
    <n v="5"/>
    <n v="4170.26"/>
    <x v="38"/>
    <s v="Cross-Linked"/>
    <s v="BS3"/>
    <n v="4170.259"/>
    <s v="Carbamidomethyl[C](9)"/>
    <n v="1"/>
    <n v="4.1370550000000003E-5"/>
    <n v="4.3833087053462751"/>
    <n v="1.4940000000000001E-3"/>
    <n v="0.35825099999999999"/>
    <s v="UPF1Chhelicase(442)-UPF2 (31)/"/>
    <x v="0"/>
    <n v="7"/>
    <n v="1"/>
    <n v="32"/>
    <n v="5"/>
    <n v="1"/>
    <n v="1"/>
    <n v="16"/>
    <n v="16"/>
    <x v="651"/>
    <x v="1"/>
    <x v="4"/>
    <x v="1"/>
    <x v="4"/>
  </r>
  <r>
    <n v="654"/>
    <s v="J_Schwarz_Manjeera_280619_030719_L2_C_rep2.6324.6324.4.1.dta"/>
    <n v="4"/>
    <n v="2403.2669999999998"/>
    <x v="65"/>
    <s v="Cross-Linked"/>
    <s v="BS3"/>
    <n v="2403.2660000000001"/>
    <s v="Carbamidomethyl[C](18)"/>
    <n v="1"/>
    <n v="4.1370550000000003E-5"/>
    <n v="4.3833087053462751"/>
    <n v="9.7900000000000005E-4"/>
    <n v="0.407362"/>
    <s v="UPF1Chhelicase(230)-UPF1Chhelicase(456)/"/>
    <x v="1"/>
    <n v="8"/>
    <n v="1"/>
    <n v="14.5"/>
    <n v="4.5"/>
    <n v="1"/>
    <n v="1"/>
    <n v="14"/>
    <n v="14"/>
    <x v="651"/>
    <x v="1"/>
    <x v="29"/>
    <x v="0"/>
    <x v="11"/>
  </r>
  <r>
    <n v="655"/>
    <s v="J_Schwarz_Manjeera_280619_030719_L2_A_rep3.17677.17677.6.0.dta"/>
    <n v="6"/>
    <n v="4971.5829999999996"/>
    <x v="34"/>
    <s v="Cross-Linked"/>
    <s v="BS3"/>
    <n v="4971.5829999999996"/>
    <s v="null"/>
    <n v="1"/>
    <n v="4.2088239999999997E-5"/>
    <n v="4.3758392347240491"/>
    <n v="1.4799999999999999E-4"/>
    <n v="2.9769E-2"/>
    <s v="UPF1Chhelicase(325)-UPF1Chhelicase(284)/"/>
    <x v="1"/>
    <n v="3"/>
    <n v="1"/>
    <n v="21"/>
    <n v="20"/>
    <n v="1"/>
    <n v="1"/>
    <n v="43"/>
    <n v="93"/>
    <x v="652"/>
    <x v="1"/>
    <x v="17"/>
    <x v="0"/>
    <x v="12"/>
  </r>
  <r>
    <n v="656"/>
    <s v="J_Schwarz_Manjeera_280619_030719_L2_A_rep1.17408.17408.5.0.dta"/>
    <n v="5"/>
    <n v="4510.4229999999998"/>
    <x v="132"/>
    <s v="Cross-Linked"/>
    <s v="BS3"/>
    <n v="4510.424"/>
    <s v="Carbamidomethyl[C](9)"/>
    <n v="1"/>
    <n v="4.2489969999999999E-5"/>
    <n v="4.3717135755435539"/>
    <n v="-8.8999999999999995E-4"/>
    <n v="-0.197321"/>
    <s v="UPF1Chhelicase(442)-UPF2 (8)/"/>
    <x v="0"/>
    <n v="1"/>
    <n v="1"/>
    <n v="36"/>
    <n v="4"/>
    <n v="1"/>
    <n v="1"/>
    <n v="3"/>
    <n v="3"/>
    <x v="653"/>
    <x v="1"/>
    <x v="4"/>
    <x v="1"/>
    <x v="28"/>
  </r>
  <r>
    <n v="657"/>
    <s v="J_Schwarz_Manjeera_280619_030719_L2_C_rep1.15986.15986.3.1.dta"/>
    <n v="3"/>
    <n v="2646.3879999999999"/>
    <x v="29"/>
    <s v="Cross-Linked"/>
    <s v="BS3"/>
    <n v="2646.3850000000002"/>
    <s v="Carbamidomethyl[C](4)"/>
    <n v="1"/>
    <n v="4.2749939999999998E-5"/>
    <n v="4.3690644904723515"/>
    <n v="2.8860000000000001E-3"/>
    <n v="1.090544"/>
    <s v="UPF2 (182)-UPF2 (26)/"/>
    <x v="1"/>
    <n v="7"/>
    <n v="1"/>
    <n v="14"/>
    <n v="9"/>
    <n v="1"/>
    <n v="1"/>
    <n v="21"/>
    <n v="21"/>
    <x v="654"/>
    <x v="0"/>
    <x v="1"/>
    <x v="1"/>
    <x v="13"/>
  </r>
  <r>
    <n v="658"/>
    <s v="J_Schwarz_Manjeera_280619_030719_L2_A_rep1.8518.8518.4.1.dta"/>
    <n v="4"/>
    <n v="2877.5210000000002"/>
    <x v="79"/>
    <s v="Cross-Linked"/>
    <s v="BS3"/>
    <n v="2877.5439999999999"/>
    <s v="Oxidation[M](3);Oxidation[M](18)"/>
    <n v="1"/>
    <n v="4.3110540000000003E-5"/>
    <n v="4.3654165371657951"/>
    <n v="-2.2609000000000001E-2"/>
    <n v="-7.8570489999999999"/>
    <s v="UPF2 (104)-UPF2 (7)/"/>
    <x v="1"/>
    <n v="1"/>
    <n v="1"/>
    <n v="32"/>
    <n v="8"/>
    <n v="1"/>
    <n v="1"/>
    <n v="3"/>
    <n v="3"/>
    <x v="655"/>
    <x v="0"/>
    <x v="0"/>
    <x v="1"/>
    <x v="30"/>
  </r>
  <r>
    <n v="659"/>
    <s v="J_Schwarz_Manjeera_280619_030719_L2_C_rep1.17885.17885.4.0.dta"/>
    <n v="4"/>
    <n v="4680.433"/>
    <x v="26"/>
    <s v="Cross-Linked"/>
    <s v="BS3"/>
    <n v="4680.4250000000002"/>
    <s v="null"/>
    <n v="1"/>
    <n v="4.3214119999999998E-5"/>
    <n v="4.364374326422678"/>
    <n v="7.8279999999999999E-3"/>
    <n v="1.672498"/>
    <s v="UPF1Chhelicase(325)-UPF1Chhelicase(284)/"/>
    <x v="1"/>
    <n v="7"/>
    <n v="1"/>
    <n v="39"/>
    <n v="19"/>
    <n v="1"/>
    <n v="1"/>
    <n v="50"/>
    <n v="93"/>
    <x v="656"/>
    <x v="1"/>
    <x v="17"/>
    <x v="0"/>
    <x v="12"/>
  </r>
  <r>
    <n v="660"/>
    <s v="J_Schwarz_Manjeera_280619_030719_L2_C_rep3.17643.17643.6.1.dta"/>
    <n v="6"/>
    <n v="4680.4229999999998"/>
    <x v="26"/>
    <s v="Cross-Linked"/>
    <s v="BS3"/>
    <n v="4680.4250000000002"/>
    <s v="null"/>
    <n v="1"/>
    <n v="4.3893519999999997E-5"/>
    <n v="4.3575995899165294"/>
    <n v="-1.8289999999999999E-3"/>
    <n v="-0.39077699999999999"/>
    <s v="UPF1Chhelicase(325)-UPF1Chhelicase(284)/"/>
    <x v="1"/>
    <n v="9"/>
    <n v="1"/>
    <n v="19"/>
    <n v="16"/>
    <n v="1"/>
    <n v="1"/>
    <n v="50"/>
    <n v="93"/>
    <x v="657"/>
    <x v="1"/>
    <x v="17"/>
    <x v="0"/>
    <x v="12"/>
  </r>
  <r>
    <n v="661"/>
    <s v="J_Schwarz_Manjeera_280619_030719_L2_C_rep2.8819.8819.4.0.dta"/>
    <n v="4"/>
    <n v="2659.4250000000002"/>
    <x v="103"/>
    <s v="Cross-Linked"/>
    <s v="BS3"/>
    <n v="2659.4229999999998"/>
    <s v="Oxidation[M](3)"/>
    <n v="1"/>
    <n v="4.5690699999999999E-5"/>
    <n v="4.3401721883262478"/>
    <n v="1.354E-3"/>
    <n v="0.50913299999999995"/>
    <s v="UPF2 (104)-UPF2 (31)/"/>
    <x v="1"/>
    <n v="8"/>
    <n v="1"/>
    <n v="21.5"/>
    <n v="4.5"/>
    <n v="1"/>
    <n v="1"/>
    <n v="8"/>
    <n v="8"/>
    <x v="658"/>
    <x v="0"/>
    <x v="0"/>
    <x v="1"/>
    <x v="4"/>
  </r>
  <r>
    <n v="662"/>
    <s v="J_Schwarz_Manjeera_280619_030719_L2_A_rep3.11649.11649.5.0.dta"/>
    <n v="5"/>
    <n v="3081.7629999999999"/>
    <x v="41"/>
    <s v="Cross-Linked"/>
    <s v="BS3"/>
    <n v="3081.768"/>
    <s v="null"/>
    <n v="1"/>
    <n v="4.5801399999999998E-5"/>
    <n v="4.3391212468218496"/>
    <n v="-5.0309999999999999E-3"/>
    <n v="-1.632504"/>
    <s v="UPF2 (388)-UPF2 (421)/"/>
    <x v="1"/>
    <n v="3"/>
    <n v="1"/>
    <n v="29"/>
    <n v="8"/>
    <n v="1"/>
    <n v="1"/>
    <n v="7"/>
    <n v="25"/>
    <x v="659"/>
    <x v="0"/>
    <x v="8"/>
    <x v="1"/>
    <x v="18"/>
  </r>
  <r>
    <n v="663"/>
    <s v="J_Schwarz_Manjeera_280619_030719_L2_C_rep1.14258.14258.4.2.dta"/>
    <n v="4"/>
    <n v="3521.7829999999999"/>
    <x v="6"/>
    <s v="Cross-Linked"/>
    <s v="BS3"/>
    <n v="3521.7809999999999"/>
    <s v="Oxidation[M](29)"/>
    <n v="1"/>
    <n v="4.6047549999999999E-5"/>
    <n v="4.336793471868571"/>
    <n v="2.1689999999999999E-3"/>
    <n v="0.61588200000000004"/>
    <s v="UPF1Chhelicase(337)-UPF1Chhelicase(536)/"/>
    <x v="1"/>
    <n v="7"/>
    <n v="1"/>
    <n v="21"/>
    <n v="8"/>
    <n v="1"/>
    <n v="1"/>
    <n v="21"/>
    <n v="21"/>
    <x v="660"/>
    <x v="1"/>
    <x v="3"/>
    <x v="0"/>
    <x v="5"/>
  </r>
  <r>
    <n v="664"/>
    <s v="J_Schwarz_Manjeera_280619_030719_L2_C_rep3.11346.11346.5.0.dta"/>
    <n v="5"/>
    <n v="3081.7669999999998"/>
    <x v="42"/>
    <s v="Cross-Linked"/>
    <s v="BS3"/>
    <n v="3081.768"/>
    <s v="null"/>
    <n v="1"/>
    <n v="4.745696E-5"/>
    <n v="4.3237000852824083"/>
    <n v="-1.408E-3"/>
    <n v="-0.45688099999999998"/>
    <s v="UPF2 (388)-UPF2 (418)/"/>
    <x v="1"/>
    <n v="9"/>
    <n v="1"/>
    <n v="29"/>
    <n v="5"/>
    <n v="1"/>
    <n v="1"/>
    <n v="2"/>
    <n v="2"/>
    <x v="661"/>
    <x v="0"/>
    <x v="8"/>
    <x v="1"/>
    <x v="19"/>
  </r>
  <r>
    <n v="665"/>
    <s v="J_Schwarz_Manjeera_280619_030719_L2_B_rep3.7699.7699.3.1.dta"/>
    <n v="3"/>
    <n v="1959.057"/>
    <x v="133"/>
    <s v="Cross-Linked"/>
    <s v="BS3"/>
    <n v="1959.058"/>
    <s v="Carbamidomethyl[C](13)"/>
    <n v="1"/>
    <n v="4.8912429999999998E-5"/>
    <n v="4.3105807606222726"/>
    <n v="-6.9300000000000004E-4"/>
    <n v="-0.35374100000000003"/>
    <s v="UPF2 (26)-UPF1Chhelicase(370)/"/>
    <x v="0"/>
    <n v="6"/>
    <n v="1"/>
    <n v="9"/>
    <n v="8"/>
    <n v="1"/>
    <n v="1"/>
    <n v="9"/>
    <n v="9"/>
    <x v="662"/>
    <x v="0"/>
    <x v="24"/>
    <x v="0"/>
    <x v="20"/>
  </r>
  <r>
    <n v="666"/>
    <s v="J_Schwarz_Manjeera_280619_030719_L2_B_rep2.17258.17258.5.0.dta"/>
    <n v="5"/>
    <n v="6166.01"/>
    <x v="62"/>
    <s v="Cross-Linked"/>
    <s v="BS3"/>
    <n v="6165.9960000000001"/>
    <s v="Oxidation[M](14)"/>
    <n v="1"/>
    <n v="5.1459190000000003E-5"/>
    <n v="4.2885370541400318"/>
    <n v="1.3880999999999999E-2"/>
    <n v="2.2512180000000002"/>
    <s v="UPF1Chhelicase(642)-UPF1Chhelicase(695)/"/>
    <x v="1"/>
    <n v="5"/>
    <n v="1"/>
    <n v="17.5"/>
    <n v="16.5"/>
    <n v="1"/>
    <n v="1"/>
    <n v="6"/>
    <n v="6"/>
    <x v="663"/>
    <x v="1"/>
    <x v="28"/>
    <x v="0"/>
    <x v="17"/>
  </r>
  <r>
    <n v="667"/>
    <s v="J_Schwarz_Manjeera_280619_030719_L2_B_rep2.9369.9369.3.0.dta"/>
    <n v="3"/>
    <n v="2190.3119999999999"/>
    <x v="91"/>
    <s v="Cross-Linked"/>
    <s v="BS3"/>
    <n v="2190.3110000000001"/>
    <s v="null"/>
    <n v="1"/>
    <n v="5.21252E-5"/>
    <n v="4.2829522656636589"/>
    <n v="9.5200000000000005E-4"/>
    <n v="0.43464199999999997"/>
    <s v="UPF2 (18)-UPF2 (31)/"/>
    <x v="1"/>
    <n v="5"/>
    <n v="1"/>
    <n v="6"/>
    <n v="11"/>
    <n v="1"/>
    <n v="1"/>
    <n v="18"/>
    <n v="18"/>
    <x v="664"/>
    <x v="0"/>
    <x v="33"/>
    <x v="1"/>
    <x v="4"/>
  </r>
  <r>
    <n v="668"/>
    <s v="J_Schwarz_Manjeera_280619_030719_L2_B_rep1.16506.16506.4.0.dta"/>
    <n v="4"/>
    <n v="2646.3829999999998"/>
    <x v="29"/>
    <s v="Cross-Linked"/>
    <s v="BS3"/>
    <n v="2646.3850000000002"/>
    <s v="Carbamidomethyl[C](4)"/>
    <n v="1"/>
    <n v="5.2652190000000003E-5"/>
    <n v="4.2785835601834306"/>
    <n v="-1.2179999999999999E-3"/>
    <n v="-0.46025100000000002"/>
    <s v="UPF2 (182)-UPF2 (26)/"/>
    <x v="1"/>
    <n v="4"/>
    <n v="1"/>
    <n v="19"/>
    <n v="11"/>
    <n v="1"/>
    <n v="1"/>
    <n v="21"/>
    <n v="21"/>
    <x v="665"/>
    <x v="0"/>
    <x v="1"/>
    <x v="1"/>
    <x v="13"/>
  </r>
  <r>
    <n v="669"/>
    <s v="J_Schwarz_Manjeera_280619_030719_L2_B_rep2.8755.8755.3.0.dta"/>
    <n v="3"/>
    <n v="2594.2689999999998"/>
    <x v="39"/>
    <s v="Cross-Linked"/>
    <s v="BS3"/>
    <n v="2594.268"/>
    <s v="null"/>
    <n v="1"/>
    <n v="5.3568810000000002E-5"/>
    <n v="4.2710880011196499"/>
    <n v="1.3910000000000001E-3"/>
    <n v="0.53618200000000005"/>
    <s v="UPF1Chhelicase(502)-UPF2 (26)/"/>
    <x v="0"/>
    <n v="5"/>
    <n v="1"/>
    <n v="15"/>
    <n v="6"/>
    <n v="1"/>
    <n v="1"/>
    <n v="4"/>
    <n v="5"/>
    <x v="666"/>
    <x v="1"/>
    <x v="15"/>
    <x v="1"/>
    <x v="13"/>
  </r>
  <r>
    <n v="670"/>
    <s v="J_Schwarz_Manjeera_280619_030719_L2_C_rep2.14663.14663.4.0.dta"/>
    <n v="4"/>
    <n v="4683.4340000000002"/>
    <x v="82"/>
    <s v="Cross-Linked"/>
    <s v="BS3"/>
    <n v="4683.4269999999997"/>
    <s v="Oxidation[M](18);Oxidation[M](22)"/>
    <n v="1"/>
    <n v="5.4024979999999997E-5"/>
    <n v="4.2674053852201261"/>
    <n v="6.5009999999999998E-3"/>
    <n v="1.3880859999999999"/>
    <s v="UPF2 (393)-UPF2 (388)/"/>
    <x v="1"/>
    <n v="8"/>
    <n v="1"/>
    <n v="20.5"/>
    <n v="14.5"/>
    <n v="1"/>
    <n v="1"/>
    <n v="31"/>
    <n v="31"/>
    <x v="667"/>
    <x v="0"/>
    <x v="11"/>
    <x v="1"/>
    <x v="21"/>
  </r>
  <r>
    <n v="671"/>
    <s v="J_Schwarz_Manjeera_280619_030719_L2_C_rep1.14642.14642.5.0.dta"/>
    <n v="5"/>
    <n v="3205.84"/>
    <x v="9"/>
    <s v="Cross-Linked"/>
    <s v="BS3"/>
    <n v="3205.8420000000001"/>
    <s v="null"/>
    <n v="1"/>
    <n v="5.43963E-5"/>
    <n v="4.2644306397178422"/>
    <n v="-2.1879999999999998E-3"/>
    <n v="-0.682504"/>
    <s v="UPF2 (388)-UPF2 (455)/"/>
    <x v="1"/>
    <n v="7"/>
    <n v="1"/>
    <n v="13.5"/>
    <n v="7.5"/>
    <n v="1"/>
    <n v="1"/>
    <n v="13"/>
    <n v="13"/>
    <x v="668"/>
    <x v="0"/>
    <x v="8"/>
    <x v="1"/>
    <x v="6"/>
  </r>
  <r>
    <n v="672"/>
    <s v="J_Schwarz_Manjeera_280619_030719_L2_C_rep3.16808.16808.5.0.dta"/>
    <n v="5"/>
    <n v="3592.9859999999999"/>
    <x v="16"/>
    <s v="Cross-Linked"/>
    <s v="BS3"/>
    <n v="3592.982"/>
    <s v="Carbamidomethyl[C](24)"/>
    <n v="1"/>
    <n v="5.4550450000000002E-5"/>
    <n v="4.2632016624594931"/>
    <n v="3.238E-3"/>
    <n v="0.90120100000000003"/>
    <s v="UPF2 (388)-UPF2 (182)/"/>
    <x v="1"/>
    <n v="9"/>
    <n v="1"/>
    <n v="13.5"/>
    <n v="11.5"/>
    <n v="1"/>
    <n v="1"/>
    <n v="16"/>
    <n v="16"/>
    <x v="669"/>
    <x v="0"/>
    <x v="8"/>
    <x v="1"/>
    <x v="2"/>
  </r>
  <r>
    <n v="673"/>
    <s v="J_Schwarz_Manjeera_280619_030719_L2_C_rep1.16013.16013.3.1.dta"/>
    <n v="3"/>
    <n v="2646.3879999999999"/>
    <x v="29"/>
    <s v="Cross-Linked"/>
    <s v="BS3"/>
    <n v="2646.3850000000002"/>
    <s v="Carbamidomethyl[C](4)"/>
    <n v="1"/>
    <n v="5.4964940000000002E-5"/>
    <n v="4.2599142417722389"/>
    <n v="2.8860000000000001E-3"/>
    <n v="1.090544"/>
    <s v="UPF2 (182)-UPF2 (26)/"/>
    <x v="1"/>
    <n v="7"/>
    <n v="1"/>
    <n v="16"/>
    <n v="13"/>
    <n v="1"/>
    <n v="1"/>
    <n v="21"/>
    <n v="21"/>
    <x v="670"/>
    <x v="0"/>
    <x v="1"/>
    <x v="1"/>
    <x v="13"/>
  </r>
  <r>
    <n v="674"/>
    <s v="J_Schwarz_Manjeera_280619_030719_L2_A_rep2.8902.8902.4.2.dta"/>
    <n v="4"/>
    <n v="3150.498"/>
    <x v="23"/>
    <s v="Cross-Linked"/>
    <s v="BS3"/>
    <n v="3150.5010000000002"/>
    <s v="Oxidation[M](3)"/>
    <n v="1"/>
    <n v="5.7149660000000003E-5"/>
    <n v="4.2429863490055864"/>
    <n v="-2.526E-3"/>
    <n v="-0.80177699999999996"/>
    <s v="UPF2 (104)-UPF1Chhelicase(502)/"/>
    <x v="0"/>
    <n v="2"/>
    <n v="1"/>
    <n v="19.5"/>
    <n v="9.5"/>
    <n v="1"/>
    <n v="1"/>
    <n v="13"/>
    <n v="13"/>
    <x v="671"/>
    <x v="0"/>
    <x v="0"/>
    <x v="0"/>
    <x v="7"/>
  </r>
  <r>
    <n v="675"/>
    <s v="J_Schwarz_Manjeera_280619_030719_L2_C_rep3.15676.15676.4.1.dta"/>
    <n v="4"/>
    <n v="3430.8090000000002"/>
    <x v="35"/>
    <s v="Cross-Linked"/>
    <s v="BS3"/>
    <n v="3430.8040000000001"/>
    <s v="Carbamidomethyl[C](30)"/>
    <n v="1"/>
    <n v="5.9806280000000002E-5"/>
    <n v="4.2232532102231835"/>
    <n v="5.2100000000000002E-3"/>
    <n v="1.5185949999999999"/>
    <s v="UPF1Chhelicase(695)-UPF1Chhelicase(743)/"/>
    <x v="1"/>
    <n v="9"/>
    <n v="1"/>
    <n v="16.5"/>
    <n v="9.5"/>
    <n v="1"/>
    <n v="1"/>
    <n v="3"/>
    <n v="3"/>
    <x v="672"/>
    <x v="1"/>
    <x v="19"/>
    <x v="0"/>
    <x v="16"/>
  </r>
  <r>
    <n v="676"/>
    <s v="J_Schwarz_Manjeera_280619_030719_L2_C_rep3.10406.10406.3.0.dta"/>
    <n v="3"/>
    <n v="2353.3139999999999"/>
    <x v="5"/>
    <s v="Cross-Linked"/>
    <s v="BS3"/>
    <n v="2353.3119999999999"/>
    <s v="null"/>
    <n v="1"/>
    <n v="5.9914029999999998E-5"/>
    <n v="4.2224714674585648"/>
    <n v="1.0790000000000001E-3"/>
    <n v="0.45850299999999999"/>
    <s v="UPF2 (38)-UPF2 (31)/"/>
    <x v="1"/>
    <n v="9"/>
    <n v="1"/>
    <n v="14"/>
    <n v="10"/>
    <n v="1"/>
    <n v="1"/>
    <n v="45"/>
    <n v="73"/>
    <x v="673"/>
    <x v="0"/>
    <x v="5"/>
    <x v="1"/>
    <x v="4"/>
  </r>
  <r>
    <n v="677"/>
    <s v="J_Schwarz_Manjeera_280619_030719_L2_A_rep1.9213.9213.3.0.dta"/>
    <n v="3"/>
    <n v="2515.29"/>
    <x v="61"/>
    <s v="Cross-Linked"/>
    <s v="BS3"/>
    <n v="2515.2910000000002"/>
    <s v="Oxidation[M](3);Carbamidomethyl[C](17)"/>
    <n v="1"/>
    <n v="6.0065190000000001E-5"/>
    <n v="4.221377144814709"/>
    <n v="-5.8200000000000005E-4"/>
    <n v="-0.23138500000000001"/>
    <s v="UPF2 (104)-UPF1Chhelicase(370)/"/>
    <x v="0"/>
    <n v="1"/>
    <n v="1"/>
    <n v="24.5"/>
    <n v="4.5"/>
    <n v="1"/>
    <n v="1"/>
    <n v="22"/>
    <n v="22"/>
    <x v="674"/>
    <x v="0"/>
    <x v="0"/>
    <x v="0"/>
    <x v="20"/>
  </r>
  <r>
    <n v="678"/>
    <s v="J_Schwarz_Manjeera_280619_030719_L2_C_rep2.10727.10727.3.0.dta"/>
    <n v="3"/>
    <n v="2402.3809999999999"/>
    <x v="60"/>
    <s v="Cross-Linked"/>
    <s v="BS3"/>
    <n v="2402.38"/>
    <s v="null"/>
    <n v="1"/>
    <n v="6.1883810000000006E-5"/>
    <n v="4.2084229559448945"/>
    <n v="8.6600000000000002E-4"/>
    <n v="0.36047600000000002"/>
    <s v="UPF2 (8)-UPF2 (22)/"/>
    <x v="1"/>
    <n v="8"/>
    <n v="1"/>
    <n v="10.5"/>
    <n v="13.5"/>
    <n v="1"/>
    <n v="1"/>
    <n v="20"/>
    <n v="52"/>
    <x v="675"/>
    <x v="0"/>
    <x v="10"/>
    <x v="1"/>
    <x v="8"/>
  </r>
  <r>
    <n v="679"/>
    <s v="J_Schwarz_Manjeera_280619_030719_L2_B_rep3.9141.9141.3.0.dta"/>
    <n v="3"/>
    <n v="2178.1759999999999"/>
    <x v="134"/>
    <s v="Cross-Linked"/>
    <s v="BS3"/>
    <n v="2178.1750000000002"/>
    <s v="null"/>
    <n v="1"/>
    <n v="6.1998399999999999E-5"/>
    <n v="4.2076195182458962"/>
    <n v="8.7699999999999996E-4"/>
    <n v="0.40263100000000002"/>
    <s v="UPF2 (26)-UPF2 (26)/"/>
    <x v="0"/>
    <n v="6"/>
    <n v="1"/>
    <n v="7.5"/>
    <n v="7.5"/>
    <n v="1"/>
    <n v="1"/>
    <n v="5"/>
    <n v="5"/>
    <x v="676"/>
    <x v="0"/>
    <x v="24"/>
    <x v="1"/>
    <x v="13"/>
  </r>
  <r>
    <n v="680"/>
    <s v="J_Schwarz_Manjeera_280619_030719_L2_A_rep2.18023.18023.5.0.dta"/>
    <n v="5"/>
    <n v="5544.9549999999999"/>
    <x v="56"/>
    <s v="Cross-Linked"/>
    <s v="BS3"/>
    <n v="5544.942"/>
    <s v="Oxidation[M](42)"/>
    <n v="1"/>
    <n v="6.3693780000000002E-5"/>
    <n v="4.1959029765119196"/>
    <n v="1.2848E-2"/>
    <n v="2.3170670000000002"/>
    <s v="UPF1Chhelicase(389)-UPF2 (104)/"/>
    <x v="0"/>
    <n v="2"/>
    <n v="1"/>
    <n v="28"/>
    <n v="22"/>
    <n v="1"/>
    <n v="1"/>
    <n v="20"/>
    <n v="21"/>
    <x v="677"/>
    <x v="1"/>
    <x v="22"/>
    <x v="1"/>
    <x v="3"/>
  </r>
  <r>
    <n v="681"/>
    <s v="J_Schwarz_Manjeera_280619_030719_L2_B_rep3.6667.6667.4.1.dta"/>
    <n v="4"/>
    <n v="2308.1080000000002"/>
    <x v="102"/>
    <s v="Cross-Linked"/>
    <s v="BS3"/>
    <n v="2308.1080000000002"/>
    <s v="Carbamidomethyl[C](18)"/>
    <n v="1"/>
    <n v="6.3732000000000006E-5"/>
    <n v="4.1956424525332379"/>
    <n v="-5.6700000000000001E-4"/>
    <n v="-0.24565600000000001"/>
    <s v="UPF1Chhelicase(502)-UPF1Chhelicase(456)/"/>
    <x v="1"/>
    <n v="6"/>
    <n v="1"/>
    <n v="13.5"/>
    <n v="5.5"/>
    <n v="1"/>
    <n v="1"/>
    <n v="17"/>
    <n v="34"/>
    <x v="678"/>
    <x v="1"/>
    <x v="15"/>
    <x v="0"/>
    <x v="11"/>
  </r>
  <r>
    <n v="682"/>
    <s v="J_Schwarz_Manjeera_280619_030719_L2_B_rep1.13006.13006.5.0.dta"/>
    <n v="5"/>
    <n v="2953.6750000000002"/>
    <x v="43"/>
    <s v="Cross-Linked"/>
    <s v="BS3"/>
    <n v="2953.6729999999998"/>
    <s v="null"/>
    <n v="1"/>
    <n v="6.4526500000000006E-5"/>
    <n v="4.1902618909429314"/>
    <n v="2.081E-3"/>
    <n v="0.70454600000000001"/>
    <s v="UPF2 (388)-UPF2 (421)/"/>
    <x v="1"/>
    <n v="4"/>
    <n v="1"/>
    <n v="25"/>
    <n v="6"/>
    <n v="1"/>
    <n v="1"/>
    <n v="18"/>
    <n v="25"/>
    <x v="679"/>
    <x v="0"/>
    <x v="8"/>
    <x v="1"/>
    <x v="18"/>
  </r>
  <r>
    <n v="683"/>
    <s v="J_Schwarz_Manjeera_280619_030719_L2_B_rep2.18414.18414.5.0.dta"/>
    <n v="5"/>
    <n v="5761.942"/>
    <x v="40"/>
    <s v="Cross-Linked"/>
    <s v="BS3"/>
    <n v="5761.884"/>
    <s v="Oxidation[M](7)"/>
    <n v="1"/>
    <n v="6.5957099999999999E-5"/>
    <n v="4.1807384476558536"/>
    <n v="5.7214000000000001E-2"/>
    <n v="9.9297380000000004"/>
    <s v="UPF1Chhelicase(725)-UPF1Chhelicase(695)/"/>
    <x v="1"/>
    <n v="5"/>
    <n v="1"/>
    <n v="21"/>
    <n v="13"/>
    <n v="1"/>
    <n v="1"/>
    <n v="10"/>
    <n v="10"/>
    <x v="680"/>
    <x v="1"/>
    <x v="21"/>
    <x v="0"/>
    <x v="17"/>
  </r>
  <r>
    <n v="684"/>
    <s v="J_Schwarz_Manjeera_280619_030719_L2_B_rep2.8196.8196.4.0.dta"/>
    <n v="4"/>
    <n v="2142.2399999999998"/>
    <x v="57"/>
    <s v="Cross-Linked"/>
    <s v="BS3"/>
    <n v="2142.2379999999998"/>
    <s v="null"/>
    <n v="1"/>
    <n v="6.8421840000000006E-5"/>
    <n v="4.1648052509474791"/>
    <n v="2.0990000000000002E-3"/>
    <n v="0.97981600000000002"/>
    <s v="UPF1Chhelicase(684)-UPF1Chhelicase(691)/"/>
    <x v="1"/>
    <n v="5"/>
    <n v="1"/>
    <n v="15.5"/>
    <n v="6.5"/>
    <n v="1"/>
    <n v="1"/>
    <n v="35"/>
    <n v="35"/>
    <x v="681"/>
    <x v="1"/>
    <x v="26"/>
    <x v="0"/>
    <x v="24"/>
  </r>
  <r>
    <n v="685"/>
    <s v="J_Schwarz_Manjeera_280619_030719_L2_C_rep1.10653.10653.4.2.dta"/>
    <n v="4"/>
    <n v="2984.5279999999998"/>
    <x v="37"/>
    <s v="Cross-Linked"/>
    <s v="BS3"/>
    <n v="2984.53"/>
    <s v="Oxidation[M](3)"/>
    <n v="1"/>
    <n v="6.9093559999999996E-5"/>
    <n v="4.1605624300035533"/>
    <n v="-1.781E-3"/>
    <n v="-0.59674400000000005"/>
    <s v="UPF2 (104)-UPF2 (38)/"/>
    <x v="1"/>
    <n v="7"/>
    <n v="1"/>
    <n v="19"/>
    <n v="10"/>
    <n v="1"/>
    <n v="1"/>
    <n v="7"/>
    <n v="7"/>
    <x v="682"/>
    <x v="0"/>
    <x v="0"/>
    <x v="1"/>
    <x v="1"/>
  </r>
  <r>
    <n v="686"/>
    <s v="J_Schwarz_Manjeera_280619_030719_L2_B_rep2.17279.17279.6.0.dta"/>
    <n v="6"/>
    <n v="4971.6040000000003"/>
    <x v="34"/>
    <s v="Cross-Linked"/>
    <s v="BS3"/>
    <n v="4971.5829999999996"/>
    <s v="null"/>
    <n v="1"/>
    <n v="7.0393450000000006E-5"/>
    <n v="4.1524677493976103"/>
    <n v="2.1058E-2"/>
    <n v="4.2356730000000002"/>
    <s v="UPF1Chhelicase(325)-UPF1Chhelicase(284)/"/>
    <x v="1"/>
    <n v="5"/>
    <n v="1"/>
    <n v="21"/>
    <n v="23"/>
    <n v="1"/>
    <n v="1"/>
    <n v="43"/>
    <n v="93"/>
    <x v="683"/>
    <x v="1"/>
    <x v="17"/>
    <x v="0"/>
    <x v="12"/>
  </r>
  <r>
    <n v="687"/>
    <s v="J_Schwarz_Manjeera_280619_030719_L2_C_rep1.11944.11944.4.0.dta"/>
    <n v="4"/>
    <n v="3982.1260000000002"/>
    <x v="8"/>
    <s v="Cross-Linked"/>
    <s v="BS3"/>
    <n v="3982.1219999999998"/>
    <s v="Oxidation[M](27)"/>
    <n v="1"/>
    <n v="7.1512269999999994E-5"/>
    <n v="4.1456194360155285"/>
    <n v="4.2779999999999997E-3"/>
    <n v="1.0743020000000001"/>
    <s v="UPF1Chhelicase(691)-UPF2 (104)/"/>
    <x v="0"/>
    <n v="7"/>
    <n v="1"/>
    <n v="16"/>
    <n v="23"/>
    <n v="1"/>
    <n v="1"/>
    <n v="13"/>
    <n v="13"/>
    <x v="684"/>
    <x v="1"/>
    <x v="7"/>
    <x v="1"/>
    <x v="3"/>
  </r>
  <r>
    <n v="688"/>
    <s v="J_Schwarz_Manjeera_280619_030719_L2_C_rep2.16965.16965.5.0.dta"/>
    <n v="5"/>
    <n v="4794.4669999999996"/>
    <x v="52"/>
    <s v="Cross-Linked"/>
    <s v="BS3"/>
    <n v="4794.4830000000002"/>
    <s v="null"/>
    <n v="1"/>
    <n v="7.1530149999999998E-5"/>
    <n v="4.1455108642313423"/>
    <n v="-1.6562E-2"/>
    <n v="-3.4543870000000001"/>
    <s v="UPF1Chhelicase(191)-UPF1Chhelicase(173)/"/>
    <x v="1"/>
    <n v="8"/>
    <n v="1"/>
    <n v="20"/>
    <n v="10"/>
    <n v="1"/>
    <n v="1"/>
    <n v="23"/>
    <n v="23"/>
    <x v="685"/>
    <x v="1"/>
    <x v="13"/>
    <x v="0"/>
    <x v="23"/>
  </r>
  <r>
    <n v="689"/>
    <s v="J_Schwarz_Manjeera_280619_030719_L2_C_rep1.17266.17266.4.1.dta"/>
    <n v="4"/>
    <n v="4971.5829999999996"/>
    <x v="34"/>
    <s v="Cross-Linked"/>
    <s v="BS3"/>
    <n v="4971.5829999999996"/>
    <s v="null"/>
    <n v="1"/>
    <n v="7.3592779999999996E-5"/>
    <n v="4.1331647910968421"/>
    <n v="1.1900000000000001E-4"/>
    <n v="2.3935999999999999E-2"/>
    <s v="UPF1Chhelicase(325)-UPF1Chhelicase(284)/"/>
    <x v="1"/>
    <n v="7"/>
    <n v="1"/>
    <n v="26"/>
    <n v="19"/>
    <n v="1"/>
    <n v="1"/>
    <n v="43"/>
    <n v="93"/>
    <x v="686"/>
    <x v="1"/>
    <x v="17"/>
    <x v="0"/>
    <x v="12"/>
  </r>
  <r>
    <n v="690"/>
    <s v="J_Schwarz_Manjeera_280619_030719_L2_C_rep3.14559.14559.5.0.dta"/>
    <n v="5"/>
    <n v="4330.2179999999998"/>
    <x v="19"/>
    <s v="Cross-Linked"/>
    <s v="BS3"/>
    <n v="4330.22"/>
    <s v="null"/>
    <n v="1"/>
    <n v="7.4365799999999999E-5"/>
    <n v="4.1286267457188037"/>
    <n v="-1.9659999999999999E-3"/>
    <n v="-0.45401900000000001"/>
    <s v="UPF1Chhelicase(191)-UPF1Chhelicase(586)/"/>
    <x v="1"/>
    <n v="9"/>
    <n v="1"/>
    <n v="28.5"/>
    <n v="15.5"/>
    <n v="1"/>
    <n v="1"/>
    <n v="17"/>
    <n v="17"/>
    <x v="687"/>
    <x v="1"/>
    <x v="13"/>
    <x v="0"/>
    <x v="10"/>
  </r>
  <r>
    <n v="691"/>
    <s v="J_Schwarz_Manjeera_280619_030719_L2_C_rep1.7045.7045.3.0.dta"/>
    <n v="3"/>
    <n v="2465.252"/>
    <x v="46"/>
    <s v="Cross-Linked"/>
    <s v="BS3"/>
    <n v="2465.2530000000002"/>
    <s v="Oxidation[M](3);Oxidation[M](17)"/>
    <n v="1"/>
    <n v="7.4858950000000006E-5"/>
    <n v="4.1257562687578524"/>
    <n v="-2.41E-4"/>
    <n v="-9.7758999999999999E-2"/>
    <s v="UPF2 (104)-UPF2 (3)/"/>
    <x v="1"/>
    <n v="7"/>
    <n v="1"/>
    <n v="32"/>
    <n v="8"/>
    <n v="1"/>
    <n v="1"/>
    <n v="30"/>
    <n v="45"/>
    <x v="688"/>
    <x v="0"/>
    <x v="0"/>
    <x v="1"/>
    <x v="22"/>
  </r>
  <r>
    <n v="692"/>
    <s v="J_Schwarz_Manjeera_280619_030719_L2_A_rep2.6698.6698.4.0.dta"/>
    <n v="4"/>
    <n v="1780.9559999999999"/>
    <x v="24"/>
    <s v="Cross-Linked"/>
    <s v="BS3"/>
    <n v="1780.9559999999999"/>
    <s v="Oxidation[M](4);Carbamidomethyl[C](12)"/>
    <n v="1"/>
    <n v="7.5676290000000005E-5"/>
    <n v="4.1210401671985233"/>
    <n v="-2.1000000000000001E-4"/>
    <n v="-0.117914"/>
    <s v="UPF1Chhelicase(536)-UPF1Chhelicase(456)/"/>
    <x v="1"/>
    <n v="2"/>
    <n v="1"/>
    <n v="7.5"/>
    <n v="4.5"/>
    <n v="1"/>
    <n v="1"/>
    <n v="57"/>
    <n v="57"/>
    <x v="689"/>
    <x v="1"/>
    <x v="16"/>
    <x v="0"/>
    <x v="11"/>
  </r>
  <r>
    <n v="693"/>
    <s v="J_Schwarz_Manjeera_280619_030719_L2_C_rep1.14706.14706.3.0.dta"/>
    <n v="3"/>
    <n v="2475.2919999999999"/>
    <x v="89"/>
    <s v="Cross-Linked"/>
    <s v="BS3"/>
    <n v="2475.2849999999999"/>
    <s v="Carbamidomethyl[C](4)"/>
    <n v="1"/>
    <n v="7.5871770000000006E-5"/>
    <n v="4.1199197842334625"/>
    <n v="6.594E-3"/>
    <n v="2.6639349999999999"/>
    <s v="UPF2 (182)-UPF2 (421)/"/>
    <x v="1"/>
    <n v="7"/>
    <n v="1"/>
    <n v="15"/>
    <n v="7"/>
    <n v="1"/>
    <n v="1"/>
    <n v="5"/>
    <n v="9"/>
    <x v="690"/>
    <x v="0"/>
    <x v="1"/>
    <x v="1"/>
    <x v="18"/>
  </r>
  <r>
    <n v="694"/>
    <s v="J_Schwarz_Manjeera_280619_030719_L2_B_rep1.14295.14295.5.0.dta"/>
    <n v="5"/>
    <n v="4242.03"/>
    <x v="32"/>
    <s v="Cross-Linked"/>
    <s v="BS3"/>
    <n v="4242.0339999999997"/>
    <s v="Carbamidomethyl[C](4);Oxidation[M](17);Oxidation[M](18);Carbamidomethyl[C](29)"/>
    <n v="1"/>
    <n v="7.6439849999999996E-5"/>
    <n v="4.116680173844081"/>
    <n v="-3.336E-3"/>
    <n v="-0.78641499999999998"/>
    <s v="UPF2 (360)-UPF1Chhelicase(75)/"/>
    <x v="0"/>
    <n v="4"/>
    <n v="1"/>
    <n v="29"/>
    <n v="9"/>
    <n v="1"/>
    <n v="1"/>
    <n v="26"/>
    <n v="26"/>
    <x v="691"/>
    <x v="0"/>
    <x v="18"/>
    <x v="0"/>
    <x v="15"/>
  </r>
  <r>
    <n v="695"/>
    <s v="J_Schwarz_Manjeera_280619_030719_L2_A_rep3.13788.13788.5.2.dta"/>
    <n v="5"/>
    <n v="3013.6379999999999"/>
    <x v="58"/>
    <s v="Cross-Linked"/>
    <s v="BS3"/>
    <n v="3013.64"/>
    <s v="null"/>
    <n v="1"/>
    <n v="8.1963869999999994E-5"/>
    <n v="4.0863775441707206"/>
    <n v="-1.1280000000000001E-3"/>
    <n v="-0.37429800000000002"/>
    <s v="UPF1Chhelicase(284)-UPF1Chhelicase(227)/"/>
    <x v="1"/>
    <n v="3"/>
    <n v="1"/>
    <n v="24.5"/>
    <n v="9.5"/>
    <n v="1"/>
    <n v="1"/>
    <n v="17"/>
    <n v="18"/>
    <x v="692"/>
    <x v="1"/>
    <x v="6"/>
    <x v="0"/>
    <x v="25"/>
  </r>
  <r>
    <n v="696"/>
    <s v="J_Schwarz_Manjeera_280619_030719_L2_C_rep2.7648.7648.3.0.dta"/>
    <n v="3"/>
    <n v="2515.2959999999998"/>
    <x v="61"/>
    <s v="Cross-Linked"/>
    <s v="BS3"/>
    <n v="2515.2910000000002"/>
    <s v="Oxidation[M](3);Carbamidomethyl[C](17)"/>
    <n v="1"/>
    <n v="8.2076229999999994E-5"/>
    <n v="4.085782600183026"/>
    <n v="5.2009999999999999E-3"/>
    <n v="2.0677530000000002"/>
    <s v="UPF2 (104)-UPF1Chhelicase(370)/"/>
    <x v="0"/>
    <n v="8"/>
    <n v="1"/>
    <n v="21.5"/>
    <n v="3.5"/>
    <n v="1"/>
    <n v="1"/>
    <n v="22"/>
    <n v="22"/>
    <x v="693"/>
    <x v="0"/>
    <x v="0"/>
    <x v="0"/>
    <x v="20"/>
  </r>
  <r>
    <n v="697"/>
    <s v="J_Schwarz_Manjeera_280619_030719_L2_C_rep3.11660.11660.3.0.dta"/>
    <n v="3"/>
    <n v="2460.3809999999999"/>
    <x v="27"/>
    <s v="Cross-Linked"/>
    <s v="BS3"/>
    <n v="2460.3820000000001"/>
    <s v="null"/>
    <n v="1"/>
    <n v="8.2742040000000004E-5"/>
    <n v="4.0822737758042802"/>
    <n v="-6.11E-4"/>
    <n v="-0.248335"/>
    <s v="UPF1Chhelicase(586)-UPF2 (31)/"/>
    <x v="0"/>
    <n v="9"/>
    <n v="1"/>
    <n v="15.5"/>
    <n v="9.5"/>
    <n v="1"/>
    <n v="1"/>
    <n v="10"/>
    <n v="10"/>
    <x v="694"/>
    <x v="1"/>
    <x v="2"/>
    <x v="1"/>
    <x v="4"/>
  </r>
  <r>
    <n v="698"/>
    <s v="J_Schwarz_Manjeera_280619_030719_L2_B_rep3.15670.15670.3.2.dta"/>
    <n v="3"/>
    <n v="3062.4780000000001"/>
    <x v="11"/>
    <s v="Cross-Linked"/>
    <s v="BS3"/>
    <n v="3062.4769999999999"/>
    <s v="Carbamidomethyl[C](4)"/>
    <n v="1"/>
    <n v="8.3284900000000006E-5"/>
    <n v="4.0794337313798543"/>
    <n v="4.44E-4"/>
    <n v="0.144981"/>
    <s v="UPF2 (182)-UPF1Chhelicase(502)/"/>
    <x v="0"/>
    <n v="6"/>
    <n v="1"/>
    <n v="7.5"/>
    <n v="14.5"/>
    <n v="1"/>
    <n v="1"/>
    <n v="5"/>
    <n v="5"/>
    <x v="695"/>
    <x v="0"/>
    <x v="1"/>
    <x v="0"/>
    <x v="7"/>
  </r>
  <r>
    <n v="699"/>
    <s v="J_Schwarz_Manjeera_280619_030719_L2_B_rep1.12397.12397.3.0.dta"/>
    <n v="3"/>
    <n v="2460.3829999999998"/>
    <x v="27"/>
    <s v="Cross-Linked"/>
    <s v="BS3"/>
    <n v="2460.3820000000001"/>
    <s v="null"/>
    <n v="1"/>
    <n v="8.3409080000000006E-5"/>
    <n v="4.0787866690355603"/>
    <n v="5.8100000000000003E-4"/>
    <n v="0.23614199999999999"/>
    <s v="UPF1Chhelicase(586)-UPF2 (31)/"/>
    <x v="0"/>
    <n v="4"/>
    <n v="1"/>
    <n v="17.5"/>
    <n v="9.5"/>
    <n v="1"/>
    <n v="1"/>
    <n v="10"/>
    <n v="10"/>
    <x v="696"/>
    <x v="1"/>
    <x v="2"/>
    <x v="1"/>
    <x v="4"/>
  </r>
  <r>
    <n v="700"/>
    <s v="J_Schwarz_Manjeera_280619_030719_L2_B_rep2.6783.6783.3.0.dta"/>
    <n v="3"/>
    <n v="2308.1080000000002"/>
    <x v="102"/>
    <s v="Cross-Linked"/>
    <s v="BS3"/>
    <n v="2308.1080000000002"/>
    <s v="Carbamidomethyl[C](18)"/>
    <n v="1"/>
    <n v="8.4232960000000002E-5"/>
    <n v="4.0745179376549023"/>
    <n v="-4.5000000000000003E-5"/>
    <n v="-1.9495999999999999E-2"/>
    <s v="UPF1Chhelicase(502)-UPF1Chhelicase(456)/"/>
    <x v="1"/>
    <n v="5"/>
    <n v="1"/>
    <n v="18.5"/>
    <n v="7.5"/>
    <n v="1"/>
    <n v="1"/>
    <n v="17"/>
    <n v="34"/>
    <x v="697"/>
    <x v="1"/>
    <x v="15"/>
    <x v="0"/>
    <x v="11"/>
  </r>
  <r>
    <n v="701"/>
    <s v="J_Schwarz_Manjeera_280619_030719_L2_C_rep2.7527.7527.3.1.dta"/>
    <n v="3"/>
    <n v="1959.058"/>
    <x v="133"/>
    <s v="Cross-Linked"/>
    <s v="BS3"/>
    <n v="1959.058"/>
    <s v="Carbamidomethyl[C](13)"/>
    <n v="1"/>
    <n v="8.4484329999999996E-5"/>
    <n v="4.0732238357321835"/>
    <n v="4.8299999999999998E-4"/>
    <n v="0.24654699999999999"/>
    <s v="UPF2 (26)-UPF1Chhelicase(370)/"/>
    <x v="0"/>
    <n v="8"/>
    <n v="1"/>
    <n v="8"/>
    <n v="10"/>
    <n v="1"/>
    <n v="1"/>
    <n v="9"/>
    <n v="9"/>
    <x v="698"/>
    <x v="0"/>
    <x v="24"/>
    <x v="0"/>
    <x v="20"/>
  </r>
  <r>
    <n v="702"/>
    <s v="J_Schwarz_Manjeera_280619_030719_L2_B_rep2.15070.15070.3.0.dta"/>
    <n v="3"/>
    <n v="2818.4850000000001"/>
    <x v="105"/>
    <s v="Cross-Linked"/>
    <s v="BS3"/>
    <n v="2818.4870000000001"/>
    <s v="null"/>
    <n v="1"/>
    <n v="8.4615370000000001E-5"/>
    <n v="4.07255074216312"/>
    <n v="-2.104E-3"/>
    <n v="-0.74650000000000005"/>
    <s v="UPF2 (114)-UPF2 (26)/"/>
    <x v="1"/>
    <n v="5"/>
    <n v="1"/>
    <n v="15"/>
    <n v="10"/>
    <n v="1"/>
    <n v="1"/>
    <n v="15"/>
    <n v="15"/>
    <x v="699"/>
    <x v="0"/>
    <x v="37"/>
    <x v="1"/>
    <x v="13"/>
  </r>
  <r>
    <n v="703"/>
    <s v="J_Schwarz_Manjeera_280619_030719_L2_C_rep1.13771.13771.5.2.dta"/>
    <n v="5"/>
    <n v="4242.0349999999999"/>
    <x v="32"/>
    <s v="Cross-Linked"/>
    <s v="BS3"/>
    <n v="4242.0339999999997"/>
    <s v="Carbamidomethyl[C](4);Oxidation[M](17);Oxidation[M](18);Carbamidomethyl[C](29)"/>
    <n v="1"/>
    <n v="8.4725430000000002E-5"/>
    <n v="4.0719862183459599"/>
    <n v="1.33E-3"/>
    <n v="0.313529"/>
    <s v="UPF2 (360)-UPF1Chhelicase(75)/"/>
    <x v="0"/>
    <n v="7"/>
    <n v="1"/>
    <n v="28"/>
    <n v="8"/>
    <n v="1"/>
    <n v="1"/>
    <n v="26"/>
    <n v="26"/>
    <x v="700"/>
    <x v="0"/>
    <x v="18"/>
    <x v="0"/>
    <x v="15"/>
  </r>
  <r>
    <n v="704"/>
    <s v="J_Schwarz_Manjeera_280619_030719_L2_C_rep1.10634.10634.4.0.dta"/>
    <n v="4"/>
    <n v="2353.3139999999999"/>
    <x v="5"/>
    <s v="Cross-Linked"/>
    <s v="BS3"/>
    <n v="2353.3119999999999"/>
    <s v="null"/>
    <n v="1"/>
    <n v="8.5236120000000003E-5"/>
    <n v="4.0693763278567294"/>
    <n v="1.4829999999999999E-3"/>
    <n v="0.63017599999999996"/>
    <s v="UPF2 (38)-UPF2 (31)/"/>
    <x v="1"/>
    <n v="7"/>
    <n v="1"/>
    <n v="14"/>
    <n v="7"/>
    <n v="1"/>
    <n v="1"/>
    <n v="45"/>
    <n v="73"/>
    <x v="701"/>
    <x v="0"/>
    <x v="5"/>
    <x v="1"/>
    <x v="4"/>
  </r>
  <r>
    <n v="705"/>
    <s v="J_Schwarz_Manjeera_280619_030719_L2_B_rep1.15941.15941.4.3.dta"/>
    <n v="4"/>
    <n v="3202.616"/>
    <x v="15"/>
    <s v="Cross-Linked"/>
    <s v="BS3"/>
    <n v="3202.6170000000002"/>
    <s v="Oxidation[M](3);Carbamidomethyl[C](20)"/>
    <n v="1"/>
    <n v="8.6661859999999995E-5"/>
    <n v="4.0621719940569223"/>
    <n v="-1.384E-3"/>
    <n v="-0.432147"/>
    <s v="UPF2 (104)-UPF2 (182)/"/>
    <x v="1"/>
    <n v="4"/>
    <n v="1"/>
    <n v="21"/>
    <n v="10"/>
    <n v="1"/>
    <n v="1"/>
    <n v="7"/>
    <n v="7"/>
    <x v="702"/>
    <x v="0"/>
    <x v="0"/>
    <x v="1"/>
    <x v="2"/>
  </r>
  <r>
    <n v="706"/>
    <s v="J_Schwarz_Manjeera_280619_030719_L2_C_rep1.15988.15988.4.0.dta"/>
    <n v="4"/>
    <n v="2646.3870000000002"/>
    <x v="29"/>
    <s v="Cross-Linked"/>
    <s v="BS3"/>
    <n v="2646.3850000000002"/>
    <s v="Carbamidomethyl[C](4)"/>
    <n v="1"/>
    <n v="8.7954760000000004E-5"/>
    <n v="4.0557406521042507"/>
    <n v="2.4729999999999999E-3"/>
    <n v="0.93448200000000003"/>
    <s v="UPF2 (182)-UPF2 (26)/"/>
    <x v="1"/>
    <n v="7"/>
    <n v="1"/>
    <n v="15"/>
    <n v="11"/>
    <n v="1"/>
    <n v="1"/>
    <n v="21"/>
    <n v="21"/>
    <x v="703"/>
    <x v="0"/>
    <x v="1"/>
    <x v="1"/>
    <x v="13"/>
  </r>
  <r>
    <n v="707"/>
    <s v="J_Schwarz_Manjeera_280619_030719_L2_B_rep2.12443.12443.3.0.dta"/>
    <n v="3"/>
    <n v="3342.6959999999999"/>
    <x v="18"/>
    <s v="Cross-Linked"/>
    <s v="BS3"/>
    <n v="3342.6880000000001"/>
    <s v="Oxidation[M](13)"/>
    <n v="1"/>
    <n v="8.8988890000000004E-5"/>
    <n v="4.0506642103536903"/>
    <n v="7.4460000000000004E-3"/>
    <n v="2.2275480000000001"/>
    <s v="UPF1Chhelicase(258)-UPF1Chhelicase(230)/"/>
    <x v="1"/>
    <n v="5"/>
    <n v="1"/>
    <n v="15.5"/>
    <n v="9.5"/>
    <n v="1"/>
    <n v="1"/>
    <n v="16"/>
    <n v="16"/>
    <x v="704"/>
    <x v="1"/>
    <x v="12"/>
    <x v="0"/>
    <x v="9"/>
  </r>
  <r>
    <n v="708"/>
    <s v="J_Schwarz_Manjeera_280619_030719_L2_B_rep2.8412.8412.3.3.dta"/>
    <n v="3"/>
    <n v="2216.2399999999998"/>
    <x v="80"/>
    <s v="Cross-Linked"/>
    <s v="BS3"/>
    <n v="2216.2399999999998"/>
    <s v="null"/>
    <n v="1"/>
    <n v="8.9498430000000006E-5"/>
    <n v="4.0481845831010386"/>
    <n v="7.1199999999999996E-4"/>
    <n v="0.32126500000000002"/>
    <s v="UPF2 (455)-UPF2 (421)/"/>
    <x v="1"/>
    <n v="5"/>
    <n v="1"/>
    <n v="10"/>
    <n v="8"/>
    <n v="1"/>
    <n v="1"/>
    <n v="9"/>
    <n v="9"/>
    <x v="705"/>
    <x v="0"/>
    <x v="31"/>
    <x v="1"/>
    <x v="18"/>
  </r>
  <r>
    <n v="709"/>
    <s v="J_Schwarz_Manjeera_280619_030719_L2_A_rep3.8865.8865.3.0.dta"/>
    <n v="3"/>
    <n v="2623.348"/>
    <x v="10"/>
    <s v="Cross-Linked"/>
    <s v="BS3"/>
    <n v="2623.348"/>
    <s v="Oxidation[M](3);Oxidation[M](20)"/>
    <n v="1"/>
    <n v="8.9780769999999997E-5"/>
    <n v="4.0468166742148624"/>
    <n v="-5.8500000000000002E-4"/>
    <n v="-0.222997"/>
    <s v="UPF2 (104)-UPF1Chhelicase(536)/"/>
    <x v="0"/>
    <n v="3"/>
    <n v="1"/>
    <n v="30.5"/>
    <n v="5.5"/>
    <n v="1"/>
    <n v="1"/>
    <n v="20"/>
    <n v="20"/>
    <x v="706"/>
    <x v="0"/>
    <x v="0"/>
    <x v="0"/>
    <x v="5"/>
  </r>
  <r>
    <n v="710"/>
    <s v="J_Schwarz_Manjeera_280619_030719_L2_C_rep3.16269.16269.3.0.dta"/>
    <n v="3"/>
    <n v="2896.51"/>
    <x v="1"/>
    <s v="Cross-Linked"/>
    <s v="BS3"/>
    <n v="2896.5059999999999"/>
    <s v="Carbamidomethyl[C](4)"/>
    <n v="1"/>
    <n v="9.0884520000000002E-5"/>
    <n v="4.0415100821365364"/>
    <n v="3.4160000000000002E-3"/>
    <n v="1.179352"/>
    <s v="UPF2 (182)-UPF2 (38)/"/>
    <x v="1"/>
    <n v="9"/>
    <n v="1"/>
    <n v="12"/>
    <n v="9"/>
    <n v="1"/>
    <n v="1"/>
    <n v="7"/>
    <n v="7"/>
    <x v="707"/>
    <x v="0"/>
    <x v="1"/>
    <x v="1"/>
    <x v="1"/>
  </r>
  <r>
    <n v="711"/>
    <s v="J_Schwarz_Manjeera_280619_030719_L2_B_rep2.16046.16046.5.2.dta"/>
    <n v="5"/>
    <n v="4801.4809999999998"/>
    <x v="4"/>
    <s v="Cross-Linked"/>
    <s v="BS3"/>
    <n v="4801.4759999999997"/>
    <s v="Carbamidomethyl[C](9);Oxidation[M](35)"/>
    <n v="1"/>
    <n v="9.1136590000000004E-5"/>
    <n v="4.0403072251708263"/>
    <n v="4.4809999999999997E-3"/>
    <n v="0.93325499999999995"/>
    <s v="UPF1Chhelicase(442)-UPF2 (104)/"/>
    <x v="0"/>
    <n v="5"/>
    <n v="1"/>
    <n v="14"/>
    <n v="22"/>
    <n v="1"/>
    <n v="1"/>
    <n v="18"/>
    <n v="18"/>
    <x v="708"/>
    <x v="1"/>
    <x v="4"/>
    <x v="1"/>
    <x v="3"/>
  </r>
  <r>
    <n v="712"/>
    <s v="J_Schwarz_Manjeera_280619_030719_L2_A_rep1.21606.21606.6.0.dta"/>
    <n v="6"/>
    <n v="5456.9449999999997"/>
    <x v="77"/>
    <s v="Cross-Linked"/>
    <s v="BS3"/>
    <n v="5456.9189999999999"/>
    <s v="Carbamidomethyl[C](43)"/>
    <n v="1"/>
    <n v="9.2155590000000002E-5"/>
    <n v="4.0354783160876408"/>
    <n v="2.5888999999999999E-2"/>
    <n v="4.7442520000000004"/>
    <s v="UPF1Chhelicase(389)-UPF2 (182)/"/>
    <x v="0"/>
    <n v="1"/>
    <n v="1"/>
    <n v="23"/>
    <n v="9"/>
    <n v="1"/>
    <n v="1"/>
    <n v="21"/>
    <n v="21"/>
    <x v="709"/>
    <x v="1"/>
    <x v="22"/>
    <x v="1"/>
    <x v="2"/>
  </r>
  <r>
    <n v="713"/>
    <s v="J_Schwarz_Manjeera_280619_030719_L2_B_rep2.17029.17029.5.0.dta"/>
    <n v="5"/>
    <n v="4794.4840000000004"/>
    <x v="52"/>
    <s v="Cross-Linked"/>
    <s v="BS3"/>
    <n v="4794.4830000000002"/>
    <s v="null"/>
    <n v="1"/>
    <n v="9.2598959999999996E-5"/>
    <n v="4.0333938909508689"/>
    <n v="5.04E-4"/>
    <n v="0.10512100000000001"/>
    <s v="UPF1Chhelicase(191)-UPF1Chhelicase(173)/"/>
    <x v="1"/>
    <n v="5"/>
    <n v="1"/>
    <n v="30"/>
    <n v="15"/>
    <n v="1"/>
    <n v="1"/>
    <n v="23"/>
    <n v="23"/>
    <x v="710"/>
    <x v="1"/>
    <x v="13"/>
    <x v="0"/>
    <x v="23"/>
  </r>
  <r>
    <n v="714"/>
    <s v="J_Schwarz_Manjeera_280619_030719_L2_C_rep3.15978.15978.3.0.dta"/>
    <n v="3"/>
    <n v="2442.3829999999998"/>
    <x v="30"/>
    <s v="Cross-Linked"/>
    <s v="BS3"/>
    <n v="2442.3829999999998"/>
    <s v="Carbamidomethyl[C](4)"/>
    <n v="1"/>
    <n v="9.4439189999999995E-5"/>
    <n v="4.0248477464984243"/>
    <n v="6.0999999999999999E-5"/>
    <n v="2.4976000000000002E-2"/>
    <s v="UPF2 (182)-UPF1Chhelicase(688)/"/>
    <x v="0"/>
    <n v="9"/>
    <n v="1"/>
    <n v="14"/>
    <n v="6"/>
    <n v="1"/>
    <n v="1"/>
    <n v="12"/>
    <n v="12"/>
    <x v="711"/>
    <x v="0"/>
    <x v="1"/>
    <x v="0"/>
    <x v="14"/>
  </r>
  <r>
    <n v="715"/>
    <s v="J_Schwarz_Manjeera_280619_030719_L2_B_rep1.14297.14297.4.2.dta"/>
    <n v="4"/>
    <n v="3537.7820000000002"/>
    <x v="6"/>
    <s v="Cross-Linked"/>
    <s v="BS3"/>
    <n v="3537.7750000000001"/>
    <s v="Oxidation[M](1);Oxidation[M](29)"/>
    <n v="1"/>
    <n v="9.6576360000000003E-5"/>
    <n v="4.0151291673525789"/>
    <n v="6.6319999999999999E-3"/>
    <n v="1.8746240000000001"/>
    <s v="UPF1Chhelicase(337)-UPF1Chhelicase(536)/"/>
    <x v="1"/>
    <n v="4"/>
    <n v="1"/>
    <n v="37"/>
    <n v="8"/>
    <n v="1"/>
    <n v="1"/>
    <n v="21"/>
    <n v="21"/>
    <x v="712"/>
    <x v="1"/>
    <x v="3"/>
    <x v="0"/>
    <x v="5"/>
  </r>
  <r>
    <n v="716"/>
    <s v="J_Schwarz_Manjeera_280619_030719_L2_A_rep2.18618.18618.5.0.dta"/>
    <n v="5"/>
    <n v="5238.8370000000004"/>
    <x v="116"/>
    <s v="Cross-Linked"/>
    <s v="BS3"/>
    <n v="5238.8310000000001"/>
    <s v="null"/>
    <n v="1"/>
    <n v="9.731598E-5"/>
    <n v="4.0118158395262222"/>
    <n v="5.8599999999999998E-3"/>
    <n v="1.1185700000000001"/>
    <s v="UPF1Chhelicase(389)-UPF2 (38)/"/>
    <x v="0"/>
    <n v="2"/>
    <n v="1"/>
    <n v="24"/>
    <n v="11"/>
    <n v="1"/>
    <n v="1"/>
    <n v="10"/>
    <n v="10"/>
    <x v="713"/>
    <x v="1"/>
    <x v="22"/>
    <x v="1"/>
    <x v="1"/>
  </r>
  <r>
    <n v="717"/>
    <s v="J_Schwarz_Manjeera_280619_030719_L2_C_rep2.10238.10238.4.0.dta"/>
    <n v="4"/>
    <n v="3693.8240000000001"/>
    <x v="87"/>
    <s v="Cross-Linked"/>
    <s v="BS3"/>
    <n v="3693.8249999999998"/>
    <s v="Oxidation[M](18);Oxidation[M](22)"/>
    <n v="1"/>
    <n v="1.002624E-4"/>
    <n v="3.9988619038095248"/>
    <n v="-5.6499999999999996E-4"/>
    <n v="-0.15295800000000001"/>
    <s v="UPF2 (393)-UPF2 (421)/"/>
    <x v="1"/>
    <n v="8"/>
    <n v="1"/>
    <n v="36"/>
    <n v="7"/>
    <n v="1"/>
    <n v="1"/>
    <n v="11"/>
    <n v="11"/>
    <x v="714"/>
    <x v="0"/>
    <x v="11"/>
    <x v="1"/>
    <x v="18"/>
  </r>
  <r>
    <n v="718"/>
    <s v="J_Schwarz_Manjeera_280619_030719_L2_A_rep3.18383.18383.6.4.dta"/>
    <n v="6"/>
    <n v="4680.4229999999998"/>
    <x v="26"/>
    <s v="Cross-Linked"/>
    <s v="BS3"/>
    <n v="4680.4250000000002"/>
    <s v="null"/>
    <n v="1"/>
    <n v="1.012243E-4"/>
    <n v="3.9947152178412333"/>
    <n v="-1.4250000000000001E-3"/>
    <n v="-0.30446000000000001"/>
    <s v="UPF1Chhelicase(325)-UPF1Chhelicase(284)/"/>
    <x v="1"/>
    <n v="3"/>
    <n v="1"/>
    <n v="23"/>
    <n v="19"/>
    <n v="1"/>
    <n v="1"/>
    <n v="50"/>
    <n v="93"/>
    <x v="715"/>
    <x v="1"/>
    <x v="17"/>
    <x v="0"/>
    <x v="12"/>
  </r>
  <r>
    <n v="719"/>
    <s v="J_Schwarz_Manjeera_280619_030719_L2_A_rep2.9334.9334.4.1.dta"/>
    <n v="4"/>
    <n v="2859.4459999999999"/>
    <x v="135"/>
    <s v="Cross-Linked"/>
    <s v="BS3"/>
    <n v="2859.4479999999999"/>
    <s v="null"/>
    <n v="1"/>
    <n v="1.087109E-4"/>
    <n v="3.9637269087883618"/>
    <n v="-2.2190000000000001E-3"/>
    <n v="-0.77602400000000005"/>
    <s v="UPF1Chhelicase(502)-UPF2 (8)/"/>
    <x v="0"/>
    <n v="2"/>
    <n v="1"/>
    <n v="16.5"/>
    <n v="8.5"/>
    <n v="1"/>
    <n v="1"/>
    <n v="4"/>
    <n v="4"/>
    <x v="716"/>
    <x v="1"/>
    <x v="15"/>
    <x v="1"/>
    <x v="28"/>
  </r>
  <r>
    <n v="720"/>
    <s v="J_Schwarz_Manjeera_280619_030719_L2_A_rep3.17727.17727.7.0.dta"/>
    <n v="7"/>
    <n v="4971.5879999999997"/>
    <x v="34"/>
    <s v="Cross-Linked"/>
    <s v="BS3"/>
    <n v="4971.5829999999996"/>
    <s v="null"/>
    <n v="1"/>
    <n v="1.104077E-4"/>
    <n v="3.9570006371965141"/>
    <n v="4.8560000000000001E-3"/>
    <n v="0.97675100000000004"/>
    <s v="UPF1Chhelicase(325)-UPF1Chhelicase(284)/"/>
    <x v="1"/>
    <n v="3"/>
    <n v="1"/>
    <n v="16"/>
    <n v="25"/>
    <n v="1"/>
    <n v="1"/>
    <n v="43"/>
    <n v="93"/>
    <x v="717"/>
    <x v="1"/>
    <x v="17"/>
    <x v="0"/>
    <x v="12"/>
  </r>
  <r>
    <n v="721"/>
    <s v="J_Schwarz_Manjeera_280619_030719_L2_A_rep1.9132.9132.4.0.dta"/>
    <n v="4"/>
    <n v="2918.489"/>
    <x v="55"/>
    <s v="Cross-Linked"/>
    <s v="BS3"/>
    <n v="2918.489"/>
    <s v="Carbamidomethyl[C](23)"/>
    <n v="1"/>
    <n v="1.121165E-4"/>
    <n v="3.9503304683003728"/>
    <n v="3.6400000000000001E-4"/>
    <n v="0.124722"/>
    <s v="UPF1Chhelicase(490)-UPF1Chhelicase(456)/"/>
    <x v="1"/>
    <n v="1"/>
    <n v="1"/>
    <n v="26.5"/>
    <n v="8.5"/>
    <n v="1"/>
    <n v="1"/>
    <n v="41"/>
    <n v="61"/>
    <x v="718"/>
    <x v="1"/>
    <x v="25"/>
    <x v="0"/>
    <x v="11"/>
  </r>
  <r>
    <n v="722"/>
    <s v="J_Schwarz_Manjeera_280619_030719_L2_C_rep3.16671.16671.4.0.dta"/>
    <n v="4"/>
    <n v="3356.819"/>
    <x v="20"/>
    <s v="Cross-Linked"/>
    <s v="BS3"/>
    <n v="3356.8209999999999"/>
    <s v="null"/>
    <n v="1"/>
    <n v="1.138221E-4"/>
    <n v="3.9437734059882925"/>
    <n v="-2.5439999999999998E-3"/>
    <n v="-0.75785999999999998"/>
    <s v="UPF1Chhelicase(173)-UPF1Chhelicase(586)/"/>
    <x v="1"/>
    <n v="9"/>
    <n v="1"/>
    <n v="17"/>
    <n v="13"/>
    <n v="1"/>
    <n v="1"/>
    <n v="11"/>
    <n v="11"/>
    <x v="719"/>
    <x v="1"/>
    <x v="14"/>
    <x v="0"/>
    <x v="10"/>
  </r>
  <r>
    <n v="723"/>
    <s v="J_Schwarz_Manjeera_280619_030719_L2_C_rep2.12361.12361.5.0.dta"/>
    <n v="5"/>
    <n v="4254.2669999999998"/>
    <x v="136"/>
    <s v="Cross-Linked"/>
    <s v="BS3"/>
    <n v="4254.2610000000004"/>
    <s v="null"/>
    <n v="1"/>
    <n v="1.147603E-4"/>
    <n v="3.9402083251160507"/>
    <n v="5.842E-3"/>
    <n v="1.373211"/>
    <s v="UPF2 (375)-UPF1Chhelicase(502)/"/>
    <x v="0"/>
    <n v="8"/>
    <n v="1"/>
    <n v="15"/>
    <n v="10"/>
    <n v="1"/>
    <n v="1"/>
    <n v="2"/>
    <n v="2"/>
    <x v="720"/>
    <x v="0"/>
    <x v="40"/>
    <x v="0"/>
    <x v="7"/>
  </r>
  <r>
    <n v="724"/>
    <s v="J_Schwarz_Manjeera_280619_030719_L2_B_rep2.17991.17991.5.0.dta"/>
    <n v="5"/>
    <n v="4680.442"/>
    <x v="26"/>
    <s v="Cross-Linked"/>
    <s v="BS3"/>
    <n v="4680.4250000000002"/>
    <s v="null"/>
    <n v="1"/>
    <n v="1.168071E-4"/>
    <n v="3.9325307582757922"/>
    <n v="1.6969999999999999E-2"/>
    <n v="3.6257389999999998"/>
    <s v="UPF1Chhelicase(325)-UPF1Chhelicase(284)/"/>
    <x v="1"/>
    <n v="5"/>
    <n v="1"/>
    <n v="21"/>
    <n v="20"/>
    <n v="1"/>
    <n v="1"/>
    <n v="50"/>
    <n v="93"/>
    <x v="721"/>
    <x v="1"/>
    <x v="17"/>
    <x v="0"/>
    <x v="12"/>
  </r>
  <r>
    <n v="725"/>
    <s v="J_Schwarz_Manjeera_280619_030719_L2_C_rep1.11817.11817.3.0.dta"/>
    <n v="3"/>
    <n v="3710.04"/>
    <x v="33"/>
    <s v="Cross-Linked"/>
    <s v="BS3"/>
    <n v="3710.0369999999998"/>
    <s v="null"/>
    <n v="1"/>
    <n v="1.222904E-4"/>
    <n v="3.9126076344654939"/>
    <n v="2.506E-3"/>
    <n v="0.67546499999999998"/>
    <s v="UPF1Chhelicase(691)-UPF1Chhelicase(684)/"/>
    <x v="1"/>
    <n v="7"/>
    <n v="1"/>
    <n v="26"/>
    <n v="17"/>
    <n v="1"/>
    <n v="1"/>
    <n v="43"/>
    <n v="43"/>
    <x v="722"/>
    <x v="1"/>
    <x v="7"/>
    <x v="0"/>
    <x v="0"/>
  </r>
  <r>
    <n v="726"/>
    <s v="J_Schwarz_Manjeera_280619_030719_L2_B_rep1.11209.11209.4.0.dta"/>
    <n v="4"/>
    <n v="2353.3139999999999"/>
    <x v="5"/>
    <s v="Cross-Linked"/>
    <s v="BS3"/>
    <n v="2353.3119999999999"/>
    <s v="null"/>
    <n v="1"/>
    <n v="1.224996E-4"/>
    <n v="3.9118653294061949"/>
    <n v="1.4519999999999999E-3"/>
    <n v="0.61700299999999997"/>
    <s v="UPF2 (38)-UPF2 (31)/"/>
    <x v="1"/>
    <n v="4"/>
    <n v="1"/>
    <n v="13"/>
    <n v="6"/>
    <n v="1"/>
    <n v="1"/>
    <n v="45"/>
    <n v="73"/>
    <x v="723"/>
    <x v="0"/>
    <x v="5"/>
    <x v="1"/>
    <x v="4"/>
  </r>
  <r>
    <n v="727"/>
    <s v="J_Schwarz_Manjeera_280619_030719_L2_A_rep3.11939.11939.3.0.dta"/>
    <n v="3"/>
    <n v="3710.0390000000002"/>
    <x v="33"/>
    <s v="Cross-Linked"/>
    <s v="BS3"/>
    <n v="3710.0369999999998"/>
    <s v="null"/>
    <n v="1"/>
    <n v="1.2350069999999999E-4"/>
    <n v="3.9083305808231352"/>
    <n v="1.4419999999999999E-3"/>
    <n v="0.38867499999999999"/>
    <s v="UPF1Chhelicase(691)-UPF1Chhelicase(684)/"/>
    <x v="1"/>
    <n v="3"/>
    <n v="1"/>
    <n v="31"/>
    <n v="18"/>
    <n v="1"/>
    <n v="1"/>
    <n v="43"/>
    <n v="43"/>
    <x v="724"/>
    <x v="1"/>
    <x v="7"/>
    <x v="0"/>
    <x v="0"/>
  </r>
  <r>
    <n v="728"/>
    <s v="J_Schwarz_Manjeera_280619_030719_L2_C_rep2.11768.11768.4.0.dta"/>
    <n v="4"/>
    <n v="3157.6320000000001"/>
    <x v="128"/>
    <s v="Cross-Linked"/>
    <s v="BS3"/>
    <n v="3157.6370000000002"/>
    <s v="null"/>
    <n v="1"/>
    <n v="1.238841E-4"/>
    <n v="3.9069844299062222"/>
    <n v="-5.3569999999999998E-3"/>
    <n v="-1.6965220000000001"/>
    <s v="UPF1Chhelicase(490)-UPF1Chhelicase(248)/"/>
    <x v="1"/>
    <n v="8"/>
    <n v="1"/>
    <n v="22"/>
    <n v="6"/>
    <n v="1"/>
    <n v="1"/>
    <n v="2"/>
    <n v="2"/>
    <x v="725"/>
    <x v="1"/>
    <x v="25"/>
    <x v="0"/>
    <x v="33"/>
  </r>
  <r>
    <n v="729"/>
    <s v="J_Schwarz_Manjeera_280619_030719_L2_C_rep2.8967.8967.4.0.dta"/>
    <n v="4"/>
    <n v="2734.4079999999999"/>
    <x v="50"/>
    <s v="Cross-Linked"/>
    <s v="BS3"/>
    <n v="2734.4079999999999"/>
    <s v="Oxidation[M](3)"/>
    <n v="1"/>
    <n v="1.244005E-4"/>
    <n v="3.9051778740921086"/>
    <n v="5.1999999999999995E-4"/>
    <n v="0.190169"/>
    <s v="UPF2 (104)-UPF2 (26)/"/>
    <x v="1"/>
    <n v="8"/>
    <n v="1"/>
    <n v="23"/>
    <n v="8"/>
    <n v="1"/>
    <n v="1"/>
    <n v="9"/>
    <n v="9"/>
    <x v="726"/>
    <x v="0"/>
    <x v="0"/>
    <x v="1"/>
    <x v="13"/>
  </r>
  <r>
    <n v="730"/>
    <s v="J_Schwarz_Manjeera_280619_030719_L2_C_rep1.16231.16231.3.0.dta"/>
    <n v="3"/>
    <n v="2442.3850000000002"/>
    <x v="30"/>
    <s v="Cross-Linked"/>
    <s v="BS3"/>
    <n v="2442.3829999999998"/>
    <s v="Carbamidomethyl[C](4)"/>
    <n v="1"/>
    <n v="1.2505019999999999E-4"/>
    <n v="3.9029156093407003"/>
    <n v="2.663E-3"/>
    <n v="1.0903290000000001"/>
    <s v="UPF2 (182)-UPF1Chhelicase(688)/"/>
    <x v="0"/>
    <n v="7"/>
    <n v="1"/>
    <n v="14"/>
    <n v="6"/>
    <n v="1"/>
    <n v="1"/>
    <n v="12"/>
    <n v="12"/>
    <x v="727"/>
    <x v="0"/>
    <x v="1"/>
    <x v="0"/>
    <x v="14"/>
  </r>
  <r>
    <n v="731"/>
    <s v="J_Schwarz_Manjeera_280619_030719_L2_A_rep2.9215.9215.4.2.dta"/>
    <n v="4"/>
    <n v="2332.297"/>
    <x v="137"/>
    <s v="Cross-Linked"/>
    <s v="BS3"/>
    <n v="2332.2959999999998"/>
    <s v="Oxidation[M](17)"/>
    <n v="1"/>
    <n v="1.258442E-4"/>
    <n v="3.9001667957377144"/>
    <n v="1.583E-3"/>
    <n v="0.67873000000000006"/>
    <s v="UPF2 (8)-UPF1Chhelicase(536)/"/>
    <x v="0"/>
    <n v="2"/>
    <n v="1"/>
    <n v="7.5"/>
    <n v="10.5"/>
    <n v="1"/>
    <n v="1"/>
    <n v="4"/>
    <n v="4"/>
    <x v="728"/>
    <x v="0"/>
    <x v="10"/>
    <x v="0"/>
    <x v="5"/>
  </r>
  <r>
    <n v="732"/>
    <s v="J_Schwarz_Manjeera_280619_030719_L2_A_rep2.9480.9480.4.0.dta"/>
    <n v="4"/>
    <n v="2190.3119999999999"/>
    <x v="91"/>
    <s v="Cross-Linked"/>
    <s v="BS3"/>
    <n v="2190.3110000000001"/>
    <s v="null"/>
    <n v="1"/>
    <n v="1.2789919999999999E-4"/>
    <n v="3.89313217199259"/>
    <n v="1.139E-3"/>
    <n v="0.52001799999999998"/>
    <s v="UPF2 (18)-UPF2 (31)/"/>
    <x v="1"/>
    <n v="2"/>
    <n v="1"/>
    <n v="7"/>
    <n v="8"/>
    <n v="1"/>
    <n v="1"/>
    <n v="18"/>
    <n v="18"/>
    <x v="729"/>
    <x v="0"/>
    <x v="33"/>
    <x v="1"/>
    <x v="4"/>
  </r>
  <r>
    <n v="733"/>
    <s v="J_Schwarz_Manjeera_280619_030719_L2_A_rep3.16480.16480.5.0.dta"/>
    <n v="5"/>
    <n v="4713.5469999999996"/>
    <x v="138"/>
    <s v="Cross-Linked"/>
    <s v="BS3"/>
    <n v="4713.5429999999997"/>
    <s v="Carbamidomethyl[C](39)"/>
    <n v="1"/>
    <n v="1.295557E-4"/>
    <n v="3.8875434748117739"/>
    <n v="3.9119999999999997E-3"/>
    <n v="0.82994900000000005"/>
    <s v="UPF1Chhelicase(389)-UPF1Chhelicase(365)/"/>
    <x v="1"/>
    <n v="3"/>
    <n v="1"/>
    <n v="18"/>
    <n v="19"/>
    <n v="1"/>
    <n v="1"/>
    <n v="1"/>
    <n v="23"/>
    <x v="730"/>
    <x v="1"/>
    <x v="22"/>
    <x v="0"/>
    <x v="29"/>
  </r>
  <r>
    <n v="734"/>
    <s v="J_Schwarz_Manjeera_280619_030719_L2_C_rep1.10692.10692.4.0.dta"/>
    <n v="4"/>
    <n v="2353.3139999999999"/>
    <x v="5"/>
    <s v="Cross-Linked"/>
    <s v="BS3"/>
    <n v="2353.3119999999999"/>
    <s v="null"/>
    <n v="1"/>
    <n v="1.299696E-4"/>
    <n v="3.8861582176637293"/>
    <n v="1.4779999999999999E-3"/>
    <n v="0.62805100000000003"/>
    <s v="UPF2 (38)-UPF2 (31)/"/>
    <x v="1"/>
    <n v="7"/>
    <n v="1"/>
    <n v="12"/>
    <n v="6"/>
    <n v="1"/>
    <n v="1"/>
    <n v="45"/>
    <n v="73"/>
    <x v="731"/>
    <x v="0"/>
    <x v="5"/>
    <x v="1"/>
    <x v="4"/>
  </r>
  <r>
    <n v="735"/>
    <s v="J_Schwarz_Manjeera_280619_030719_L2_B_rep2.10341.10341.3.0.dta"/>
    <n v="3"/>
    <n v="2621.3310000000001"/>
    <x v="67"/>
    <s v="Cross-Linked"/>
    <s v="BS3"/>
    <n v="2621.3539999999998"/>
    <s v="Oxidation[M](3);Oxidation[M](18)"/>
    <n v="1"/>
    <n v="1.303822E-4"/>
    <n v="3.8847816951795617"/>
    <n v="-2.274E-2"/>
    <n v="-8.6749069999999993"/>
    <s v="UPF2 (104)-UPF2 (3)/"/>
    <x v="1"/>
    <n v="5"/>
    <n v="1"/>
    <n v="27"/>
    <n v="8"/>
    <n v="1"/>
    <n v="1"/>
    <n v="14"/>
    <n v="45"/>
    <x v="732"/>
    <x v="0"/>
    <x v="0"/>
    <x v="1"/>
    <x v="22"/>
  </r>
  <r>
    <n v="736"/>
    <s v="J_Schwarz_Manjeera_280619_030719_L2_B_rep1.14757.14757.4.1.dta"/>
    <n v="4"/>
    <n v="3398.8420000000001"/>
    <x v="83"/>
    <s v="Cross-Linked"/>
    <s v="BS3"/>
    <n v="3398.8389999999999"/>
    <s v="Carbamidomethyl[C](13)"/>
    <n v="1"/>
    <n v="1.3153049999999999E-4"/>
    <n v="3.880973528955177"/>
    <n v="2.7190000000000001E-3"/>
    <n v="0.799979"/>
    <s v="UPF1Chhelicase(365)-UPF2 (38)/"/>
    <x v="0"/>
    <n v="4"/>
    <n v="1"/>
    <n v="16.5"/>
    <n v="9.5"/>
    <n v="1"/>
    <n v="1"/>
    <n v="4"/>
    <n v="4"/>
    <x v="733"/>
    <x v="1"/>
    <x v="32"/>
    <x v="1"/>
    <x v="1"/>
  </r>
  <r>
    <n v="737"/>
    <s v="J_Schwarz_Manjeera_280619_030719_L2_C_rep3.8663.8663.4.0.dta"/>
    <n v="4"/>
    <n v="2623.3490000000002"/>
    <x v="10"/>
    <s v="Cross-Linked"/>
    <s v="BS3"/>
    <n v="2623.348"/>
    <s v="Oxidation[M](3);Oxidation[M](20)"/>
    <n v="1"/>
    <n v="1.3295719999999999E-4"/>
    <n v="3.8762881394486044"/>
    <n v="1.2620000000000001E-3"/>
    <n v="0.48106500000000002"/>
    <s v="UPF2 (104)-UPF1Chhelicase(536)/"/>
    <x v="0"/>
    <n v="9"/>
    <n v="1"/>
    <n v="25.5"/>
    <n v="6.5"/>
    <n v="1"/>
    <n v="1"/>
    <n v="20"/>
    <n v="20"/>
    <x v="734"/>
    <x v="0"/>
    <x v="0"/>
    <x v="0"/>
    <x v="5"/>
  </r>
  <r>
    <n v="738"/>
    <s v="J_Schwarz_Manjeera_280619_030719_L2_C_rep1.14040.14040.4.0.dta"/>
    <n v="4"/>
    <n v="3817.9009999999998"/>
    <x v="14"/>
    <s v="Cross-Linked"/>
    <s v="BS3"/>
    <n v="3817.8980000000001"/>
    <s v="Oxidation[M](18);Oxidation[M](22)"/>
    <n v="1"/>
    <n v="1.3602849999999999E-4"/>
    <n v="3.8663700909237568"/>
    <n v="2.9350000000000001E-3"/>
    <n v="0.76874799999999999"/>
    <s v="UPF2 (393)-UPF2 (455)/"/>
    <x v="1"/>
    <n v="7"/>
    <n v="1"/>
    <n v="36.5"/>
    <n v="11.5"/>
    <n v="1"/>
    <n v="1"/>
    <n v="9"/>
    <n v="9"/>
    <x v="735"/>
    <x v="0"/>
    <x v="11"/>
    <x v="1"/>
    <x v="6"/>
  </r>
  <r>
    <n v="739"/>
    <s v="J_Schwarz_Manjeera_280619_030719_L2_B_rep2.14304.14304.4.0.dta"/>
    <n v="4"/>
    <n v="3398.8429999999998"/>
    <x v="83"/>
    <s v="Cross-Linked"/>
    <s v="BS3"/>
    <n v="3398.8389999999999"/>
    <s v="Carbamidomethyl[C](13)"/>
    <n v="1"/>
    <n v="1.4021269999999999E-4"/>
    <n v="3.8532126476380979"/>
    <n v="4.0660000000000002E-3"/>
    <n v="1.196291"/>
    <s v="UPF1Chhelicase(365)-UPF2 (38)/"/>
    <x v="0"/>
    <n v="5"/>
    <n v="1"/>
    <n v="15.5"/>
    <n v="7.5"/>
    <n v="1"/>
    <n v="1"/>
    <n v="4"/>
    <n v="4"/>
    <x v="736"/>
    <x v="1"/>
    <x v="32"/>
    <x v="1"/>
    <x v="1"/>
  </r>
  <r>
    <n v="740"/>
    <s v="J_Schwarz_Manjeera_280619_030719_L2_B_rep2.14894.14894.4.2.dta"/>
    <n v="4"/>
    <n v="4330.223"/>
    <x v="19"/>
    <s v="Cross-Linked"/>
    <s v="BS3"/>
    <n v="4330.22"/>
    <s v="null"/>
    <n v="1"/>
    <n v="1.4118759999999999E-4"/>
    <n v="3.8502034441344439"/>
    <n v="2.7590000000000002E-3"/>
    <n v="0.63714999999999999"/>
    <s v="UPF1Chhelicase(191)-UPF1Chhelicase(586)/"/>
    <x v="1"/>
    <n v="5"/>
    <n v="1"/>
    <n v="18.5"/>
    <n v="11.5"/>
    <n v="1"/>
    <n v="1"/>
    <n v="17"/>
    <n v="17"/>
    <x v="737"/>
    <x v="1"/>
    <x v="13"/>
    <x v="0"/>
    <x v="10"/>
  </r>
  <r>
    <n v="741"/>
    <s v="J_Schwarz_Manjeera_280619_030719_L2_B_rep2.20670.20670.5.0.dta"/>
    <n v="5"/>
    <n v="4435.5569999999998"/>
    <x v="45"/>
    <s v="Cross-Linked"/>
    <s v="BS3"/>
    <n v="4435.5410000000002"/>
    <s v="Carbamidomethyl[C](20)"/>
    <n v="1"/>
    <n v="1.4268479999999999E-4"/>
    <n v="3.8456222891679355"/>
    <n v="1.5824999999999999E-2"/>
    <n v="3.5677720000000002"/>
    <s v="UPF1Chhelicase(109)-UPF2 (388)/"/>
    <x v="0"/>
    <n v="5"/>
    <n v="1"/>
    <n v="16"/>
    <n v="13"/>
    <n v="1"/>
    <n v="1"/>
    <n v="12"/>
    <n v="12"/>
    <x v="738"/>
    <x v="1"/>
    <x v="23"/>
    <x v="1"/>
    <x v="21"/>
  </r>
  <r>
    <n v="742"/>
    <s v="J_Schwarz_Manjeera_280619_030719_L2_C_rep1.7883.7883.4.0.dta"/>
    <n v="4"/>
    <n v="2918.489"/>
    <x v="55"/>
    <s v="Cross-Linked"/>
    <s v="BS3"/>
    <n v="2918.489"/>
    <s v="Carbamidomethyl[C](23)"/>
    <n v="1"/>
    <n v="1.427376E-4"/>
    <n v="3.8454616097755259"/>
    <n v="5.7300000000000005E-4"/>
    <n v="0.19633400000000001"/>
    <s v="UPF1Chhelicase(490)-UPF1Chhelicase(456)/"/>
    <x v="1"/>
    <n v="7"/>
    <n v="1"/>
    <n v="32.5"/>
    <n v="5.5"/>
    <n v="1"/>
    <n v="1"/>
    <n v="41"/>
    <n v="61"/>
    <x v="739"/>
    <x v="1"/>
    <x v="25"/>
    <x v="0"/>
    <x v="11"/>
  </r>
  <r>
    <n v="743"/>
    <s v="J_Schwarz_Manjeera_280619_030719_L2_C_rep3.15458.15458.5.0.dta"/>
    <n v="5"/>
    <n v="4801.4849999999997"/>
    <x v="4"/>
    <s v="Cross-Linked"/>
    <s v="BS3"/>
    <n v="4801.4759999999997"/>
    <s v="Carbamidomethyl[C](9);Oxidation[M](35)"/>
    <n v="1"/>
    <n v="1.4730470000000001E-4"/>
    <n v="3.8317833960528143"/>
    <n v="9.3080000000000003E-3"/>
    <n v="1.9385699999999999"/>
    <s v="UPF1Chhelicase(442)-UPF2 (104)/"/>
    <x v="0"/>
    <n v="9"/>
    <n v="1"/>
    <n v="25"/>
    <n v="21"/>
    <n v="1"/>
    <n v="1"/>
    <n v="18"/>
    <n v="18"/>
    <x v="740"/>
    <x v="1"/>
    <x v="4"/>
    <x v="1"/>
    <x v="3"/>
  </r>
  <r>
    <n v="744"/>
    <s v="J_Schwarz_Manjeera_280619_030719_L2_C_rep2.16832.16832.5.1.dta"/>
    <n v="5"/>
    <n v="3592.9839999999999"/>
    <x v="16"/>
    <s v="Cross-Linked"/>
    <s v="BS3"/>
    <n v="3592.982"/>
    <s v="Carbamidomethyl[C](24)"/>
    <n v="1"/>
    <n v="1.577455E-4"/>
    <n v="3.8020430210096205"/>
    <n v="1.7489999999999999E-3"/>
    <n v="0.48678199999999999"/>
    <s v="UPF2 (388)-UPF2 (182)/"/>
    <x v="1"/>
    <n v="8"/>
    <n v="1"/>
    <n v="11.5"/>
    <n v="8.5"/>
    <n v="1"/>
    <n v="1"/>
    <n v="16"/>
    <n v="16"/>
    <x v="741"/>
    <x v="0"/>
    <x v="8"/>
    <x v="1"/>
    <x v="2"/>
  </r>
  <r>
    <n v="745"/>
    <s v="J_Schwarz_Manjeera_280619_030719_L2_A_rep1.8285.8285.3.0.dta"/>
    <n v="3"/>
    <n v="2465.2510000000002"/>
    <x v="46"/>
    <s v="Cross-Linked"/>
    <s v="BS3"/>
    <n v="2465.2530000000002"/>
    <s v="Oxidation[M](3);Oxidation[M](17)"/>
    <n v="1"/>
    <n v="1.6746480000000001E-4"/>
    <n v="3.7760764648795617"/>
    <n v="-1.8010000000000001E-3"/>
    <n v="-0.73055400000000004"/>
    <s v="UPF2 (104)-UPF2 (3)/"/>
    <x v="1"/>
    <n v="1"/>
    <n v="1"/>
    <n v="37"/>
    <n v="7"/>
    <n v="1"/>
    <n v="1"/>
    <n v="30"/>
    <n v="45"/>
    <x v="742"/>
    <x v="0"/>
    <x v="0"/>
    <x v="1"/>
    <x v="22"/>
  </r>
  <r>
    <n v="746"/>
    <s v="J_Schwarz_Manjeera_280619_030719_L2_C_rep3.13522.13522.3.1.dta"/>
    <n v="3"/>
    <n v="2821.5050000000001"/>
    <x v="139"/>
    <s v="Cross-Linked"/>
    <s v="BS3"/>
    <n v="2821.5010000000002"/>
    <s v="Carbamidomethyl[C](9)"/>
    <n v="1"/>
    <n v="1.7049400000000001E-4"/>
    <n v="3.7682909000306726"/>
    <n v="3.519E-3"/>
    <n v="1.2472080000000001"/>
    <s v="UPF1Chhelicase(743)-UPF1Chhelicase(684)/"/>
    <x v="1"/>
    <n v="9"/>
    <n v="1"/>
    <n v="11"/>
    <n v="13"/>
    <n v="1"/>
    <n v="1"/>
    <n v="1"/>
    <n v="1"/>
    <x v="743"/>
    <x v="1"/>
    <x v="38"/>
    <x v="0"/>
    <x v="0"/>
  </r>
  <r>
    <n v="747"/>
    <s v="J_Schwarz_Manjeera_280619_030719_L2_C_rep1.17271.17271.7.0.dta"/>
    <n v="7"/>
    <n v="4971.5889999999999"/>
    <x v="34"/>
    <s v="Cross-Linked"/>
    <s v="BS3"/>
    <n v="4971.5829999999996"/>
    <s v="null"/>
    <n v="1"/>
    <n v="1.7225540000000001E-4"/>
    <n v="3.7638271545962874"/>
    <n v="5.7559999999999998E-3"/>
    <n v="1.15778"/>
    <s v="UPF1Chhelicase(325)-UPF1Chhelicase(284)/"/>
    <x v="1"/>
    <n v="7"/>
    <n v="1"/>
    <n v="15"/>
    <n v="15"/>
    <n v="1"/>
    <n v="1"/>
    <n v="43"/>
    <n v="93"/>
    <x v="744"/>
    <x v="1"/>
    <x v="17"/>
    <x v="0"/>
    <x v="12"/>
  </r>
  <r>
    <n v="748"/>
    <s v="J_Schwarz_Manjeera_280619_030719_L2_A_rep2.15469.15469.6.2.dta"/>
    <n v="6"/>
    <n v="4683.3850000000002"/>
    <x v="82"/>
    <s v="Cross-Linked"/>
    <s v="BS3"/>
    <n v="4683.4269999999997"/>
    <s v="Oxidation[M](18);Oxidation[M](22)"/>
    <n v="1"/>
    <n v="1.7322259999999999E-4"/>
    <n v="3.7613954471051154"/>
    <n v="-4.1646000000000002E-2"/>
    <n v="-8.8922059999999998"/>
    <s v="UPF2 (393)-UPF2 (388)/"/>
    <x v="1"/>
    <n v="2"/>
    <n v="1"/>
    <n v="15.5"/>
    <n v="14.5"/>
    <n v="1"/>
    <n v="1"/>
    <n v="31"/>
    <n v="31"/>
    <x v="745"/>
    <x v="0"/>
    <x v="11"/>
    <x v="1"/>
    <x v="21"/>
  </r>
  <r>
    <n v="749"/>
    <s v="J_Schwarz_Manjeera_280619_030719_L2_C_rep2.13282.13282.5.0.dta"/>
    <n v="5"/>
    <n v="3013.6390000000001"/>
    <x v="58"/>
    <s v="Cross-Linked"/>
    <s v="BS3"/>
    <n v="3013.64"/>
    <s v="null"/>
    <n v="1"/>
    <n v="1.748478E-4"/>
    <n v="3.7573398277749313"/>
    <n v="-5.9900000000000003E-4"/>
    <n v="-0.198763"/>
    <s v="UPF1Chhelicase(284)-UPF1Chhelicase(227)/"/>
    <x v="1"/>
    <n v="8"/>
    <n v="1"/>
    <n v="18.5"/>
    <n v="6.5"/>
    <n v="1"/>
    <n v="1"/>
    <n v="17"/>
    <n v="18"/>
    <x v="746"/>
    <x v="1"/>
    <x v="6"/>
    <x v="0"/>
    <x v="25"/>
  </r>
  <r>
    <n v="750"/>
    <s v="J_Schwarz_Manjeera_280619_030719_L2_B_rep1.11120.11120.4.0.dta"/>
    <n v="4"/>
    <n v="2353.3139999999999"/>
    <x v="5"/>
    <s v="Cross-Linked"/>
    <s v="BS3"/>
    <n v="2353.3119999999999"/>
    <s v="null"/>
    <n v="1"/>
    <n v="1.80731E-4"/>
    <n v="3.7429673484117463"/>
    <n v="1.4610000000000001E-3"/>
    <n v="0.62082700000000002"/>
    <s v="UPF2 (38)-UPF2 (31)/"/>
    <x v="1"/>
    <n v="4"/>
    <n v="1"/>
    <n v="13"/>
    <n v="8"/>
    <n v="1"/>
    <n v="1"/>
    <n v="45"/>
    <n v="73"/>
    <x v="747"/>
    <x v="0"/>
    <x v="5"/>
    <x v="1"/>
    <x v="4"/>
  </r>
  <r>
    <n v="751"/>
    <s v="J_Schwarz_Manjeera_280619_030719_L2_C_rep1.11814.11814.4.0.dta"/>
    <n v="4"/>
    <n v="3710.04"/>
    <x v="33"/>
    <s v="Cross-Linked"/>
    <s v="BS3"/>
    <n v="3710.0369999999998"/>
    <s v="null"/>
    <n v="1"/>
    <n v="1.8593080000000001E-4"/>
    <n v="3.7306486620727943"/>
    <n v="2.32E-3"/>
    <n v="0.62533099999999997"/>
    <s v="UPF1Chhelicase(691)-UPF1Chhelicase(684)/"/>
    <x v="1"/>
    <n v="7"/>
    <n v="1"/>
    <n v="32"/>
    <n v="22"/>
    <n v="1"/>
    <n v="1"/>
    <n v="43"/>
    <n v="43"/>
    <x v="748"/>
    <x v="1"/>
    <x v="7"/>
    <x v="0"/>
    <x v="0"/>
  </r>
  <r>
    <n v="752"/>
    <s v="J_Schwarz_Manjeera_280619_030719_L2_B_rep2.8479.8479.3.0.dta"/>
    <n v="3"/>
    <n v="1764.962"/>
    <x v="24"/>
    <s v="Cross-Linked"/>
    <s v="BS3"/>
    <n v="1764.961"/>
    <s v="Carbamidomethyl[C](12)"/>
    <n v="1"/>
    <n v="1.8806779999999999E-4"/>
    <n v="3.725685555748969"/>
    <n v="7.0600000000000003E-4"/>
    <n v="0.400009"/>
    <s v="UPF1Chhelicase(536)-UPF1Chhelicase(456)/"/>
    <x v="1"/>
    <n v="5"/>
    <n v="1"/>
    <n v="8.5"/>
    <n v="7.5"/>
    <n v="1"/>
    <n v="1"/>
    <n v="57"/>
    <n v="57"/>
    <x v="749"/>
    <x v="1"/>
    <x v="16"/>
    <x v="0"/>
    <x v="11"/>
  </r>
  <r>
    <n v="753"/>
    <s v="J_Schwarz_Manjeera_280619_030719_L2_A_rep2.10741.10741.5.0.dta"/>
    <n v="5"/>
    <n v="3693.82"/>
    <x v="87"/>
    <s v="Cross-Linked"/>
    <s v="BS3"/>
    <n v="3693.8249999999998"/>
    <s v="Oxidation[M](18);Oxidation[M](22)"/>
    <n v="1"/>
    <n v="1.8914259999999999E-4"/>
    <n v="3.7232106453415414"/>
    <n v="-5.3420000000000004E-3"/>
    <n v="-1.446197"/>
    <s v="UPF2 (393)-UPF2 (421)/"/>
    <x v="1"/>
    <n v="2"/>
    <n v="1"/>
    <n v="24"/>
    <n v="9"/>
    <n v="1"/>
    <n v="1"/>
    <n v="11"/>
    <n v="11"/>
    <x v="750"/>
    <x v="0"/>
    <x v="11"/>
    <x v="1"/>
    <x v="18"/>
  </r>
  <r>
    <n v="754"/>
    <s v="J_Schwarz_Manjeera_280619_030719_L2_C_rep3.10405.10405.4.0.dta"/>
    <n v="4"/>
    <n v="2353.3139999999999"/>
    <x v="5"/>
    <s v="Cross-Linked"/>
    <s v="BS3"/>
    <n v="2353.3119999999999"/>
    <s v="null"/>
    <n v="1"/>
    <n v="1.948277E-4"/>
    <n v="3.7103492964208677"/>
    <n v="1.6249999999999999E-3"/>
    <n v="0.69051600000000002"/>
    <s v="UPF2 (38)-UPF2 (31)/"/>
    <x v="1"/>
    <n v="9"/>
    <n v="1"/>
    <n v="13"/>
    <n v="7"/>
    <n v="1"/>
    <n v="1"/>
    <n v="45"/>
    <n v="73"/>
    <x v="751"/>
    <x v="0"/>
    <x v="5"/>
    <x v="1"/>
    <x v="4"/>
  </r>
  <r>
    <n v="755"/>
    <s v="J_Schwarz_Manjeera_280619_030719_L2_C_rep3.13799.13799.4.0.dta"/>
    <n v="4"/>
    <n v="3817.9"/>
    <x v="14"/>
    <s v="Cross-Linked"/>
    <s v="BS3"/>
    <n v="3817.8980000000001"/>
    <s v="Oxidation[M](18);Oxidation[M](22)"/>
    <n v="1"/>
    <n v="1.955556E-4"/>
    <n v="3.7087297429218951"/>
    <n v="1.3960000000000001E-3"/>
    <n v="0.36564600000000003"/>
    <s v="UPF2 (393)-UPF2 (455)/"/>
    <x v="1"/>
    <n v="9"/>
    <n v="1"/>
    <n v="30.5"/>
    <n v="10.5"/>
    <n v="1"/>
    <n v="1"/>
    <n v="9"/>
    <n v="9"/>
    <x v="752"/>
    <x v="0"/>
    <x v="11"/>
    <x v="1"/>
    <x v="6"/>
  </r>
  <r>
    <n v="756"/>
    <s v="J_Schwarz_Manjeera_280619_030719_L2_A_rep1.11602.11602.3.0.dta"/>
    <n v="3"/>
    <n v="2530.4059999999999"/>
    <x v="53"/>
    <s v="Cross-Linked"/>
    <s v="BS3"/>
    <n v="2530.4059999999999"/>
    <s v="Oxidation[M](3)"/>
    <n v="1"/>
    <n v="1.9625689999999999E-4"/>
    <n v="3.7071750653890958"/>
    <n v="3.1199999999999999E-4"/>
    <n v="0.12330000000000001"/>
    <s v="UPF2 (104)-UPF1Chhelicase(688)/"/>
    <x v="0"/>
    <n v="1"/>
    <n v="1"/>
    <n v="21.5"/>
    <n v="5.5"/>
    <n v="1"/>
    <n v="1"/>
    <n v="12"/>
    <n v="12"/>
    <x v="753"/>
    <x v="0"/>
    <x v="0"/>
    <x v="0"/>
    <x v="14"/>
  </r>
  <r>
    <n v="757"/>
    <s v="J_Schwarz_Manjeera_280619_030719_L2_B_rep1.9250.9250.3.0.dta"/>
    <n v="3"/>
    <n v="3150.4989999999998"/>
    <x v="23"/>
    <s v="Cross-Linked"/>
    <s v="BS3"/>
    <n v="3150.5010000000002"/>
    <s v="Oxidation[M](3)"/>
    <n v="1"/>
    <n v="1.9672240000000001E-4"/>
    <n v="3.7061461858736577"/>
    <n v="-1.75E-3"/>
    <n v="-0.55546700000000004"/>
    <s v="UPF2 (104)-UPF1Chhelicase(502)/"/>
    <x v="0"/>
    <n v="4"/>
    <n v="1"/>
    <n v="20.5"/>
    <n v="10.5"/>
    <n v="1"/>
    <n v="1"/>
    <n v="13"/>
    <n v="13"/>
    <x v="754"/>
    <x v="0"/>
    <x v="0"/>
    <x v="0"/>
    <x v="7"/>
  </r>
  <r>
    <n v="758"/>
    <s v="J_Schwarz_Manjeera_280619_030719_L2_B_rep1.7159.7159.3.0.dta"/>
    <n v="3"/>
    <n v="1780.9559999999999"/>
    <x v="24"/>
    <s v="Cross-Linked"/>
    <s v="BS3"/>
    <n v="1780.9559999999999"/>
    <s v="Oxidation[M](4);Carbamidomethyl[C](12)"/>
    <n v="1"/>
    <n v="1.997728E-4"/>
    <n v="3.6994636433075136"/>
    <n v="1.85E-4"/>
    <n v="0.103877"/>
    <s v="UPF1Chhelicase(536)-UPF1Chhelicase(456)/"/>
    <x v="1"/>
    <n v="4"/>
    <n v="1"/>
    <n v="11"/>
    <n v="9"/>
    <n v="1"/>
    <n v="1"/>
    <n v="57"/>
    <n v="57"/>
    <x v="755"/>
    <x v="1"/>
    <x v="16"/>
    <x v="0"/>
    <x v="11"/>
  </r>
  <r>
    <n v="759"/>
    <s v="J_Schwarz_Manjeera_280619_030719_L2_C_rep1.10620.10620.3.0.dta"/>
    <n v="3"/>
    <n v="2353.3139999999999"/>
    <x v="5"/>
    <s v="Cross-Linked"/>
    <s v="BS3"/>
    <n v="2353.3119999999999"/>
    <s v="null"/>
    <n v="1"/>
    <n v="2.037017E-4"/>
    <n v="3.6910053465642028"/>
    <n v="1.134E-3"/>
    <n v="0.48187400000000002"/>
    <s v="UPF2 (38)-UPF2 (31)/"/>
    <x v="1"/>
    <n v="7"/>
    <n v="1"/>
    <n v="15"/>
    <n v="9"/>
    <n v="1"/>
    <n v="1"/>
    <n v="45"/>
    <n v="73"/>
    <x v="756"/>
    <x v="0"/>
    <x v="5"/>
    <x v="1"/>
    <x v="4"/>
  </r>
  <r>
    <n v="760"/>
    <s v="J_Schwarz_Manjeera_280619_030719_L2_A_rep3.10683.10683.3.0.dta"/>
    <n v="3"/>
    <n v="2353.3139999999999"/>
    <x v="5"/>
    <s v="Cross-Linked"/>
    <s v="BS3"/>
    <n v="2353.3119999999999"/>
    <s v="null"/>
    <n v="1"/>
    <n v="2.0445049999999999E-4"/>
    <n v="3.6894118230065618"/>
    <n v="1.441E-3"/>
    <n v="0.61232799999999998"/>
    <s v="UPF2 (38)-UPF2 (31)/"/>
    <x v="1"/>
    <n v="3"/>
    <n v="1"/>
    <n v="15"/>
    <n v="10"/>
    <n v="1"/>
    <n v="1"/>
    <n v="45"/>
    <n v="73"/>
    <x v="757"/>
    <x v="0"/>
    <x v="5"/>
    <x v="1"/>
    <x v="4"/>
  </r>
  <r>
    <n v="761"/>
    <s v="J_Schwarz_Manjeera_280619_030719_L2_C_rep3.12241.12241.5.0.dta"/>
    <n v="5"/>
    <n v="2953.674"/>
    <x v="43"/>
    <s v="Cross-Linked"/>
    <s v="BS3"/>
    <n v="2953.6729999999998"/>
    <s v="null"/>
    <n v="1"/>
    <n v="2.0667219999999999E-4"/>
    <n v="3.6847179374925538"/>
    <n v="7.3499999999999998E-4"/>
    <n v="0.24884300000000001"/>
    <s v="UPF2 (388)-UPF2 (421)/"/>
    <x v="1"/>
    <n v="9"/>
    <n v="1"/>
    <n v="22"/>
    <n v="6"/>
    <n v="1"/>
    <n v="1"/>
    <n v="18"/>
    <n v="25"/>
    <x v="758"/>
    <x v="0"/>
    <x v="8"/>
    <x v="1"/>
    <x v="18"/>
  </r>
  <r>
    <n v="762"/>
    <s v="J_Schwarz_Manjeera_280619_030719_L2_C_rep2.14592.14592.3.0.dta"/>
    <n v="3"/>
    <n v="2333.3510000000001"/>
    <x v="107"/>
    <s v="Cross-Linked"/>
    <s v="BS3"/>
    <n v="2333.3510000000001"/>
    <s v="Carbamidomethyl[C](9)"/>
    <n v="1"/>
    <n v="2.072598E-4"/>
    <n v="3.6834849252635782"/>
    <n v="-5.0000000000000001E-4"/>
    <n v="-0.214284"/>
    <s v="UPF1Chhelicase(743)-UPF1Chhelicase(688)/"/>
    <x v="1"/>
    <n v="8"/>
    <n v="1"/>
    <n v="11"/>
    <n v="6"/>
    <n v="1"/>
    <n v="1"/>
    <n v="7"/>
    <n v="7"/>
    <x v="759"/>
    <x v="1"/>
    <x v="38"/>
    <x v="0"/>
    <x v="14"/>
  </r>
  <r>
    <n v="763"/>
    <s v="J_Schwarz_Manjeera_280619_030719_L2_B_rep1.11207.11207.4.0.dta"/>
    <n v="4"/>
    <n v="2353.3139999999999"/>
    <x v="5"/>
    <s v="Cross-Linked"/>
    <s v="BS3"/>
    <n v="2353.3119999999999"/>
    <s v="null"/>
    <n v="1"/>
    <n v="2.105451E-4"/>
    <n v="3.676654861428347"/>
    <n v="1.4519999999999999E-3"/>
    <n v="0.61700299999999997"/>
    <s v="UPF2 (38)-UPF2 (31)/"/>
    <x v="1"/>
    <n v="4"/>
    <n v="1"/>
    <n v="11"/>
    <n v="6"/>
    <n v="1"/>
    <n v="1"/>
    <n v="45"/>
    <n v="73"/>
    <x v="760"/>
    <x v="0"/>
    <x v="5"/>
    <x v="1"/>
    <x v="4"/>
  </r>
  <r>
    <n v="764"/>
    <s v="J_Schwarz_Manjeera_280619_030719_L2_B_rep2.12684.12684.4.0.dta"/>
    <n v="4"/>
    <n v="4293.0630000000001"/>
    <x v="108"/>
    <s v="Cross-Linked"/>
    <s v="BS3"/>
    <n v="4293.0619999999999"/>
    <s v="Oxidation[M](18);Oxidation[M](22);Oxidation[M](31)"/>
    <n v="1"/>
    <n v="2.1111639999999999E-4"/>
    <n v="3.675478028403131"/>
    <n v="8.9800000000000004E-4"/>
    <n v="0.209175"/>
    <s v="UPF2 (393)-UPF2 (104)/"/>
    <x v="1"/>
    <n v="5"/>
    <n v="1"/>
    <n v="19.5"/>
    <n v="19.5"/>
    <n v="1"/>
    <n v="1"/>
    <n v="6"/>
    <n v="6"/>
    <x v="761"/>
    <x v="0"/>
    <x v="11"/>
    <x v="1"/>
    <x v="3"/>
  </r>
  <r>
    <n v="765"/>
    <s v="J_Schwarz_Manjeera_280619_030719_L2_C_rep2.18963.18963.5.0.dta"/>
    <n v="5"/>
    <n v="4162.1639999999998"/>
    <x v="48"/>
    <s v="Cross-Linked"/>
    <s v="BS3"/>
    <n v="4162.1540000000005"/>
    <s v="Carbamidomethyl[C](15);Carbamidomethyl[C](16)"/>
    <n v="1"/>
    <n v="2.1792099999999999E-4"/>
    <n v="3.6617009168640164"/>
    <n v="9.9550000000000003E-3"/>
    <n v="2.391791"/>
    <s v="UPF2 (38)-UPF2 (31)/"/>
    <x v="1"/>
    <n v="8"/>
    <n v="1"/>
    <n v="15"/>
    <n v="6"/>
    <n v="1"/>
    <n v="1"/>
    <n v="28"/>
    <n v="73"/>
    <x v="762"/>
    <x v="0"/>
    <x v="5"/>
    <x v="1"/>
    <x v="4"/>
  </r>
  <r>
    <n v="766"/>
    <s v="J_Schwarz_Manjeera_280619_030719_L2_C_rep3.8791.8791.3.0.dta"/>
    <n v="3"/>
    <n v="3018.558"/>
    <x v="0"/>
    <s v="Cross-Linked"/>
    <s v="BS3"/>
    <n v="3018.556"/>
    <s v="Oxidation[M](3)"/>
    <n v="1"/>
    <n v="2.2323549999999999E-4"/>
    <n v="3.6512367406118642"/>
    <n v="1.457E-3"/>
    <n v="0.48268100000000003"/>
    <s v="UPF2 (104)-UPF1Chhelicase(684)/"/>
    <x v="0"/>
    <n v="9"/>
    <n v="1"/>
    <n v="19"/>
    <n v="10"/>
    <n v="1"/>
    <n v="1"/>
    <n v="24"/>
    <n v="24"/>
    <x v="763"/>
    <x v="0"/>
    <x v="0"/>
    <x v="0"/>
    <x v="0"/>
  </r>
  <r>
    <n v="767"/>
    <s v="J_Schwarz_Manjeera_280619_030719_L2_A_rep3.17448.17448.4.0.dta"/>
    <n v="4"/>
    <n v="4794.4859999999999"/>
    <x v="52"/>
    <s v="Cross-Linked"/>
    <s v="BS3"/>
    <n v="4794.4830000000002"/>
    <s v="null"/>
    <n v="1"/>
    <n v="2.2493590000000001E-4"/>
    <n v="3.6479412251884202"/>
    <n v="2.64E-3"/>
    <n v="0.55063300000000004"/>
    <s v="UPF1Chhelicase(191)-UPF1Chhelicase(173)/"/>
    <x v="1"/>
    <n v="3"/>
    <n v="1"/>
    <n v="31"/>
    <n v="18"/>
    <n v="1"/>
    <n v="1"/>
    <n v="23"/>
    <n v="23"/>
    <x v="764"/>
    <x v="1"/>
    <x v="13"/>
    <x v="0"/>
    <x v="23"/>
  </r>
  <r>
    <n v="768"/>
    <s v="J_Schwarz_Manjeera_280619_030719_L2_A_rep2.20330.20330.6.0.dta"/>
    <n v="6"/>
    <n v="5456.9390000000003"/>
    <x v="77"/>
    <s v="Cross-Linked"/>
    <s v="BS3"/>
    <n v="5456.9189999999999"/>
    <s v="Carbamidomethyl[C](43)"/>
    <n v="1"/>
    <n v="2.2718019999999999E-4"/>
    <n v="3.6436295224568687"/>
    <n v="1.9764E-2"/>
    <n v="3.6218240000000002"/>
    <s v="UPF1Chhelicase(389)-UPF2 (182)/"/>
    <x v="0"/>
    <n v="2"/>
    <n v="1"/>
    <n v="23"/>
    <n v="9"/>
    <n v="1"/>
    <n v="1"/>
    <n v="21"/>
    <n v="21"/>
    <x v="765"/>
    <x v="1"/>
    <x v="22"/>
    <x v="1"/>
    <x v="2"/>
  </r>
  <r>
    <n v="769"/>
    <s v="J_Schwarz_Manjeera_280619_030719_L2_C_rep3.11582.11582.4.0.dta"/>
    <n v="4"/>
    <n v="3710.04"/>
    <x v="33"/>
    <s v="Cross-Linked"/>
    <s v="BS3"/>
    <n v="3710.0369999999998"/>
    <s v="null"/>
    <n v="1"/>
    <n v="2.2830950000000001E-4"/>
    <n v="3.6414760170610601"/>
    <n v="3.2030000000000001E-3"/>
    <n v="0.86333400000000005"/>
    <s v="UPF1Chhelicase(691)-UPF1Chhelicase(684)/"/>
    <x v="1"/>
    <n v="9"/>
    <n v="1"/>
    <n v="32"/>
    <n v="23"/>
    <n v="1"/>
    <n v="1"/>
    <n v="43"/>
    <n v="43"/>
    <x v="766"/>
    <x v="1"/>
    <x v="7"/>
    <x v="0"/>
    <x v="0"/>
  </r>
  <r>
    <n v="770"/>
    <s v="J_Schwarz_Manjeera_280619_030719_L2_B_rep2.7883.7883.5.0.dta"/>
    <n v="5"/>
    <n v="2918.49"/>
    <x v="55"/>
    <s v="Cross-Linked"/>
    <s v="BS3"/>
    <n v="2918.489"/>
    <s v="Carbamidomethyl[C](23)"/>
    <n v="1"/>
    <n v="2.2965790000000001E-4"/>
    <n v="3.6389186106971958"/>
    <n v="1.737E-3"/>
    <n v="0.59517100000000001"/>
    <s v="UPF1Chhelicase(490)-UPF1Chhelicase(456)/"/>
    <x v="1"/>
    <n v="5"/>
    <n v="1"/>
    <n v="25.5"/>
    <n v="5.5"/>
    <n v="1"/>
    <n v="1"/>
    <n v="41"/>
    <n v="61"/>
    <x v="767"/>
    <x v="1"/>
    <x v="25"/>
    <x v="0"/>
    <x v="11"/>
  </r>
  <r>
    <n v="771"/>
    <s v="J_Schwarz_Manjeera_280619_030719_L2_A_rep1.15860.15860.4.0.dta"/>
    <n v="4"/>
    <n v="3523.8870000000002"/>
    <x v="44"/>
    <s v="Cross-Linked"/>
    <s v="BS3"/>
    <n v="3523.884"/>
    <s v="Carbamidomethyl[C](27)"/>
    <n v="1"/>
    <n v="2.3080649999999999E-4"/>
    <n v="3.6367519646914257"/>
    <n v="2.8479999999999998E-3"/>
    <n v="0.808199"/>
    <s v="UPF1Chhelicase(389)-UPF1Chhelicase(370)/"/>
    <x v="1"/>
    <n v="1"/>
    <n v="1"/>
    <n v="35.5"/>
    <n v="6.5"/>
    <n v="1"/>
    <n v="1"/>
    <n v="11"/>
    <n v="56"/>
    <x v="768"/>
    <x v="1"/>
    <x v="22"/>
    <x v="0"/>
    <x v="20"/>
  </r>
  <r>
    <n v="772"/>
    <s v="J_Schwarz_Manjeera_280619_030719_L2_B_rep2.10689.10689.4.0.dta"/>
    <n v="4"/>
    <n v="2693.4760000000001"/>
    <x v="13"/>
    <s v="Cross-Linked"/>
    <s v="BS3"/>
    <n v="2693.4769999999999"/>
    <s v="null"/>
    <n v="1"/>
    <n v="2.3218819999999999E-4"/>
    <n v="3.6341598552481962"/>
    <n v="-1.183E-3"/>
    <n v="-0.43920900000000002"/>
    <s v="UPF2 (8)-UPF2 (38)/"/>
    <x v="1"/>
    <n v="5"/>
    <n v="1"/>
    <n v="10"/>
    <n v="10"/>
    <n v="1"/>
    <n v="1"/>
    <n v="35"/>
    <n v="35"/>
    <x v="769"/>
    <x v="0"/>
    <x v="10"/>
    <x v="1"/>
    <x v="1"/>
  </r>
  <r>
    <n v="773"/>
    <s v="J_Schwarz_Manjeera_280619_030719_L2_C_rep1.9032.9032.4.0.dta"/>
    <n v="4"/>
    <n v="3018.556"/>
    <x v="0"/>
    <s v="Cross-Linked"/>
    <s v="BS3"/>
    <n v="3018.556"/>
    <s v="Oxidation[M](3)"/>
    <n v="1"/>
    <n v="2.3222539999999999E-4"/>
    <n v="3.634090280391812"/>
    <n v="-4.8299999999999998E-4"/>
    <n v="-0.16001000000000001"/>
    <s v="UPF2 (104)-UPF1Chhelicase(684)/"/>
    <x v="0"/>
    <n v="7"/>
    <n v="1"/>
    <n v="20"/>
    <n v="11"/>
    <n v="1"/>
    <n v="1"/>
    <n v="24"/>
    <n v="24"/>
    <x v="770"/>
    <x v="0"/>
    <x v="0"/>
    <x v="0"/>
    <x v="0"/>
  </r>
  <r>
    <n v="774"/>
    <s v="J_Schwarz_Manjeera_280619_030719_L2_C_rep1.8464.8464.4.0.dta"/>
    <n v="4"/>
    <n v="2762.3879999999999"/>
    <x v="66"/>
    <s v="Cross-Linked"/>
    <s v="BS3"/>
    <n v="2762.3879999999999"/>
    <s v="Carbamidomethyl[C](22)"/>
    <n v="1"/>
    <n v="2.357247E-4"/>
    <n v="3.6275949083043799"/>
    <n v="8.0999999999999996E-4"/>
    <n v="0.29322500000000001"/>
    <s v="UPF1Chhelicase(490)-UPF1Chhelicase(456)/"/>
    <x v="1"/>
    <n v="7"/>
    <n v="1"/>
    <n v="18"/>
    <n v="6"/>
    <n v="1"/>
    <n v="1"/>
    <n v="20"/>
    <n v="61"/>
    <x v="771"/>
    <x v="1"/>
    <x v="25"/>
    <x v="0"/>
    <x v="11"/>
  </r>
  <r>
    <n v="775"/>
    <s v="J_Schwarz_Manjeera_280619_030719_L2_B_rep2.15286.15286.4.0.dta"/>
    <n v="4"/>
    <n v="3810.8960000000002"/>
    <x v="64"/>
    <s v="Cross-Linked"/>
    <s v="BS3"/>
    <n v="3810.8910000000001"/>
    <s v="Carbamidomethyl[C](31)"/>
    <n v="1"/>
    <n v="2.3584969999999999E-4"/>
    <n v="3.6273646718390018"/>
    <n v="5.4879999999999998E-3"/>
    <n v="1.440083"/>
    <s v="UPF1Chhelicase(325)-UPF1Chhelicase(456)/"/>
    <x v="1"/>
    <n v="5"/>
    <n v="1"/>
    <n v="39"/>
    <n v="8"/>
    <n v="1"/>
    <n v="1"/>
    <n v="40"/>
    <n v="40"/>
    <x v="772"/>
    <x v="1"/>
    <x v="17"/>
    <x v="0"/>
    <x v="11"/>
  </r>
  <r>
    <n v="776"/>
    <s v="J_Schwarz_Manjeera_280619_030719_L2_B_rep3.16415.16415.5.1.dta"/>
    <n v="5"/>
    <n v="4495.3940000000002"/>
    <x v="140"/>
    <s v="Cross-Linked"/>
    <s v="BS3"/>
    <n v="4495.3649999999998"/>
    <s v="Carbamidomethyl[C](9)"/>
    <n v="1"/>
    <n v="2.3779110000000001E-4"/>
    <n v="3.6238044041042969"/>
    <n v="2.8774000000000001E-2"/>
    <n v="6.4008149999999997"/>
    <s v="UPF1Chhelicase(442)-UPF2 (38)/"/>
    <x v="0"/>
    <n v="6"/>
    <n v="1"/>
    <n v="14.5"/>
    <n v="7.5"/>
    <n v="1"/>
    <n v="1"/>
    <n v="1"/>
    <n v="1"/>
    <x v="773"/>
    <x v="1"/>
    <x v="4"/>
    <x v="1"/>
    <x v="1"/>
  </r>
  <r>
    <n v="777"/>
    <s v="J_Schwarz_Manjeera_280619_030719_L2_C_rep3.11596.11596.3.0.dta"/>
    <n v="3"/>
    <n v="3710.0390000000002"/>
    <x v="33"/>
    <s v="Cross-Linked"/>
    <s v="BS3"/>
    <n v="3710.0369999999998"/>
    <s v="null"/>
    <n v="1"/>
    <n v="2.392792E-4"/>
    <n v="3.6210950519834513"/>
    <n v="2.0019999999999999E-3"/>
    <n v="0.53961700000000001"/>
    <s v="UPF1Chhelicase(691)-UPF1Chhelicase(684)/"/>
    <x v="1"/>
    <n v="9"/>
    <n v="1"/>
    <n v="32"/>
    <n v="18"/>
    <n v="1"/>
    <n v="1"/>
    <n v="43"/>
    <n v="43"/>
    <x v="774"/>
    <x v="1"/>
    <x v="7"/>
    <x v="0"/>
    <x v="0"/>
  </r>
  <r>
    <n v="778"/>
    <s v="J_Schwarz_Manjeera_280619_030719_L2_B_rep3.17781.17781.4.0.dta"/>
    <n v="4"/>
    <n v="4680.433"/>
    <x v="26"/>
    <s v="Cross-Linked"/>
    <s v="BS3"/>
    <n v="4680.4250000000002"/>
    <s v="null"/>
    <n v="1"/>
    <n v="2.4413869999999999E-4"/>
    <n v="3.6123633723064055"/>
    <n v="7.8510000000000003E-3"/>
    <n v="1.6774119999999999"/>
    <s v="UPF1Chhelicase(325)-UPF1Chhelicase(284)/"/>
    <x v="1"/>
    <n v="6"/>
    <n v="1"/>
    <n v="14"/>
    <n v="10"/>
    <n v="1"/>
    <n v="1"/>
    <n v="50"/>
    <n v="93"/>
    <x v="775"/>
    <x v="1"/>
    <x v="17"/>
    <x v="0"/>
    <x v="12"/>
  </r>
  <r>
    <n v="779"/>
    <s v="J_Schwarz_Manjeera_280619_030719_L2_C_rep2.6421.6421.3.0.dta"/>
    <n v="3"/>
    <n v="1834.0360000000001"/>
    <x v="70"/>
    <s v="Cross-Linked"/>
    <s v="BS3"/>
    <n v="1834.0350000000001"/>
    <s v="Oxidation[M](12)"/>
    <n v="1"/>
    <n v="2.518714E-4"/>
    <n v="3.5988211438450706"/>
    <n v="3.5399999999999999E-4"/>
    <n v="0.19301699999999999"/>
    <s v="UPF2 (31)-UPF2 (3)/"/>
    <x v="1"/>
    <n v="8"/>
    <n v="1"/>
    <n v="9"/>
    <n v="8"/>
    <n v="1"/>
    <n v="1"/>
    <n v="10"/>
    <n v="10"/>
    <x v="776"/>
    <x v="0"/>
    <x v="20"/>
    <x v="1"/>
    <x v="22"/>
  </r>
  <r>
    <n v="780"/>
    <s v="J_Schwarz_Manjeera_280619_030719_L2_A_rep3.8109.8109.3.0.dta"/>
    <n v="3"/>
    <n v="2142.2379999999998"/>
    <x v="57"/>
    <s v="Cross-Linked"/>
    <s v="BS3"/>
    <n v="2142.2379999999998"/>
    <s v="null"/>
    <n v="1"/>
    <n v="2.5732590000000002E-4"/>
    <n v="3.5895164996000224"/>
    <n v="4.6700000000000002E-4"/>
    <n v="0.217996"/>
    <s v="UPF1Chhelicase(684)-UPF1Chhelicase(691)/"/>
    <x v="1"/>
    <n v="3"/>
    <n v="1"/>
    <n v="19.5"/>
    <n v="7.5"/>
    <n v="1"/>
    <n v="1"/>
    <n v="35"/>
    <n v="35"/>
    <x v="777"/>
    <x v="1"/>
    <x v="26"/>
    <x v="0"/>
    <x v="24"/>
  </r>
  <r>
    <n v="781"/>
    <s v="J_Schwarz_Manjeera_280619_030719_L2_C_rep3.13514.13514.5.2.dta"/>
    <n v="5"/>
    <n v="4242.0349999999999"/>
    <x v="32"/>
    <s v="Cross-Linked"/>
    <s v="BS3"/>
    <n v="4242.0339999999997"/>
    <s v="Carbamidomethyl[C](4);Oxidation[M](17);Oxidation[M](18);Carbamidomethyl[C](29)"/>
    <n v="1"/>
    <n v="2.6073109999999997E-4"/>
    <n v="3.5838071631054564"/>
    <n v="1.436E-3"/>
    <n v="0.33851700000000001"/>
    <s v="UPF2 (360)-UPF1Chhelicase(75)/"/>
    <x v="0"/>
    <n v="9"/>
    <n v="1"/>
    <n v="31"/>
    <n v="8"/>
    <n v="1"/>
    <n v="1"/>
    <n v="26"/>
    <n v="26"/>
    <x v="778"/>
    <x v="0"/>
    <x v="18"/>
    <x v="0"/>
    <x v="15"/>
  </r>
  <r>
    <n v="782"/>
    <s v="J_Schwarz_Manjeera_280619_030719_L2_B_rep2.9201.9201.4.0.dta"/>
    <n v="4"/>
    <n v="3290.6379999999999"/>
    <x v="85"/>
    <s v="Cross-Linked"/>
    <s v="BS3"/>
    <n v="3290.6410000000001"/>
    <s v="Oxidation[M](3);Oxidation[M](19)"/>
    <n v="1"/>
    <n v="2.6178639999999999E-4"/>
    <n v="3.5820529191235835"/>
    <n v="-2.3540000000000002E-3"/>
    <n v="-0.71536200000000005"/>
    <s v="UPF2 (104)-UPF2 (104)/"/>
    <x v="0"/>
    <n v="5"/>
    <n v="1"/>
    <n v="11"/>
    <n v="11"/>
    <n v="1"/>
    <n v="1"/>
    <n v="7"/>
    <n v="7"/>
    <x v="779"/>
    <x v="0"/>
    <x v="0"/>
    <x v="1"/>
    <x v="3"/>
  </r>
  <r>
    <n v="783"/>
    <s v="J_Schwarz_Manjeera_280619_030719_L2_C_rep1.11201.11201.5.0.dta"/>
    <n v="5"/>
    <n v="3184.7829999999999"/>
    <x v="141"/>
    <s v="Cross-Linked"/>
    <s v="BS3"/>
    <n v="3184.7840000000001"/>
    <s v="null"/>
    <n v="1"/>
    <n v="2.6563550000000002E-4"/>
    <n v="3.5757138855395105"/>
    <n v="-7.6999999999999996E-4"/>
    <n v="-0.24177499999999999"/>
    <s v="UPF2 (375)-UPF2 (421)/"/>
    <x v="1"/>
    <n v="7"/>
    <n v="1"/>
    <n v="28.5"/>
    <n v="6.5"/>
    <n v="1"/>
    <n v="1"/>
    <n v="7"/>
    <n v="7"/>
    <x v="780"/>
    <x v="0"/>
    <x v="40"/>
    <x v="1"/>
    <x v="18"/>
  </r>
  <r>
    <n v="784"/>
    <s v="J_Schwarz_Manjeera_280619_030719_L2_B_rep1.13959.13959.4.1.dta"/>
    <n v="4"/>
    <n v="2603.3820000000001"/>
    <x v="47"/>
    <s v="Cross-Linked"/>
    <s v="BS3"/>
    <n v="2603.38"/>
    <s v="Carbamidomethyl[C](4)"/>
    <n v="1"/>
    <n v="2.712441E-4"/>
    <n v="3.5666396996514713"/>
    <n v="1.433E-3"/>
    <n v="0.55043799999999998"/>
    <s v="UPF2 (182)-UPF2 (421)/"/>
    <x v="1"/>
    <n v="4"/>
    <n v="1"/>
    <n v="17"/>
    <n v="9"/>
    <n v="1"/>
    <n v="1"/>
    <n v="4"/>
    <n v="9"/>
    <x v="781"/>
    <x v="0"/>
    <x v="1"/>
    <x v="1"/>
    <x v="18"/>
  </r>
  <r>
    <n v="785"/>
    <s v="J_Schwarz_Manjeera_280619_030719_L2_C_rep2.14428.14428.5.3.dta"/>
    <n v="5"/>
    <n v="3521.78"/>
    <x v="6"/>
    <s v="Cross-Linked"/>
    <s v="BS3"/>
    <n v="3521.7809999999999"/>
    <s v="Oxidation[M](1)"/>
    <n v="1"/>
    <n v="2.7606720000000003E-4"/>
    <n v="3.5589851895403837"/>
    <n v="-1.18E-4"/>
    <n v="-3.3506000000000001E-2"/>
    <s v="UPF1Chhelicase(337)-UPF1Chhelicase(536)/"/>
    <x v="1"/>
    <n v="8"/>
    <n v="1"/>
    <n v="31"/>
    <n v="7"/>
    <n v="1"/>
    <n v="1"/>
    <n v="21"/>
    <n v="21"/>
    <x v="782"/>
    <x v="1"/>
    <x v="3"/>
    <x v="0"/>
    <x v="5"/>
  </r>
  <r>
    <n v="786"/>
    <s v="J_Schwarz_Manjeera_280619_030719_L2_A_rep3.10643.10643.3.0.dta"/>
    <n v="3"/>
    <n v="2353.3139999999999"/>
    <x v="5"/>
    <s v="Cross-Linked"/>
    <s v="BS3"/>
    <n v="2353.3119999999999"/>
    <s v="null"/>
    <n v="1"/>
    <n v="2.7779479999999999E-4"/>
    <n v="3.5562758880168426"/>
    <n v="1.472E-3"/>
    <n v="0.62550099999999997"/>
    <s v="UPF2 (38)-UPF2 (31)/"/>
    <x v="1"/>
    <n v="3"/>
    <n v="1"/>
    <n v="15"/>
    <n v="8"/>
    <n v="1"/>
    <n v="1"/>
    <n v="45"/>
    <n v="73"/>
    <x v="783"/>
    <x v="0"/>
    <x v="5"/>
    <x v="1"/>
    <x v="4"/>
  </r>
  <r>
    <n v="787"/>
    <s v="J_Schwarz_Manjeera_280619_030719_L2_B_rep1.12407.12407.4.0.dta"/>
    <n v="4"/>
    <n v="3710.0410000000002"/>
    <x v="33"/>
    <s v="Cross-Linked"/>
    <s v="BS3"/>
    <n v="3710.0369999999998"/>
    <s v="null"/>
    <n v="1"/>
    <n v="2.77967E-4"/>
    <n v="3.5560067600840592"/>
    <n v="3.2499999999999999E-3"/>
    <n v="0.87600199999999995"/>
    <s v="UPF1Chhelicase(691)-UPF1Chhelicase(684)/"/>
    <x v="1"/>
    <n v="4"/>
    <n v="1"/>
    <n v="38"/>
    <n v="22"/>
    <n v="1"/>
    <n v="1"/>
    <n v="43"/>
    <n v="43"/>
    <x v="784"/>
    <x v="1"/>
    <x v="7"/>
    <x v="0"/>
    <x v="0"/>
  </r>
  <r>
    <n v="788"/>
    <s v="J_Schwarz_Manjeera_280619_030719_L2_A_rep2.11138.11138.4.0.dta"/>
    <n v="4"/>
    <n v="2353.3130000000001"/>
    <x v="5"/>
    <s v="Cross-Linked"/>
    <s v="BS3"/>
    <n v="2353.3119999999999"/>
    <s v="null"/>
    <n v="1"/>
    <n v="2.7818390000000003E-4"/>
    <n v="3.5556680085765069"/>
    <n v="3.2600000000000001E-4"/>
    <n v="0.13852800000000001"/>
    <s v="UPF2 (38)-UPF2 (31)/"/>
    <x v="1"/>
    <n v="2"/>
    <n v="1"/>
    <n v="7"/>
    <n v="6"/>
    <n v="1"/>
    <n v="1"/>
    <n v="45"/>
    <n v="73"/>
    <x v="785"/>
    <x v="0"/>
    <x v="5"/>
    <x v="1"/>
    <x v="4"/>
  </r>
  <r>
    <n v="789"/>
    <s v="J_Schwarz_Manjeera_280619_030719_L2_C_rep3.13547.13547.5.3.dta"/>
    <n v="5"/>
    <n v="4242.0349999999999"/>
    <x v="32"/>
    <s v="Cross-Linked"/>
    <s v="BS3"/>
    <n v="4242.0339999999997"/>
    <s v="Carbamidomethyl[C](4);Oxidation[M](17);Oxidation[M](18);Carbamidomethyl[C](29)"/>
    <n v="1"/>
    <n v="2.8114749999999999E-4"/>
    <n v="3.5510657739402158"/>
    <n v="1.436E-3"/>
    <n v="0.33851700000000001"/>
    <s v="UPF2 (360)-UPF1Chhelicase(75)/"/>
    <x v="0"/>
    <n v="9"/>
    <n v="1"/>
    <n v="26"/>
    <n v="9"/>
    <n v="1"/>
    <n v="1"/>
    <n v="26"/>
    <n v="26"/>
    <x v="786"/>
    <x v="0"/>
    <x v="18"/>
    <x v="0"/>
    <x v="15"/>
  </r>
  <r>
    <n v="790"/>
    <s v="J_Schwarz_Manjeera_280619_030719_L2_A_rep3.12656.12656.5.0.dta"/>
    <n v="5"/>
    <n v="2953.6709999999998"/>
    <x v="43"/>
    <s v="Cross-Linked"/>
    <s v="BS3"/>
    <n v="2953.6729999999998"/>
    <s v="null"/>
    <n v="1"/>
    <n v="2.8150179999999998E-4"/>
    <n v="3.5505188238052883"/>
    <n v="-2.6059999999999998E-3"/>
    <n v="-0.88229100000000005"/>
    <s v="UPF2 (388)-UPF2 (421)/"/>
    <x v="1"/>
    <n v="3"/>
    <n v="1"/>
    <n v="28"/>
    <n v="6"/>
    <n v="1"/>
    <n v="1"/>
    <n v="18"/>
    <n v="25"/>
    <x v="787"/>
    <x v="0"/>
    <x v="8"/>
    <x v="1"/>
    <x v="18"/>
  </r>
  <r>
    <n v="791"/>
    <s v="J_Schwarz_Manjeera_280619_030719_L2_C_rep2.11738.11738.4.1.dta"/>
    <n v="4"/>
    <n v="3355.7750000000001"/>
    <x v="142"/>
    <s v="Cross-Linked"/>
    <s v="BS3"/>
    <n v="3355.7739999999999"/>
    <s v="null"/>
    <n v="1"/>
    <n v="2.8202579999999999E-4"/>
    <n v="3.5497111601731763"/>
    <n v="3.5399999999999999E-4"/>
    <n v="0.10549"/>
    <s v="UPF1Chhelicase(695)-UPF1Chhelicase(684)/"/>
    <x v="1"/>
    <n v="8"/>
    <n v="1"/>
    <n v="15"/>
    <n v="11"/>
    <n v="1"/>
    <n v="1"/>
    <n v="6"/>
    <n v="6"/>
    <x v="788"/>
    <x v="1"/>
    <x v="19"/>
    <x v="0"/>
    <x v="0"/>
  </r>
  <r>
    <n v="792"/>
    <s v="J_Schwarz_Manjeera_280619_030719_L2_A_rep3.10762.10762.4.0.dta"/>
    <n v="4"/>
    <n v="2353.3139999999999"/>
    <x v="5"/>
    <s v="Cross-Linked"/>
    <s v="BS3"/>
    <n v="2353.3119999999999"/>
    <s v="null"/>
    <n v="1"/>
    <n v="2.8632119999999999E-4"/>
    <n v="3.5431464944438198"/>
    <n v="1.9620000000000002E-3"/>
    <n v="0.83371799999999996"/>
    <s v="UPF2 (38)-UPF2 (31)/"/>
    <x v="1"/>
    <n v="3"/>
    <n v="1"/>
    <n v="11"/>
    <n v="7"/>
    <n v="1"/>
    <n v="1"/>
    <n v="45"/>
    <n v="73"/>
    <x v="789"/>
    <x v="0"/>
    <x v="5"/>
    <x v="1"/>
    <x v="4"/>
  </r>
  <r>
    <n v="793"/>
    <s v="J_Schwarz_Manjeera_280619_030719_L2_C_rep3.8923.8923.3.0.dta"/>
    <n v="3"/>
    <n v="2103.1909999999998"/>
    <x v="51"/>
    <s v="Cross-Linked"/>
    <s v="BS3"/>
    <n v="2103.1909999999998"/>
    <s v="null"/>
    <n v="1"/>
    <n v="2.8699180000000001E-4"/>
    <n v="3.5421305118570428"/>
    <n v="8.0599999999999997E-4"/>
    <n v="0.38322699999999998"/>
    <s v="UPF2 (26)-UPF2 (31)/"/>
    <x v="1"/>
    <n v="9"/>
    <n v="1"/>
    <n v="10.5"/>
    <n v="10.5"/>
    <n v="1"/>
    <n v="1"/>
    <n v="6"/>
    <n v="6"/>
    <x v="790"/>
    <x v="0"/>
    <x v="24"/>
    <x v="1"/>
    <x v="4"/>
  </r>
  <r>
    <n v="794"/>
    <s v="J_Schwarz_Manjeera_280619_030719_L2_A_rep3.10642.10642.4.0.dta"/>
    <n v="4"/>
    <n v="2353.3139999999999"/>
    <x v="5"/>
    <s v="Cross-Linked"/>
    <s v="BS3"/>
    <n v="2353.3119999999999"/>
    <s v="null"/>
    <n v="1"/>
    <n v="2.8721280000000002E-4"/>
    <n v="3.5417962091181243"/>
    <n v="1.9859999999999999E-3"/>
    <n v="0.84391700000000003"/>
    <s v="UPF2 (38)-UPF2 (31)/"/>
    <x v="1"/>
    <n v="3"/>
    <n v="1"/>
    <n v="12"/>
    <n v="7"/>
    <n v="1"/>
    <n v="1"/>
    <n v="45"/>
    <n v="73"/>
    <x v="791"/>
    <x v="0"/>
    <x v="5"/>
    <x v="1"/>
    <x v="4"/>
  </r>
  <r>
    <n v="795"/>
    <s v="J_Schwarz_Manjeera_280619_030719_L2_C_rep3.17647.17647.4.0.dta"/>
    <n v="4"/>
    <n v="4680.4229999999998"/>
    <x v="26"/>
    <s v="Cross-Linked"/>
    <s v="BS3"/>
    <n v="4680.4250000000002"/>
    <s v="null"/>
    <n v="1"/>
    <n v="2.8891179999999999E-4"/>
    <n v="3.5392347199410863"/>
    <n v="-1.745E-3"/>
    <n v="-0.37282900000000002"/>
    <s v="UPF1Chhelicase(325)-UPF1Chhelicase(284)/"/>
    <x v="1"/>
    <n v="9"/>
    <n v="1"/>
    <n v="23"/>
    <n v="16"/>
    <n v="1"/>
    <n v="1"/>
    <n v="50"/>
    <n v="93"/>
    <x v="792"/>
    <x v="1"/>
    <x v="17"/>
    <x v="0"/>
    <x v="12"/>
  </r>
  <r>
    <n v="796"/>
    <s v="J_Schwarz_Manjeera_280619_030719_L2_B_rep2.16185.16185.5.2.dta"/>
    <n v="5"/>
    <n v="4178.1580000000004"/>
    <x v="48"/>
    <s v="Cross-Linked"/>
    <s v="BS3"/>
    <n v="4178.1480000000001"/>
    <s v="Carbamidomethyl[C](15);Carbamidomethyl[C](16);Oxidation[M](17)"/>
    <n v="1"/>
    <n v="2.8926439999999999E-4"/>
    <n v="3.5387050120309262"/>
    <n v="9.8650000000000005E-3"/>
    <n v="2.361094"/>
    <s v="UPF2 (38)-UPF2 (31)/"/>
    <x v="1"/>
    <n v="5"/>
    <n v="1"/>
    <n v="17"/>
    <n v="6"/>
    <n v="1"/>
    <n v="1"/>
    <n v="28"/>
    <n v="73"/>
    <x v="793"/>
    <x v="0"/>
    <x v="5"/>
    <x v="1"/>
    <x v="4"/>
  </r>
  <r>
    <n v="797"/>
    <s v="J_Schwarz_Manjeera_280619_030719_L2_C_rep3.9107.9107.3.0.dta"/>
    <n v="3"/>
    <n v="2190.3110000000001"/>
    <x v="12"/>
    <s v="Cross-Linked"/>
    <s v="BS3"/>
    <n v="2190.3110000000001"/>
    <s v="null"/>
    <n v="1"/>
    <n v="2.9062679999999999E-4"/>
    <n v="3.5366643399504127"/>
    <n v="6.0999999999999997E-4"/>
    <n v="0.278499"/>
    <s v="UPF2 (22)-UPF2 (31)/"/>
    <x v="1"/>
    <n v="9"/>
    <n v="1"/>
    <n v="8"/>
    <n v="10"/>
    <n v="1"/>
    <n v="1"/>
    <n v="17"/>
    <n v="40"/>
    <x v="794"/>
    <x v="0"/>
    <x v="9"/>
    <x v="1"/>
    <x v="4"/>
  </r>
  <r>
    <n v="798"/>
    <s v="J_Schwarz_Manjeera_280619_030719_L2_C_rep1.14259.14259.4.0.dta"/>
    <n v="4"/>
    <n v="3308.8609999999999"/>
    <x v="143"/>
    <s v="Cross-Linked"/>
    <s v="BS3"/>
    <n v="3308.857"/>
    <s v="null"/>
    <n v="1"/>
    <n v="2.9484379999999998E-4"/>
    <n v="3.5304080001707194"/>
    <n v="3.8400000000000001E-3"/>
    <n v="1.1605209999999999"/>
    <s v="UPF2 (375)-UPF2 (455)/"/>
    <x v="1"/>
    <n v="7"/>
    <n v="1"/>
    <n v="17"/>
    <n v="8"/>
    <n v="1"/>
    <n v="1"/>
    <n v="3"/>
    <n v="3"/>
    <x v="795"/>
    <x v="0"/>
    <x v="40"/>
    <x v="1"/>
    <x v="6"/>
  </r>
  <r>
    <n v="799"/>
    <s v="J_Schwarz_Manjeera_280619_030719_L2_C_rep2.7547.7547.4.0.dta"/>
    <n v="4"/>
    <n v="1959.059"/>
    <x v="133"/>
    <s v="Cross-Linked"/>
    <s v="BS3"/>
    <n v="1959.058"/>
    <s v="Carbamidomethyl[C](13)"/>
    <n v="1"/>
    <n v="2.9520950000000001E-4"/>
    <n v="3.5298696707948221"/>
    <n v="1.191E-3"/>
    <n v="0.60794499999999996"/>
    <s v="UPF2 (26)-UPF1Chhelicase(370)/"/>
    <x v="0"/>
    <n v="8"/>
    <n v="1"/>
    <n v="7"/>
    <n v="7"/>
    <n v="1"/>
    <n v="1"/>
    <n v="9"/>
    <n v="9"/>
    <x v="796"/>
    <x v="0"/>
    <x v="24"/>
    <x v="0"/>
    <x v="20"/>
  </r>
  <r>
    <n v="800"/>
    <s v="J_Schwarz_Manjeera_280619_030719_L2_B_rep2.10707.10707.4.0.dta"/>
    <n v="4"/>
    <n v="2693.4760000000001"/>
    <x v="13"/>
    <s v="Cross-Linked"/>
    <s v="BS3"/>
    <n v="2693.4769999999999"/>
    <s v="null"/>
    <n v="1"/>
    <n v="2.9543089999999999E-4"/>
    <n v="3.5295440824916957"/>
    <n v="-1.183E-3"/>
    <n v="-0.43920900000000002"/>
    <s v="UPF2 (8)-UPF2 (38)/"/>
    <x v="1"/>
    <n v="5"/>
    <n v="1"/>
    <n v="10"/>
    <n v="12"/>
    <n v="1"/>
    <n v="1"/>
    <n v="35"/>
    <n v="35"/>
    <x v="797"/>
    <x v="0"/>
    <x v="10"/>
    <x v="1"/>
    <x v="1"/>
  </r>
  <r>
    <n v="801"/>
    <s v="J_Schwarz_Manjeera_280619_030719_L2_C_rep1.7834.7834.4.0.dta"/>
    <n v="4"/>
    <n v="2918.489"/>
    <x v="55"/>
    <s v="Cross-Linked"/>
    <s v="BS3"/>
    <n v="2918.489"/>
    <s v="Carbamidomethyl[C](23)"/>
    <n v="1"/>
    <n v="3.0241129999999998E-4"/>
    <n v="3.5194019848773253"/>
    <n v="4.9799999999999996E-4"/>
    <n v="0.17063600000000001"/>
    <s v="UPF1Chhelicase(490)-UPF1Chhelicase(456)/"/>
    <x v="1"/>
    <n v="7"/>
    <n v="1"/>
    <n v="31.5"/>
    <n v="6.5"/>
    <n v="1"/>
    <n v="1"/>
    <n v="41"/>
    <n v="61"/>
    <x v="798"/>
    <x v="1"/>
    <x v="25"/>
    <x v="0"/>
    <x v="11"/>
  </r>
  <r>
    <n v="802"/>
    <s v="J_Schwarz_Manjeera_280619_030719_L2_A_rep3.6930.6930.4.0.dta"/>
    <n v="4"/>
    <n v="2465.2530000000002"/>
    <x v="46"/>
    <s v="Cross-Linked"/>
    <s v="BS3"/>
    <n v="2465.2530000000002"/>
    <s v="Oxidation[M](3);Oxidation[M](17)"/>
    <n v="1"/>
    <n v="3.0749940000000001E-4"/>
    <n v="3.5121557272932584"/>
    <n v="6.5700000000000003E-4"/>
    <n v="0.26650400000000002"/>
    <s v="UPF2 (104)-UPF2 (3)/"/>
    <x v="1"/>
    <n v="3"/>
    <n v="1"/>
    <n v="24"/>
    <n v="8"/>
    <n v="1"/>
    <n v="1"/>
    <n v="30"/>
    <n v="45"/>
    <x v="799"/>
    <x v="0"/>
    <x v="0"/>
    <x v="1"/>
    <x v="22"/>
  </r>
  <r>
    <n v="803"/>
    <s v="J_Schwarz_Manjeera_280619_030719_L2_B_rep3.13484.13484.4.1.dta"/>
    <n v="4"/>
    <n v="3013.64"/>
    <x v="58"/>
    <s v="Cross-Linked"/>
    <s v="BS3"/>
    <n v="3013.64"/>
    <s v="null"/>
    <n v="1"/>
    <n v="3.1578280000000002E-4"/>
    <n v="3.5006115287562194"/>
    <n v="1.5E-5"/>
    <n v="4.9769999999999997E-3"/>
    <s v="UPF1Chhelicase(284)-UPF1Chhelicase(227)/"/>
    <x v="1"/>
    <n v="6"/>
    <n v="1"/>
    <n v="20.5"/>
    <n v="4.5"/>
    <n v="1"/>
    <n v="1"/>
    <n v="17"/>
    <n v="18"/>
    <x v="800"/>
    <x v="1"/>
    <x v="6"/>
    <x v="0"/>
    <x v="25"/>
  </r>
  <r>
    <n v="804"/>
    <s v="J_Schwarz_Manjeera_280619_030719_L2_C_rep1.8977.8977.5.0.dta"/>
    <n v="5"/>
    <n v="3093.5920000000001"/>
    <x v="86"/>
    <s v="Cross-Linked"/>
    <s v="BS3"/>
    <n v="3093.5880000000002"/>
    <s v="Oxidation[M](25)"/>
    <n v="1"/>
    <n v="3.1650660000000002E-4"/>
    <n v="3.4996172293632299"/>
    <n v="3.8670000000000002E-3"/>
    <n v="1.250005"/>
    <s v="UPF1Chhelicase(502)-UPF1Chhelicase(536)/"/>
    <x v="1"/>
    <n v="7"/>
    <n v="1"/>
    <n v="17.5"/>
    <n v="7.5"/>
    <n v="1"/>
    <n v="1"/>
    <n v="14"/>
    <n v="25"/>
    <x v="801"/>
    <x v="1"/>
    <x v="15"/>
    <x v="0"/>
    <x v="5"/>
  </r>
  <r>
    <n v="805"/>
    <s v="J_Schwarz_Manjeera_280619_030719_L2_A_rep3.14340.14340.4.0.dta"/>
    <n v="4"/>
    <n v="3817.8919999999998"/>
    <x v="14"/>
    <s v="Cross-Linked"/>
    <s v="BS3"/>
    <n v="3817.8980000000001"/>
    <s v="Oxidation[M](18);Oxidation[M](22)"/>
    <n v="1"/>
    <n v="3.1779699999999998E-4"/>
    <n v="3.497850206844169"/>
    <n v="-6.3080000000000002E-3"/>
    <n v="-1.652218"/>
    <s v="UPF2 (393)-UPF2 (455)/"/>
    <x v="1"/>
    <n v="3"/>
    <n v="1"/>
    <n v="35.5"/>
    <n v="9.5"/>
    <n v="1"/>
    <n v="1"/>
    <n v="9"/>
    <n v="9"/>
    <x v="802"/>
    <x v="0"/>
    <x v="11"/>
    <x v="1"/>
    <x v="6"/>
  </r>
  <r>
    <n v="806"/>
    <s v="J_Schwarz_Manjeera_280619_030719_L2_C_rep1.17934.17934.4.0.dta"/>
    <n v="4"/>
    <n v="4680.433"/>
    <x v="26"/>
    <s v="Cross-Linked"/>
    <s v="BS3"/>
    <n v="4680.4250000000002"/>
    <s v="null"/>
    <n v="1"/>
    <n v="3.291953E-4"/>
    <n v="3.4825463739416516"/>
    <n v="7.8279999999999999E-3"/>
    <n v="1.672498"/>
    <s v="UPF1Chhelicase(325)-UPF1Chhelicase(284)/"/>
    <x v="1"/>
    <n v="7"/>
    <n v="1"/>
    <n v="25"/>
    <n v="18"/>
    <n v="1"/>
    <n v="1"/>
    <n v="50"/>
    <n v="93"/>
    <x v="803"/>
    <x v="1"/>
    <x v="17"/>
    <x v="0"/>
    <x v="12"/>
  </r>
  <r>
    <n v="807"/>
    <s v="J_Schwarz_Manjeera_280619_030719_L2_C_rep2.11774.11774.4.1.dta"/>
    <n v="4"/>
    <n v="3355.7750000000001"/>
    <x v="142"/>
    <s v="Cross-Linked"/>
    <s v="BS3"/>
    <n v="3355.7739999999999"/>
    <s v="null"/>
    <n v="1"/>
    <n v="3.3071590000000002E-4"/>
    <n v="3.4805449247831062"/>
    <n v="3.5399999999999999E-4"/>
    <n v="0.10549"/>
    <s v="UPF1Chhelicase(695)-UPF1Chhelicase(684)/"/>
    <x v="1"/>
    <n v="8"/>
    <n v="1"/>
    <n v="15"/>
    <n v="11"/>
    <n v="1"/>
    <n v="1"/>
    <n v="6"/>
    <n v="6"/>
    <x v="804"/>
    <x v="1"/>
    <x v="19"/>
    <x v="0"/>
    <x v="0"/>
  </r>
  <r>
    <n v="808"/>
    <s v="J_Schwarz_Manjeera_280619_030719_L2_C_rep1.11885.11885.3.0.dta"/>
    <n v="3"/>
    <n v="2460.3820000000001"/>
    <x v="27"/>
    <s v="Cross-Linked"/>
    <s v="BS3"/>
    <n v="2460.3820000000001"/>
    <s v="null"/>
    <n v="1"/>
    <n v="3.3157990000000001E-4"/>
    <n v="3.4794118037660997"/>
    <n v="-2.13E-4"/>
    <n v="-8.6571999999999996E-2"/>
    <s v="UPF1Chhelicase(586)-UPF2 (31)/"/>
    <x v="0"/>
    <n v="7"/>
    <n v="1"/>
    <n v="16.5"/>
    <n v="9.5"/>
    <n v="1"/>
    <n v="1"/>
    <n v="10"/>
    <n v="10"/>
    <x v="805"/>
    <x v="1"/>
    <x v="2"/>
    <x v="1"/>
    <x v="4"/>
  </r>
  <r>
    <n v="809"/>
    <s v="J_Schwarz_Manjeera_280619_030719_L2_C_rep2.9696.9696.3.0.dta"/>
    <n v="3"/>
    <n v="2258.3220000000001"/>
    <x v="144"/>
    <s v="Cross-Linked"/>
    <s v="BS3"/>
    <n v="2258.3220000000001"/>
    <s v="null"/>
    <n v="1"/>
    <n v="3.4091040000000001E-4"/>
    <n v="3.4673597497428976"/>
    <n v="1.11E-4"/>
    <n v="4.9152000000000001E-2"/>
    <s v="UPF1Chhelicase(684)-UPF1Chhelicase(688)/"/>
    <x v="1"/>
    <n v="8"/>
    <n v="1"/>
    <n v="11.5"/>
    <n v="5.5"/>
    <n v="1"/>
    <n v="1"/>
    <n v="3"/>
    <n v="3"/>
    <x v="806"/>
    <x v="1"/>
    <x v="26"/>
    <x v="0"/>
    <x v="14"/>
  </r>
  <r>
    <n v="810"/>
    <s v="J_Schwarz_Manjeera_280619_030719_L2_B_rep2.14991.14991.4.0.dta"/>
    <n v="4"/>
    <n v="4683.4350000000004"/>
    <x v="82"/>
    <s v="Cross-Linked"/>
    <s v="BS3"/>
    <n v="4683.4269999999997"/>
    <s v="Oxidation[M](18);Oxidation[M](22)"/>
    <n v="1"/>
    <n v="3.4145950000000002E-4"/>
    <n v="3.4666607999460619"/>
    <n v="7.8230000000000001E-3"/>
    <n v="1.670358"/>
    <s v="UPF2 (393)-UPF2 (388)/"/>
    <x v="1"/>
    <n v="5"/>
    <n v="1"/>
    <n v="24.5"/>
    <n v="15.5"/>
    <n v="1"/>
    <n v="1"/>
    <n v="31"/>
    <n v="31"/>
    <x v="807"/>
    <x v="0"/>
    <x v="11"/>
    <x v="1"/>
    <x v="21"/>
  </r>
  <r>
    <n v="811"/>
    <s v="J_Schwarz_Manjeera_280619_030719_L2_A_rep2.6700.6700.4.0.dta"/>
    <n v="4"/>
    <n v="1780.9559999999999"/>
    <x v="24"/>
    <s v="Cross-Linked"/>
    <s v="BS3"/>
    <n v="1780.9559999999999"/>
    <s v="Oxidation[M](4);Carbamidomethyl[C](12)"/>
    <n v="1"/>
    <n v="3.431156E-4"/>
    <n v="3.464559535980841"/>
    <n v="-2.1000000000000001E-4"/>
    <n v="-0.117914"/>
    <s v="UPF1Chhelicase(536)-UPF1Chhelicase(456)/"/>
    <x v="1"/>
    <n v="2"/>
    <n v="1"/>
    <n v="7.5"/>
    <n v="4.5"/>
    <n v="1"/>
    <n v="1"/>
    <n v="57"/>
    <n v="57"/>
    <x v="808"/>
    <x v="1"/>
    <x v="16"/>
    <x v="0"/>
    <x v="11"/>
  </r>
  <r>
    <n v="812"/>
    <s v="J_Schwarz_Manjeera_280619_030719_L2_A_rep1.16724.16724.6.3.dta"/>
    <n v="6"/>
    <n v="4683.4269999999997"/>
    <x v="82"/>
    <s v="Cross-Linked"/>
    <s v="BS3"/>
    <n v="4683.4269999999997"/>
    <s v="Oxidation[M](18);Oxidation[M](22)"/>
    <n v="1"/>
    <n v="3.4393629999999998E-4"/>
    <n v="3.4635219851034633"/>
    <n v="1.17E-4"/>
    <n v="2.4982000000000001E-2"/>
    <s v="UPF2 (393)-UPF2 (388)/"/>
    <x v="1"/>
    <n v="1"/>
    <n v="1"/>
    <n v="14.5"/>
    <n v="12.5"/>
    <n v="1"/>
    <n v="1"/>
    <n v="31"/>
    <n v="31"/>
    <x v="809"/>
    <x v="0"/>
    <x v="11"/>
    <x v="1"/>
    <x v="21"/>
  </r>
  <r>
    <n v="813"/>
    <s v="J_Schwarz_Manjeera_280619_030719_L2_A_rep1.9540.9540.4.1.dta"/>
    <n v="4"/>
    <n v="2224.2379999999998"/>
    <x v="121"/>
    <s v="Cross-Linked"/>
    <s v="BS3"/>
    <n v="2224.2379999999998"/>
    <s v="Carbamidomethyl[C](14)"/>
    <n v="1"/>
    <n v="3.4540409999999998E-4"/>
    <n v="3.4616725115954052"/>
    <n v="-6.1600000000000001E-4"/>
    <n v="-0.276949"/>
    <s v="UPF2 (8)-UPF1Chhelicase(370)/"/>
    <x v="0"/>
    <n v="1"/>
    <n v="1"/>
    <n v="10.5"/>
    <n v="9.5"/>
    <n v="1"/>
    <n v="1"/>
    <n v="5"/>
    <n v="5"/>
    <x v="810"/>
    <x v="0"/>
    <x v="10"/>
    <x v="0"/>
    <x v="20"/>
  </r>
  <r>
    <n v="814"/>
    <s v="J_Schwarz_Manjeera_280619_030719_L2_A_rep3.11269.11269.5.0.dta"/>
    <n v="5"/>
    <n v="3184.7849999999999"/>
    <x v="141"/>
    <s v="Cross-Linked"/>
    <s v="BS3"/>
    <n v="3184.7840000000001"/>
    <s v="null"/>
    <n v="1"/>
    <n v="3.5483949999999998E-4"/>
    <n v="3.4499680413848699"/>
    <n v="1.2030000000000001E-3"/>
    <n v="0.37773400000000001"/>
    <s v="UPF2 (375)-UPF2 (421)/"/>
    <x v="1"/>
    <n v="3"/>
    <n v="1"/>
    <n v="26.5"/>
    <n v="6.5"/>
    <n v="1"/>
    <n v="1"/>
    <n v="7"/>
    <n v="7"/>
    <x v="811"/>
    <x v="0"/>
    <x v="40"/>
    <x v="1"/>
    <x v="18"/>
  </r>
  <r>
    <n v="815"/>
    <s v="J_Schwarz_Manjeera_280619_030719_L2_B_rep1.15604.15604.5.0.dta"/>
    <n v="5"/>
    <n v="4226.0150000000003"/>
    <x v="32"/>
    <s v="Cross-Linked"/>
    <s v="BS3"/>
    <n v="4226.0389999999998"/>
    <s v="Carbamidomethyl[C](4);Oxidation[M](18);Carbamidomethyl[C](29)"/>
    <n v="1"/>
    <n v="3.5548209999999999E-4"/>
    <n v="3.4491822629143729"/>
    <n v="-2.3678000000000001E-2"/>
    <n v="-5.6028830000000003"/>
    <s v="UPF2 (360)-UPF1Chhelicase(75)/"/>
    <x v="0"/>
    <n v="4"/>
    <n v="1"/>
    <n v="24"/>
    <n v="8"/>
    <n v="1"/>
    <n v="1"/>
    <n v="26"/>
    <n v="26"/>
    <x v="812"/>
    <x v="0"/>
    <x v="18"/>
    <x v="0"/>
    <x v="15"/>
  </r>
  <r>
    <n v="816"/>
    <s v="J_Schwarz_Manjeera_280619_030719_L2_C_rep1.13207.13207.4.0.dta"/>
    <n v="4"/>
    <n v="2785.4929999999999"/>
    <x v="2"/>
    <s v="Cross-Linked"/>
    <s v="BS3"/>
    <n v="2785.4879999999998"/>
    <s v="null"/>
    <n v="1"/>
    <n v="3.6206310000000001E-4"/>
    <n v="3.4412157344566134"/>
    <n v="4.7949999999999998E-3"/>
    <n v="1.721422"/>
    <s v="UPF1Chhelicase(586)-UPF2 (38)/"/>
    <x v="0"/>
    <n v="7"/>
    <n v="1"/>
    <n v="15"/>
    <n v="10"/>
    <n v="1"/>
    <n v="1"/>
    <n v="3"/>
    <n v="3"/>
    <x v="813"/>
    <x v="1"/>
    <x v="2"/>
    <x v="1"/>
    <x v="1"/>
  </r>
  <r>
    <n v="817"/>
    <s v="J_Schwarz_Manjeera_280619_030719_L2_C_rep3.15767.15767.3.3.dta"/>
    <n v="3"/>
    <n v="2646.3870000000002"/>
    <x v="29"/>
    <s v="Cross-Linked"/>
    <s v="BS3"/>
    <n v="2646.3850000000002"/>
    <s v="Carbamidomethyl[C](4)"/>
    <n v="1"/>
    <n v="3.6473670000000002E-4"/>
    <n v="3.4380205355466975"/>
    <n v="1.9319999999999999E-3"/>
    <n v="0.73005299999999995"/>
    <s v="UPF2 (182)-UPF2 (26)/"/>
    <x v="1"/>
    <n v="9"/>
    <n v="1"/>
    <n v="14"/>
    <n v="9"/>
    <n v="1"/>
    <n v="1"/>
    <n v="21"/>
    <n v="21"/>
    <x v="814"/>
    <x v="0"/>
    <x v="1"/>
    <x v="1"/>
    <x v="13"/>
  </r>
  <r>
    <n v="818"/>
    <s v="J_Schwarz_Manjeera_280619_030719_L2_B_rep3.9152.9152.3.0.dta"/>
    <n v="3"/>
    <n v="2734.4059999999999"/>
    <x v="50"/>
    <s v="Cross-Linked"/>
    <s v="BS3"/>
    <n v="2734.4079999999999"/>
    <s v="Oxidation[M](3)"/>
    <n v="1"/>
    <n v="3.6558359999999999E-4"/>
    <n v="3.4370132948563028"/>
    <n v="-1.531E-3"/>
    <n v="-0.55990200000000001"/>
    <s v="UPF2 (104)-UPF2 (26)/"/>
    <x v="1"/>
    <n v="6"/>
    <n v="1"/>
    <n v="15"/>
    <n v="7"/>
    <n v="1"/>
    <n v="1"/>
    <n v="9"/>
    <n v="9"/>
    <x v="815"/>
    <x v="0"/>
    <x v="0"/>
    <x v="1"/>
    <x v="13"/>
  </r>
  <r>
    <n v="819"/>
    <s v="J_Schwarz_Manjeera_280619_030719_L2_C_rep3.10518.10518.4.0.dta"/>
    <n v="4"/>
    <n v="2353.3139999999999"/>
    <x v="5"/>
    <s v="Cross-Linked"/>
    <s v="BS3"/>
    <n v="2353.3119999999999"/>
    <s v="null"/>
    <n v="1"/>
    <n v="3.6633720000000001E-4"/>
    <n v="3.4361189783203727"/>
    <n v="1.6050000000000001E-3"/>
    <n v="0.68201699999999998"/>
    <s v="UPF2 (38)-UPF2 (31)/"/>
    <x v="1"/>
    <n v="9"/>
    <n v="1"/>
    <n v="13"/>
    <n v="7"/>
    <n v="1"/>
    <n v="1"/>
    <n v="45"/>
    <n v="73"/>
    <x v="816"/>
    <x v="0"/>
    <x v="5"/>
    <x v="1"/>
    <x v="4"/>
  </r>
  <r>
    <n v="820"/>
    <s v="J_Schwarz_Manjeera_280619_030719_L2_B_rep1.15150.15150.5.0.dta"/>
    <n v="5"/>
    <n v="3205.8449999999998"/>
    <x v="9"/>
    <s v="Cross-Linked"/>
    <s v="BS3"/>
    <n v="3205.8420000000001"/>
    <s v="null"/>
    <n v="1"/>
    <n v="3.7520979999999999E-4"/>
    <n v="3.4257258269285265"/>
    <n v="2.7290000000000001E-3"/>
    <n v="0.85125799999999996"/>
    <s v="UPF2 (388)-UPF2 (455)/"/>
    <x v="1"/>
    <n v="4"/>
    <n v="1"/>
    <n v="18.5"/>
    <n v="9.5"/>
    <n v="1"/>
    <n v="1"/>
    <n v="13"/>
    <n v="13"/>
    <x v="817"/>
    <x v="0"/>
    <x v="8"/>
    <x v="1"/>
    <x v="6"/>
  </r>
  <r>
    <n v="821"/>
    <s v="J_Schwarz_Manjeera_280619_030719_L2_A_rep3.18601.18601.6.0.dta"/>
    <n v="6"/>
    <n v="5959.259"/>
    <x v="76"/>
    <s v="Cross-Linked"/>
    <s v="BS3"/>
    <n v="5959.2510000000002"/>
    <s v="Carbamidomethyl[C](52)"/>
    <n v="1"/>
    <n v="3.8075640000000003E-4"/>
    <n v="3.4193527880278376"/>
    <n v="7.6969999999999998E-3"/>
    <n v="1.2916049999999999"/>
    <s v="UPF1Chhelicase(389)-UPF1Chhelicase(365)/"/>
    <x v="1"/>
    <n v="3"/>
    <n v="1"/>
    <n v="26.5"/>
    <n v="19.5"/>
    <n v="1"/>
    <n v="1"/>
    <n v="22"/>
    <n v="23"/>
    <x v="818"/>
    <x v="1"/>
    <x v="22"/>
    <x v="0"/>
    <x v="29"/>
  </r>
  <r>
    <n v="822"/>
    <s v="J_Schwarz_Manjeera_280619_030719_L2_C_rep3.8221.8221.3.0.dta"/>
    <n v="3"/>
    <n v="2762.3879999999999"/>
    <x v="66"/>
    <s v="Cross-Linked"/>
    <s v="BS3"/>
    <n v="2762.3879999999999"/>
    <s v="Carbamidomethyl[C](22)"/>
    <n v="1"/>
    <n v="3.8818899999999999E-4"/>
    <n v="3.4109567752510714"/>
    <n v="8.6399999999999997E-4"/>
    <n v="0.31277300000000002"/>
    <s v="UPF1Chhelicase(490)-UPF1Chhelicase(456)/"/>
    <x v="1"/>
    <n v="9"/>
    <n v="1"/>
    <n v="20"/>
    <n v="6"/>
    <n v="1"/>
    <n v="1"/>
    <n v="20"/>
    <n v="61"/>
    <x v="819"/>
    <x v="1"/>
    <x v="25"/>
    <x v="0"/>
    <x v="11"/>
  </r>
  <r>
    <n v="823"/>
    <s v="J_Schwarz_Manjeera_280619_030719_L2_B_rep2.6699.6699.3.0.dta"/>
    <n v="3"/>
    <n v="1834.0360000000001"/>
    <x v="70"/>
    <s v="Cross-Linked"/>
    <s v="BS3"/>
    <n v="1834.0350000000001"/>
    <s v="Oxidation[M](12)"/>
    <n v="1"/>
    <n v="3.9026659999999999E-4"/>
    <n v="3.408638615145561"/>
    <n v="7.3800000000000005E-4"/>
    <n v="0.402391"/>
    <s v="UPF2 (31)-UPF2 (3)/"/>
    <x v="1"/>
    <n v="5"/>
    <n v="1"/>
    <n v="8"/>
    <n v="8"/>
    <n v="1"/>
    <n v="1"/>
    <n v="10"/>
    <n v="10"/>
    <x v="820"/>
    <x v="0"/>
    <x v="20"/>
    <x v="1"/>
    <x v="22"/>
  </r>
  <r>
    <n v="824"/>
    <s v="J_Schwarz_Manjeera_280619_030719_L2_B_rep3.16039.16039.5.0.dta"/>
    <n v="5"/>
    <n v="4245.2460000000001"/>
    <x v="145"/>
    <s v="Cross-Linked"/>
    <s v="BS3"/>
    <n v="4245.2430000000004"/>
    <s v="Carbamidomethyl[C](9)"/>
    <n v="1"/>
    <n v="3.9034470000000001E-4"/>
    <n v="3.4085517129981033"/>
    <n v="2.8639999999999998E-3"/>
    <n v="0.67463700000000004"/>
    <s v="UPF1Chhelicase(442)-UPF2 (26)/"/>
    <x v="0"/>
    <n v="6"/>
    <n v="1"/>
    <n v="22.5"/>
    <n v="6.5"/>
    <n v="1"/>
    <n v="1"/>
    <n v="9"/>
    <n v="9"/>
    <x v="821"/>
    <x v="1"/>
    <x v="4"/>
    <x v="1"/>
    <x v="13"/>
  </r>
  <r>
    <n v="825"/>
    <s v="J_Schwarz_Manjeera_280619_030719_L2_B_rep3.20978.20978.4.0.dta"/>
    <n v="4"/>
    <n v="3982.0990000000002"/>
    <x v="8"/>
    <s v="Cross-Linked"/>
    <s v="BS3"/>
    <n v="3982.1219999999998"/>
    <s v="Oxidation[M](27)"/>
    <n v="1"/>
    <n v="3.9171669999999998E-4"/>
    <n v="3.407027912845181"/>
    <n v="-2.2213E-2"/>
    <n v="-5.578182"/>
    <s v="UPF1Chhelicase(691)-UPF2 (104)/"/>
    <x v="0"/>
    <n v="6"/>
    <n v="1"/>
    <n v="21.5"/>
    <n v="13.5"/>
    <n v="1"/>
    <n v="1"/>
    <n v="13"/>
    <n v="13"/>
    <x v="822"/>
    <x v="1"/>
    <x v="7"/>
    <x v="1"/>
    <x v="3"/>
  </r>
  <r>
    <n v="826"/>
    <s v="J_Schwarz_Manjeera_280619_030719_L2_C_rep1.17236.17236.6.0.dta"/>
    <n v="6"/>
    <n v="4971.5860000000002"/>
    <x v="34"/>
    <s v="Cross-Linked"/>
    <s v="BS3"/>
    <n v="4971.5829999999996"/>
    <s v="null"/>
    <n v="1"/>
    <n v="3.9410459999999998E-4"/>
    <n v="3.4043884960073791"/>
    <n v="2.9810000000000001E-3"/>
    <n v="0.59960800000000003"/>
    <s v="UPF1Chhelicase(325)-UPF1Chhelicase(284)/"/>
    <x v="1"/>
    <n v="7"/>
    <n v="1"/>
    <n v="20"/>
    <n v="20"/>
    <n v="1"/>
    <n v="1"/>
    <n v="43"/>
    <n v="93"/>
    <x v="823"/>
    <x v="1"/>
    <x v="17"/>
    <x v="0"/>
    <x v="12"/>
  </r>
  <r>
    <n v="827"/>
    <s v="J_Schwarz_Manjeera_280619_030719_L2_C_rep3.16992.16992.6.0.dta"/>
    <n v="6"/>
    <n v="4971.5860000000002"/>
    <x v="34"/>
    <s v="Cross-Linked"/>
    <s v="BS3"/>
    <n v="4971.5829999999996"/>
    <s v="null"/>
    <n v="1"/>
    <n v="3.9579429999999998E-4"/>
    <n v="3.402530464541881"/>
    <n v="2.5669999999999998E-3"/>
    <n v="0.51633499999999999"/>
    <s v="UPF1Chhelicase(325)-UPF1Chhelicase(284)/"/>
    <x v="1"/>
    <n v="9"/>
    <n v="1"/>
    <n v="17"/>
    <n v="18"/>
    <n v="1"/>
    <n v="1"/>
    <n v="43"/>
    <n v="93"/>
    <x v="824"/>
    <x v="1"/>
    <x v="17"/>
    <x v="0"/>
    <x v="12"/>
  </r>
  <r>
    <n v="828"/>
    <s v="J_Schwarz_Manjeera_280619_030719_L2_A_rep2.10491.10491.3.0.dta"/>
    <n v="3"/>
    <n v="2621.33"/>
    <x v="67"/>
    <s v="Cross-Linked"/>
    <s v="BS3"/>
    <n v="2621.3539999999998"/>
    <s v="Oxidation[M](3);Oxidation[M](18)"/>
    <n v="1"/>
    <n v="4.0495480000000001E-4"/>
    <n v="3.3925934488990901"/>
    <n v="-2.3734000000000002E-2"/>
    <n v="-9.0541009999999993"/>
    <s v="UPF2 (104)-UPF2 (3)/"/>
    <x v="1"/>
    <n v="2"/>
    <n v="1"/>
    <n v="35"/>
    <n v="10"/>
    <n v="1"/>
    <n v="1"/>
    <n v="14"/>
    <n v="45"/>
    <x v="825"/>
    <x v="0"/>
    <x v="0"/>
    <x v="1"/>
    <x v="22"/>
  </r>
  <r>
    <n v="829"/>
    <s v="J_Schwarz_Manjeera_280619_030719_L2_A_rep3.8397.8397.4.0.dta"/>
    <n v="4"/>
    <n v="2762.3879999999999"/>
    <x v="66"/>
    <s v="Cross-Linked"/>
    <s v="BS3"/>
    <n v="2762.3879999999999"/>
    <s v="Carbamidomethyl[C](22)"/>
    <n v="1"/>
    <n v="4.091702E-4"/>
    <n v="3.3880960036178283"/>
    <n v="6.2699999999999995E-4"/>
    <n v="0.22697800000000001"/>
    <s v="UPF1Chhelicase(490)-UPF1Chhelicase(456)/"/>
    <x v="1"/>
    <n v="3"/>
    <n v="1"/>
    <n v="20"/>
    <n v="6"/>
    <n v="1"/>
    <n v="1"/>
    <n v="20"/>
    <n v="61"/>
    <x v="826"/>
    <x v="1"/>
    <x v="25"/>
    <x v="0"/>
    <x v="11"/>
  </r>
  <r>
    <n v="830"/>
    <s v="J_Schwarz_Manjeera_280619_030719_L2_C_rep3.13249.13249.4.0.dta"/>
    <n v="4"/>
    <n v="2603.3809999999999"/>
    <x v="47"/>
    <s v="Cross-Linked"/>
    <s v="BS3"/>
    <n v="2603.38"/>
    <s v="Carbamidomethyl[C](4)"/>
    <n v="1"/>
    <n v="4.0973909999999998E-4"/>
    <n v="3.3874925908332836"/>
    <n v="1.067E-3"/>
    <n v="0.40985199999999999"/>
    <s v="UPF2 (182)-UPF2 (421)/"/>
    <x v="1"/>
    <n v="9"/>
    <n v="1"/>
    <n v="13"/>
    <n v="9"/>
    <n v="1"/>
    <n v="1"/>
    <n v="4"/>
    <n v="9"/>
    <x v="827"/>
    <x v="0"/>
    <x v="1"/>
    <x v="1"/>
    <x v="18"/>
  </r>
  <r>
    <n v="831"/>
    <s v="J_Schwarz_Manjeera_280619_030719_L2_B_rep2.11886.11886.5.0.dta"/>
    <n v="5"/>
    <n v="3710.04"/>
    <x v="33"/>
    <s v="Cross-Linked"/>
    <s v="BS3"/>
    <n v="3710.0369999999998"/>
    <s v="null"/>
    <n v="1"/>
    <n v="4.1517710000000001E-4"/>
    <n v="3.3817666089599578"/>
    <n v="2.2309999999999999E-3"/>
    <n v="0.60134200000000004"/>
    <s v="UPF1Chhelicase(691)-UPF1Chhelicase(684)/"/>
    <x v="1"/>
    <n v="5"/>
    <n v="1"/>
    <n v="23"/>
    <n v="13"/>
    <n v="1"/>
    <n v="1"/>
    <n v="43"/>
    <n v="43"/>
    <x v="828"/>
    <x v="1"/>
    <x v="7"/>
    <x v="0"/>
    <x v="0"/>
  </r>
  <r>
    <n v="832"/>
    <s v="J_Schwarz_Manjeera_280619_030719_L2_B_rep3.6510.6510.4.1.dta"/>
    <n v="4"/>
    <n v="2403.2669999999998"/>
    <x v="65"/>
    <s v="Cross-Linked"/>
    <s v="BS3"/>
    <n v="2403.2660000000001"/>
    <s v="Carbamidomethyl[C](18)"/>
    <n v="1"/>
    <n v="4.1538060000000001E-4"/>
    <n v="3.3815537906841513"/>
    <n v="1.3910000000000001E-3"/>
    <n v="0.57879599999999998"/>
    <s v="UPF1Chhelicase(230)-UPF1Chhelicase(456)/"/>
    <x v="1"/>
    <n v="6"/>
    <n v="1"/>
    <n v="13.5"/>
    <n v="4.5"/>
    <n v="1"/>
    <n v="1"/>
    <n v="14"/>
    <n v="14"/>
    <x v="829"/>
    <x v="1"/>
    <x v="29"/>
    <x v="0"/>
    <x v="11"/>
  </r>
  <r>
    <n v="833"/>
    <s v="J_Schwarz_Manjeera_280619_030719_L2_C_rep1.15600.15600.4.0.dta"/>
    <n v="4"/>
    <n v="2571.4"/>
    <x v="25"/>
    <s v="Cross-Linked"/>
    <s v="BS3"/>
    <n v="2571.4"/>
    <s v="Carbamidomethyl[C](4)"/>
    <n v="1"/>
    <n v="4.1748680000000001E-4"/>
    <n v="3.3793572513846608"/>
    <n v="1.2300000000000001E-4"/>
    <n v="4.7834000000000002E-2"/>
    <s v="UPF2 (182)-UPF2 (31)/"/>
    <x v="1"/>
    <n v="7"/>
    <n v="1"/>
    <n v="12.5"/>
    <n v="6.5"/>
    <n v="1"/>
    <n v="1"/>
    <n v="16"/>
    <n v="16"/>
    <x v="830"/>
    <x v="0"/>
    <x v="1"/>
    <x v="1"/>
    <x v="4"/>
  </r>
  <r>
    <n v="834"/>
    <s v="J_Schwarz_Manjeera_280619_030719_L2_B_rep3.8902.8902.5.2.dta"/>
    <n v="5"/>
    <n v="3093.5909999999999"/>
    <x v="86"/>
    <s v="Cross-Linked"/>
    <s v="BS3"/>
    <n v="3093.5880000000002"/>
    <s v="Oxidation[M](25)"/>
    <n v="1"/>
    <n v="4.2053590000000002E-4"/>
    <n v="3.3761969237509835"/>
    <n v="2.4480000000000001E-3"/>
    <n v="0.79131399999999996"/>
    <s v="UPF1Chhelicase(502)-UPF1Chhelicase(536)/"/>
    <x v="1"/>
    <n v="6"/>
    <n v="1"/>
    <n v="15.5"/>
    <n v="6.5"/>
    <n v="1"/>
    <n v="1"/>
    <n v="14"/>
    <n v="25"/>
    <x v="831"/>
    <x v="1"/>
    <x v="15"/>
    <x v="0"/>
    <x v="5"/>
  </r>
  <r>
    <n v="835"/>
    <s v="J_Schwarz_Manjeera_280619_030719_L2_A_rep3.18356.18356.5.0.dta"/>
    <n v="5"/>
    <n v="4680.4269999999997"/>
    <x v="26"/>
    <s v="Cross-Linked"/>
    <s v="BS3"/>
    <n v="4680.4250000000002"/>
    <s v="null"/>
    <n v="1"/>
    <n v="4.2107009999999999E-4"/>
    <n v="3.3756455965423138"/>
    <n v="1.8760000000000001E-3"/>
    <n v="0.40081800000000001"/>
    <s v="UPF1Chhelicase(325)-UPF1Chhelicase(284)/"/>
    <x v="1"/>
    <n v="3"/>
    <n v="1"/>
    <n v="17"/>
    <n v="19"/>
    <n v="1"/>
    <n v="1"/>
    <n v="50"/>
    <n v="93"/>
    <x v="832"/>
    <x v="1"/>
    <x v="17"/>
    <x v="0"/>
    <x v="12"/>
  </r>
  <r>
    <n v="836"/>
    <s v="J_Schwarz_Manjeera_280619_030719_L2_B_rep1.15232.15232.3.1.dta"/>
    <n v="3"/>
    <n v="2475.2860000000001"/>
    <x v="89"/>
    <s v="Cross-Linked"/>
    <s v="BS3"/>
    <n v="2475.2849999999999"/>
    <s v="Carbamidomethyl[C](4)"/>
    <n v="1"/>
    <n v="4.2977020000000001E-4"/>
    <n v="3.3667637015115011"/>
    <n v="6.1300000000000005E-4"/>
    <n v="0.24764800000000001"/>
    <s v="UPF2 (182)-UPF2 (421)/"/>
    <x v="1"/>
    <n v="4"/>
    <n v="1"/>
    <n v="17"/>
    <n v="6"/>
    <n v="1"/>
    <n v="1"/>
    <n v="5"/>
    <n v="9"/>
    <x v="833"/>
    <x v="0"/>
    <x v="1"/>
    <x v="1"/>
    <x v="18"/>
  </r>
  <r>
    <n v="837"/>
    <s v="J_Schwarz_Manjeera_280619_030719_L2_B_rep2.7077.7077.3.0.dta"/>
    <n v="3"/>
    <n v="2465.252"/>
    <x v="46"/>
    <s v="Cross-Linked"/>
    <s v="BS3"/>
    <n v="2465.2530000000002"/>
    <s v="Oxidation[M](3);Oxidation[M](17)"/>
    <n v="1"/>
    <n v="4.3072070000000002E-4"/>
    <n v="3.3658042559835124"/>
    <n v="-1.3999999999999999E-4"/>
    <n v="-5.6788999999999999E-2"/>
    <s v="UPF2 (104)-UPF2 (3)/"/>
    <x v="1"/>
    <n v="5"/>
    <n v="1"/>
    <n v="26"/>
    <n v="7"/>
    <n v="1"/>
    <n v="1"/>
    <n v="30"/>
    <n v="45"/>
    <x v="834"/>
    <x v="0"/>
    <x v="0"/>
    <x v="1"/>
    <x v="22"/>
  </r>
  <r>
    <n v="838"/>
    <s v="J_Schwarz_Manjeera_280619_030719_L2_A_rep1.16912.16912.4.3.dta"/>
    <n v="4"/>
    <n v="4226.0129999999999"/>
    <x v="32"/>
    <s v="Cross-Linked"/>
    <s v="BS3"/>
    <n v="4226.0389999999998"/>
    <s v="Carbamidomethyl[C](4);Oxidation[M](18);Carbamidomethyl[C](29)"/>
    <n v="1"/>
    <n v="4.450317E-4"/>
    <n v="3.3516090527387492"/>
    <n v="-2.5957999999999998E-2"/>
    <n v="-6.1423949999999996"/>
    <s v="UPF2 (360)-UPF1Chhelicase(75)/"/>
    <x v="0"/>
    <n v="1"/>
    <n v="1"/>
    <n v="25"/>
    <n v="7"/>
    <n v="1"/>
    <n v="1"/>
    <n v="26"/>
    <n v="26"/>
    <x v="835"/>
    <x v="0"/>
    <x v="18"/>
    <x v="0"/>
    <x v="15"/>
  </r>
  <r>
    <n v="839"/>
    <s v="J_Schwarz_Manjeera_280619_030719_L2_C_rep3.10481.10481.4.0.dta"/>
    <n v="4"/>
    <n v="2353.3139999999999"/>
    <x v="5"/>
    <s v="Cross-Linked"/>
    <s v="BS3"/>
    <n v="2353.3119999999999"/>
    <s v="null"/>
    <n v="1"/>
    <n v="4.647853E-4"/>
    <n v="3.3327476160519769"/>
    <n v="1.6050000000000001E-3"/>
    <n v="0.68201699999999998"/>
    <s v="UPF2 (38)-UPF2 (31)/"/>
    <x v="1"/>
    <n v="9"/>
    <n v="1"/>
    <n v="11"/>
    <n v="6"/>
    <n v="1"/>
    <n v="1"/>
    <n v="45"/>
    <n v="73"/>
    <x v="836"/>
    <x v="0"/>
    <x v="5"/>
    <x v="1"/>
    <x v="4"/>
  </r>
  <r>
    <n v="840"/>
    <s v="J_Schwarz_Manjeera_280619_030719_L2_A_rep2.10398.10398.5.0.dta"/>
    <n v="5"/>
    <n v="2530.4760000000001"/>
    <x v="17"/>
    <s v="Cross-Linked"/>
    <s v="BS3"/>
    <n v="2530.4749999999999"/>
    <s v="null"/>
    <n v="1"/>
    <n v="4.6744560000000002E-4"/>
    <n v="3.3302689238171399"/>
    <n v="2.7700000000000001E-4"/>
    <n v="0.10946599999999999"/>
    <s v="UPF2 (8)-UPF2 (22)/"/>
    <x v="1"/>
    <n v="2"/>
    <n v="1"/>
    <n v="9"/>
    <n v="9"/>
    <n v="1"/>
    <n v="1"/>
    <n v="32"/>
    <n v="52"/>
    <x v="837"/>
    <x v="0"/>
    <x v="10"/>
    <x v="1"/>
    <x v="8"/>
  </r>
  <r>
    <n v="841"/>
    <s v="J_Schwarz_Manjeera_280619_030719_L2_C_rep2.16841.16841.6.0.dta"/>
    <n v="6"/>
    <n v="4769.5990000000002"/>
    <x v="98"/>
    <s v="Cross-Linked"/>
    <s v="BS3"/>
    <n v="4769.5919999999996"/>
    <s v="Carbamidomethyl[C](40)"/>
    <n v="1"/>
    <n v="4.8294249999999999E-4"/>
    <n v="3.3161045740502519"/>
    <n v="6.5630000000000003E-3"/>
    <n v="1.376009"/>
    <s v="UPF1Chhelicase(389)-UPF1Chhelicase(370)/"/>
    <x v="1"/>
    <n v="8"/>
    <n v="1"/>
    <n v="35"/>
    <n v="9"/>
    <n v="1"/>
    <n v="1"/>
    <n v="45"/>
    <n v="56"/>
    <x v="838"/>
    <x v="1"/>
    <x v="22"/>
    <x v="0"/>
    <x v="20"/>
  </r>
  <r>
    <n v="842"/>
    <s v="J_Schwarz_Manjeera_280619_030719_L2_C_rep2.14962.14962.5.0.dta"/>
    <n v="5"/>
    <n v="3810.8919999999998"/>
    <x v="64"/>
    <s v="Cross-Linked"/>
    <s v="BS3"/>
    <n v="3810.8910000000001"/>
    <s v="Carbamidomethyl[C](31)"/>
    <n v="1"/>
    <n v="4.891168E-4"/>
    <n v="3.3105874199389058"/>
    <n v="1.191E-3"/>
    <n v="0.312525"/>
    <s v="UPF1Chhelicase(325)-UPF1Chhelicase(456)/"/>
    <x v="1"/>
    <n v="8"/>
    <n v="1"/>
    <n v="33.5"/>
    <n v="4.5"/>
    <n v="1"/>
    <n v="1"/>
    <n v="40"/>
    <n v="40"/>
    <x v="839"/>
    <x v="1"/>
    <x v="17"/>
    <x v="0"/>
    <x v="11"/>
  </r>
  <r>
    <n v="843"/>
    <s v="J_Schwarz_Manjeera_280619_030719_L2_C_rep2.9906.9906.4.0.dta"/>
    <n v="4"/>
    <n v="2530.4740000000002"/>
    <x v="17"/>
    <s v="Cross-Linked"/>
    <s v="BS3"/>
    <n v="2530.4749999999999"/>
    <s v="null"/>
    <n v="1"/>
    <n v="4.8987520000000004E-4"/>
    <n v="3.3099145462055914"/>
    <n v="-1.823E-3"/>
    <n v="-0.720418"/>
    <s v="UPF2 (8)-UPF2 (22)/"/>
    <x v="1"/>
    <n v="8"/>
    <n v="1"/>
    <n v="10"/>
    <n v="17"/>
    <n v="1"/>
    <n v="1"/>
    <n v="32"/>
    <n v="52"/>
    <x v="840"/>
    <x v="0"/>
    <x v="10"/>
    <x v="1"/>
    <x v="8"/>
  </r>
  <r>
    <n v="844"/>
    <s v="J_Schwarz_Manjeera_280619_030719_L2_B_rep1.11121.11121.3.0.dta"/>
    <n v="3"/>
    <n v="2353.3139999999999"/>
    <x v="5"/>
    <s v="Cross-Linked"/>
    <s v="BS3"/>
    <n v="2353.3119999999999"/>
    <s v="null"/>
    <n v="1"/>
    <n v="4.9267899999999999E-4"/>
    <n v="3.3074359487429255"/>
    <n v="1.253E-3"/>
    <n v="0.53244100000000005"/>
    <s v="UPF2 (38)-UPF2 (31)/"/>
    <x v="1"/>
    <n v="4"/>
    <n v="1"/>
    <n v="15"/>
    <n v="7"/>
    <n v="1"/>
    <n v="1"/>
    <n v="45"/>
    <n v="73"/>
    <x v="841"/>
    <x v="0"/>
    <x v="5"/>
    <x v="1"/>
    <x v="4"/>
  </r>
  <r>
    <n v="845"/>
    <s v="J_Schwarz_Manjeera_280619_030719_L2_C_rep3.8227.8227.3.0.dta"/>
    <n v="3"/>
    <n v="1764.962"/>
    <x v="24"/>
    <s v="Cross-Linked"/>
    <s v="BS3"/>
    <n v="1764.961"/>
    <s v="Carbamidomethyl[C](12)"/>
    <n v="1"/>
    <n v="4.9816050000000005E-4"/>
    <n v="3.3026307113882862"/>
    <n v="7.6999999999999996E-4"/>
    <n v="0.43626999999999999"/>
    <s v="UPF1Chhelicase(536)-UPF1Chhelicase(456)/"/>
    <x v="1"/>
    <n v="9"/>
    <n v="1"/>
    <n v="9"/>
    <n v="8"/>
    <n v="1"/>
    <n v="1"/>
    <n v="57"/>
    <n v="57"/>
    <x v="842"/>
    <x v="1"/>
    <x v="16"/>
    <x v="0"/>
    <x v="11"/>
  </r>
  <r>
    <n v="846"/>
    <s v="J_Schwarz_Manjeera_280619_030719_L2_B_rep1.13215.13215.4.0.dta"/>
    <n v="4"/>
    <n v="3172.7220000000002"/>
    <x v="127"/>
    <s v="Cross-Linked"/>
    <s v="BS3"/>
    <n v="3172.7190000000001"/>
    <s v="Oxidation[M](3)"/>
    <n v="1"/>
    <n v="5.0387920000000001E-4"/>
    <n v="3.2976735688354748"/>
    <n v="3.846E-3"/>
    <n v="1.21221"/>
    <s v="UPF2 (104)-UPF1Chhelicase(786)/"/>
    <x v="0"/>
    <n v="4"/>
    <n v="1"/>
    <n v="17"/>
    <n v="14"/>
    <n v="1"/>
    <n v="1"/>
    <n v="4"/>
    <n v="4"/>
    <x v="843"/>
    <x v="0"/>
    <x v="0"/>
    <x v="0"/>
    <x v="32"/>
  </r>
  <r>
    <n v="847"/>
    <s v="J_Schwarz_Manjeera_280619_030719_L2_C_rep1.8465.8465.3.0.dta"/>
    <n v="3"/>
    <n v="2762.3890000000001"/>
    <x v="66"/>
    <s v="Cross-Linked"/>
    <s v="BS3"/>
    <n v="2762.3879999999999"/>
    <s v="Carbamidomethyl[C](22)"/>
    <n v="1"/>
    <n v="5.124986E-4"/>
    <n v="3.2903073166392427"/>
    <n v="1.441E-3"/>
    <n v="0.52164999999999995"/>
    <s v="UPF1Chhelicase(490)-UPF1Chhelicase(456)/"/>
    <x v="1"/>
    <n v="7"/>
    <n v="1"/>
    <n v="21"/>
    <n v="6"/>
    <n v="1"/>
    <n v="1"/>
    <n v="20"/>
    <n v="61"/>
    <x v="844"/>
    <x v="1"/>
    <x v="25"/>
    <x v="0"/>
    <x v="11"/>
  </r>
  <r>
    <n v="848"/>
    <s v="J_Schwarz_Manjeera_280619_030719_L2_B_rep1.15746.15746.5.0.dta"/>
    <n v="5"/>
    <n v="3810.8939999999998"/>
    <x v="64"/>
    <s v="Cross-Linked"/>
    <s v="BS3"/>
    <n v="3810.8910000000001"/>
    <s v="Carbamidomethyl[C](31)"/>
    <n v="1"/>
    <n v="5.1312899999999997E-4"/>
    <n v="3.2897734400628535"/>
    <n v="2.99E-3"/>
    <n v="0.78459299999999998"/>
    <s v="UPF1Chhelicase(325)-UPF1Chhelicase(456)/"/>
    <x v="1"/>
    <n v="4"/>
    <n v="1"/>
    <n v="35.5"/>
    <n v="7.5"/>
    <n v="1"/>
    <n v="1"/>
    <n v="40"/>
    <n v="40"/>
    <x v="845"/>
    <x v="1"/>
    <x v="17"/>
    <x v="0"/>
    <x v="11"/>
  </r>
  <r>
    <n v="849"/>
    <s v="J_Schwarz_Manjeera_280619_030719_L2_B_rep1.20083.20083.5.0.dta"/>
    <n v="5"/>
    <n v="5456.9319999999998"/>
    <x v="77"/>
    <s v="Cross-Linked"/>
    <s v="BS3"/>
    <n v="5456.9189999999999"/>
    <s v="Carbamidomethyl[C](43)"/>
    <n v="1"/>
    <n v="5.1798299999999996E-4"/>
    <n v="3.2856844933963592"/>
    <n v="1.2647E-2"/>
    <n v="2.3176079999999999"/>
    <s v="UPF1Chhelicase(389)-UPF2 (182)/"/>
    <x v="0"/>
    <n v="4"/>
    <n v="1"/>
    <n v="29"/>
    <n v="10"/>
    <n v="1"/>
    <n v="1"/>
    <n v="21"/>
    <n v="21"/>
    <x v="846"/>
    <x v="1"/>
    <x v="22"/>
    <x v="1"/>
    <x v="2"/>
  </r>
  <r>
    <n v="850"/>
    <s v="J_Schwarz_Manjeera_280619_030719_L2_A_rep3.12014.12014.3.0.dta"/>
    <n v="3"/>
    <n v="2460.3789999999999"/>
    <x v="27"/>
    <s v="Cross-Linked"/>
    <s v="BS3"/>
    <n v="2460.3820000000001"/>
    <s v="null"/>
    <n v="1"/>
    <n v="5.2297179999999995E-4"/>
    <n v="3.2815217287896696"/>
    <n v="-3.2499999999999999E-3"/>
    <n v="-1.3209329999999999"/>
    <s v="UPF1Chhelicase(586)-UPF2 (31)/"/>
    <x v="0"/>
    <n v="3"/>
    <n v="1"/>
    <n v="16.5"/>
    <n v="10.5"/>
    <n v="1"/>
    <n v="1"/>
    <n v="10"/>
    <n v="10"/>
    <x v="847"/>
    <x v="1"/>
    <x v="2"/>
    <x v="1"/>
    <x v="4"/>
  </r>
  <r>
    <n v="851"/>
    <s v="J_Schwarz_Manjeera_280619_030719_L2_C_rep2.8700.8700.4.0.dta"/>
    <n v="4"/>
    <n v="3093.587"/>
    <x v="86"/>
    <s v="Cross-Linked"/>
    <s v="BS3"/>
    <n v="3093.5880000000002"/>
    <s v="Oxidation[M](25)"/>
    <n v="1"/>
    <n v="5.2916550000000001E-4"/>
    <n v="3.2764084782563496"/>
    <n v="-1.5299999999999999E-3"/>
    <n v="-0.49457099999999998"/>
    <s v="UPF1Chhelicase(502)-UPF1Chhelicase(536)/"/>
    <x v="1"/>
    <n v="8"/>
    <n v="1"/>
    <n v="27"/>
    <n v="7"/>
    <n v="1"/>
    <n v="1"/>
    <n v="14"/>
    <n v="25"/>
    <x v="848"/>
    <x v="1"/>
    <x v="15"/>
    <x v="0"/>
    <x v="5"/>
  </r>
  <r>
    <n v="852"/>
    <s v="J_Schwarz_Manjeera_280619_030719_L2_B_rep1.17726.17726.5.0.dta"/>
    <n v="5"/>
    <n v="6166"/>
    <x v="62"/>
    <s v="Cross-Linked"/>
    <s v="BS3"/>
    <n v="6165.9960000000001"/>
    <s v="Oxidation[M](14)"/>
    <n v="1"/>
    <n v="5.2944590000000001E-4"/>
    <n v="3.2761784104985803"/>
    <n v="3.0739999999999999E-3"/>
    <n v="0.49854100000000001"/>
    <s v="UPF1Chhelicase(642)-UPF1Chhelicase(695)/"/>
    <x v="1"/>
    <n v="4"/>
    <n v="1"/>
    <n v="24.5"/>
    <n v="17.5"/>
    <n v="1"/>
    <n v="1"/>
    <n v="6"/>
    <n v="6"/>
    <x v="849"/>
    <x v="1"/>
    <x v="28"/>
    <x v="0"/>
    <x v="17"/>
  </r>
  <r>
    <n v="853"/>
    <s v="J_Schwarz_Manjeera_280619_030719_L2_C_rep3.14446.14446.3.0.dta"/>
    <n v="3"/>
    <n v="2475.2820000000002"/>
    <x v="89"/>
    <s v="Cross-Linked"/>
    <s v="BS3"/>
    <n v="2475.2849999999999"/>
    <s v="Carbamidomethyl[C](4)"/>
    <n v="1"/>
    <n v="5.4108659999999996E-4"/>
    <n v="3.2667332212293427"/>
    <n v="-3.3519999999999999E-3"/>
    <n v="-1.354187"/>
    <s v="UPF2 (182)-UPF2 (421)/"/>
    <x v="1"/>
    <n v="9"/>
    <n v="1"/>
    <n v="16"/>
    <n v="5"/>
    <n v="1"/>
    <n v="1"/>
    <n v="5"/>
    <n v="9"/>
    <x v="850"/>
    <x v="0"/>
    <x v="1"/>
    <x v="1"/>
    <x v="18"/>
  </r>
  <r>
    <n v="854"/>
    <s v="J_Schwarz_Manjeera_280619_030719_L2_B_rep2.7942.7942.3.0.dta"/>
    <n v="3"/>
    <n v="2515.29"/>
    <x v="61"/>
    <s v="Cross-Linked"/>
    <s v="BS3"/>
    <n v="2515.2910000000002"/>
    <s v="Oxidation[M](3);Carbamidomethyl[C](17)"/>
    <n v="1"/>
    <n v="5.4448259999999998E-4"/>
    <n v="3.2640159944109222"/>
    <n v="-3.8999999999999999E-4"/>
    <n v="-0.155052"/>
    <s v="UPF2 (104)-UPF1Chhelicase(370)/"/>
    <x v="0"/>
    <n v="5"/>
    <n v="1"/>
    <n v="19.5"/>
    <n v="3.5"/>
    <n v="1"/>
    <n v="1"/>
    <n v="22"/>
    <n v="22"/>
    <x v="851"/>
    <x v="0"/>
    <x v="0"/>
    <x v="0"/>
    <x v="20"/>
  </r>
  <r>
    <n v="855"/>
    <s v="J_Schwarz_Manjeera_280619_030719_L2_C_rep3.17024.17024.7.0.dta"/>
    <n v="7"/>
    <n v="4971.5879999999997"/>
    <x v="34"/>
    <s v="Cross-Linked"/>
    <s v="BS3"/>
    <n v="4971.5829999999996"/>
    <s v="null"/>
    <n v="1"/>
    <n v="5.4494530000000002E-4"/>
    <n v="3.2636470887332552"/>
    <n v="5.4679999999999998E-3"/>
    <n v="1.0998509999999999"/>
    <s v="UPF1Chhelicase(325)-UPF1Chhelicase(284)/"/>
    <x v="1"/>
    <n v="9"/>
    <n v="1"/>
    <n v="16"/>
    <n v="14"/>
    <n v="1"/>
    <n v="1"/>
    <n v="43"/>
    <n v="93"/>
    <x v="852"/>
    <x v="1"/>
    <x v="17"/>
    <x v="0"/>
    <x v="12"/>
  </r>
  <r>
    <n v="856"/>
    <s v="J_Schwarz_Manjeera_280619_030719_L2_C_rep1.8382.8382.4.0.dta"/>
    <n v="4"/>
    <n v="2216.241"/>
    <x v="80"/>
    <s v="Cross-Linked"/>
    <s v="BS3"/>
    <n v="2216.2399999999998"/>
    <s v="null"/>
    <n v="1"/>
    <n v="5.454139E-4"/>
    <n v="3.2632737981575453"/>
    <n v="9.2699999999999998E-4"/>
    <n v="0.41827599999999998"/>
    <s v="UPF2 (455)-UPF2 (421)/"/>
    <x v="1"/>
    <n v="7"/>
    <n v="1"/>
    <n v="11"/>
    <n v="10"/>
    <n v="1"/>
    <n v="1"/>
    <n v="9"/>
    <n v="9"/>
    <x v="853"/>
    <x v="0"/>
    <x v="31"/>
    <x v="1"/>
    <x v="18"/>
  </r>
  <r>
    <n v="857"/>
    <s v="J_Schwarz_Manjeera_280619_030719_L2_C_rep3.16742.16742.5.0.dta"/>
    <n v="5"/>
    <n v="4794.49"/>
    <x v="52"/>
    <s v="Cross-Linked"/>
    <s v="BS3"/>
    <n v="4794.4830000000002"/>
    <s v="null"/>
    <n v="1"/>
    <n v="5.4940230000000004E-4"/>
    <n v="3.260109526795294"/>
    <n v="6.4190000000000002E-3"/>
    <n v="1.33883"/>
    <s v="UPF1Chhelicase(191)-UPF1Chhelicase(173)/"/>
    <x v="1"/>
    <n v="9"/>
    <n v="1"/>
    <n v="33"/>
    <n v="17"/>
    <n v="1"/>
    <n v="1"/>
    <n v="23"/>
    <n v="23"/>
    <x v="854"/>
    <x v="1"/>
    <x v="13"/>
    <x v="0"/>
    <x v="23"/>
  </r>
  <r>
    <n v="858"/>
    <s v="J_Schwarz_Manjeera_280619_030719_L2_C_rep2.13343.13343.4.0.dta"/>
    <n v="4"/>
    <n v="3725.9560000000001"/>
    <x v="99"/>
    <s v="Cross-Linked"/>
    <s v="BS3"/>
    <n v="3725.9540000000002"/>
    <s v="Carbamidomethyl[C](9);Carbamidomethyl[C](17);Oxidation[M](16)"/>
    <n v="1"/>
    <n v="5.5323739999999996E-4"/>
    <n v="3.2570884683591959"/>
    <n v="1.755E-3"/>
    <n v="0.47101999999999999"/>
    <s v="UPF1Chhelicase(582)-UPF1Chhelicase(586)/"/>
    <x v="1"/>
    <n v="8"/>
    <n v="1"/>
    <n v="18.5"/>
    <n v="15.5"/>
    <n v="1"/>
    <n v="1"/>
    <n v="5"/>
    <n v="5"/>
    <x v="855"/>
    <x v="1"/>
    <x v="36"/>
    <x v="0"/>
    <x v="10"/>
  </r>
  <r>
    <n v="859"/>
    <s v="J_Schwarz_Manjeera_280619_030719_L2_C_rep3.11626.11626.4.0.dta"/>
    <n v="4"/>
    <n v="3710.04"/>
    <x v="33"/>
    <s v="Cross-Linked"/>
    <s v="BS3"/>
    <n v="3710.0369999999998"/>
    <s v="null"/>
    <n v="1"/>
    <n v="5.5985089999999996E-4"/>
    <n v="3.2519276192957034"/>
    <n v="3.2060000000000001E-3"/>
    <n v="0.86414199999999997"/>
    <s v="UPF1Chhelicase(691)-UPF1Chhelicase(684)/"/>
    <x v="1"/>
    <n v="9"/>
    <n v="1"/>
    <n v="23"/>
    <n v="18"/>
    <n v="1"/>
    <n v="1"/>
    <n v="43"/>
    <n v="43"/>
    <x v="856"/>
    <x v="1"/>
    <x v="7"/>
    <x v="0"/>
    <x v="0"/>
  </r>
  <r>
    <n v="860"/>
    <s v="J_Schwarz_Manjeera_280619_030719_L2_B_rep1.17537.17537.5.0.dta"/>
    <n v="5"/>
    <n v="3592.9850000000001"/>
    <x v="16"/>
    <s v="Cross-Linked"/>
    <s v="BS3"/>
    <n v="3592.982"/>
    <s v="Carbamidomethyl[C](24)"/>
    <n v="1"/>
    <n v="5.6362929999999995E-4"/>
    <n v="3.2490064383845993"/>
    <n v="2.774E-3"/>
    <n v="0.772061"/>
    <s v="UPF2 (388)-UPF2 (182)/"/>
    <x v="1"/>
    <n v="4"/>
    <n v="1"/>
    <n v="14.5"/>
    <n v="13.5"/>
    <n v="1"/>
    <n v="1"/>
    <n v="16"/>
    <n v="16"/>
    <x v="857"/>
    <x v="0"/>
    <x v="8"/>
    <x v="1"/>
    <x v="2"/>
  </r>
  <r>
    <n v="861"/>
    <s v="J_Schwarz_Manjeera_280619_030719_L2_A_rep3.10680.10680.5.0.dta"/>
    <n v="5"/>
    <n v="2693.4769999999999"/>
    <x v="13"/>
    <s v="Cross-Linked"/>
    <s v="BS3"/>
    <n v="2693.4769999999999"/>
    <s v="null"/>
    <n v="1"/>
    <n v="5.6410830000000001E-4"/>
    <n v="3.2486375102414895"/>
    <n v="-3.68E-4"/>
    <n v="-0.136626"/>
    <s v="UPF2 (8)-UPF2 (38)/"/>
    <x v="1"/>
    <n v="3"/>
    <n v="1"/>
    <n v="12.5"/>
    <n v="13.5"/>
    <n v="1"/>
    <n v="1"/>
    <n v="35"/>
    <n v="35"/>
    <x v="858"/>
    <x v="0"/>
    <x v="10"/>
    <x v="1"/>
    <x v="1"/>
  </r>
  <r>
    <n v="862"/>
    <s v="J_Schwarz_Manjeera_280619_030719_L2_A_rep2.17811.17811.5.0.dta"/>
    <n v="5"/>
    <n v="4769.5990000000002"/>
    <x v="98"/>
    <s v="Cross-Linked"/>
    <s v="BS3"/>
    <n v="4769.5919999999996"/>
    <s v="Carbamidomethyl[C](40)"/>
    <n v="1"/>
    <n v="5.7631480000000003E-4"/>
    <n v="3.2393402274153464"/>
    <n v="6.9119999999999997E-3"/>
    <n v="1.4491810000000001"/>
    <s v="UPF1Chhelicase(389)-UPF1Chhelicase(370)/"/>
    <x v="1"/>
    <n v="2"/>
    <n v="1"/>
    <n v="46"/>
    <n v="8"/>
    <n v="1"/>
    <n v="1"/>
    <n v="45"/>
    <n v="56"/>
    <x v="859"/>
    <x v="1"/>
    <x v="22"/>
    <x v="0"/>
    <x v="20"/>
  </r>
  <r>
    <n v="863"/>
    <s v="J_Schwarz_Manjeera_280619_030719_L2_B_rep3.6570.6570.4.1.dta"/>
    <n v="4"/>
    <n v="2691.4029999999998"/>
    <x v="146"/>
    <s v="Cross-Linked"/>
    <s v="BS3"/>
    <n v="2691.4029999999998"/>
    <s v="Oxidation[M](3)"/>
    <n v="1"/>
    <n v="5.7679309999999996E-4"/>
    <n v="3.2389799435900297"/>
    <n v="-3.0499999999999999E-4"/>
    <n v="-0.11332399999999999"/>
    <s v="UPF2 (104)-UPF2 (418)/"/>
    <x v="1"/>
    <n v="6"/>
    <n v="1"/>
    <n v="16"/>
    <n v="5"/>
    <n v="1"/>
    <n v="1"/>
    <n v="4"/>
    <n v="4"/>
    <x v="860"/>
    <x v="0"/>
    <x v="0"/>
    <x v="1"/>
    <x v="19"/>
  </r>
  <r>
    <n v="864"/>
    <s v="J_Schwarz_Manjeera_280619_030719_L2_C_rep2.8180.8180.3.0.dta"/>
    <n v="3"/>
    <n v="1764.962"/>
    <x v="24"/>
    <s v="Cross-Linked"/>
    <s v="BS3"/>
    <n v="1764.961"/>
    <s v="Carbamidomethyl[C](12)"/>
    <n v="1"/>
    <n v="5.7805689999999995E-4"/>
    <n v="3.2380294104726004"/>
    <n v="8.7699999999999996E-4"/>
    <n v="0.49689499999999998"/>
    <s v="UPF1Chhelicase(536)-UPF1Chhelicase(456)/"/>
    <x v="1"/>
    <n v="8"/>
    <n v="1"/>
    <n v="10"/>
    <n v="7"/>
    <n v="1"/>
    <n v="1"/>
    <n v="57"/>
    <n v="57"/>
    <x v="861"/>
    <x v="1"/>
    <x v="16"/>
    <x v="0"/>
    <x v="11"/>
  </r>
  <r>
    <n v="865"/>
    <s v="J_Schwarz_Manjeera_280619_030719_L2_A_rep3.16755.16755.6.3.dta"/>
    <n v="6"/>
    <n v="5294.692"/>
    <x v="69"/>
    <s v="Cross-Linked"/>
    <s v="BS3"/>
    <n v="5294.69"/>
    <s v="Carbamidomethyl[C](3)"/>
    <n v="1"/>
    <n v="5.9048239999999995E-4"/>
    <n v="3.2287930424988884"/>
    <n v="1.8320000000000001E-3"/>
    <n v="0.34600700000000001"/>
    <s v="UPF1Chhelicase(129)-UPF2 (375)/"/>
    <x v="0"/>
    <n v="3"/>
    <n v="1"/>
    <n v="14"/>
    <n v="16"/>
    <n v="1"/>
    <n v="1"/>
    <n v="15"/>
    <n v="15"/>
    <x v="862"/>
    <x v="1"/>
    <x v="30"/>
    <x v="1"/>
    <x v="27"/>
  </r>
  <r>
    <n v="866"/>
    <s v="J_Schwarz_Manjeera_280619_030719_L2_A_rep3.15519.15519.5.0.dta"/>
    <n v="5"/>
    <n v="3810.8919999999998"/>
    <x v="64"/>
    <s v="Cross-Linked"/>
    <s v="BS3"/>
    <n v="3810.8910000000001"/>
    <s v="Carbamidomethyl[C](31)"/>
    <n v="1"/>
    <n v="5.9103149999999995E-4"/>
    <n v="3.2283893720601711"/>
    <n v="1.5120000000000001E-3"/>
    <n v="0.396758"/>
    <s v="UPF1Chhelicase(325)-UPF1Chhelicase(456)/"/>
    <x v="1"/>
    <n v="3"/>
    <n v="1"/>
    <n v="33.5"/>
    <n v="6.5"/>
    <n v="1"/>
    <n v="1"/>
    <n v="40"/>
    <n v="40"/>
    <x v="863"/>
    <x v="1"/>
    <x v="17"/>
    <x v="0"/>
    <x v="11"/>
  </r>
  <r>
    <n v="867"/>
    <s v="J_Schwarz_Manjeera_280619_030719_L2_C_rep3.15357.15357.4.1.dta"/>
    <n v="4"/>
    <n v="2571.4"/>
    <x v="25"/>
    <s v="Cross-Linked"/>
    <s v="BS3"/>
    <n v="2571.4"/>
    <s v="Carbamidomethyl[C](4)"/>
    <n v="1"/>
    <n v="5.9677709999999998E-4"/>
    <n v="3.2241878503049057"/>
    <n v="-3.7199999999999999E-4"/>
    <n v="-0.14466799999999999"/>
    <s v="UPF2 (182)-UPF2 (31)/"/>
    <x v="1"/>
    <n v="9"/>
    <n v="1"/>
    <n v="17.5"/>
    <n v="6.5"/>
    <n v="1"/>
    <n v="1"/>
    <n v="16"/>
    <n v="16"/>
    <x v="864"/>
    <x v="0"/>
    <x v="1"/>
    <x v="1"/>
    <x v="4"/>
  </r>
  <r>
    <n v="868"/>
    <s v="J_Schwarz_Manjeera_280619_030719_L2_A_rep3.19671.19671.5.0.dta"/>
    <n v="5"/>
    <n v="5410.6120000000001"/>
    <x v="59"/>
    <s v="Cross-Linked"/>
    <s v="BS3"/>
    <n v="5410.6030000000001"/>
    <s v="Oxidation[M](27)"/>
    <n v="1"/>
    <n v="5.9847329999999997E-4"/>
    <n v="3.2229552202305438"/>
    <n v="9.2619999999999994E-3"/>
    <n v="1.711824"/>
    <s v="UPF1Chhelicase(220)-UPF1Chhelicase(337)/"/>
    <x v="1"/>
    <n v="3"/>
    <n v="1"/>
    <n v="20"/>
    <n v="28"/>
    <n v="1"/>
    <n v="1"/>
    <n v="11"/>
    <n v="16"/>
    <x v="865"/>
    <x v="1"/>
    <x v="27"/>
    <x v="0"/>
    <x v="26"/>
  </r>
  <r>
    <n v="869"/>
    <s v="J_Schwarz_Manjeera_280619_030719_L2_B_rep2.14998.14998.4.0.dta"/>
    <n v="4"/>
    <n v="4683.4350000000004"/>
    <x v="82"/>
    <s v="Cross-Linked"/>
    <s v="BS3"/>
    <n v="4683.4269999999997"/>
    <s v="Oxidation[M](18);Oxidation[M](22)"/>
    <n v="1"/>
    <n v="6.1275040000000004E-4"/>
    <n v="3.2127163965708072"/>
    <n v="7.8230000000000001E-3"/>
    <n v="1.670358"/>
    <s v="UPF2 (393)-UPF2 (388)/"/>
    <x v="1"/>
    <n v="5"/>
    <n v="1"/>
    <n v="26.5"/>
    <n v="16.5"/>
    <n v="1"/>
    <n v="1"/>
    <n v="31"/>
    <n v="31"/>
    <x v="866"/>
    <x v="0"/>
    <x v="11"/>
    <x v="1"/>
    <x v="21"/>
  </r>
  <r>
    <n v="870"/>
    <s v="J_Schwarz_Manjeera_280619_030719_L2_A_rep2.7358.7358.5.1.dta"/>
    <n v="5"/>
    <n v="2174.201"/>
    <x v="97"/>
    <s v="Cross-Linked"/>
    <s v="BS3"/>
    <n v="2174.1999999999998"/>
    <s v="Oxidation[M](14)"/>
    <n v="1"/>
    <n v="6.1965990000000003E-4"/>
    <n v="3.2078466074039871"/>
    <n v="5.0299999999999997E-4"/>
    <n v="0.231349"/>
    <s v="UPF2 (8)-UPF2 (3)/"/>
    <x v="1"/>
    <n v="2"/>
    <n v="1"/>
    <n v="12"/>
    <n v="6"/>
    <n v="1"/>
    <n v="1"/>
    <n v="14"/>
    <n v="15"/>
    <x v="867"/>
    <x v="0"/>
    <x v="10"/>
    <x v="1"/>
    <x v="22"/>
  </r>
  <r>
    <n v="871"/>
    <s v="J_Schwarz_Manjeera_280619_030719_L2_C_rep1.7821.7821.4.0.dta"/>
    <n v="4"/>
    <n v="2918.489"/>
    <x v="55"/>
    <s v="Cross-Linked"/>
    <s v="BS3"/>
    <n v="2918.489"/>
    <s v="Carbamidomethyl[C](23)"/>
    <n v="1"/>
    <n v="6.2086859999999999E-4"/>
    <n v="3.2070003037416526"/>
    <n v="4.0099999999999999E-4"/>
    <n v="0.13739999999999999"/>
    <s v="UPF1Chhelicase(490)-UPF1Chhelicase(456)/"/>
    <x v="1"/>
    <n v="7"/>
    <n v="1"/>
    <n v="17"/>
    <n v="7"/>
    <n v="1"/>
    <n v="1"/>
    <n v="41"/>
    <n v="61"/>
    <x v="868"/>
    <x v="1"/>
    <x v="25"/>
    <x v="0"/>
    <x v="11"/>
  </r>
  <r>
    <n v="872"/>
    <s v="J_Schwarz_Manjeera_280619_030719_L2_A_rep3.8981.8981.4.0.dta"/>
    <n v="4"/>
    <n v="3018.5590000000002"/>
    <x v="0"/>
    <s v="Cross-Linked"/>
    <s v="BS3"/>
    <n v="3018.556"/>
    <s v="Oxidation[M](3)"/>
    <n v="1"/>
    <n v="6.276249E-4"/>
    <n v="3.2022998348140939"/>
    <n v="2.1909999999999998E-3"/>
    <n v="0.72584400000000004"/>
    <s v="UPF2 (104)-UPF1Chhelicase(684)/"/>
    <x v="0"/>
    <n v="3"/>
    <n v="1"/>
    <n v="25"/>
    <n v="11"/>
    <n v="1"/>
    <n v="1"/>
    <n v="24"/>
    <n v="24"/>
    <x v="869"/>
    <x v="0"/>
    <x v="0"/>
    <x v="0"/>
    <x v="0"/>
  </r>
  <r>
    <n v="873"/>
    <s v="J_Schwarz_Manjeera_280619_030719_L2_A_rep3.16294.16294.5.1.dta"/>
    <n v="5"/>
    <n v="4170.2640000000001"/>
    <x v="38"/>
    <s v="Cross-Linked"/>
    <s v="BS3"/>
    <n v="4170.259"/>
    <s v="Carbamidomethyl[C](9)"/>
    <n v="1"/>
    <n v="6.2972970000000001E-4"/>
    <n v="3.2008458235441495"/>
    <n v="4.6519999999999999E-3"/>
    <n v="1.115518"/>
    <s v="UPF1Chhelicase(442)-UPF2 (31)/"/>
    <x v="0"/>
    <n v="3"/>
    <n v="1"/>
    <n v="38"/>
    <n v="5"/>
    <n v="1"/>
    <n v="1"/>
    <n v="16"/>
    <n v="16"/>
    <x v="870"/>
    <x v="1"/>
    <x v="4"/>
    <x v="1"/>
    <x v="4"/>
  </r>
  <r>
    <n v="874"/>
    <s v="J_Schwarz_Manjeera_280619_030719_L2_B_rep1.8370.8370.4.0.dta"/>
    <n v="4"/>
    <n v="2918.489"/>
    <x v="55"/>
    <s v="Cross-Linked"/>
    <s v="BS3"/>
    <n v="2918.489"/>
    <s v="Carbamidomethyl[C](23)"/>
    <n v="1"/>
    <n v="6.3437859999999999E-4"/>
    <n v="3.1976514758459857"/>
    <n v="6.2600000000000004E-4"/>
    <n v="0.21449499999999999"/>
    <s v="UPF1Chhelicase(490)-UPF1Chhelicase(456)/"/>
    <x v="1"/>
    <n v="4"/>
    <n v="1"/>
    <n v="20.5"/>
    <n v="5.5"/>
    <n v="1"/>
    <n v="1"/>
    <n v="41"/>
    <n v="61"/>
    <x v="871"/>
    <x v="1"/>
    <x v="25"/>
    <x v="0"/>
    <x v="11"/>
  </r>
  <r>
    <n v="875"/>
    <s v="J_Schwarz_Manjeera_280619_030719_L2_B_rep2.10985.10985.4.0.dta"/>
    <n v="4"/>
    <n v="2062.2179999999998"/>
    <x v="22"/>
    <s v="Cross-Linked"/>
    <s v="BS3"/>
    <n v="2062.2159999999999"/>
    <s v="null"/>
    <n v="1"/>
    <n v="6.3868520000000002E-4"/>
    <n v="3.1947131474599941"/>
    <n v="2.0230000000000001E-3"/>
    <n v="0.98098399999999997"/>
    <s v="UPF2 (22)-UPF2 (31)/"/>
    <x v="1"/>
    <n v="5"/>
    <n v="1"/>
    <n v="8"/>
    <n v="10"/>
    <n v="1"/>
    <n v="1"/>
    <n v="23"/>
    <n v="40"/>
    <x v="872"/>
    <x v="0"/>
    <x v="9"/>
    <x v="1"/>
    <x v="4"/>
  </r>
  <r>
    <n v="876"/>
    <s v="J_Schwarz_Manjeera_280619_030719_L2_B_rep3.16048.16048.4.0.dta"/>
    <n v="4"/>
    <n v="4178.1459999999997"/>
    <x v="48"/>
    <s v="Cross-Linked"/>
    <s v="BS3"/>
    <n v="4178.1480000000001"/>
    <s v="Carbamidomethyl[C](15);Carbamidomethyl[C](16);Oxidation[M](17)"/>
    <n v="1"/>
    <n v="6.415511E-4"/>
    <n v="3.192768746047931"/>
    <n v="-2.1419999999999998E-3"/>
    <n v="-0.51266699999999998"/>
    <s v="UPF2 (38)-UPF2 (31)/"/>
    <x v="1"/>
    <n v="6"/>
    <n v="1"/>
    <n v="20"/>
    <n v="7"/>
    <n v="1"/>
    <n v="1"/>
    <n v="28"/>
    <n v="73"/>
    <x v="873"/>
    <x v="0"/>
    <x v="5"/>
    <x v="1"/>
    <x v="4"/>
  </r>
  <r>
    <n v="877"/>
    <s v="J_Schwarz_Manjeera_280619_030719_L2_A_rep3.8070.8070.4.0.dta"/>
    <n v="4"/>
    <n v="2142.239"/>
    <x v="57"/>
    <s v="Cross-Linked"/>
    <s v="BS3"/>
    <n v="2142.2379999999998"/>
    <s v="null"/>
    <n v="1"/>
    <n v="6.4622270000000003E-4"/>
    <n v="3.1896177904972873"/>
    <n v="8.5499999999999997E-4"/>
    <n v="0.399115"/>
    <s v="UPF1Chhelicase(684)-UPF1Chhelicase(691)/"/>
    <x v="1"/>
    <n v="3"/>
    <n v="1"/>
    <n v="19.5"/>
    <n v="8.5"/>
    <n v="1"/>
    <n v="1"/>
    <n v="35"/>
    <n v="35"/>
    <x v="874"/>
    <x v="1"/>
    <x v="26"/>
    <x v="0"/>
    <x v="24"/>
  </r>
  <r>
    <n v="878"/>
    <s v="J_Schwarz_Manjeera_280619_030719_L2_C_rep1.9347.9347.3.0.dta"/>
    <n v="3"/>
    <n v="2190.3110000000001"/>
    <x v="12"/>
    <s v="Cross-Linked"/>
    <s v="BS3"/>
    <n v="2190.3110000000001"/>
    <s v="null"/>
    <n v="1"/>
    <n v="6.4929750000000002E-4"/>
    <n v="3.1875562692946473"/>
    <n v="4.8700000000000002E-4"/>
    <n v="0.22234300000000001"/>
    <s v="UPF2 (22)-UPF2 (31)/"/>
    <x v="1"/>
    <n v="7"/>
    <n v="1"/>
    <n v="8"/>
    <n v="9"/>
    <n v="1"/>
    <n v="1"/>
    <n v="17"/>
    <n v="40"/>
    <x v="875"/>
    <x v="0"/>
    <x v="9"/>
    <x v="1"/>
    <x v="4"/>
  </r>
  <r>
    <n v="879"/>
    <s v="J_Schwarz_Manjeera_280619_030719_L2_C_rep1.11873.11873.4.0.dta"/>
    <n v="4"/>
    <n v="3710.04"/>
    <x v="33"/>
    <s v="Cross-Linked"/>
    <s v="BS3"/>
    <n v="3710.0369999999998"/>
    <s v="null"/>
    <n v="1"/>
    <n v="6.7385600000000002E-4"/>
    <n v="3.1714329003296746"/>
    <n v="2.32E-3"/>
    <n v="0.62533099999999997"/>
    <s v="UPF1Chhelicase(691)-UPF1Chhelicase(684)/"/>
    <x v="1"/>
    <n v="7"/>
    <n v="1"/>
    <n v="30"/>
    <n v="15"/>
    <n v="1"/>
    <n v="1"/>
    <n v="43"/>
    <n v="43"/>
    <x v="876"/>
    <x v="1"/>
    <x v="7"/>
    <x v="0"/>
    <x v="0"/>
  </r>
  <r>
    <n v="880"/>
    <s v="J_Schwarz_Manjeera_280619_030719_L2_A_rep3.14362.14362.5.0.dta"/>
    <n v="5"/>
    <n v="3523.884"/>
    <x v="44"/>
    <s v="Cross-Linked"/>
    <s v="BS3"/>
    <n v="3523.884"/>
    <s v="Carbamidomethyl[C](27)"/>
    <n v="1"/>
    <n v="6.7495459999999995E-4"/>
    <n v="3.1707254384765049"/>
    <n v="-2.4899999999999998E-4"/>
    <n v="-7.0661000000000002E-2"/>
    <s v="UPF1Chhelicase(389)-UPF1Chhelicase(370)/"/>
    <x v="1"/>
    <n v="3"/>
    <n v="1"/>
    <n v="33.5"/>
    <n v="7.5"/>
    <n v="1"/>
    <n v="1"/>
    <n v="11"/>
    <n v="56"/>
    <x v="877"/>
    <x v="1"/>
    <x v="22"/>
    <x v="0"/>
    <x v="20"/>
  </r>
  <r>
    <n v="881"/>
    <s v="J_Schwarz_Manjeera_280619_030719_L2_B_rep1.9497.9497.4.0.dta"/>
    <n v="4"/>
    <n v="3018.5569999999998"/>
    <x v="0"/>
    <s v="Cross-Linked"/>
    <s v="BS3"/>
    <n v="3018.556"/>
    <s v="Oxidation[M](3)"/>
    <n v="1"/>
    <n v="6.8468960000000003E-4"/>
    <n v="3.1645062687398293"/>
    <n v="9.7900000000000005E-4"/>
    <n v="0.32432699999999998"/>
    <s v="UPF2 (104)-UPF1Chhelicase(684)/"/>
    <x v="0"/>
    <n v="4"/>
    <n v="1"/>
    <n v="20"/>
    <n v="12"/>
    <n v="1"/>
    <n v="1"/>
    <n v="24"/>
    <n v="24"/>
    <x v="878"/>
    <x v="0"/>
    <x v="0"/>
    <x v="0"/>
    <x v="0"/>
  </r>
  <r>
    <n v="882"/>
    <s v="J_Schwarz_Manjeera_280619_030719_L2_C_rep3.6488.6488.3.0.dta"/>
    <n v="3"/>
    <n v="1780.9559999999999"/>
    <x v="24"/>
    <s v="Cross-Linked"/>
    <s v="BS3"/>
    <n v="1780.9559999999999"/>
    <s v="Oxidation[M](4);Carbamidomethyl[C](12)"/>
    <n v="1"/>
    <n v="6.9012320000000002E-4"/>
    <n v="3.1610733725902032"/>
    <n v="2.63E-4"/>
    <n v="0.147673"/>
    <s v="UPF1Chhelicase(536)-UPF1Chhelicase(456)/"/>
    <x v="1"/>
    <n v="9"/>
    <n v="1"/>
    <n v="13"/>
    <n v="7"/>
    <n v="1"/>
    <n v="1"/>
    <n v="57"/>
    <n v="57"/>
    <x v="879"/>
    <x v="1"/>
    <x v="16"/>
    <x v="0"/>
    <x v="11"/>
  </r>
  <r>
    <n v="883"/>
    <s v="J_Schwarz_Manjeera_280619_030719_L2_B_rep3.6657.6657.4.0.dta"/>
    <n v="4"/>
    <n v="1780.9559999999999"/>
    <x v="24"/>
    <s v="Cross-Linked"/>
    <s v="BS3"/>
    <n v="1780.9559999999999"/>
    <s v="Oxidation[M](4);Carbamidomethyl[C](12)"/>
    <n v="1"/>
    <n v="6.9157300000000001E-4"/>
    <n v="3.1601619705454653"/>
    <n v="-1.93E-4"/>
    <n v="-0.10836899999999999"/>
    <s v="UPF1Chhelicase(536)-UPF1Chhelicase(456)/"/>
    <x v="1"/>
    <n v="6"/>
    <n v="1"/>
    <n v="8.5"/>
    <n v="4.5"/>
    <n v="1"/>
    <n v="1"/>
    <n v="57"/>
    <n v="57"/>
    <x v="880"/>
    <x v="1"/>
    <x v="16"/>
    <x v="0"/>
    <x v="11"/>
  </r>
  <r>
    <n v="884"/>
    <s v="J_Schwarz_Manjeera_280619_030719_L2_C_rep1.10698.10698.4.1.dta"/>
    <n v="4"/>
    <n v="2693.4780000000001"/>
    <x v="13"/>
    <s v="Cross-Linked"/>
    <s v="BS3"/>
    <n v="2693.4769999999999"/>
    <s v="null"/>
    <n v="1"/>
    <n v="6.9669209999999998E-4"/>
    <n v="3.1569591140324742"/>
    <n v="1.1999999999999999E-3"/>
    <n v="0.445521"/>
    <s v="UPF2 (8)-UPF2 (38)/"/>
    <x v="1"/>
    <n v="7"/>
    <n v="1"/>
    <n v="11"/>
    <n v="12"/>
    <n v="1"/>
    <n v="1"/>
    <n v="35"/>
    <n v="35"/>
    <x v="881"/>
    <x v="0"/>
    <x v="10"/>
    <x v="1"/>
    <x v="1"/>
  </r>
  <r>
    <n v="885"/>
    <s v="J_Schwarz_Manjeera_280619_030719_L2_C_rep3.12943.12943.4.2.dta"/>
    <n v="4"/>
    <n v="2785.489"/>
    <x v="2"/>
    <s v="Cross-Linked"/>
    <s v="BS3"/>
    <n v="2785.4879999999998"/>
    <s v="null"/>
    <n v="1"/>
    <n v="6.987909E-4"/>
    <n v="3.1556527592493788"/>
    <n v="6.6E-4"/>
    <n v="0.23694200000000001"/>
    <s v="UPF1Chhelicase(586)-UPF2 (38)/"/>
    <x v="0"/>
    <n v="9"/>
    <n v="1"/>
    <n v="15"/>
    <n v="8"/>
    <n v="1"/>
    <n v="1"/>
    <n v="3"/>
    <n v="3"/>
    <x v="882"/>
    <x v="1"/>
    <x v="2"/>
    <x v="1"/>
    <x v="1"/>
  </r>
  <r>
    <n v="886"/>
    <s v="J_Schwarz_Manjeera_280619_030719_L2_C_rep2.17633.17633.5.1.dta"/>
    <n v="5"/>
    <n v="4680.442"/>
    <x v="26"/>
    <s v="Cross-Linked"/>
    <s v="BS3"/>
    <n v="4680.4250000000002"/>
    <s v="null"/>
    <n v="1"/>
    <n v="7.1670450000000004E-4"/>
    <n v="3.1446598687004985"/>
    <n v="1.7551000000000001E-2"/>
    <n v="3.749873"/>
    <s v="UPF1Chhelicase(325)-UPF1Chhelicase(284)/"/>
    <x v="1"/>
    <n v="8"/>
    <n v="1"/>
    <n v="22"/>
    <n v="19"/>
    <n v="1"/>
    <n v="1"/>
    <n v="50"/>
    <n v="93"/>
    <x v="883"/>
    <x v="1"/>
    <x v="17"/>
    <x v="0"/>
    <x v="12"/>
  </r>
  <r>
    <n v="887"/>
    <s v="J_Schwarz_Manjeera_280619_030719_L2_A_rep3.15113.15113.5.0.dta"/>
    <n v="5"/>
    <n v="4330.232"/>
    <x v="19"/>
    <s v="Cross-Linked"/>
    <s v="BS3"/>
    <n v="4330.22"/>
    <s v="null"/>
    <n v="1"/>
    <n v="7.2392400000000003E-4"/>
    <n v="3.1403070251193239"/>
    <n v="1.1789000000000001E-2"/>
    <n v="2.7224949999999999"/>
    <s v="UPF1Chhelicase(191)-UPF1Chhelicase(586)/"/>
    <x v="1"/>
    <n v="3"/>
    <n v="1"/>
    <n v="32.5"/>
    <n v="18.5"/>
    <n v="1"/>
    <n v="1"/>
    <n v="17"/>
    <n v="17"/>
    <x v="884"/>
    <x v="1"/>
    <x v="13"/>
    <x v="0"/>
    <x v="10"/>
  </r>
  <r>
    <n v="888"/>
    <s v="J_Schwarz_Manjeera_280619_030719_L2_B_rep3.17820.17820.5.1.dta"/>
    <n v="5"/>
    <n v="4680.4440000000004"/>
    <x v="26"/>
    <s v="Cross-Linked"/>
    <s v="BS3"/>
    <n v="4680.4250000000002"/>
    <s v="null"/>
    <n v="1"/>
    <n v="7.2958850000000004E-4"/>
    <n v="3.1369220201098802"/>
    <n v="1.8839000000000002E-2"/>
    <n v="4.0250620000000001"/>
    <s v="UPF1Chhelicase(325)-UPF1Chhelicase(284)/"/>
    <x v="1"/>
    <n v="6"/>
    <n v="1"/>
    <n v="21"/>
    <n v="19"/>
    <n v="1"/>
    <n v="1"/>
    <n v="50"/>
    <n v="93"/>
    <x v="885"/>
    <x v="1"/>
    <x v="17"/>
    <x v="0"/>
    <x v="12"/>
  </r>
  <r>
    <n v="889"/>
    <s v="J_Schwarz_Manjeera_280619_030719_L2_C_rep3.8163.8163.4.2.dta"/>
    <n v="4"/>
    <n v="2216.2399999999998"/>
    <x v="80"/>
    <s v="Cross-Linked"/>
    <s v="BS3"/>
    <n v="2216.2399999999998"/>
    <s v="null"/>
    <n v="1"/>
    <n v="7.3170579999999998E-4"/>
    <n v="3.1356635024382324"/>
    <n v="7.94E-4"/>
    <n v="0.358265"/>
    <s v="UPF2 (455)-UPF2 (421)/"/>
    <x v="1"/>
    <n v="9"/>
    <n v="1"/>
    <n v="10"/>
    <n v="10"/>
    <n v="1"/>
    <n v="1"/>
    <n v="9"/>
    <n v="9"/>
    <x v="886"/>
    <x v="0"/>
    <x v="31"/>
    <x v="1"/>
    <x v="18"/>
  </r>
  <r>
    <n v="890"/>
    <s v="J_Schwarz_Manjeera_280619_030719_L2_A_rep3.17769.17769.6.0.dta"/>
    <n v="6"/>
    <n v="4971.5789999999997"/>
    <x v="34"/>
    <s v="Cross-Linked"/>
    <s v="BS3"/>
    <n v="4971.5829999999996"/>
    <s v="null"/>
    <n v="1"/>
    <n v="7.3267890000000004E-4"/>
    <n v="3.1350863152789494"/>
    <n v="-3.9899999999999996E-3"/>
    <n v="-0.80256099999999997"/>
    <s v="UPF1Chhelicase(325)-UPF1Chhelicase(284)/"/>
    <x v="1"/>
    <n v="3"/>
    <n v="1"/>
    <n v="16"/>
    <n v="22"/>
    <n v="1"/>
    <n v="1"/>
    <n v="43"/>
    <n v="93"/>
    <x v="887"/>
    <x v="1"/>
    <x v="17"/>
    <x v="0"/>
    <x v="12"/>
  </r>
  <r>
    <n v="891"/>
    <s v="J_Schwarz_Manjeera_280619_030719_L2_C_rep2.17839.17839.6.0.dta"/>
    <n v="6"/>
    <n v="5345.92"/>
    <x v="147"/>
    <s v="Cross-Linked"/>
    <s v="BS3"/>
    <n v="5345.9009999999998"/>
    <s v="null"/>
    <n v="1"/>
    <n v="7.3476849999999996E-4"/>
    <n v="3.1338494704519899"/>
    <n v="1.9570000000000001E-2"/>
    <n v="3.660749"/>
    <s v="UPF1Chhelicase(389)-UPF1Chhelicase(586)/"/>
    <x v="1"/>
    <n v="8"/>
    <n v="1"/>
    <n v="16"/>
    <n v="10"/>
    <n v="1"/>
    <n v="1"/>
    <n v="4"/>
    <n v="4"/>
    <x v="888"/>
    <x v="1"/>
    <x v="22"/>
    <x v="0"/>
    <x v="10"/>
  </r>
  <r>
    <n v="892"/>
    <s v="J_Schwarz_Manjeera_280619_030719_L2_A_rep2.6668.6668.4.1.dta"/>
    <n v="4"/>
    <n v="1780.9559999999999"/>
    <x v="24"/>
    <s v="Cross-Linked"/>
    <s v="BS3"/>
    <n v="1780.9559999999999"/>
    <s v="Oxidation[M](4);Carbamidomethyl[C](12)"/>
    <n v="1"/>
    <n v="7.507026E-4"/>
    <n v="3.1245320799858889"/>
    <n v="-2.04E-4"/>
    <n v="-0.11454499999999999"/>
    <s v="UPF1Chhelicase(536)-UPF1Chhelicase(456)/"/>
    <x v="1"/>
    <n v="2"/>
    <n v="1"/>
    <n v="7.5"/>
    <n v="4.5"/>
    <n v="1"/>
    <n v="1"/>
    <n v="57"/>
    <n v="57"/>
    <x v="889"/>
    <x v="1"/>
    <x v="16"/>
    <x v="0"/>
    <x v="11"/>
  </r>
  <r>
    <n v="893"/>
    <s v="J_Schwarz_Manjeera_280619_030719_L2_C_rep2.6573.6573.3.0.dta"/>
    <n v="3"/>
    <n v="1780.9559999999999"/>
    <x v="24"/>
    <s v="Cross-Linked"/>
    <s v="BS3"/>
    <n v="1780.9559999999999"/>
    <s v="Oxidation[M](4);Carbamidomethyl[C](12)"/>
    <n v="1"/>
    <n v="7.5642530000000002E-4"/>
    <n v="3.1212339538266813"/>
    <n v="6.0999999999999999E-5"/>
    <n v="3.4250999999999997E-2"/>
    <s v="UPF1Chhelicase(536)-UPF1Chhelicase(456)/"/>
    <x v="1"/>
    <n v="8"/>
    <n v="1"/>
    <n v="10"/>
    <n v="7"/>
    <n v="1"/>
    <n v="1"/>
    <n v="57"/>
    <n v="57"/>
    <x v="890"/>
    <x v="1"/>
    <x v="16"/>
    <x v="0"/>
    <x v="11"/>
  </r>
  <r>
    <n v="894"/>
    <s v="J_Schwarz_Manjeera_280619_030719_L2_B_rep1.8378.8378.4.0.dta"/>
    <n v="4"/>
    <n v="2918.489"/>
    <x v="55"/>
    <s v="Cross-Linked"/>
    <s v="BS3"/>
    <n v="2918.489"/>
    <s v="Carbamidomethyl[C](23)"/>
    <n v="1"/>
    <n v="7.6231349999999999E-4"/>
    <n v="3.1178663891325118"/>
    <n v="6.4800000000000003E-4"/>
    <n v="0.22203300000000001"/>
    <s v="UPF1Chhelicase(490)-UPF1Chhelicase(456)/"/>
    <x v="1"/>
    <n v="4"/>
    <n v="1"/>
    <n v="23.5"/>
    <n v="4.5"/>
    <n v="1"/>
    <n v="1"/>
    <n v="41"/>
    <n v="61"/>
    <x v="891"/>
    <x v="1"/>
    <x v="25"/>
    <x v="0"/>
    <x v="11"/>
  </r>
  <r>
    <n v="895"/>
    <s v="J_Schwarz_Manjeera_280619_030719_L2_A_rep3.10440.10440.3.0.dta"/>
    <n v="3"/>
    <n v="2844.3870000000002"/>
    <x v="21"/>
    <s v="Cross-Linked"/>
    <s v="BS3"/>
    <n v="2844.39"/>
    <s v="null"/>
    <n v="1"/>
    <n v="7.6858540000000004E-4"/>
    <n v="3.1143078696240241"/>
    <n v="-2.598E-3"/>
    <n v="-0.91337699999999999"/>
    <s v="UPF1Chhelicase(502)-UPF2 (38)/"/>
    <x v="0"/>
    <n v="3"/>
    <n v="1"/>
    <n v="22"/>
    <n v="11"/>
    <n v="1"/>
    <n v="1"/>
    <n v="13"/>
    <n v="14"/>
    <x v="892"/>
    <x v="1"/>
    <x v="15"/>
    <x v="1"/>
    <x v="1"/>
  </r>
  <r>
    <n v="896"/>
    <s v="J_Schwarz_Manjeera_280619_030719_L2_C_rep3.8275.8275.3.0.dta"/>
    <n v="3"/>
    <n v="1764.962"/>
    <x v="24"/>
    <s v="Cross-Linked"/>
    <s v="BS3"/>
    <n v="1764.961"/>
    <s v="Carbamidomethyl[C](12)"/>
    <n v="1"/>
    <n v="7.8079250000000005E-4"/>
    <n v="3.1074643669912851"/>
    <n v="7.6999999999999996E-4"/>
    <n v="0.43626999999999999"/>
    <s v="UPF1Chhelicase(536)-UPF1Chhelicase(456)/"/>
    <x v="1"/>
    <n v="9"/>
    <n v="1"/>
    <n v="9"/>
    <n v="6"/>
    <n v="1"/>
    <n v="1"/>
    <n v="57"/>
    <n v="57"/>
    <x v="893"/>
    <x v="1"/>
    <x v="16"/>
    <x v="0"/>
    <x v="11"/>
  </r>
  <r>
    <n v="897"/>
    <s v="J_Schwarz_Manjeera_280619_030719_L2_A_rep3.8062.8062.3.0.dta"/>
    <n v="3"/>
    <n v="2142.2379999999998"/>
    <x v="57"/>
    <s v="Cross-Linked"/>
    <s v="BS3"/>
    <n v="2142.2379999999998"/>
    <s v="null"/>
    <n v="1"/>
    <n v="7.8463260000000005E-4"/>
    <n v="3.1053336517175878"/>
    <n v="4.6700000000000002E-4"/>
    <n v="0.217996"/>
    <s v="UPF1Chhelicase(684)-UPF1Chhelicase(691)/"/>
    <x v="1"/>
    <n v="3"/>
    <n v="1"/>
    <n v="15.5"/>
    <n v="7.5"/>
    <n v="1"/>
    <n v="1"/>
    <n v="35"/>
    <n v="35"/>
    <x v="894"/>
    <x v="1"/>
    <x v="26"/>
    <x v="0"/>
    <x v="24"/>
  </r>
  <r>
    <n v="898"/>
    <s v="J_Schwarz_Manjeera_280619_030719_L2_C_rep2.10406.10406.5.0.dta"/>
    <n v="5"/>
    <n v="2693.4760000000001"/>
    <x v="13"/>
    <s v="Cross-Linked"/>
    <s v="BS3"/>
    <n v="2693.4769999999999"/>
    <s v="null"/>
    <n v="1"/>
    <n v="7.8824739999999998E-4"/>
    <n v="3.1033374530792841"/>
    <n v="-1.124E-3"/>
    <n v="-0.41730400000000001"/>
    <s v="UPF2 (8)-UPF2 (38)/"/>
    <x v="1"/>
    <n v="8"/>
    <n v="1"/>
    <n v="7"/>
    <n v="12"/>
    <n v="1"/>
    <n v="1"/>
    <n v="35"/>
    <n v="35"/>
    <x v="895"/>
    <x v="0"/>
    <x v="10"/>
    <x v="1"/>
    <x v="1"/>
  </r>
  <r>
    <n v="899"/>
    <s v="J_Schwarz_Manjeera_280619_030719_L2_B_rep1.18376.18376.6.0.dta"/>
    <n v="6"/>
    <n v="4680.4390000000003"/>
    <x v="26"/>
    <s v="Cross-Linked"/>
    <s v="BS3"/>
    <n v="4680.4250000000002"/>
    <s v="null"/>
    <n v="1"/>
    <n v="7.9460540000000001E-4"/>
    <n v="3.0998484878809158"/>
    <n v="1.4451E-2"/>
    <n v="3.0875400000000002"/>
    <s v="UPF1Chhelicase(325)-UPF1Chhelicase(284)/"/>
    <x v="1"/>
    <n v="4"/>
    <n v="1"/>
    <n v="17"/>
    <n v="19"/>
    <n v="1"/>
    <n v="1"/>
    <n v="50"/>
    <n v="93"/>
    <x v="896"/>
    <x v="1"/>
    <x v="17"/>
    <x v="0"/>
    <x v="12"/>
  </r>
  <r>
    <n v="900"/>
    <s v="J_Schwarz_Manjeera_280619_030719_L2_C_rep3.7940.7940.3.0.dta"/>
    <n v="3"/>
    <n v="2142.2379999999998"/>
    <x v="57"/>
    <s v="Cross-Linked"/>
    <s v="BS3"/>
    <n v="2142.2379999999998"/>
    <s v="null"/>
    <n v="1"/>
    <n v="8.0384490000000005E-4"/>
    <n v="3.0948277392765653"/>
    <n v="-2.8200000000000002E-4"/>
    <n v="-0.13163800000000001"/>
    <s v="UPF1Chhelicase(684)-UPF1Chhelicase(691)/"/>
    <x v="1"/>
    <n v="9"/>
    <n v="1"/>
    <n v="16.5"/>
    <n v="6.5"/>
    <n v="1"/>
    <n v="1"/>
    <n v="35"/>
    <n v="35"/>
    <x v="897"/>
    <x v="1"/>
    <x v="26"/>
    <x v="0"/>
    <x v="24"/>
  </r>
  <r>
    <n v="901"/>
    <s v="J_Schwarz_Manjeera_280619_030719_L2_C_rep2.15855.15855.4.0.dta"/>
    <n v="4"/>
    <n v="4178.1440000000002"/>
    <x v="48"/>
    <s v="Cross-Linked"/>
    <s v="BS3"/>
    <n v="4178.1480000000001"/>
    <s v="Carbamidomethyl[C](15);Carbamidomethyl[C](16);Oxidation[M](17)"/>
    <n v="1"/>
    <n v="8.1688089999999995E-4"/>
    <n v="3.0878412583308483"/>
    <n v="-4.1370000000000001E-3"/>
    <n v="-0.990151"/>
    <s v="UPF2 (38)-UPF2 (31)/"/>
    <x v="1"/>
    <n v="8"/>
    <n v="1"/>
    <n v="22"/>
    <n v="8"/>
    <n v="1"/>
    <n v="1"/>
    <n v="28"/>
    <n v="73"/>
    <x v="898"/>
    <x v="0"/>
    <x v="5"/>
    <x v="1"/>
    <x v="4"/>
  </r>
  <r>
    <n v="902"/>
    <s v="J_Schwarz_Manjeera_280619_030719_L2_A_rep3.19724.19724.5.0.dta"/>
    <n v="5"/>
    <n v="4162.1580000000004"/>
    <x v="48"/>
    <s v="Cross-Linked"/>
    <s v="BS3"/>
    <n v="4162.1540000000005"/>
    <s v="Carbamidomethyl[C](15);Carbamidomethyl[C](16)"/>
    <n v="1"/>
    <n v="8.2337100000000004E-4"/>
    <n v="3.0844044333814877"/>
    <n v="4.4549999999999998E-3"/>
    <n v="1.0703590000000001"/>
    <s v="UPF2 (38)-UPF2 (31)/"/>
    <x v="1"/>
    <n v="3"/>
    <n v="1"/>
    <n v="24"/>
    <n v="6"/>
    <n v="1"/>
    <n v="1"/>
    <n v="28"/>
    <n v="73"/>
    <x v="899"/>
    <x v="0"/>
    <x v="5"/>
    <x v="1"/>
    <x v="4"/>
  </r>
  <r>
    <n v="903"/>
    <s v="J_Schwarz_Manjeera_280619_030719_L2_B_rep1.8916.8916.4.0.dta"/>
    <n v="4"/>
    <n v="2762.3890000000001"/>
    <x v="66"/>
    <s v="Cross-Linked"/>
    <s v="BS3"/>
    <n v="2762.3879999999999"/>
    <s v="Carbamidomethyl[C](22)"/>
    <n v="1"/>
    <n v="8.2710620000000005E-4"/>
    <n v="3.0824387236846644"/>
    <n v="9.810000000000001E-4"/>
    <n v="0.355128"/>
    <s v="UPF1Chhelicase(490)-UPF1Chhelicase(456)/"/>
    <x v="1"/>
    <n v="4"/>
    <n v="1"/>
    <n v="17"/>
    <n v="6"/>
    <n v="1"/>
    <n v="1"/>
    <n v="20"/>
    <n v="61"/>
    <x v="900"/>
    <x v="1"/>
    <x v="25"/>
    <x v="0"/>
    <x v="11"/>
  </r>
  <r>
    <n v="904"/>
    <s v="J_Schwarz_Manjeera_280619_030719_L2_C_rep1.8894.8894.3.0.dta"/>
    <n v="3"/>
    <n v="2623.3490000000002"/>
    <x v="10"/>
    <s v="Cross-Linked"/>
    <s v="BS3"/>
    <n v="2623.348"/>
    <s v="Oxidation[M](3);Oxidation[M](20)"/>
    <n v="1"/>
    <n v="8.3554539999999996E-4"/>
    <n v="3.0780299474057777"/>
    <n v="1.1299999999999999E-3"/>
    <n v="0.43074699999999999"/>
    <s v="UPF2 (104)-UPF1Chhelicase(536)/"/>
    <x v="0"/>
    <n v="7"/>
    <n v="1"/>
    <n v="29"/>
    <n v="4"/>
    <n v="1"/>
    <n v="1"/>
    <n v="20"/>
    <n v="20"/>
    <x v="901"/>
    <x v="0"/>
    <x v="0"/>
    <x v="0"/>
    <x v="5"/>
  </r>
  <r>
    <n v="905"/>
    <s v="J_Schwarz_Manjeera_280619_030719_L2_B_rep1.16750.16750.4.0.dta"/>
    <n v="4"/>
    <n v="2442.3789999999999"/>
    <x v="30"/>
    <s v="Cross-Linked"/>
    <s v="BS3"/>
    <n v="2442.3829999999998"/>
    <s v="Carbamidomethyl[C](4)"/>
    <n v="1"/>
    <n v="8.4333719999999995E-4"/>
    <n v="3.0739987423167929"/>
    <n v="-4.2490000000000002E-3"/>
    <n v="-1.739695"/>
    <s v="UPF2 (182)-UPF1Chhelicase(688)/"/>
    <x v="0"/>
    <n v="4"/>
    <n v="1"/>
    <n v="12"/>
    <n v="6"/>
    <n v="1"/>
    <n v="1"/>
    <n v="12"/>
    <n v="12"/>
    <x v="902"/>
    <x v="0"/>
    <x v="1"/>
    <x v="0"/>
    <x v="14"/>
  </r>
  <r>
    <n v="906"/>
    <s v="J_Schwarz_Manjeera_280619_030719_L2_C_rep3.7957.7957.3.0.dta"/>
    <n v="3"/>
    <n v="2142.2379999999998"/>
    <x v="57"/>
    <s v="Cross-Linked"/>
    <s v="BS3"/>
    <n v="2142.2379999999998"/>
    <s v="null"/>
    <n v="1"/>
    <n v="8.4445859999999996E-4"/>
    <n v="3.0734216370725789"/>
    <n v="-2.8200000000000002E-4"/>
    <n v="-0.13163800000000001"/>
    <s v="UPF1Chhelicase(684)-UPF1Chhelicase(691)/"/>
    <x v="1"/>
    <n v="9"/>
    <n v="1"/>
    <n v="20.5"/>
    <n v="6.5"/>
    <n v="1"/>
    <n v="1"/>
    <n v="35"/>
    <n v="35"/>
    <x v="903"/>
    <x v="1"/>
    <x v="26"/>
    <x v="0"/>
    <x v="24"/>
  </r>
  <r>
    <n v="907"/>
    <s v="J_Schwarz_Manjeera_280619_030719_L2_C_rep1.8166.8166.3.0.dta"/>
    <n v="3"/>
    <n v="2142.239"/>
    <x v="57"/>
    <s v="Cross-Linked"/>
    <s v="BS3"/>
    <n v="2142.2379999999998"/>
    <s v="null"/>
    <n v="1"/>
    <n v="8.53501E-4"/>
    <n v="3.0687959657100823"/>
    <n v="6.4199999999999999E-4"/>
    <n v="0.29968699999999998"/>
    <s v="UPF1Chhelicase(684)-UPF1Chhelicase(691)/"/>
    <x v="1"/>
    <n v="7"/>
    <n v="1"/>
    <n v="18.5"/>
    <n v="6.5"/>
    <n v="1"/>
    <n v="1"/>
    <n v="35"/>
    <n v="35"/>
    <x v="904"/>
    <x v="1"/>
    <x v="26"/>
    <x v="0"/>
    <x v="24"/>
  </r>
  <r>
    <n v="908"/>
    <s v="J_Schwarz_Manjeera_280619_030719_L2_B_rep2.9090.9090.4.0.dta"/>
    <n v="4"/>
    <n v="3018.558"/>
    <x v="0"/>
    <s v="Cross-Linked"/>
    <s v="BS3"/>
    <n v="3018.556"/>
    <s v="Oxidation[M](3)"/>
    <n v="1"/>
    <n v="8.5456759999999997E-4"/>
    <n v="3.0682535770090591"/>
    <n v="1.472E-3"/>
    <n v="0.48764999999999997"/>
    <s v="UPF2 (104)-UPF1Chhelicase(684)/"/>
    <x v="0"/>
    <n v="5"/>
    <n v="1"/>
    <n v="17"/>
    <n v="11"/>
    <n v="1"/>
    <n v="1"/>
    <n v="24"/>
    <n v="24"/>
    <x v="905"/>
    <x v="0"/>
    <x v="0"/>
    <x v="0"/>
    <x v="0"/>
  </r>
  <r>
    <n v="909"/>
    <s v="J_Schwarz_Manjeera_280619_030719_L2_B_rep3.9044.9044.5.0.dta"/>
    <n v="5"/>
    <n v="3760.8850000000002"/>
    <x v="148"/>
    <s v="Cross-Linked"/>
    <s v="BS3"/>
    <n v="3760.8809999999999"/>
    <s v="Oxidation[M](24)"/>
    <n v="1"/>
    <n v="8.6883339999999998E-4"/>
    <n v="3.0610634921326678"/>
    <n v="4.2160000000000001E-3"/>
    <n v="1.121014"/>
    <s v="UPF1Chhelicase(502)-UPF2 (104)/"/>
    <x v="0"/>
    <n v="6"/>
    <n v="1"/>
    <n v="6.5"/>
    <n v="16.5"/>
    <n v="1"/>
    <n v="1"/>
    <n v="1"/>
    <n v="1"/>
    <x v="906"/>
    <x v="1"/>
    <x v="15"/>
    <x v="1"/>
    <x v="3"/>
  </r>
  <r>
    <n v="910"/>
    <s v="J_Schwarz_Manjeera_280619_030719_L2_B_rep3.17235.17235.5.0.dta"/>
    <n v="5"/>
    <n v="5544.9629999999997"/>
    <x v="56"/>
    <s v="Cross-Linked"/>
    <s v="BS3"/>
    <n v="5544.942"/>
    <s v="Oxidation[M](42)"/>
    <n v="1"/>
    <n v="8.6961500000000001E-4"/>
    <n v="3.0606729777062092"/>
    <n v="2.0372999999999999E-2"/>
    <n v="3.674159"/>
    <s v="UPF1Chhelicase(389)-UPF2 (104)/"/>
    <x v="0"/>
    <n v="6"/>
    <n v="1"/>
    <n v="21"/>
    <n v="18"/>
    <n v="1"/>
    <n v="1"/>
    <n v="20"/>
    <n v="21"/>
    <x v="907"/>
    <x v="1"/>
    <x v="22"/>
    <x v="1"/>
    <x v="3"/>
  </r>
  <r>
    <n v="911"/>
    <s v="J_Schwarz_Manjeera_280619_030719_L2_C_rep1.7921.7921.3.1.dta"/>
    <n v="3"/>
    <n v="2515.2910000000002"/>
    <x v="61"/>
    <s v="Cross-Linked"/>
    <s v="BS3"/>
    <n v="2515.2910000000002"/>
    <s v="Oxidation[M](3);Carbamidomethyl[C](17)"/>
    <n v="1"/>
    <n v="8.9767000000000004E-4"/>
    <n v="3.0468832886320452"/>
    <n v="5.7399999999999997E-4"/>
    <n v="0.22820399999999999"/>
    <s v="UPF2 (104)-UPF1Chhelicase(370)/"/>
    <x v="0"/>
    <n v="7"/>
    <n v="1"/>
    <n v="21.5"/>
    <n v="3.5"/>
    <n v="1"/>
    <n v="1"/>
    <n v="22"/>
    <n v="22"/>
    <x v="908"/>
    <x v="0"/>
    <x v="0"/>
    <x v="0"/>
    <x v="20"/>
  </r>
  <r>
    <n v="912"/>
    <s v="J_Schwarz_Manjeera_280619_030719_L2_C_rep1.10139.10139.3.0.dta"/>
    <n v="3"/>
    <n v="2530.402"/>
    <x v="53"/>
    <s v="Cross-Linked"/>
    <s v="BS3"/>
    <n v="2530.4059999999999"/>
    <s v="Oxidation[M](3)"/>
    <n v="1"/>
    <n v="8.9926779999999998E-4"/>
    <n v="3.0461109570509919"/>
    <n v="-3.797E-3"/>
    <n v="-1.5005500000000001"/>
    <s v="UPF2 (104)-UPF1Chhelicase(688)/"/>
    <x v="0"/>
    <n v="7"/>
    <n v="1"/>
    <n v="22"/>
    <n v="5"/>
    <n v="1"/>
    <n v="1"/>
    <n v="12"/>
    <n v="12"/>
    <x v="909"/>
    <x v="0"/>
    <x v="0"/>
    <x v="0"/>
    <x v="14"/>
  </r>
  <r>
    <n v="913"/>
    <s v="J_Schwarz_Manjeera_280619_030719_L2_A_rep3.12036.12036.4.0.dta"/>
    <n v="4"/>
    <n v="3710.0390000000002"/>
    <x v="33"/>
    <s v="Cross-Linked"/>
    <s v="BS3"/>
    <n v="3710.0369999999998"/>
    <s v="null"/>
    <n v="1"/>
    <n v="9.2120159999999995E-4"/>
    <n v="3.0356453163975941"/>
    <n v="1.89E-3"/>
    <n v="0.50942900000000002"/>
    <s v="UPF1Chhelicase(691)-UPF1Chhelicase(684)/"/>
    <x v="1"/>
    <n v="3"/>
    <n v="1"/>
    <n v="27"/>
    <n v="19"/>
    <n v="1"/>
    <n v="1"/>
    <n v="43"/>
    <n v="43"/>
    <x v="910"/>
    <x v="1"/>
    <x v="7"/>
    <x v="0"/>
    <x v="0"/>
  </r>
  <r>
    <n v="914"/>
    <s v="J_Schwarz_Manjeera_280619_030719_L2_B_rep1.16123.16123.3.0.dta"/>
    <n v="3"/>
    <n v="2571.3969999999999"/>
    <x v="25"/>
    <s v="Cross-Linked"/>
    <s v="BS3"/>
    <n v="2571.4"/>
    <s v="Carbamidomethyl[C](4)"/>
    <n v="1"/>
    <n v="9.2634230000000002E-4"/>
    <n v="3.0332285041045712"/>
    <n v="-3.5100000000000001E-3"/>
    <n v="-1.3650150000000001"/>
    <s v="UPF2 (182)-UPF2 (31)/"/>
    <x v="1"/>
    <n v="4"/>
    <n v="1"/>
    <n v="10.5"/>
    <n v="8.5"/>
    <n v="1"/>
    <n v="1"/>
    <n v="16"/>
    <n v="16"/>
    <x v="911"/>
    <x v="0"/>
    <x v="1"/>
    <x v="1"/>
    <x v="4"/>
  </r>
  <r>
    <n v="915"/>
    <s v="J_Schwarz_Manjeera_280619_030719_L2_A_rep3.6471.6471.3.0.dta"/>
    <n v="3"/>
    <n v="1834.0360000000001"/>
    <x v="70"/>
    <s v="Cross-Linked"/>
    <s v="BS3"/>
    <n v="1834.0350000000001"/>
    <s v="Oxidation[M](12)"/>
    <n v="1"/>
    <n v="9.2864029999999999E-4"/>
    <n v="3.0321524732782352"/>
    <n v="3.7300000000000001E-4"/>
    <n v="0.203377"/>
    <s v="UPF2 (31)-UPF2 (3)/"/>
    <x v="1"/>
    <n v="3"/>
    <n v="1"/>
    <n v="9"/>
    <n v="10"/>
    <n v="1"/>
    <n v="1"/>
    <n v="10"/>
    <n v="10"/>
    <x v="912"/>
    <x v="0"/>
    <x v="20"/>
    <x v="1"/>
    <x v="22"/>
  </r>
  <r>
    <n v="916"/>
    <s v="J_Schwarz_Manjeera_280619_030719_L2_B_rep3.15841.15841.4.0.dta"/>
    <n v="4"/>
    <n v="4170.2659999999996"/>
    <x v="38"/>
    <s v="Cross-Linked"/>
    <s v="BS3"/>
    <n v="4170.259"/>
    <s v="Carbamidomethyl[C](9)"/>
    <n v="1"/>
    <n v="9.4078939999999995E-4"/>
    <n v="3.026507584494385"/>
    <n v="6.9569999999999996E-3"/>
    <n v="1.668242"/>
    <s v="UPF1Chhelicase(442)-UPF2 (31)/"/>
    <x v="0"/>
    <n v="6"/>
    <n v="1"/>
    <n v="28"/>
    <n v="4"/>
    <n v="1"/>
    <n v="1"/>
    <n v="16"/>
    <n v="16"/>
    <x v="913"/>
    <x v="1"/>
    <x v="4"/>
    <x v="1"/>
    <x v="4"/>
  </r>
  <r>
    <n v="917"/>
    <s v="J_Schwarz_Manjeera_280619_030719_L2_C_rep2.16552.16552.5.0.dta"/>
    <n v="5"/>
    <n v="5803.8729999999996"/>
    <x v="149"/>
    <s v="Cross-Linked"/>
    <s v="BS3"/>
    <n v="5803.8980000000001"/>
    <s v="Carbamidomethyl[C](9);Oxidation[M](50);Oxidation[M](54)"/>
    <n v="1"/>
    <n v="9.49704E-4"/>
    <n v="3.0224117328140183"/>
    <n v="-2.4594000000000001E-2"/>
    <n v="-4.2374970000000003"/>
    <s v="UPF1Chhelicase(442)-UPF2 (393)/"/>
    <x v="0"/>
    <n v="8"/>
    <n v="1"/>
    <n v="12"/>
    <n v="15"/>
    <n v="1"/>
    <n v="1"/>
    <n v="1"/>
    <n v="1"/>
    <x v="914"/>
    <x v="1"/>
    <x v="4"/>
    <x v="1"/>
    <x v="34"/>
  </r>
  <r>
    <n v="918"/>
    <s v="J_Schwarz_Manjeera_280619_030719_L2_C_rep2.8697.8697.3.0.dta"/>
    <n v="3"/>
    <n v="2028.2070000000001"/>
    <x v="118"/>
    <s v="Cross-Linked"/>
    <s v="BS3"/>
    <n v="2028.2059999999999"/>
    <s v="null"/>
    <n v="1"/>
    <n v="9.5295449999999995E-4"/>
    <n v="3.0209278347978348"/>
    <n v="7.45E-4"/>
    <n v="0.36731999999999998"/>
    <s v="UPF2 (31)-UPF2 (31)/"/>
    <x v="0"/>
    <n v="8"/>
    <n v="1"/>
    <n v="5"/>
    <n v="5"/>
    <n v="1"/>
    <n v="1"/>
    <n v="5"/>
    <n v="5"/>
    <x v="915"/>
    <x v="0"/>
    <x v="20"/>
    <x v="1"/>
    <x v="4"/>
  </r>
  <r>
    <n v="919"/>
    <s v="J_Schwarz_Manjeera_280619_030719_L2_A_rep3.13912.13912.4.1.dta"/>
    <n v="4"/>
    <n v="2977.7240000000002"/>
    <x v="150"/>
    <s v="Cross-Linked"/>
    <s v="BS3"/>
    <n v="2977.7240000000002"/>
    <s v="null"/>
    <n v="1"/>
    <n v="9.5828169999999998E-4"/>
    <n v="3.0185068053557758"/>
    <n v="5.0500000000000002E-4"/>
    <n v="0.16959299999999999"/>
    <s v="UPF1Chhelicase(284)-UPF2 (31)/"/>
    <x v="0"/>
    <n v="3"/>
    <n v="1"/>
    <n v="26"/>
    <n v="7"/>
    <n v="1"/>
    <n v="1"/>
    <n v="3"/>
    <n v="3"/>
    <x v="916"/>
    <x v="1"/>
    <x v="6"/>
    <x v="1"/>
    <x v="4"/>
  </r>
  <r>
    <n v="920"/>
    <s v="J_Schwarz_Manjeera_280619_030719_L2_A_rep3.21172.21172.5.0.dta"/>
    <n v="5"/>
    <n v="4435.5450000000001"/>
    <x v="45"/>
    <s v="Cross-Linked"/>
    <s v="BS3"/>
    <n v="4435.5410000000002"/>
    <s v="Carbamidomethyl[C](20)"/>
    <n v="1"/>
    <n v="9.6556609999999998E-4"/>
    <n v="3.0152179902609357"/>
    <n v="3.9960000000000004E-3"/>
    <n v="0.90090499999999996"/>
    <s v="UPF1Chhelicase(109)-UPF2 (388)/"/>
    <x v="0"/>
    <n v="3"/>
    <n v="1"/>
    <n v="23"/>
    <n v="13"/>
    <n v="1"/>
    <n v="1"/>
    <n v="12"/>
    <n v="12"/>
    <x v="917"/>
    <x v="1"/>
    <x v="23"/>
    <x v="1"/>
    <x v="21"/>
  </r>
  <r>
    <n v="921"/>
    <s v="J_Schwarz_Manjeera_280619_030719_L2_C_rep1.14806.14806.5.0.dta"/>
    <n v="5"/>
    <n v="4330.2219999999998"/>
    <x v="19"/>
    <s v="Cross-Linked"/>
    <s v="BS3"/>
    <n v="4330.22"/>
    <s v="null"/>
    <n v="1"/>
    <n v="9.7139060000000002E-4"/>
    <n v="3.012606103444702"/>
    <n v="1.6410000000000001E-3"/>
    <n v="0.378965"/>
    <s v="UPF1Chhelicase(191)-UPF1Chhelicase(586)/"/>
    <x v="1"/>
    <n v="7"/>
    <n v="1"/>
    <n v="29.5"/>
    <n v="16.5"/>
    <n v="1"/>
    <n v="1"/>
    <n v="17"/>
    <n v="17"/>
    <x v="918"/>
    <x v="1"/>
    <x v="13"/>
    <x v="0"/>
    <x v="10"/>
  </r>
  <r>
    <n v="922"/>
    <s v="J_Schwarz_Manjeera_280619_030719_L2_B_rep1.17753.17753.7.0.dta"/>
    <n v="7"/>
    <n v="4971.5940000000001"/>
    <x v="34"/>
    <s v="Cross-Linked"/>
    <s v="BS3"/>
    <n v="4971.5829999999996"/>
    <s v="null"/>
    <n v="1"/>
    <n v="9.7234209999999999E-4"/>
    <n v="3.0121809099676988"/>
    <n v="1.0938E-2"/>
    <n v="2.2001040000000001"/>
    <s v="UPF1Chhelicase(325)-UPF1Chhelicase(284)/"/>
    <x v="1"/>
    <n v="4"/>
    <n v="1"/>
    <n v="18"/>
    <n v="20"/>
    <n v="1"/>
    <n v="1"/>
    <n v="43"/>
    <n v="93"/>
    <x v="919"/>
    <x v="1"/>
    <x v="17"/>
    <x v="0"/>
    <x v="12"/>
  </r>
  <r>
    <n v="923"/>
    <s v="J_Schwarz_Manjeera_280619_030719_L2_B_rep1.8919.8919.3.0.dta"/>
    <n v="3"/>
    <n v="2762.3879999999999"/>
    <x v="66"/>
    <s v="Cross-Linked"/>
    <s v="BS3"/>
    <n v="2762.3879999999999"/>
    <s v="Carbamidomethyl[C](22)"/>
    <n v="1"/>
    <n v="9.8795000000000003E-4"/>
    <n v="3.0052650344342093"/>
    <n v="2.3800000000000001E-4"/>
    <n v="8.6156999999999997E-2"/>
    <s v="UPF1Chhelicase(490)-UPF1Chhelicase(456)/"/>
    <x v="1"/>
    <n v="4"/>
    <n v="1"/>
    <n v="23"/>
    <n v="6"/>
    <n v="1"/>
    <n v="1"/>
    <n v="20"/>
    <n v="61"/>
    <x v="920"/>
    <x v="1"/>
    <x v="25"/>
    <x v="0"/>
    <x v="11"/>
  </r>
  <r>
    <n v="924"/>
    <s v="J_Schwarz_Manjeera_280619_030719_L2_B_rep1.8640.8640.3.0.dta"/>
    <n v="3"/>
    <n v="2142.239"/>
    <x v="57"/>
    <s v="Cross-Linked"/>
    <s v="BS3"/>
    <n v="2142.2379999999998"/>
    <s v="null"/>
    <n v="1"/>
    <n v="9.8825600000000007E-4"/>
    <n v="3.0051305402443074"/>
    <n v="1.2620000000000001E-3"/>
    <n v="0.58910399999999996"/>
    <s v="UPF1Chhelicase(684)-UPF1Chhelicase(691)/"/>
    <x v="1"/>
    <n v="4"/>
    <n v="1"/>
    <n v="18.5"/>
    <n v="6.5"/>
    <n v="1"/>
    <n v="1"/>
    <n v="35"/>
    <n v="35"/>
    <x v="921"/>
    <x v="1"/>
    <x v="26"/>
    <x v="0"/>
    <x v="24"/>
  </r>
  <r>
    <n v="925"/>
    <s v="J_Schwarz_Manjeera_280619_030719_L2_C_rep3.16538.16538.3.0.dta"/>
    <n v="3"/>
    <n v="2605.413"/>
    <x v="31"/>
    <s v="Cross-Linked"/>
    <s v="BS3"/>
    <n v="2605.41"/>
    <s v="Carbamidomethyl[C](4)"/>
    <n v="1"/>
    <n v="9.8948099999999995E-4"/>
    <n v="3.0045925406939458"/>
    <n v="3.591E-3"/>
    <n v="1.3782859999999999"/>
    <s v="UPF2 (182)-UPF2 (22)/"/>
    <x v="1"/>
    <n v="9"/>
    <n v="1"/>
    <n v="10"/>
    <n v="7"/>
    <n v="1"/>
    <n v="1"/>
    <n v="6"/>
    <n v="6"/>
    <x v="922"/>
    <x v="0"/>
    <x v="1"/>
    <x v="1"/>
    <x v="8"/>
  </r>
  <r>
    <n v="926"/>
    <s v="J_Schwarz_Manjeera_280619_030719_L2_A_rep3.8898.8898.3.0.dta"/>
    <n v="3"/>
    <n v="2067.116"/>
    <x v="49"/>
    <s v="Cross-Linked"/>
    <s v="BS3"/>
    <n v="2067.1149999999998"/>
    <s v="Oxidation[M](16)"/>
    <n v="1"/>
    <n v="9.983278999999999E-4"/>
    <n v="3.0007267916067923"/>
    <n v="8.0800000000000002E-4"/>
    <n v="0.39088299999999998"/>
    <s v="UPF2 (26)-UPF1Chhelicase(536)/"/>
    <x v="0"/>
    <n v="3"/>
    <n v="1"/>
    <n v="11"/>
    <n v="11"/>
    <n v="1"/>
    <n v="1"/>
    <n v="7"/>
    <n v="7"/>
    <x v="923"/>
    <x v="0"/>
    <x v="24"/>
    <x v="0"/>
    <x v="5"/>
  </r>
  <r>
    <n v="927"/>
    <s v="J_Schwarz_Manjeera_280619_030719_L2_B_rep2.17372.17372.6.0.dta"/>
    <n v="6"/>
    <n v="5544.9849999999997"/>
    <x v="56"/>
    <s v="Cross-Linked"/>
    <s v="BS3"/>
    <n v="5544.942"/>
    <s v="Oxidation[M](42)"/>
    <n v="1"/>
    <n v="1.011741E-3"/>
    <n v="2.994930650210645"/>
    <n v="4.2930999999999997E-2"/>
    <n v="7.7423710000000003"/>
    <s v="UPF1Chhelicase(389)-UPF2 (104)/"/>
    <x v="0"/>
    <n v="5"/>
    <n v="1"/>
    <n v="19"/>
    <n v="16"/>
    <n v="1"/>
    <n v="1"/>
    <n v="20"/>
    <n v="21"/>
    <x v="924"/>
    <x v="1"/>
    <x v="22"/>
    <x v="1"/>
    <x v="3"/>
  </r>
  <r>
    <n v="928"/>
    <s v="J_Schwarz_Manjeera_280619_030719_L2_C_rep1.10990.10990.4.0.dta"/>
    <n v="4"/>
    <n v="2402.3809999999999"/>
    <x v="60"/>
    <s v="Cross-Linked"/>
    <s v="BS3"/>
    <n v="2402.38"/>
    <s v="null"/>
    <n v="1"/>
    <n v="1.01341E-3"/>
    <n v="2.9942148145476257"/>
    <n v="5.9100000000000005E-4"/>
    <n v="0.246006"/>
    <s v="UPF2 (8)-UPF2 (22)/"/>
    <x v="1"/>
    <n v="7"/>
    <n v="1"/>
    <n v="10"/>
    <n v="10"/>
    <n v="1"/>
    <n v="1"/>
    <n v="20"/>
    <n v="52"/>
    <x v="925"/>
    <x v="0"/>
    <x v="10"/>
    <x v="1"/>
    <x v="8"/>
  </r>
  <r>
    <n v="929"/>
    <s v="J_Schwarz_Manjeera_280619_030719_L2_A_rep3.8943.8943.4.0.dta"/>
    <n v="4"/>
    <n v="3093.587"/>
    <x v="86"/>
    <s v="Cross-Linked"/>
    <s v="BS3"/>
    <n v="3093.5880000000002"/>
    <s v="Oxidation[M](25)"/>
    <n v="1"/>
    <n v="1.014444E-3"/>
    <n v="2.9937719221764727"/>
    <n v="-1.1130000000000001E-3"/>
    <n v="-0.35977599999999998"/>
    <s v="UPF1Chhelicase(502)-UPF1Chhelicase(536)/"/>
    <x v="1"/>
    <n v="3"/>
    <n v="1"/>
    <n v="24"/>
    <n v="8"/>
    <n v="1"/>
    <n v="1"/>
    <n v="14"/>
    <n v="25"/>
    <x v="926"/>
    <x v="1"/>
    <x v="15"/>
    <x v="0"/>
    <x v="5"/>
  </r>
  <r>
    <n v="930"/>
    <s v="J_Schwarz_Manjeera_280619_030719_L2_C_rep2.17635.17635.5.1.dta"/>
    <n v="5"/>
    <n v="4680.442"/>
    <x v="26"/>
    <s v="Cross-Linked"/>
    <s v="BS3"/>
    <n v="4680.4250000000002"/>
    <s v="null"/>
    <n v="1"/>
    <n v="1.0145550000000001E-3"/>
    <n v="2.9937244044718909"/>
    <n v="1.7551000000000001E-2"/>
    <n v="3.749873"/>
    <s v="UPF1Chhelicase(325)-UPF1Chhelicase(284)/"/>
    <x v="1"/>
    <n v="8"/>
    <n v="1"/>
    <n v="22"/>
    <n v="18"/>
    <n v="1"/>
    <n v="1"/>
    <n v="50"/>
    <n v="93"/>
    <x v="927"/>
    <x v="1"/>
    <x v="17"/>
    <x v="0"/>
    <x v="12"/>
  </r>
  <r>
    <n v="931"/>
    <s v="J_Schwarz_Manjeera_280619_030719_L2_C_rep2.12238.12238.6.0.dta"/>
    <n v="6"/>
    <n v="2953.6729999999998"/>
    <x v="43"/>
    <s v="Cross-Linked"/>
    <s v="BS3"/>
    <n v="2953.6729999999998"/>
    <s v="null"/>
    <n v="1"/>
    <n v="1.044147E-3"/>
    <n v="2.9812383549786912"/>
    <n v="-3.4000000000000002E-4"/>
    <n v="-0.115111"/>
    <s v="UPF2 (388)-UPF2 (421)/"/>
    <x v="1"/>
    <n v="8"/>
    <n v="1"/>
    <n v="11"/>
    <n v="4"/>
    <n v="1"/>
    <n v="1"/>
    <n v="18"/>
    <n v="25"/>
    <x v="928"/>
    <x v="0"/>
    <x v="8"/>
    <x v="1"/>
    <x v="18"/>
  </r>
  <r>
    <n v="932"/>
    <s v="J_Schwarz_Manjeera_280619_030719_L2_A_rep2.10365.10365.3.1.dta"/>
    <n v="3"/>
    <n v="2530.4059999999999"/>
    <x v="53"/>
    <s v="Cross-Linked"/>
    <s v="BS3"/>
    <n v="2530.4059999999999"/>
    <s v="Oxidation[M](3)"/>
    <n v="1"/>
    <n v="1.0453680000000001E-3"/>
    <n v="2.9807307983229507"/>
    <n v="3.5199999999999999E-4"/>
    <n v="0.13910800000000001"/>
    <s v="UPF2 (104)-UPF1Chhelicase(688)/"/>
    <x v="0"/>
    <n v="2"/>
    <n v="1"/>
    <n v="12"/>
    <n v="5"/>
    <n v="1"/>
    <n v="1"/>
    <n v="12"/>
    <n v="12"/>
    <x v="929"/>
    <x v="0"/>
    <x v="0"/>
    <x v="0"/>
    <x v="14"/>
  </r>
  <r>
    <n v="933"/>
    <s v="J_Schwarz_Manjeera_280619_030719_L2_A_rep3.9007.9007.4.0.dta"/>
    <n v="4"/>
    <n v="3018.5590000000002"/>
    <x v="0"/>
    <s v="Cross-Linked"/>
    <s v="BS3"/>
    <n v="3018.556"/>
    <s v="Oxidation[M](3)"/>
    <n v="1"/>
    <n v="1.0469780000000001E-3"/>
    <n v="2.9800624439935404"/>
    <n v="2.1909999999999998E-3"/>
    <n v="0.72584400000000004"/>
    <s v="UPF2 (104)-UPF1Chhelicase(684)/"/>
    <x v="0"/>
    <n v="3"/>
    <n v="1"/>
    <n v="23"/>
    <n v="10"/>
    <n v="1"/>
    <n v="1"/>
    <n v="24"/>
    <n v="24"/>
    <x v="930"/>
    <x v="0"/>
    <x v="0"/>
    <x v="0"/>
    <x v="0"/>
  </r>
  <r>
    <n v="934"/>
    <s v="J_Schwarz_Manjeera_280619_030719_L2_A_rep2.15806.15806.3.0.dta"/>
    <n v="3"/>
    <n v="3810.893"/>
    <x v="64"/>
    <s v="Cross-Linked"/>
    <s v="BS3"/>
    <n v="3810.8910000000001"/>
    <s v="Carbamidomethyl[C](31)"/>
    <n v="1"/>
    <n v="1.056708E-3"/>
    <n v="2.9760450046588458"/>
    <n v="2.8110000000000001E-3"/>
    <n v="0.73762300000000003"/>
    <s v="UPF1Chhelicase(325)-UPF1Chhelicase(456)/"/>
    <x v="1"/>
    <n v="2"/>
    <n v="1"/>
    <n v="51.5"/>
    <n v="6.5"/>
    <n v="1"/>
    <n v="1"/>
    <n v="40"/>
    <n v="40"/>
    <x v="931"/>
    <x v="1"/>
    <x v="17"/>
    <x v="0"/>
    <x v="11"/>
  </r>
  <r>
    <n v="935"/>
    <s v="J_Schwarz_Manjeera_280619_030719_L2_B_rep2.15265.15265.5.0.dta"/>
    <n v="5"/>
    <n v="3810.895"/>
    <x v="64"/>
    <s v="Cross-Linked"/>
    <s v="BS3"/>
    <n v="3810.8910000000001"/>
    <s v="Carbamidomethyl[C](31)"/>
    <n v="1"/>
    <n v="1.0576470000000001E-3"/>
    <n v="2.9756592581353738"/>
    <n v="4.6109999999999996E-3"/>
    <n v="1.2099530000000001"/>
    <s v="UPF1Chhelicase(325)-UPF1Chhelicase(456)/"/>
    <x v="1"/>
    <n v="5"/>
    <n v="1"/>
    <n v="33.5"/>
    <n v="6.5"/>
    <n v="1"/>
    <n v="1"/>
    <n v="40"/>
    <n v="40"/>
    <x v="932"/>
    <x v="1"/>
    <x v="17"/>
    <x v="0"/>
    <x v="11"/>
  </r>
  <r>
    <n v="936"/>
    <s v="J_Schwarz_Manjeera_280619_030719_L2_A_rep3.6508.6508.3.0.dta"/>
    <n v="3"/>
    <n v="1780.9570000000001"/>
    <x v="24"/>
    <s v="Cross-Linked"/>
    <s v="BS3"/>
    <n v="1780.9559999999999"/>
    <s v="Oxidation[M](4);Carbamidomethyl[C](12)"/>
    <n v="1"/>
    <n v="1.062052E-3"/>
    <n v="2.9738542188852559"/>
    <n v="6.7400000000000001E-4"/>
    <n v="0.37844800000000001"/>
    <s v="UPF1Chhelicase(536)-UPF1Chhelicase(456)/"/>
    <x v="1"/>
    <n v="3"/>
    <n v="1"/>
    <n v="13"/>
    <n v="9"/>
    <n v="1"/>
    <n v="1"/>
    <n v="57"/>
    <n v="57"/>
    <x v="933"/>
    <x v="1"/>
    <x v="16"/>
    <x v="0"/>
    <x v="11"/>
  </r>
  <r>
    <n v="937"/>
    <s v="J_Schwarz_Manjeera_280619_030719_L2_B_rep1.11430.11430.3.0.dta"/>
    <n v="3"/>
    <n v="2062.2170000000001"/>
    <x v="22"/>
    <s v="Cross-Linked"/>
    <s v="BS3"/>
    <n v="2062.2159999999999"/>
    <s v="null"/>
    <n v="1"/>
    <n v="1.0634209999999999E-3"/>
    <n v="2.9732947676685693"/>
    <n v="9.7799999999999992E-4"/>
    <n v="0.47424699999999997"/>
    <s v="UPF2 (22)-UPF2 (31)/"/>
    <x v="1"/>
    <n v="4"/>
    <n v="1"/>
    <n v="11"/>
    <n v="8"/>
    <n v="1"/>
    <n v="1"/>
    <n v="23"/>
    <n v="40"/>
    <x v="934"/>
    <x v="0"/>
    <x v="9"/>
    <x v="1"/>
    <x v="4"/>
  </r>
  <r>
    <n v="938"/>
    <s v="J_Schwarz_Manjeera_280619_030719_L2_B_rep1.16436.16436.4.2.dta"/>
    <n v="4"/>
    <n v="4170.2619999999997"/>
    <x v="38"/>
    <s v="Cross-Linked"/>
    <s v="BS3"/>
    <n v="4170.259"/>
    <s v="Carbamidomethyl[C](9)"/>
    <n v="1"/>
    <n v="1.085195E-3"/>
    <n v="2.9644922159032649"/>
    <n v="2.784E-3"/>
    <n v="0.66758399999999996"/>
    <s v="UPF1Chhelicase(442)-UPF2 (31)/"/>
    <x v="0"/>
    <n v="4"/>
    <n v="1"/>
    <n v="27"/>
    <n v="5"/>
    <n v="1"/>
    <n v="1"/>
    <n v="16"/>
    <n v="16"/>
    <x v="935"/>
    <x v="1"/>
    <x v="4"/>
    <x v="1"/>
    <x v="4"/>
  </r>
  <r>
    <n v="939"/>
    <s v="J_Schwarz_Manjeera_280619_030719_L2_C_rep1.16933.16933.4.0.dta"/>
    <n v="4"/>
    <n v="3356.8249999999998"/>
    <x v="20"/>
    <s v="Cross-Linked"/>
    <s v="BS3"/>
    <n v="3356.8209999999999"/>
    <s v="null"/>
    <n v="1"/>
    <n v="1.0972390000000001E-3"/>
    <n v="2.9596987643342056"/>
    <n v="3.4810000000000002E-3"/>
    <n v="1.0369930000000001"/>
    <s v="UPF1Chhelicase(173)-UPF1Chhelicase(586)/"/>
    <x v="1"/>
    <n v="7"/>
    <n v="1"/>
    <n v="16"/>
    <n v="13"/>
    <n v="1"/>
    <n v="1"/>
    <n v="11"/>
    <n v="11"/>
    <x v="936"/>
    <x v="1"/>
    <x v="14"/>
    <x v="0"/>
    <x v="10"/>
  </r>
  <r>
    <n v="940"/>
    <s v="J_Schwarz_Manjeera_280619_030719_L2_C_rep3.14571.14571.5.0.dta"/>
    <n v="5"/>
    <n v="4330.2179999999998"/>
    <x v="19"/>
    <s v="Cross-Linked"/>
    <s v="BS3"/>
    <n v="4330.22"/>
    <s v="null"/>
    <n v="1"/>
    <n v="1.101005E-3"/>
    <n v="2.958210708759875"/>
    <n v="-1.9659999999999999E-3"/>
    <n v="-0.45401900000000001"/>
    <s v="UPF1Chhelicase(191)-UPF1Chhelicase(586)/"/>
    <x v="1"/>
    <n v="9"/>
    <n v="1"/>
    <n v="18.5"/>
    <n v="12.5"/>
    <n v="1"/>
    <n v="1"/>
    <n v="17"/>
    <n v="17"/>
    <x v="937"/>
    <x v="1"/>
    <x v="13"/>
    <x v="0"/>
    <x v="10"/>
  </r>
  <r>
    <n v="941"/>
    <s v="J_Schwarz_Manjeera_280619_030719_L2_C_rep3.16743.16743.4.0.dta"/>
    <n v="4"/>
    <n v="4794.4859999999999"/>
    <x v="52"/>
    <s v="Cross-Linked"/>
    <s v="BS3"/>
    <n v="4794.4830000000002"/>
    <s v="null"/>
    <n v="1"/>
    <n v="1.1131139999999999E-3"/>
    <n v="2.9534603549504852"/>
    <n v="2.6719999999999999E-3"/>
    <n v="0.557307"/>
    <s v="UPF1Chhelicase(191)-UPF1Chhelicase(173)/"/>
    <x v="1"/>
    <n v="9"/>
    <n v="1"/>
    <n v="28"/>
    <n v="16"/>
    <n v="1"/>
    <n v="1"/>
    <n v="23"/>
    <n v="23"/>
    <x v="938"/>
    <x v="1"/>
    <x v="13"/>
    <x v="0"/>
    <x v="23"/>
  </r>
  <r>
    <n v="942"/>
    <s v="J_Schwarz_Manjeera_280619_030719_L2_C_rep2.7636.7636.5.0.dta"/>
    <n v="5"/>
    <n v="2918.49"/>
    <x v="55"/>
    <s v="Cross-Linked"/>
    <s v="BS3"/>
    <n v="2918.489"/>
    <s v="Carbamidomethyl[C](23)"/>
    <n v="1"/>
    <n v="1.1365049999999999E-3"/>
    <n v="2.9444286492767731"/>
    <n v="1.073E-3"/>
    <n v="0.36765599999999998"/>
    <s v="UPF1Chhelicase(490)-UPF1Chhelicase(456)/"/>
    <x v="1"/>
    <n v="8"/>
    <n v="1"/>
    <n v="23.5"/>
    <n v="4.5"/>
    <n v="1"/>
    <n v="1"/>
    <n v="41"/>
    <n v="61"/>
    <x v="939"/>
    <x v="1"/>
    <x v="25"/>
    <x v="0"/>
    <x v="11"/>
  </r>
  <r>
    <n v="943"/>
    <s v="J_Schwarz_Manjeera_280619_030719_L2_C_rep1.10677.10677.5.0.dta"/>
    <n v="5"/>
    <n v="2693.4760000000001"/>
    <x v="13"/>
    <s v="Cross-Linked"/>
    <s v="BS3"/>
    <n v="2693.4769999999999"/>
    <s v="null"/>
    <n v="1"/>
    <n v="1.1520499999999999E-3"/>
    <n v="2.9385286717349688"/>
    <n v="-8.0699999999999999E-4"/>
    <n v="-0.29961300000000002"/>
    <s v="UPF2 (8)-UPF2 (38)/"/>
    <x v="1"/>
    <n v="7"/>
    <n v="1"/>
    <n v="10"/>
    <n v="14"/>
    <n v="1"/>
    <n v="1"/>
    <n v="35"/>
    <n v="35"/>
    <x v="940"/>
    <x v="0"/>
    <x v="10"/>
    <x v="1"/>
    <x v="1"/>
  </r>
  <r>
    <n v="944"/>
    <s v="J_Schwarz_Manjeera_280619_030719_L2_C_rep1.17235.17235.5.0.dta"/>
    <n v="5"/>
    <n v="4971.5839999999998"/>
    <x v="34"/>
    <s v="Cross-Linked"/>
    <s v="BS3"/>
    <n v="4971.5829999999996"/>
    <s v="null"/>
    <n v="1"/>
    <n v="1.154319E-3"/>
    <n v="2.9376741558293595"/>
    <n v="6.3100000000000005E-4"/>
    <n v="0.12692100000000001"/>
    <s v="UPF1Chhelicase(325)-UPF1Chhelicase(284)/"/>
    <x v="1"/>
    <n v="7"/>
    <n v="1"/>
    <n v="21"/>
    <n v="21"/>
    <n v="1"/>
    <n v="1"/>
    <n v="43"/>
    <n v="93"/>
    <x v="941"/>
    <x v="1"/>
    <x v="17"/>
    <x v="0"/>
    <x v="12"/>
  </r>
  <r>
    <n v="945"/>
    <s v="J_Schwarz_Manjeera_280619_030719_L2_C_rep3.10459.10459.5.0.dta"/>
    <n v="5"/>
    <n v="2693.4769999999999"/>
    <x v="13"/>
    <s v="Cross-Linked"/>
    <s v="BS3"/>
    <n v="2693.4769999999999"/>
    <s v="null"/>
    <n v="1"/>
    <n v="1.1785980000000001E-3"/>
    <n v="2.9286343002082043"/>
    <n v="-1.8599999999999999E-4"/>
    <n v="-6.9056000000000006E-2"/>
    <s v="UPF2 (8)-UPF2 (38)/"/>
    <x v="1"/>
    <n v="9"/>
    <n v="1"/>
    <n v="10"/>
    <n v="13"/>
    <n v="1"/>
    <n v="1"/>
    <n v="35"/>
    <n v="35"/>
    <x v="942"/>
    <x v="0"/>
    <x v="10"/>
    <x v="1"/>
    <x v="1"/>
  </r>
  <r>
    <n v="946"/>
    <s v="J_Schwarz_Manjeera_280619_030719_L2_B_rep3.12280.12280.3.0.dta"/>
    <n v="3"/>
    <n v="3342.694"/>
    <x v="18"/>
    <s v="Cross-Linked"/>
    <s v="BS3"/>
    <n v="3342.6880000000001"/>
    <s v="Oxidation[M](13)"/>
    <n v="1"/>
    <n v="1.1806130000000001E-3"/>
    <n v="2.9278924389725396"/>
    <n v="6.0359999999999997E-3"/>
    <n v="1.8057319999999999"/>
    <s v="UPF1Chhelicase(258)-UPF1Chhelicase(230)/"/>
    <x v="1"/>
    <n v="6"/>
    <n v="1"/>
    <n v="12.5"/>
    <n v="8.5"/>
    <n v="1"/>
    <n v="1"/>
    <n v="16"/>
    <n v="16"/>
    <x v="943"/>
    <x v="1"/>
    <x v="12"/>
    <x v="0"/>
    <x v="9"/>
  </r>
  <r>
    <n v="947"/>
    <s v="J_Schwarz_Manjeera_280619_030719_L2_B_rep1.16765.16765.3.0.dta"/>
    <n v="3"/>
    <n v="2442.384"/>
    <x v="30"/>
    <s v="Cross-Linked"/>
    <s v="BS3"/>
    <n v="2442.3829999999998"/>
    <s v="Carbamidomethyl[C](4)"/>
    <n v="1"/>
    <n v="1.183908E-3"/>
    <n v="2.9266820447792519"/>
    <n v="8.3299999999999997E-4"/>
    <n v="0.34105999999999997"/>
    <s v="UPF2 (182)-UPF1Chhelicase(688)/"/>
    <x v="0"/>
    <n v="4"/>
    <n v="1"/>
    <n v="9"/>
    <n v="6"/>
    <n v="1"/>
    <n v="1"/>
    <n v="12"/>
    <n v="12"/>
    <x v="944"/>
    <x v="0"/>
    <x v="1"/>
    <x v="0"/>
    <x v="14"/>
  </r>
  <r>
    <n v="948"/>
    <s v="J_Schwarz_Manjeera_280619_030719_L2_C_rep1.16868.16868.5.0.dta"/>
    <n v="5"/>
    <n v="4602.4390000000003"/>
    <x v="74"/>
    <s v="Cross-Linked"/>
    <s v="BS3"/>
    <n v="4602.4350000000004"/>
    <s v="Carbamidomethyl[C](9)"/>
    <n v="1"/>
    <n v="1.1844990000000001E-3"/>
    <n v="2.9264653015893085"/>
    <n v="4.1279999999999997E-3"/>
    <n v="0.89691699999999996"/>
    <s v="UPF1Chhelicase(442)-UPF1Chhelicase(586)/"/>
    <x v="1"/>
    <n v="7"/>
    <n v="1"/>
    <n v="27"/>
    <n v="12"/>
    <n v="1"/>
    <n v="1"/>
    <n v="2"/>
    <n v="2"/>
    <x v="945"/>
    <x v="1"/>
    <x v="4"/>
    <x v="0"/>
    <x v="10"/>
  </r>
  <r>
    <n v="949"/>
    <s v="J_Schwarz_Manjeera_280619_030719_L2_B_rep2.18151.18151.5.0.dta"/>
    <n v="5"/>
    <n v="5959.2629999999999"/>
    <x v="76"/>
    <s v="Cross-Linked"/>
    <s v="BS3"/>
    <n v="5959.2510000000002"/>
    <s v="Carbamidomethyl[C](52)"/>
    <n v="1"/>
    <n v="1.185162E-3"/>
    <n v="2.926222281807985"/>
    <n v="1.1578E-2"/>
    <n v="1.9428609999999999"/>
    <s v="UPF1Chhelicase(389)-UPF1Chhelicase(365)/"/>
    <x v="1"/>
    <n v="5"/>
    <n v="1"/>
    <n v="30.5"/>
    <n v="19.5"/>
    <n v="1"/>
    <n v="1"/>
    <n v="22"/>
    <n v="23"/>
    <x v="946"/>
    <x v="1"/>
    <x v="22"/>
    <x v="0"/>
    <x v="29"/>
  </r>
  <r>
    <n v="950"/>
    <s v="J_Schwarz_Manjeera_280619_030719_L2_B_rep2.14736.14736.4.0.dta"/>
    <n v="4"/>
    <n v="3302.8310000000001"/>
    <x v="7"/>
    <s v="Cross-Linked"/>
    <s v="BS3"/>
    <n v="3302.83"/>
    <s v="null"/>
    <n v="1"/>
    <n v="1.188291E-3"/>
    <n v="2.9250771921675862"/>
    <n v="7.4299999999999995E-4"/>
    <n v="0.22495899999999999"/>
    <s v="UPF1Chhelicase(284)-UPF2 (38)/"/>
    <x v="0"/>
    <n v="5"/>
    <n v="1"/>
    <n v="9.5"/>
    <n v="7.5"/>
    <n v="1"/>
    <n v="1"/>
    <n v="4"/>
    <n v="4"/>
    <x v="947"/>
    <x v="1"/>
    <x v="6"/>
    <x v="1"/>
    <x v="1"/>
  </r>
  <r>
    <n v="951"/>
    <s v="J_Schwarz_Manjeera_280619_030719_L2_A_rep3.15274.15274.3.0.dta"/>
    <n v="3"/>
    <n v="2427.2689999999998"/>
    <x v="63"/>
    <s v="Cross-Linked"/>
    <s v="BS3"/>
    <n v="2427.2669999999998"/>
    <s v="Carbamidomethyl[C](4);Carbamidomethyl[C](15)"/>
    <n v="1"/>
    <n v="1.190429E-3"/>
    <n v="2.9242965018363631"/>
    <n v="1.993E-3"/>
    <n v="0.82108800000000004"/>
    <s v="UPF2 (182)-UPF1Chhelicase(370)/"/>
    <x v="0"/>
    <n v="3"/>
    <n v="1"/>
    <n v="13.5"/>
    <n v="9.5"/>
    <n v="1"/>
    <n v="1"/>
    <n v="8"/>
    <n v="8"/>
    <x v="948"/>
    <x v="0"/>
    <x v="1"/>
    <x v="0"/>
    <x v="20"/>
  </r>
  <r>
    <n v="952"/>
    <s v="J_Schwarz_Manjeera_280619_030719_L2_A_rep3.16075.16075.4.1.dta"/>
    <n v="4"/>
    <n v="4801.4849999999997"/>
    <x v="4"/>
    <s v="Cross-Linked"/>
    <s v="BS3"/>
    <n v="4801.4759999999997"/>
    <s v="Carbamidomethyl[C](9);Oxidation[M](35)"/>
    <n v="1"/>
    <n v="1.1940970000000001E-3"/>
    <n v="2.922960392759693"/>
    <n v="8.4810000000000007E-3"/>
    <n v="1.766332"/>
    <s v="UPF1Chhelicase(442)-UPF2 (104)/"/>
    <x v="0"/>
    <n v="3"/>
    <n v="1"/>
    <n v="23"/>
    <n v="20"/>
    <n v="1"/>
    <n v="1"/>
    <n v="18"/>
    <n v="18"/>
    <x v="949"/>
    <x v="1"/>
    <x v="4"/>
    <x v="1"/>
    <x v="3"/>
  </r>
  <r>
    <n v="953"/>
    <s v="J_Schwarz_Manjeera_280619_030719_L2_B_rep1.20117.20117.6.0.dta"/>
    <n v="6"/>
    <n v="5456.9340000000002"/>
    <x v="77"/>
    <s v="Cross-Linked"/>
    <s v="BS3"/>
    <n v="5456.9189999999999"/>
    <s v="Carbamidomethyl[C](43)"/>
    <n v="1"/>
    <n v="1.1976809999999999E-3"/>
    <n v="2.9216588400335279"/>
    <n v="1.4611000000000001E-2"/>
    <n v="2.6775180000000001"/>
    <s v="UPF1Chhelicase(389)-UPF2 (182)/"/>
    <x v="0"/>
    <n v="4"/>
    <n v="1"/>
    <n v="16"/>
    <n v="8"/>
    <n v="1"/>
    <n v="1"/>
    <n v="21"/>
    <n v="21"/>
    <x v="950"/>
    <x v="1"/>
    <x v="22"/>
    <x v="1"/>
    <x v="2"/>
  </r>
  <r>
    <n v="954"/>
    <s v="J_Schwarz_Manjeera_280619_030719_L2_C_rep2.6381.6381.4.3.dta"/>
    <n v="4"/>
    <n v="2691.404"/>
    <x v="151"/>
    <s v="Cross-Linked"/>
    <s v="BS3"/>
    <n v="2691.4029999999998"/>
    <s v="Oxidation[M](3)"/>
    <n v="1"/>
    <n v="1.2025829999999999E-3"/>
    <n v="2.9198849397374649"/>
    <n v="4.55E-4"/>
    <n v="0.16905700000000001"/>
    <s v="UPF2 (104)-UPF2 (421)/"/>
    <x v="1"/>
    <n v="8"/>
    <n v="1"/>
    <n v="21"/>
    <n v="6"/>
    <n v="1"/>
    <n v="1"/>
    <n v="9"/>
    <n v="9"/>
    <x v="951"/>
    <x v="0"/>
    <x v="0"/>
    <x v="1"/>
    <x v="18"/>
  </r>
  <r>
    <n v="955"/>
    <s v="J_Schwarz_Manjeera_280619_030719_L2_B_rep1.11156.11156.4.2.dta"/>
    <n v="4"/>
    <n v="2693.4769999999999"/>
    <x v="13"/>
    <s v="Cross-Linked"/>
    <s v="BS3"/>
    <n v="2693.4769999999999"/>
    <s v="null"/>
    <n v="1"/>
    <n v="1.2053490000000001E-3"/>
    <n v="2.9188871880855856"/>
    <n v="-1.3799999999999999E-4"/>
    <n v="-5.1235000000000003E-2"/>
    <s v="UPF2 (8)-UPF2 (38)/"/>
    <x v="1"/>
    <n v="4"/>
    <n v="1"/>
    <n v="11"/>
    <n v="12"/>
    <n v="1"/>
    <n v="1"/>
    <n v="35"/>
    <n v="35"/>
    <x v="952"/>
    <x v="0"/>
    <x v="10"/>
    <x v="1"/>
    <x v="1"/>
  </r>
  <r>
    <n v="956"/>
    <s v="J_Schwarz_Manjeera_280619_030719_L2_B_rep1.12323.12323.4.0.dta"/>
    <n v="4"/>
    <n v="3710.0410000000002"/>
    <x v="33"/>
    <s v="Cross-Linked"/>
    <s v="BS3"/>
    <n v="3710.0369999999998"/>
    <s v="null"/>
    <n v="1"/>
    <n v="1.230185E-3"/>
    <n v="2.9100295727576819"/>
    <n v="3.2810000000000001E-3"/>
    <n v="0.88435799999999998"/>
    <s v="UPF1Chhelicase(691)-UPF1Chhelicase(684)/"/>
    <x v="1"/>
    <n v="4"/>
    <n v="1"/>
    <n v="33"/>
    <n v="18"/>
    <n v="1"/>
    <n v="1"/>
    <n v="43"/>
    <n v="43"/>
    <x v="953"/>
    <x v="1"/>
    <x v="7"/>
    <x v="0"/>
    <x v="0"/>
  </r>
  <r>
    <n v="957"/>
    <s v="J_Schwarz_Manjeera_280619_030719_L2_C_rep3.10049.10049.3.0.dta"/>
    <n v="3"/>
    <n v="2621.3319999999999"/>
    <x v="67"/>
    <s v="Cross-Linked"/>
    <s v="BS3"/>
    <n v="2621.3539999999998"/>
    <s v="Oxidation[M](3);Oxidation[M](18)"/>
    <n v="1"/>
    <n v="1.233039E-3"/>
    <n v="2.9090231868130827"/>
    <n v="-2.1916999999999999E-2"/>
    <n v="-8.3609469999999995"/>
    <s v="UPF2 (104)-UPF2 (3)/"/>
    <x v="1"/>
    <n v="9"/>
    <n v="1"/>
    <n v="31"/>
    <n v="9"/>
    <n v="1"/>
    <n v="1"/>
    <n v="14"/>
    <n v="45"/>
    <x v="954"/>
    <x v="0"/>
    <x v="0"/>
    <x v="1"/>
    <x v="22"/>
  </r>
  <r>
    <n v="958"/>
    <s v="J_Schwarz_Manjeera_280619_030719_L2_C_rep1.9096.9096.4.0.dta"/>
    <n v="4"/>
    <n v="2659.424"/>
    <x v="103"/>
    <s v="Cross-Linked"/>
    <s v="BS3"/>
    <n v="2659.4229999999998"/>
    <s v="Oxidation[M](3)"/>
    <n v="1"/>
    <n v="1.2452909999999999E-3"/>
    <n v="2.9047291506350241"/>
    <n v="6.5700000000000003E-4"/>
    <n v="0.24704599999999999"/>
    <s v="UPF2 (104)-UPF2 (31)/"/>
    <x v="1"/>
    <n v="7"/>
    <n v="1"/>
    <n v="22.5"/>
    <n v="4.5"/>
    <n v="1"/>
    <n v="1"/>
    <n v="8"/>
    <n v="8"/>
    <x v="955"/>
    <x v="0"/>
    <x v="0"/>
    <x v="1"/>
    <x v="4"/>
  </r>
  <r>
    <n v="959"/>
    <s v="J_Schwarz_Manjeera_280619_030719_L2_C_rep1.6650.6650.3.0.dta"/>
    <n v="3"/>
    <n v="1834.0360000000001"/>
    <x v="70"/>
    <s v="Cross-Linked"/>
    <s v="BS3"/>
    <n v="1834.0350000000001"/>
    <s v="Oxidation[M](12)"/>
    <n v="1"/>
    <n v="1.2750680000000001E-3"/>
    <n v="2.8944666534752992"/>
    <n v="2.3499999999999999E-4"/>
    <n v="0.128133"/>
    <s v="UPF2 (31)-UPF2 (3)/"/>
    <x v="1"/>
    <n v="7"/>
    <n v="1"/>
    <n v="9"/>
    <n v="8"/>
    <n v="1"/>
    <n v="1"/>
    <n v="10"/>
    <n v="10"/>
    <x v="956"/>
    <x v="0"/>
    <x v="20"/>
    <x v="1"/>
    <x v="22"/>
  </r>
  <r>
    <n v="960"/>
    <s v="J_Schwarz_Manjeera_280619_030719_L2_B_rep1.17444.17444.4.0.dta"/>
    <n v="4"/>
    <n v="3356.8249999999998"/>
    <x v="20"/>
    <s v="Cross-Linked"/>
    <s v="BS3"/>
    <n v="3356.8209999999999"/>
    <s v="null"/>
    <n v="1"/>
    <n v="1.276278E-3"/>
    <n v="2.8940547169033866"/>
    <n v="3.813E-3"/>
    <n v="1.135896"/>
    <s v="UPF1Chhelicase(173)-UPF1Chhelicase(586)/"/>
    <x v="1"/>
    <n v="4"/>
    <n v="1"/>
    <n v="15"/>
    <n v="12"/>
    <n v="1"/>
    <n v="1"/>
    <n v="11"/>
    <n v="11"/>
    <x v="957"/>
    <x v="1"/>
    <x v="14"/>
    <x v="0"/>
    <x v="10"/>
  </r>
  <r>
    <n v="961"/>
    <s v="J_Schwarz_Manjeera_280619_030719_L2_B_rep1.8125.8125.3.0.dta"/>
    <n v="3"/>
    <n v="1884.075"/>
    <x v="88"/>
    <s v="Cross-Linked"/>
    <s v="BS3"/>
    <n v="1884.0730000000001"/>
    <s v="Carbamidomethyl[C](12)"/>
    <n v="1"/>
    <n v="1.3067689999999999E-3"/>
    <n v="2.8838011766825415"/>
    <n v="1.1559999999999999E-3"/>
    <n v="0.613564"/>
    <s v="UPF2 (31)-UPF1Chhelicase(370)/"/>
    <x v="0"/>
    <n v="4"/>
    <n v="1"/>
    <n v="9.5"/>
    <n v="7.5"/>
    <n v="1"/>
    <n v="1"/>
    <n v="9"/>
    <n v="9"/>
    <x v="958"/>
    <x v="0"/>
    <x v="20"/>
    <x v="0"/>
    <x v="20"/>
  </r>
  <r>
    <n v="962"/>
    <s v="J_Schwarz_Manjeera_280619_030719_L2_C_rep2.17620.17620.6.2.dta"/>
    <n v="6"/>
    <n v="5238.8530000000001"/>
    <x v="116"/>
    <s v="Cross-Linked"/>
    <s v="BS3"/>
    <n v="5238.8310000000001"/>
    <s v="null"/>
    <n v="1"/>
    <n v="1.3082840000000001E-3"/>
    <n v="2.8832979698919381"/>
    <n v="2.1753999999999999E-2"/>
    <n v="4.1524530000000004"/>
    <s v="UPF1Chhelicase(389)-UPF2 (38)/"/>
    <x v="0"/>
    <n v="8"/>
    <n v="1"/>
    <n v="12.5"/>
    <n v="7.5"/>
    <n v="1"/>
    <n v="1"/>
    <n v="10"/>
    <n v="10"/>
    <x v="959"/>
    <x v="1"/>
    <x v="22"/>
    <x v="1"/>
    <x v="1"/>
  </r>
  <r>
    <n v="963"/>
    <s v="J_Schwarz_Manjeera_280619_030719_L2_B_rep1.18629.18629.7.0.dta"/>
    <n v="7"/>
    <n v="5959.2719999999999"/>
    <x v="76"/>
    <s v="Cross-Linked"/>
    <s v="BS3"/>
    <n v="5959.2510000000002"/>
    <s v="Carbamidomethyl[C](52)"/>
    <n v="1"/>
    <n v="1.308741E-3"/>
    <n v="2.8831462918756814"/>
    <n v="2.0077999999999999E-2"/>
    <n v="3.3692150000000001"/>
    <s v="UPF1Chhelicase(389)-UPF1Chhelicase(365)/"/>
    <x v="1"/>
    <n v="4"/>
    <n v="1"/>
    <n v="23.5"/>
    <n v="18.5"/>
    <n v="1"/>
    <n v="1"/>
    <n v="22"/>
    <n v="23"/>
    <x v="960"/>
    <x v="1"/>
    <x v="22"/>
    <x v="0"/>
    <x v="29"/>
  </r>
  <r>
    <n v="964"/>
    <s v="J_Schwarz_Manjeera_280619_030719_L2_A_rep1.7733.7733.3.0.dta"/>
    <n v="3"/>
    <n v="2325.1129999999998"/>
    <x v="152"/>
    <s v="Cross-Linked"/>
    <s v="BS3"/>
    <n v="2325.1129999999998"/>
    <s v="Oxidation[M](17)"/>
    <n v="1"/>
    <n v="1.333199E-3"/>
    <n v="2.8751050207650666"/>
    <n v="9.6400000000000001E-4"/>
    <n v="0.41460399999999997"/>
    <s v="UPF1Chhelicase(502)-UPF2 (3)/"/>
    <x v="0"/>
    <n v="1"/>
    <n v="1"/>
    <n v="13"/>
    <n v="5"/>
    <n v="1"/>
    <n v="1"/>
    <n v="2"/>
    <n v="2"/>
    <x v="961"/>
    <x v="1"/>
    <x v="15"/>
    <x v="1"/>
    <x v="22"/>
  </r>
  <r>
    <n v="965"/>
    <s v="J_Schwarz_Manjeera_280619_030719_L2_C_rep1.16989.16989.4.0.dta"/>
    <n v="4"/>
    <n v="4794.4870000000001"/>
    <x v="52"/>
    <s v="Cross-Linked"/>
    <s v="BS3"/>
    <n v="4794.4830000000002"/>
    <s v="null"/>
    <n v="1"/>
    <n v="1.334451E-3"/>
    <n v="2.8746973685383761"/>
    <n v="3.441E-3"/>
    <n v="0.7177"/>
    <s v="UPF1Chhelicase(191)-UPF1Chhelicase(173)/"/>
    <x v="1"/>
    <n v="7"/>
    <n v="1"/>
    <n v="28"/>
    <n v="14"/>
    <n v="1"/>
    <n v="1"/>
    <n v="23"/>
    <n v="23"/>
    <x v="962"/>
    <x v="1"/>
    <x v="13"/>
    <x v="0"/>
    <x v="23"/>
  </r>
  <r>
    <n v="966"/>
    <s v="J_Schwarz_Manjeera_280619_030719_L2_A_rep3.7544.7544.3.0.dta"/>
    <n v="3"/>
    <n v="1884.0730000000001"/>
    <x v="88"/>
    <s v="Cross-Linked"/>
    <s v="BS3"/>
    <n v="1884.0730000000001"/>
    <s v="Carbamidomethyl[C](12)"/>
    <n v="1"/>
    <n v="1.3405419999999999E-3"/>
    <n v="2.8727195747564496"/>
    <n v="-5.0100000000000003E-4"/>
    <n v="-0.26591300000000001"/>
    <s v="UPF2 (31)-UPF1Chhelicase(370)/"/>
    <x v="0"/>
    <n v="3"/>
    <n v="1"/>
    <n v="9.5"/>
    <n v="11.5"/>
    <n v="1"/>
    <n v="1"/>
    <n v="9"/>
    <n v="9"/>
    <x v="963"/>
    <x v="0"/>
    <x v="20"/>
    <x v="0"/>
    <x v="20"/>
  </r>
  <r>
    <n v="967"/>
    <s v="J_Schwarz_Manjeera_280619_030719_L2_B_rep1.17752.17752.4.0.dta"/>
    <n v="4"/>
    <n v="4971.5749999999998"/>
    <x v="34"/>
    <s v="Cross-Linked"/>
    <s v="BS3"/>
    <n v="4971.5829999999996"/>
    <s v="null"/>
    <n v="1"/>
    <n v="1.350391E-3"/>
    <n v="2.8695404651669998"/>
    <n v="-8.3429999999999997E-3"/>
    <n v="-1.6781379999999999"/>
    <s v="UPF1Chhelicase(325)-UPF1Chhelicase(284)/"/>
    <x v="1"/>
    <n v="4"/>
    <n v="1"/>
    <n v="39"/>
    <n v="22"/>
    <n v="1"/>
    <n v="1"/>
    <n v="43"/>
    <n v="93"/>
    <x v="964"/>
    <x v="1"/>
    <x v="17"/>
    <x v="0"/>
    <x v="12"/>
  </r>
  <r>
    <n v="968"/>
    <s v="J_Schwarz_Manjeera_280619_030719_L2_C_rep2.6471.6471.4.0.dta"/>
    <n v="4"/>
    <n v="1780.9559999999999"/>
    <x v="24"/>
    <s v="Cross-Linked"/>
    <s v="BS3"/>
    <n v="1780.9559999999999"/>
    <s v="Oxidation[M](4);Carbamidomethyl[C](12)"/>
    <n v="1"/>
    <n v="1.3836860000000001E-3"/>
    <n v="2.858962453187933"/>
    <n v="-3.1E-4"/>
    <n v="-0.174064"/>
    <s v="UPF1Chhelicase(536)-UPF1Chhelicase(456)/"/>
    <x v="1"/>
    <n v="8"/>
    <n v="1"/>
    <n v="9.5"/>
    <n v="6.5"/>
    <n v="1"/>
    <n v="1"/>
    <n v="57"/>
    <n v="57"/>
    <x v="965"/>
    <x v="1"/>
    <x v="16"/>
    <x v="0"/>
    <x v="11"/>
  </r>
  <r>
    <n v="969"/>
    <s v="J_Schwarz_Manjeera_280619_030719_L2_A_rep2.17869.17869.6.0.dta"/>
    <n v="6"/>
    <n v="4769.5950000000003"/>
    <x v="98"/>
    <s v="Cross-Linked"/>
    <s v="BS3"/>
    <n v="4769.5919999999996"/>
    <s v="Carbamidomethyl[C](40)"/>
    <n v="1"/>
    <n v="1.3991920000000001E-3"/>
    <n v="2.8541226866381475"/>
    <n v="2.9689999999999999E-3"/>
    <n v="0.62248499999999996"/>
    <s v="UPF1Chhelicase(389)-UPF1Chhelicase(370)/"/>
    <x v="1"/>
    <n v="2"/>
    <n v="1"/>
    <n v="31"/>
    <n v="10"/>
    <n v="1"/>
    <n v="1"/>
    <n v="45"/>
    <n v="56"/>
    <x v="966"/>
    <x v="1"/>
    <x v="22"/>
    <x v="0"/>
    <x v="20"/>
  </r>
  <r>
    <n v="970"/>
    <s v="J_Schwarz_Manjeera_280619_030719_L2_C_rep3.8219.8219.4.0.dta"/>
    <n v="4"/>
    <n v="2762.3890000000001"/>
    <x v="66"/>
    <s v="Cross-Linked"/>
    <s v="BS3"/>
    <n v="2762.3879999999999"/>
    <s v="Carbamidomethyl[C](22)"/>
    <n v="1"/>
    <n v="1.4021859999999999E-3"/>
    <n v="2.8531943733766751"/>
    <n v="9.859999999999999E-4"/>
    <n v="0.35693799999999998"/>
    <s v="UPF1Chhelicase(490)-UPF1Chhelicase(456)/"/>
    <x v="1"/>
    <n v="9"/>
    <n v="1"/>
    <n v="22"/>
    <n v="6"/>
    <n v="1"/>
    <n v="1"/>
    <n v="20"/>
    <n v="61"/>
    <x v="967"/>
    <x v="1"/>
    <x v="25"/>
    <x v="0"/>
    <x v="11"/>
  </r>
  <r>
    <n v="971"/>
    <s v="J_Schwarz_Manjeera_280619_030719_L2_B_rep1.8387.8387.3.0.dta"/>
    <n v="3"/>
    <n v="2515.2910000000002"/>
    <x v="61"/>
    <s v="Cross-Linked"/>
    <s v="BS3"/>
    <n v="2515.2910000000002"/>
    <s v="Oxidation[M](3);Carbamidomethyl[C](17)"/>
    <n v="1"/>
    <n v="1.413531E-3"/>
    <n v="2.8496946626033202"/>
    <n v="6.9700000000000003E-4"/>
    <n v="0.27710499999999999"/>
    <s v="UPF2 (104)-UPF1Chhelicase(370)/"/>
    <x v="0"/>
    <n v="4"/>
    <n v="1"/>
    <n v="22.5"/>
    <n v="3.5"/>
    <n v="1"/>
    <n v="1"/>
    <n v="22"/>
    <n v="22"/>
    <x v="968"/>
    <x v="0"/>
    <x v="0"/>
    <x v="0"/>
    <x v="20"/>
  </r>
  <r>
    <n v="972"/>
    <s v="J_Schwarz_Manjeera_280619_030719_L2_B_rep1.17504.17504.4.0.dta"/>
    <n v="4"/>
    <n v="4794.4740000000002"/>
    <x v="52"/>
    <s v="Cross-Linked"/>
    <s v="BS3"/>
    <n v="4794.4830000000002"/>
    <s v="null"/>
    <n v="1"/>
    <n v="1.4171769999999999E-3"/>
    <n v="2.8485759046412449"/>
    <n v="-9.0620000000000006E-3"/>
    <n v="-1.8900889999999999"/>
    <s v="UPF1Chhelicase(191)-UPF1Chhelicase(173)/"/>
    <x v="1"/>
    <n v="4"/>
    <n v="1"/>
    <n v="33"/>
    <n v="17"/>
    <n v="1"/>
    <n v="1"/>
    <n v="23"/>
    <n v="23"/>
    <x v="969"/>
    <x v="1"/>
    <x v="13"/>
    <x v="0"/>
    <x v="23"/>
  </r>
  <r>
    <n v="973"/>
    <s v="J_Schwarz_Manjeera_280619_030719_L2_C_rep3.7686.7686.4.0.dta"/>
    <n v="4"/>
    <n v="2918.489"/>
    <x v="55"/>
    <s v="Cross-Linked"/>
    <s v="BS3"/>
    <n v="2918.489"/>
    <s v="Carbamidomethyl[C](23)"/>
    <n v="1"/>
    <n v="1.452348E-3"/>
    <n v="2.8379293089999478"/>
    <n v="5.8900000000000001E-4"/>
    <n v="0.201817"/>
    <s v="UPF1Chhelicase(490)-UPF1Chhelicase(456)/"/>
    <x v="1"/>
    <n v="9"/>
    <n v="1"/>
    <n v="28.5"/>
    <n v="6.5"/>
    <n v="1"/>
    <n v="1"/>
    <n v="41"/>
    <n v="61"/>
    <x v="970"/>
    <x v="1"/>
    <x v="25"/>
    <x v="0"/>
    <x v="11"/>
  </r>
  <r>
    <n v="974"/>
    <s v="J_Schwarz_Manjeera_280619_030719_L2_C_rep3.16147.16147.4.0.dta"/>
    <n v="4"/>
    <n v="2975.663"/>
    <x v="92"/>
    <s v="Cross-Linked"/>
    <s v="BS3"/>
    <n v="2975.6640000000002"/>
    <s v="Carbamidomethyl[C](26)"/>
    <n v="1"/>
    <n v="1.4593550000000001E-3"/>
    <n v="2.8358390495819097"/>
    <n v="-2.1599999999999999E-4"/>
    <n v="-7.2589000000000001E-2"/>
    <s v="UPF1Chhelicase(786)-UPF1Chhelicase(743)/"/>
    <x v="1"/>
    <n v="9"/>
    <n v="1"/>
    <n v="16"/>
    <n v="10"/>
    <n v="1"/>
    <n v="1"/>
    <n v="4"/>
    <n v="4"/>
    <x v="971"/>
    <x v="1"/>
    <x v="34"/>
    <x v="0"/>
    <x v="16"/>
  </r>
  <r>
    <n v="975"/>
    <s v="J_Schwarz_Manjeera_280619_030719_L2_B_rep1.19716.19716.5.0.dta"/>
    <n v="5"/>
    <n v="4162.16"/>
    <x v="48"/>
    <s v="Cross-Linked"/>
    <s v="BS3"/>
    <n v="4162.1540000000005"/>
    <s v="Carbamidomethyl[C](15);Carbamidomethyl[C](16)"/>
    <n v="1"/>
    <n v="1.4851700000000001E-3"/>
    <n v="2.8282238319789017"/>
    <n v="6.6280000000000002E-3"/>
    <n v="1.5924450000000001"/>
    <s v="UPF2 (38)-UPF2 (31)/"/>
    <x v="1"/>
    <n v="4"/>
    <n v="1"/>
    <n v="16"/>
    <n v="6"/>
    <n v="1"/>
    <n v="1"/>
    <n v="28"/>
    <n v="73"/>
    <x v="972"/>
    <x v="0"/>
    <x v="5"/>
    <x v="1"/>
    <x v="4"/>
  </r>
  <r>
    <n v="976"/>
    <s v="J_Schwarz_Manjeera_280619_030719_L2_A_rep1.19017.19017.4.0.dta"/>
    <n v="4"/>
    <n v="4794.4459999999999"/>
    <x v="52"/>
    <s v="Cross-Linked"/>
    <s v="BS3"/>
    <n v="4794.4830000000002"/>
    <s v="null"/>
    <n v="1"/>
    <n v="1.5003130000000001E-3"/>
    <n v="2.8238181276160903"/>
    <n v="-3.7344000000000002E-2"/>
    <n v="-7.7889520000000001"/>
    <s v="UPF1Chhelicase(191)-UPF1Chhelicase(173)/"/>
    <x v="1"/>
    <n v="1"/>
    <n v="1"/>
    <n v="26"/>
    <n v="14"/>
    <n v="1"/>
    <n v="1"/>
    <n v="23"/>
    <n v="23"/>
    <x v="973"/>
    <x v="1"/>
    <x v="13"/>
    <x v="0"/>
    <x v="23"/>
  </r>
  <r>
    <n v="977"/>
    <s v="J_Schwarz_Manjeera_280619_030719_L2_A_rep1.10581.10581.4.0.dta"/>
    <n v="4"/>
    <n v="2859.4479999999999"/>
    <x v="135"/>
    <s v="Cross-Linked"/>
    <s v="BS3"/>
    <n v="2859.4479999999999"/>
    <s v="null"/>
    <n v="1"/>
    <n v="1.514779E-3"/>
    <n v="2.8196507243112707"/>
    <n v="2.31E-4"/>
    <n v="8.0784999999999996E-2"/>
    <s v="UPF1Chhelicase(502)-UPF2 (8)/"/>
    <x v="0"/>
    <n v="1"/>
    <n v="1"/>
    <n v="15.5"/>
    <n v="7.5"/>
    <n v="1"/>
    <n v="1"/>
    <n v="4"/>
    <n v="4"/>
    <x v="974"/>
    <x v="1"/>
    <x v="15"/>
    <x v="1"/>
    <x v="28"/>
  </r>
  <r>
    <n v="978"/>
    <s v="J_Schwarz_Manjeera_280619_030719_L2_A_rep3.12657.12657.4.3.dta"/>
    <n v="4"/>
    <n v="2953.6759999999999"/>
    <x v="43"/>
    <s v="Cross-Linked"/>
    <s v="BS3"/>
    <n v="2953.6729999999998"/>
    <s v="null"/>
    <n v="1"/>
    <n v="1.5252810000000001E-3"/>
    <n v="2.8166501395910246"/>
    <n v="2.3709999999999998E-3"/>
    <n v="0.80272900000000003"/>
    <s v="UPF2 (388)-UPF2 (421)/"/>
    <x v="1"/>
    <n v="3"/>
    <n v="1"/>
    <n v="28"/>
    <n v="5"/>
    <n v="1"/>
    <n v="1"/>
    <n v="18"/>
    <n v="25"/>
    <x v="975"/>
    <x v="0"/>
    <x v="8"/>
    <x v="1"/>
    <x v="18"/>
  </r>
  <r>
    <n v="979"/>
    <s v="J_Schwarz_Manjeera_280619_030719_L2_C_rep2.5995.5995.4.0.dta"/>
    <n v="4"/>
    <n v="2302.297"/>
    <x v="153"/>
    <s v="Cross-Linked"/>
    <s v="BS3"/>
    <n v="2302.2950000000001"/>
    <s v="Oxidation[M](15)"/>
    <n v="1"/>
    <n v="1.5426190000000001E-3"/>
    <n v="2.8117413238587936"/>
    <n v="1.9189999999999999E-3"/>
    <n v="0.83351600000000003"/>
    <s v="UPF2 (7)-UPF2 (3)/"/>
    <x v="1"/>
    <n v="8"/>
    <n v="1"/>
    <n v="10"/>
    <n v="9"/>
    <n v="1"/>
    <n v="1"/>
    <n v="1"/>
    <n v="1"/>
    <x v="976"/>
    <x v="0"/>
    <x v="44"/>
    <x v="1"/>
    <x v="22"/>
  </r>
  <r>
    <n v="980"/>
    <s v="J_Schwarz_Manjeera_280619_030719_L2_B_rep1.14571.14571.4.1.dta"/>
    <n v="4"/>
    <n v="3817.904"/>
    <x v="14"/>
    <s v="Cross-Linked"/>
    <s v="BS3"/>
    <n v="3817.8980000000001"/>
    <s v="Oxidation[M](18);Oxidation[M](22)"/>
    <n v="1"/>
    <n v="1.5462729999999999E-3"/>
    <n v="2.8107138274121071"/>
    <n v="5.8110000000000002E-3"/>
    <n v="1.5220419999999999"/>
    <s v="UPF2 (393)-UPF2 (455)/"/>
    <x v="1"/>
    <n v="4"/>
    <n v="1"/>
    <n v="35.5"/>
    <n v="9.5"/>
    <n v="1"/>
    <n v="1"/>
    <n v="9"/>
    <n v="9"/>
    <x v="977"/>
    <x v="0"/>
    <x v="11"/>
    <x v="1"/>
    <x v="6"/>
  </r>
  <r>
    <n v="981"/>
    <s v="J_Schwarz_Manjeera_280619_030719_L2_A_rep3.12659.12659.6.0.dta"/>
    <n v="6"/>
    <n v="2953.6729999999998"/>
    <x v="43"/>
    <s v="Cross-Linked"/>
    <s v="BS3"/>
    <n v="2953.6729999999998"/>
    <s v="null"/>
    <n v="1"/>
    <n v="1.5959959999999999E-3"/>
    <n v="2.7969682014440016"/>
    <n v="-1.6000000000000001E-4"/>
    <n v="-5.4170000000000003E-2"/>
    <s v="UPF2 (388)-UPF2 (421)/"/>
    <x v="1"/>
    <n v="3"/>
    <n v="1"/>
    <n v="15"/>
    <n v="5"/>
    <n v="1"/>
    <n v="1"/>
    <n v="18"/>
    <n v="25"/>
    <x v="978"/>
    <x v="0"/>
    <x v="8"/>
    <x v="1"/>
    <x v="18"/>
  </r>
  <r>
    <n v="982"/>
    <s v="J_Schwarz_Manjeera_280619_030719_L2_A_rep3.16541.16541.5.0.dta"/>
    <n v="5"/>
    <n v="4178.152"/>
    <x v="48"/>
    <s v="Cross-Linked"/>
    <s v="BS3"/>
    <n v="4178.1480000000001"/>
    <s v="Carbamidomethyl[C](15);Carbamidomethyl[C](16);Oxidation[M](17)"/>
    <n v="1"/>
    <n v="1.596283E-3"/>
    <n v="2.7968901114545979"/>
    <n v="3.6029999999999999E-3"/>
    <n v="0.862344"/>
    <s v="UPF2 (38)-UPF2 (31)/"/>
    <x v="1"/>
    <n v="3"/>
    <n v="1"/>
    <n v="27"/>
    <n v="7"/>
    <n v="1"/>
    <n v="1"/>
    <n v="28"/>
    <n v="73"/>
    <x v="979"/>
    <x v="0"/>
    <x v="5"/>
    <x v="1"/>
    <x v="4"/>
  </r>
  <r>
    <n v="983"/>
    <s v="J_Schwarz_Manjeera_280619_030719_L2_B_rep1.21153.21153.5.0.dta"/>
    <n v="5"/>
    <n v="4435.5519999999997"/>
    <x v="45"/>
    <s v="Cross-Linked"/>
    <s v="BS3"/>
    <n v="4435.5410000000002"/>
    <s v="Carbamidomethyl[C](20)"/>
    <n v="1"/>
    <n v="1.6022549999999999E-3"/>
    <n v="2.7952683644815948"/>
    <n v="1.0784E-2"/>
    <n v="2.43127"/>
    <s v="UPF1Chhelicase(109)-UPF2 (388)/"/>
    <x v="0"/>
    <n v="4"/>
    <n v="1"/>
    <n v="20"/>
    <n v="12"/>
    <n v="1"/>
    <n v="1"/>
    <n v="12"/>
    <n v="12"/>
    <x v="980"/>
    <x v="1"/>
    <x v="23"/>
    <x v="1"/>
    <x v="21"/>
  </r>
  <r>
    <n v="984"/>
    <s v="J_Schwarz_Manjeera_280619_030719_L2_B_rep1.8621.8621.3.0.dta"/>
    <n v="3"/>
    <n v="2142.239"/>
    <x v="57"/>
    <s v="Cross-Linked"/>
    <s v="BS3"/>
    <n v="2142.2379999999998"/>
    <s v="null"/>
    <n v="1"/>
    <n v="1.6026549999999999E-3"/>
    <n v="2.7951599571979813"/>
    <n v="1.2620000000000001E-3"/>
    <n v="0.58910399999999996"/>
    <s v="UPF1Chhelicase(684)-UPF1Chhelicase(691)/"/>
    <x v="1"/>
    <n v="4"/>
    <n v="1"/>
    <n v="15.5"/>
    <n v="6.5"/>
    <n v="1"/>
    <n v="1"/>
    <n v="35"/>
    <n v="35"/>
    <x v="981"/>
    <x v="1"/>
    <x v="26"/>
    <x v="0"/>
    <x v="24"/>
  </r>
  <r>
    <n v="985"/>
    <s v="J_Schwarz_Manjeera_280619_030719_L2_C_rep1.9159.9159.3.0.dta"/>
    <n v="3"/>
    <n v="2103.192"/>
    <x v="51"/>
    <s v="Cross-Linked"/>
    <s v="BS3"/>
    <n v="2103.1909999999998"/>
    <s v="null"/>
    <n v="1"/>
    <n v="1.6100800000000001E-3"/>
    <n v="2.7931525446542453"/>
    <n v="1.261E-3"/>
    <n v="0.59956500000000001"/>
    <s v="UPF2 (26)-UPF2 (31)/"/>
    <x v="1"/>
    <n v="7"/>
    <n v="1"/>
    <n v="9.5"/>
    <n v="10.5"/>
    <n v="1"/>
    <n v="1"/>
    <n v="6"/>
    <n v="6"/>
    <x v="982"/>
    <x v="0"/>
    <x v="24"/>
    <x v="1"/>
    <x v="4"/>
  </r>
  <r>
    <n v="986"/>
    <s v="J_Schwarz_Manjeera_280619_030719_L2_A_rep3.17904.17904.5.0.dta"/>
    <n v="5"/>
    <n v="4117.0540000000001"/>
    <x v="3"/>
    <s v="Cross-Linked"/>
    <s v="BS3"/>
    <n v="4117.0450000000001"/>
    <s v="Oxidation[M](1);Carbamidomethyl[C](29)"/>
    <n v="1"/>
    <n v="1.613637E-3"/>
    <n v="2.7921941564960826"/>
    <n v="9.1199999999999996E-3"/>
    <n v="2.2151809999999998"/>
    <s v="UPF1Chhelicase(337)-UPF2 (182)/"/>
    <x v="0"/>
    <n v="3"/>
    <n v="1"/>
    <n v="22"/>
    <n v="9"/>
    <n v="1"/>
    <n v="1"/>
    <n v="5"/>
    <n v="5"/>
    <x v="983"/>
    <x v="1"/>
    <x v="3"/>
    <x v="1"/>
    <x v="2"/>
  </r>
  <r>
    <n v="987"/>
    <s v="J_Schwarz_Manjeera_280619_030719_L2_A_rep1.20934.20934.4.0.dta"/>
    <n v="4"/>
    <n v="4190.0919999999996"/>
    <x v="154"/>
    <s v="Cross-Linked"/>
    <s v="BS3"/>
    <n v="4190.0640000000003"/>
    <s v="null"/>
    <n v="1"/>
    <n v="1.6663030000000001E-3"/>
    <n v="2.7782460237797486"/>
    <n v="2.794E-2"/>
    <n v="6.6681549999999996"/>
    <s v="UPF1Chhelicase(220)-UPF2 (38)/"/>
    <x v="0"/>
    <n v="1"/>
    <n v="1"/>
    <n v="15.5"/>
    <n v="7.5"/>
    <n v="1"/>
    <n v="1"/>
    <n v="1"/>
    <n v="1"/>
    <x v="984"/>
    <x v="1"/>
    <x v="27"/>
    <x v="1"/>
    <x v="1"/>
  </r>
  <r>
    <n v="988"/>
    <s v="J_Schwarz_Manjeera_280619_030719_L2_B_rep2.16175.16175.5.1.dta"/>
    <n v="5"/>
    <n v="4178.1580000000004"/>
    <x v="48"/>
    <s v="Cross-Linked"/>
    <s v="BS3"/>
    <n v="4178.1480000000001"/>
    <s v="Carbamidomethyl[C](15);Carbamidomethyl[C](16);Oxidation[M](17)"/>
    <n v="1"/>
    <n v="1.6869750000000001E-3"/>
    <n v="2.7728913533578203"/>
    <n v="9.8650000000000005E-3"/>
    <n v="2.361094"/>
    <s v="UPF2 (38)-UPF2 (31)/"/>
    <x v="1"/>
    <n v="5"/>
    <n v="1"/>
    <n v="18"/>
    <n v="6"/>
    <n v="1"/>
    <n v="1"/>
    <n v="28"/>
    <n v="73"/>
    <x v="985"/>
    <x v="0"/>
    <x v="5"/>
    <x v="1"/>
    <x v="4"/>
  </r>
  <r>
    <n v="989"/>
    <s v="J_Schwarz_Manjeera_280619_030719_L2_A_rep3.18872.18872.5.0.dta"/>
    <n v="5"/>
    <n v="5538.6930000000002"/>
    <x v="78"/>
    <s v="Cross-Linked"/>
    <s v="BS3"/>
    <n v="5538.6980000000003"/>
    <s v="Oxidation[M](28)"/>
    <n v="1"/>
    <n v="1.6977369999999999E-3"/>
    <n v="2.7701295863507651"/>
    <n v="-4.718E-3"/>
    <n v="-0.85182500000000005"/>
    <s v="UPF1Chhelicase(220)-UPF1Chhelicase(337)/"/>
    <x v="1"/>
    <n v="3"/>
    <n v="1"/>
    <n v="19"/>
    <n v="28"/>
    <n v="1"/>
    <n v="1"/>
    <n v="5"/>
    <n v="16"/>
    <x v="986"/>
    <x v="1"/>
    <x v="27"/>
    <x v="0"/>
    <x v="26"/>
  </r>
  <r>
    <n v="990"/>
    <s v="J_Schwarz_Manjeera_280619_030719_L2_B_rep3.6512.6512.3.0.dta"/>
    <n v="3"/>
    <n v="2403.268"/>
    <x v="65"/>
    <s v="Cross-Linked"/>
    <s v="BS3"/>
    <n v="2403.2660000000001"/>
    <s v="Carbamidomethyl[C](18)"/>
    <n v="1"/>
    <n v="1.7032709999999999E-3"/>
    <n v="2.7687162478440777"/>
    <n v="1.7910000000000001E-3"/>
    <n v="0.74523600000000001"/>
    <s v="UPF1Chhelicase(230)-UPF1Chhelicase(456)/"/>
    <x v="1"/>
    <n v="6"/>
    <n v="1"/>
    <n v="12.5"/>
    <n v="4.5"/>
    <n v="1"/>
    <n v="1"/>
    <n v="14"/>
    <n v="14"/>
    <x v="987"/>
    <x v="1"/>
    <x v="29"/>
    <x v="0"/>
    <x v="11"/>
  </r>
  <r>
    <n v="991"/>
    <s v="J_Schwarz_Manjeera_280619_030719_L2_C_rep2.8876.8876.4.1.dta"/>
    <n v="4"/>
    <n v="3204.6509999999998"/>
    <x v="155"/>
    <s v="Cross-Linked"/>
    <s v="BS3"/>
    <n v="3204.6480000000001"/>
    <s v="null"/>
    <n v="1"/>
    <n v="1.715198E-3"/>
    <n v="2.7656857383944313"/>
    <n v="3.271E-3"/>
    <n v="1.020705"/>
    <s v="UPF1Chhelicase(502)-UPF2 (26)/"/>
    <x v="0"/>
    <n v="8"/>
    <n v="1"/>
    <n v="14"/>
    <n v="7"/>
    <n v="1"/>
    <n v="1"/>
    <n v="1"/>
    <n v="5"/>
    <x v="988"/>
    <x v="1"/>
    <x v="15"/>
    <x v="1"/>
    <x v="13"/>
  </r>
  <r>
    <n v="992"/>
    <s v="J_Schwarz_Manjeera_280619_030719_L2_C_rep3.17028.17028.5.0.dta"/>
    <n v="5"/>
    <n v="4971.58"/>
    <x v="34"/>
    <s v="Cross-Linked"/>
    <s v="BS3"/>
    <n v="4971.5829999999996"/>
    <s v="null"/>
    <n v="1"/>
    <n v="1.7379839999999999E-3"/>
    <n v="2.7599542260137593"/>
    <n v="-3.1280000000000001E-3"/>
    <n v="-0.62917599999999996"/>
    <s v="UPF1Chhelicase(325)-UPF1Chhelicase(284)/"/>
    <x v="1"/>
    <n v="9"/>
    <n v="1"/>
    <n v="20"/>
    <n v="21"/>
    <n v="1"/>
    <n v="1"/>
    <n v="43"/>
    <n v="93"/>
    <x v="989"/>
    <x v="1"/>
    <x v="17"/>
    <x v="0"/>
    <x v="12"/>
  </r>
  <r>
    <n v="993"/>
    <s v="J_Schwarz_Manjeera_280619_030719_L2_A_rep2.12886.12886.4.2.dta"/>
    <n v="4"/>
    <n v="2953.6709999999998"/>
    <x v="43"/>
    <s v="Cross-Linked"/>
    <s v="BS3"/>
    <n v="2953.6729999999998"/>
    <s v="null"/>
    <n v="1"/>
    <n v="1.756945E-3"/>
    <n v="2.7552418335931352"/>
    <n v="-2.3600000000000001E-3"/>
    <n v="-0.79900499999999997"/>
    <s v="UPF2 (388)-UPF2 (421)/"/>
    <x v="1"/>
    <n v="2"/>
    <n v="1"/>
    <n v="14"/>
    <n v="4"/>
    <n v="1"/>
    <n v="1"/>
    <n v="18"/>
    <n v="25"/>
    <x v="990"/>
    <x v="0"/>
    <x v="8"/>
    <x v="1"/>
    <x v="18"/>
  </r>
  <r>
    <n v="994"/>
    <s v="J_Schwarz_Manjeera_280619_030719_L2_C_rep1.10474.10474.5.0.dta"/>
    <n v="5"/>
    <n v="3693.8240000000001"/>
    <x v="87"/>
    <s v="Cross-Linked"/>
    <s v="BS3"/>
    <n v="3693.8249999999998"/>
    <s v="Oxidation[M](18);Oxidation[M](22)"/>
    <n v="1"/>
    <n v="1.760211E-3"/>
    <n v="2.7544352693204188"/>
    <n v="-1.3569999999999999E-3"/>
    <n v="-0.36736999999999997"/>
    <s v="UPF2 (393)-UPF2 (421)/"/>
    <x v="1"/>
    <n v="7"/>
    <n v="1"/>
    <n v="26"/>
    <n v="8"/>
    <n v="1"/>
    <n v="1"/>
    <n v="11"/>
    <n v="11"/>
    <x v="991"/>
    <x v="0"/>
    <x v="11"/>
    <x v="1"/>
    <x v="18"/>
  </r>
  <r>
    <n v="995"/>
    <s v="J_Schwarz_Manjeera_280619_030719_L2_C_rep1.10672.10672.4.1.dta"/>
    <n v="4"/>
    <n v="2693.4780000000001"/>
    <x v="13"/>
    <s v="Cross-Linked"/>
    <s v="BS3"/>
    <n v="2693.4769999999999"/>
    <s v="null"/>
    <n v="1"/>
    <n v="1.7623199999999999E-3"/>
    <n v="2.7539152300805791"/>
    <n v="1.1999999999999999E-3"/>
    <n v="0.445521"/>
    <s v="UPF2 (8)-UPF2 (38)/"/>
    <x v="1"/>
    <n v="7"/>
    <n v="1"/>
    <n v="11"/>
    <n v="12"/>
    <n v="1"/>
    <n v="1"/>
    <n v="35"/>
    <n v="35"/>
    <x v="992"/>
    <x v="0"/>
    <x v="10"/>
    <x v="1"/>
    <x v="1"/>
  </r>
  <r>
    <n v="996"/>
    <s v="J_Schwarz_Manjeera_280619_030719_L2_A_rep3.17576.17576.6.0.dta"/>
    <n v="6"/>
    <n v="4769.5940000000001"/>
    <x v="98"/>
    <s v="Cross-Linked"/>
    <s v="BS3"/>
    <n v="4769.5919999999996"/>
    <s v="Carbamidomethyl[C](40)"/>
    <n v="1"/>
    <n v="1.781583E-3"/>
    <n v="2.7491939400251053"/>
    <n v="1.652E-3"/>
    <n v="0.34636099999999997"/>
    <s v="UPF1Chhelicase(389)-UPF1Chhelicase(370)/"/>
    <x v="1"/>
    <n v="3"/>
    <n v="1"/>
    <n v="35"/>
    <n v="9"/>
    <n v="1"/>
    <n v="1"/>
    <n v="45"/>
    <n v="56"/>
    <x v="993"/>
    <x v="1"/>
    <x v="22"/>
    <x v="0"/>
    <x v="20"/>
  </r>
  <r>
    <n v="997"/>
    <s v="J_Schwarz_Manjeera_280619_030719_L2_C_rep1.10535.10535.5.0.dta"/>
    <n v="5"/>
    <n v="3693.8240000000001"/>
    <x v="87"/>
    <s v="Cross-Linked"/>
    <s v="BS3"/>
    <n v="3693.8249999999998"/>
    <s v="Oxidation[M](18);Oxidation[M](22)"/>
    <n v="1"/>
    <n v="1.78411E-3"/>
    <n v="2.7485783725382218"/>
    <n v="-1.284E-3"/>
    <n v="-0.347607"/>
    <s v="UPF2 (393)-UPF2 (421)/"/>
    <x v="1"/>
    <n v="7"/>
    <n v="1"/>
    <n v="31"/>
    <n v="9"/>
    <n v="1"/>
    <n v="1"/>
    <n v="11"/>
    <n v="11"/>
    <x v="994"/>
    <x v="0"/>
    <x v="11"/>
    <x v="1"/>
    <x v="18"/>
  </r>
  <r>
    <n v="998"/>
    <s v="J_Schwarz_Manjeera_280619_030719_L2_C_rep3.12462.12462.4.0.dta"/>
    <n v="4"/>
    <n v="3172.7220000000002"/>
    <x v="127"/>
    <s v="Cross-Linked"/>
    <s v="BS3"/>
    <n v="3172.7190000000001"/>
    <s v="Oxidation[M](3)"/>
    <n v="1"/>
    <n v="1.7977500000000001E-3"/>
    <n v="2.7452707025746461"/>
    <n v="3.1549999999999998E-3"/>
    <n v="0.99441500000000005"/>
    <s v="UPF2 (104)-UPF1Chhelicase(786)/"/>
    <x v="0"/>
    <n v="9"/>
    <n v="1"/>
    <n v="16"/>
    <n v="12"/>
    <n v="1"/>
    <n v="1"/>
    <n v="4"/>
    <n v="4"/>
    <x v="995"/>
    <x v="0"/>
    <x v="0"/>
    <x v="0"/>
    <x v="32"/>
  </r>
  <r>
    <n v="999"/>
    <s v="J_Schwarz_Manjeera_280619_030719_L2_A_rep3.12622.12622.4.0.dta"/>
    <n v="4"/>
    <n v="2953.6759999999999"/>
    <x v="43"/>
    <s v="Cross-Linked"/>
    <s v="BS3"/>
    <n v="2953.6729999999998"/>
    <s v="null"/>
    <n v="1"/>
    <n v="1.8319149999999999E-3"/>
    <n v="2.7370946812617101"/>
    <n v="2.3709999999999998E-3"/>
    <n v="0.80272900000000003"/>
    <s v="UPF2 (388)-UPF2 (421)/"/>
    <x v="1"/>
    <n v="3"/>
    <n v="1"/>
    <n v="23"/>
    <n v="5"/>
    <n v="1"/>
    <n v="1"/>
    <n v="18"/>
    <n v="25"/>
    <x v="996"/>
    <x v="0"/>
    <x v="8"/>
    <x v="1"/>
    <x v="18"/>
  </r>
  <r>
    <n v="1000"/>
    <s v="J_Schwarz_Manjeera_280619_030719_L2_A_rep3.8104.8104.4.0.dta"/>
    <n v="4"/>
    <n v="2142.239"/>
    <x v="57"/>
    <s v="Cross-Linked"/>
    <s v="BS3"/>
    <n v="2142.2379999999998"/>
    <s v="null"/>
    <n v="1"/>
    <n v="1.8448150000000001E-3"/>
    <n v="2.7340471788314966"/>
    <n v="8.5499999999999997E-4"/>
    <n v="0.399115"/>
    <s v="UPF1Chhelicase(684)-UPF1Chhelicase(691)/"/>
    <x v="1"/>
    <n v="3"/>
    <n v="1"/>
    <n v="13.5"/>
    <n v="6.5"/>
    <n v="1"/>
    <n v="1"/>
    <n v="35"/>
    <n v="35"/>
    <x v="997"/>
    <x v="1"/>
    <x v="26"/>
    <x v="0"/>
    <x v="24"/>
  </r>
  <r>
    <n v="1001"/>
    <s v="J_Schwarz_Manjeera_280619_030719_L2_C_rep2.8968.8968.4.0.dta"/>
    <n v="4"/>
    <n v="2734.4079999999999"/>
    <x v="50"/>
    <s v="Cross-Linked"/>
    <s v="BS3"/>
    <n v="2734.4079999999999"/>
    <s v="Oxidation[M](3)"/>
    <n v="1"/>
    <n v="1.8657210000000001E-3"/>
    <n v="2.7291533001499397"/>
    <n v="5.1999999999999995E-4"/>
    <n v="0.190169"/>
    <s v="UPF2 (104)-UPF2 (26)/"/>
    <x v="1"/>
    <n v="8"/>
    <n v="1"/>
    <n v="18"/>
    <n v="8"/>
    <n v="1"/>
    <n v="1"/>
    <n v="9"/>
    <n v="9"/>
    <x v="998"/>
    <x v="0"/>
    <x v="0"/>
    <x v="1"/>
    <x v="13"/>
  </r>
  <r>
    <n v="1002"/>
    <s v="J_Schwarz_Manjeera_280619_030719_L2_C_rep1.15010.15010.4.1.dta"/>
    <n v="4"/>
    <n v="2818.489"/>
    <x v="105"/>
    <s v="Cross-Linked"/>
    <s v="BS3"/>
    <n v="2818.4870000000001"/>
    <s v="null"/>
    <n v="1"/>
    <n v="1.877416E-3"/>
    <n v="2.7264394852439455"/>
    <n v="1.7899999999999999E-3"/>
    <n v="0.63509199999999999"/>
    <s v="UPF2 (114)-UPF2 (26)/"/>
    <x v="1"/>
    <n v="7"/>
    <n v="1"/>
    <n v="14"/>
    <n v="9"/>
    <n v="1"/>
    <n v="1"/>
    <n v="15"/>
    <n v="15"/>
    <x v="999"/>
    <x v="0"/>
    <x v="37"/>
    <x v="1"/>
    <x v="13"/>
  </r>
  <r>
    <n v="1003"/>
    <s v="J_Schwarz_Manjeera_280619_030719_L2_C_rep2.9877.9877.4.0.dta"/>
    <n v="4"/>
    <n v="2530.41"/>
    <x v="53"/>
    <s v="Cross-Linked"/>
    <s v="BS3"/>
    <n v="2530.4059999999999"/>
    <s v="Oxidation[M](3)"/>
    <n v="1"/>
    <n v="1.8837599999999999E-3"/>
    <n v="2.7249744292050933"/>
    <n v="3.6250000000000002E-3"/>
    <n v="1.4325760000000001"/>
    <s v="UPF2 (104)-UPF1Chhelicase(688)/"/>
    <x v="0"/>
    <n v="8"/>
    <n v="1"/>
    <n v="23"/>
    <n v="6"/>
    <n v="1"/>
    <n v="1"/>
    <n v="12"/>
    <n v="12"/>
    <x v="1000"/>
    <x v="0"/>
    <x v="0"/>
    <x v="0"/>
    <x v="14"/>
  </r>
  <r>
    <n v="1004"/>
    <s v="J_Schwarz_Manjeera_280619_030719_L2_C_rep1.16424.16424.4.0.dta"/>
    <n v="4"/>
    <n v="2975.6660000000002"/>
    <x v="92"/>
    <s v="Cross-Linked"/>
    <s v="BS3"/>
    <n v="2975.6640000000002"/>
    <s v="Carbamidomethyl[C](26)"/>
    <n v="1"/>
    <n v="1.9108580000000001E-3"/>
    <n v="2.7187715851102316"/>
    <n v="2.0590000000000001E-3"/>
    <n v="0.69194599999999995"/>
    <s v="UPF1Chhelicase(786)-UPF1Chhelicase(743)/"/>
    <x v="1"/>
    <n v="7"/>
    <n v="1"/>
    <n v="15"/>
    <n v="9"/>
    <n v="1"/>
    <n v="1"/>
    <n v="4"/>
    <n v="4"/>
    <x v="1001"/>
    <x v="1"/>
    <x v="34"/>
    <x v="0"/>
    <x v="16"/>
  </r>
  <r>
    <n v="1005"/>
    <s v="J_Schwarz_Manjeera_280619_030719_L2_A_rep2.8253.8253.4.0.dta"/>
    <n v="4"/>
    <n v="2142.239"/>
    <x v="57"/>
    <s v="Cross-Linked"/>
    <s v="BS3"/>
    <n v="2142.2379999999998"/>
    <s v="null"/>
    <n v="1"/>
    <n v="1.9393520000000001E-3"/>
    <n v="2.7123433576137197"/>
    <n v="1.2880000000000001E-3"/>
    <n v="0.60124"/>
    <s v="UPF1Chhelicase(684)-UPF1Chhelicase(691)/"/>
    <x v="1"/>
    <n v="2"/>
    <n v="1"/>
    <n v="9.5"/>
    <n v="8.5"/>
    <n v="1"/>
    <n v="1"/>
    <n v="35"/>
    <n v="35"/>
    <x v="1002"/>
    <x v="1"/>
    <x v="26"/>
    <x v="0"/>
    <x v="24"/>
  </r>
  <r>
    <n v="1006"/>
    <s v="J_Schwarz_Manjeera_280619_030719_L2_A_rep3.11935.11935.5.0.dta"/>
    <n v="5"/>
    <n v="3710.038"/>
    <x v="33"/>
    <s v="Cross-Linked"/>
    <s v="BS3"/>
    <n v="3710.0369999999998"/>
    <s v="null"/>
    <n v="1"/>
    <n v="1.9441969999999999E-3"/>
    <n v="2.7112597313448195"/>
    <n v="5.6599999999999999E-4"/>
    <n v="0.152559"/>
    <s v="UPF1Chhelicase(691)-UPF1Chhelicase(684)/"/>
    <x v="1"/>
    <n v="3"/>
    <n v="1"/>
    <n v="25"/>
    <n v="16"/>
    <n v="1"/>
    <n v="1"/>
    <n v="43"/>
    <n v="43"/>
    <x v="1003"/>
    <x v="1"/>
    <x v="7"/>
    <x v="0"/>
    <x v="0"/>
  </r>
  <r>
    <n v="1007"/>
    <s v="J_Schwarz_Manjeera_280619_030719_L2_B_rep1.12882.12882.4.1.dta"/>
    <n v="4"/>
    <n v="3342.69"/>
    <x v="18"/>
    <s v="Cross-Linked"/>
    <s v="BS3"/>
    <n v="3342.6880000000001"/>
    <s v="Oxidation[M](13)"/>
    <n v="1"/>
    <n v="1.9751970000000002E-3"/>
    <n v="2.7043895826976487"/>
    <n v="1.444E-3"/>
    <n v="0.43198799999999998"/>
    <s v="UPF1Chhelicase(258)-UPF1Chhelicase(230)/"/>
    <x v="1"/>
    <n v="4"/>
    <n v="1"/>
    <n v="15.5"/>
    <n v="11.5"/>
    <n v="1"/>
    <n v="1"/>
    <n v="16"/>
    <n v="16"/>
    <x v="1004"/>
    <x v="1"/>
    <x v="12"/>
    <x v="0"/>
    <x v="9"/>
  </r>
  <r>
    <n v="1008"/>
    <s v="J_Schwarz_Manjeera_280619_030719_L2_C_rep3.6837.6837.3.0.dta"/>
    <n v="3"/>
    <n v="2465.2530000000002"/>
    <x v="46"/>
    <s v="Cross-Linked"/>
    <s v="BS3"/>
    <n v="2465.2530000000002"/>
    <s v="Oxidation[M](3);Oxidation[M](17)"/>
    <n v="1"/>
    <n v="1.9812190000000002E-3"/>
    <n v="2.7030675157614623"/>
    <n v="-1.2E-5"/>
    <n v="-4.8679999999999999E-3"/>
    <s v="UPF2 (104)-UPF2 (3)/"/>
    <x v="1"/>
    <n v="9"/>
    <n v="1"/>
    <n v="26"/>
    <n v="8"/>
    <n v="1"/>
    <n v="1"/>
    <n v="30"/>
    <n v="45"/>
    <x v="1005"/>
    <x v="0"/>
    <x v="0"/>
    <x v="1"/>
    <x v="22"/>
  </r>
  <r>
    <n v="1009"/>
    <s v="J_Schwarz_Manjeera_280619_030719_L2_C_rep1.12192.12192.4.1.dta"/>
    <n v="4"/>
    <n v="3627.8560000000002"/>
    <x v="156"/>
    <s v="Cross-Linked"/>
    <s v="BS3"/>
    <n v="3627.8589999999999"/>
    <s v="Oxidation[M](24)"/>
    <n v="1"/>
    <n v="1.9931969999999999E-3"/>
    <n v="2.7004497751656538"/>
    <n v="-2.1840000000000002E-3"/>
    <n v="-0.60200799999999999"/>
    <s v="UPF1Chhelicase(695)-UPF2 (104)/"/>
    <x v="0"/>
    <n v="7"/>
    <n v="1"/>
    <n v="15"/>
    <n v="13"/>
    <n v="1"/>
    <n v="1"/>
    <n v="1"/>
    <n v="1"/>
    <x v="1006"/>
    <x v="1"/>
    <x v="19"/>
    <x v="1"/>
    <x v="3"/>
  </r>
  <r>
    <n v="1010"/>
    <s v="J_Schwarz_Manjeera_280619_030719_L2_C_rep2.8492.8492.3.3.dta"/>
    <n v="3"/>
    <n v="2762.3879999999999"/>
    <x v="66"/>
    <s v="Cross-Linked"/>
    <s v="BS3"/>
    <n v="2762.3879999999999"/>
    <s v="Carbamidomethyl[C](22)"/>
    <n v="1"/>
    <n v="2.0001720000000001E-3"/>
    <n v="2.6989326566165039"/>
    <n v="-3.1000000000000001E-5"/>
    <n v="-1.1221999999999999E-2"/>
    <s v="UPF1Chhelicase(490)-UPF1Chhelicase(456)/"/>
    <x v="1"/>
    <n v="8"/>
    <n v="1"/>
    <n v="15"/>
    <n v="6"/>
    <n v="1"/>
    <n v="1"/>
    <n v="20"/>
    <n v="61"/>
    <x v="1007"/>
    <x v="1"/>
    <x v="25"/>
    <x v="0"/>
    <x v="11"/>
  </r>
  <r>
    <n v="1011"/>
    <s v="J_Schwarz_Manjeera_280619_030719_L2_C_rep2.8989.8989.5.0.dta"/>
    <n v="5"/>
    <n v="2368.373"/>
    <x v="120"/>
    <s v="Cross-Linked"/>
    <s v="BS3"/>
    <n v="2368.3710000000001"/>
    <s v="null"/>
    <n v="1"/>
    <n v="2.0295090000000001E-3"/>
    <n v="2.6926090184330862"/>
    <n v="1.684E-3"/>
    <n v="0.71103700000000003"/>
    <s v="UPF2 (8)-UPF2 (31)/"/>
    <x v="1"/>
    <n v="8"/>
    <n v="1"/>
    <n v="9.5"/>
    <n v="7.5"/>
    <n v="1"/>
    <n v="1"/>
    <n v="28"/>
    <n v="28"/>
    <x v="1008"/>
    <x v="0"/>
    <x v="10"/>
    <x v="1"/>
    <x v="4"/>
  </r>
  <r>
    <n v="1012"/>
    <s v="J_Schwarz_Manjeera_280619_030719_L2_A_rep2.11187.11187.4.0.dta"/>
    <n v="4"/>
    <n v="2062.2179999999998"/>
    <x v="22"/>
    <s v="Cross-Linked"/>
    <s v="BS3"/>
    <n v="2062.2159999999999"/>
    <s v="null"/>
    <n v="1"/>
    <n v="2.0536930000000001E-3"/>
    <n v="2.6874644771802529"/>
    <n v="2.2139999999999998E-3"/>
    <n v="1.0736030000000001"/>
    <s v="UPF2 (22)-UPF2 (31)/"/>
    <x v="1"/>
    <n v="2"/>
    <n v="1"/>
    <n v="7"/>
    <n v="8"/>
    <n v="1"/>
    <n v="1"/>
    <n v="23"/>
    <n v="40"/>
    <x v="1009"/>
    <x v="0"/>
    <x v="9"/>
    <x v="1"/>
    <x v="4"/>
  </r>
  <r>
    <n v="1013"/>
    <s v="J_Schwarz_Manjeera_280619_030719_L2_C_rep1.10891.10891.3.0.dta"/>
    <n v="3"/>
    <n v="2428.299"/>
    <x v="157"/>
    <s v="Cross-Linked"/>
    <s v="BS3"/>
    <n v="2428.297"/>
    <s v="null"/>
    <n v="1"/>
    <n v="2.0612899999999999E-3"/>
    <n v="2.6858609036405854"/>
    <n v="2.3700000000000001E-3"/>
    <n v="0.975993"/>
    <s v="UPF2 (38)-UPF2 (26)/"/>
    <x v="1"/>
    <n v="7"/>
    <n v="1"/>
    <n v="9.5"/>
    <n v="9.5"/>
    <n v="1"/>
    <n v="1"/>
    <n v="3"/>
    <n v="3"/>
    <x v="1010"/>
    <x v="0"/>
    <x v="5"/>
    <x v="1"/>
    <x v="13"/>
  </r>
  <r>
    <n v="1014"/>
    <s v="J_Schwarz_Manjeera_280619_030719_L2_C_rep1.7914.7914.3.0.dta"/>
    <n v="3"/>
    <n v="2918.49"/>
    <x v="55"/>
    <s v="Cross-Linked"/>
    <s v="BS3"/>
    <n v="2918.489"/>
    <s v="Carbamidomethyl[C](23)"/>
    <n v="1"/>
    <n v="2.0707939999999999E-3"/>
    <n v="2.6838631020302754"/>
    <n v="1.7290000000000001E-3"/>
    <n v="0.59243000000000001"/>
    <s v="UPF1Chhelicase(490)-UPF1Chhelicase(456)/"/>
    <x v="1"/>
    <n v="7"/>
    <n v="1"/>
    <n v="23"/>
    <n v="6"/>
    <n v="1"/>
    <n v="1"/>
    <n v="41"/>
    <n v="61"/>
    <x v="1011"/>
    <x v="1"/>
    <x v="25"/>
    <x v="0"/>
    <x v="11"/>
  </r>
  <r>
    <n v="1015"/>
    <s v="J_Schwarz_Manjeera_280619_030719_L2_C_rep2.10716.10716.4.0.dta"/>
    <n v="4"/>
    <n v="2402.3820000000001"/>
    <x v="60"/>
    <s v="Cross-Linked"/>
    <s v="BS3"/>
    <n v="2402.38"/>
    <s v="null"/>
    <n v="1"/>
    <n v="2.1213899999999999E-3"/>
    <n v="2.6733794826961179"/>
    <n v="1.413E-3"/>
    <n v="0.588167"/>
    <s v="UPF2 (8)-UPF2 (22)/"/>
    <x v="1"/>
    <n v="8"/>
    <n v="1"/>
    <n v="9"/>
    <n v="9"/>
    <n v="1"/>
    <n v="1"/>
    <n v="20"/>
    <n v="52"/>
    <x v="1012"/>
    <x v="0"/>
    <x v="10"/>
    <x v="1"/>
    <x v="8"/>
  </r>
  <r>
    <n v="1016"/>
    <s v="J_Schwarz_Manjeera_280619_030719_L2_B_rep1.9656.9656.3.0.dta"/>
    <n v="3"/>
    <n v="2103.19"/>
    <x v="51"/>
    <s v="Cross-Linked"/>
    <s v="BS3"/>
    <n v="2103.1909999999998"/>
    <s v="null"/>
    <n v="1"/>
    <n v="2.1447179999999999E-3"/>
    <n v="2.6686298032905142"/>
    <n v="-7.1699999999999997E-4"/>
    <n v="-0.34091100000000002"/>
    <s v="UPF2 (26)-UPF2 (31)/"/>
    <x v="1"/>
    <n v="4"/>
    <n v="1"/>
    <n v="9.5"/>
    <n v="9.5"/>
    <n v="1"/>
    <n v="1"/>
    <n v="6"/>
    <n v="6"/>
    <x v="1013"/>
    <x v="0"/>
    <x v="24"/>
    <x v="1"/>
    <x v="4"/>
  </r>
  <r>
    <n v="1017"/>
    <s v="J_Schwarz_Manjeera_280619_030719_L2_A_rep3.9179.9179.4.0.dta"/>
    <n v="4"/>
    <n v="2859.4479999999999"/>
    <x v="135"/>
    <s v="Cross-Linked"/>
    <s v="BS3"/>
    <n v="2859.4479999999999"/>
    <s v="null"/>
    <n v="1"/>
    <n v="2.184568E-3"/>
    <n v="2.6606344322704407"/>
    <n v="-6.1700000000000004E-4"/>
    <n v="-0.215776"/>
    <s v="UPF1Chhelicase(502)-UPF2 (8)/"/>
    <x v="0"/>
    <n v="3"/>
    <n v="1"/>
    <n v="16.5"/>
    <n v="8.5"/>
    <n v="1"/>
    <n v="1"/>
    <n v="4"/>
    <n v="4"/>
    <x v="1014"/>
    <x v="1"/>
    <x v="15"/>
    <x v="1"/>
    <x v="28"/>
  </r>
  <r>
    <n v="1018"/>
    <s v="J_Schwarz_Manjeera_280619_030719_L2_A_rep1.9789.9789.4.0.dta"/>
    <n v="4"/>
    <n v="1764.961"/>
    <x v="24"/>
    <s v="Cross-Linked"/>
    <s v="BS3"/>
    <n v="1764.961"/>
    <s v="Carbamidomethyl[C](12)"/>
    <n v="1"/>
    <n v="2.2176660000000001E-3"/>
    <n v="2.6541038618296171"/>
    <n v="-4.3600000000000003E-4"/>
    <n v="-0.247031"/>
    <s v="UPF1Chhelicase(536)-UPF1Chhelicase(456)/"/>
    <x v="1"/>
    <n v="1"/>
    <n v="1"/>
    <n v="7"/>
    <n v="6"/>
    <n v="1"/>
    <n v="1"/>
    <n v="57"/>
    <n v="57"/>
    <x v="1015"/>
    <x v="1"/>
    <x v="16"/>
    <x v="0"/>
    <x v="11"/>
  </r>
  <r>
    <n v="1019"/>
    <s v="J_Schwarz_Manjeera_280619_030719_L2_B_rep2.10477.10477.3.0.dta"/>
    <n v="3"/>
    <n v="2844.3910000000001"/>
    <x v="21"/>
    <s v="Cross-Linked"/>
    <s v="BS3"/>
    <n v="2844.39"/>
    <s v="null"/>
    <n v="1"/>
    <n v="2.2298909999999999E-3"/>
    <n v="2.6517163653175269"/>
    <n v="1.024E-3"/>
    <n v="0.36000700000000002"/>
    <s v="UPF1Chhelicase(502)-UPF2 (38)/"/>
    <x v="0"/>
    <n v="5"/>
    <n v="1"/>
    <n v="17"/>
    <n v="8"/>
    <n v="1"/>
    <n v="1"/>
    <n v="13"/>
    <n v="14"/>
    <x v="1016"/>
    <x v="1"/>
    <x v="15"/>
    <x v="1"/>
    <x v="1"/>
  </r>
  <r>
    <n v="1020"/>
    <s v="J_Schwarz_Manjeera_280619_030719_L2_C_rep3.7618.7618.4.0.dta"/>
    <n v="4"/>
    <n v="2918.489"/>
    <x v="55"/>
    <s v="Cross-Linked"/>
    <s v="BS3"/>
    <n v="2918.489"/>
    <s v="Carbamidomethyl[C](23)"/>
    <n v="1"/>
    <n v="2.2376700000000002E-3"/>
    <n v="2.650203960589772"/>
    <n v="3.3199999999999999E-4"/>
    <n v="0.113758"/>
    <s v="UPF1Chhelicase(490)-UPF1Chhelicase(456)/"/>
    <x v="1"/>
    <n v="9"/>
    <n v="1"/>
    <n v="29"/>
    <n v="8"/>
    <n v="1"/>
    <n v="1"/>
    <n v="41"/>
    <n v="61"/>
    <x v="1017"/>
    <x v="1"/>
    <x v="25"/>
    <x v="0"/>
    <x v="11"/>
  </r>
  <r>
    <n v="1021"/>
    <s v="J_Schwarz_Manjeera_280619_030719_L2_A_rep1.13383.13383.4.0.dta"/>
    <n v="4"/>
    <n v="3710.04"/>
    <x v="33"/>
    <s v="Cross-Linked"/>
    <s v="BS3"/>
    <n v="3710.0369999999998"/>
    <s v="null"/>
    <n v="1"/>
    <n v="2.2608749999999999E-3"/>
    <n v="2.6457234484069287"/>
    <n v="2.882E-3"/>
    <n v="0.77681199999999995"/>
    <s v="UPF1Chhelicase(691)-UPF1Chhelicase(684)/"/>
    <x v="1"/>
    <n v="1"/>
    <n v="1"/>
    <n v="22"/>
    <n v="14"/>
    <n v="1"/>
    <n v="1"/>
    <n v="43"/>
    <n v="43"/>
    <x v="1018"/>
    <x v="1"/>
    <x v="7"/>
    <x v="0"/>
    <x v="0"/>
  </r>
  <r>
    <n v="1022"/>
    <s v="J_Schwarz_Manjeera_280619_030719_L2_A_rep1.12197.12197.4.2.dta"/>
    <n v="4"/>
    <n v="2026.14"/>
    <x v="54"/>
    <s v="Cross-Linked"/>
    <s v="BS3"/>
    <n v="2026.14"/>
    <s v="Oxidation[M](15)"/>
    <n v="1"/>
    <n v="2.2614839999999998E-3"/>
    <n v="2.6456064805407871"/>
    <n v="-3.4299999999999999E-4"/>
    <n v="-0.16928699999999999"/>
    <s v="UPF2 (22)-UPF1Chhelicase(536)/"/>
    <x v="0"/>
    <n v="1"/>
    <n v="1"/>
    <n v="6.5"/>
    <n v="7.5"/>
    <n v="1"/>
    <n v="1"/>
    <n v="2"/>
    <n v="2"/>
    <x v="1019"/>
    <x v="0"/>
    <x v="9"/>
    <x v="0"/>
    <x v="5"/>
  </r>
  <r>
    <n v="1023"/>
    <s v="J_Schwarz_Manjeera_280619_030719_L2_A_rep3.10990.10990.4.0.dta"/>
    <n v="4"/>
    <n v="2402.3809999999999"/>
    <x v="60"/>
    <s v="Cross-Linked"/>
    <s v="BS3"/>
    <n v="2402.38"/>
    <s v="null"/>
    <n v="1"/>
    <n v="2.2667249999999998E-3"/>
    <n v="2.6446011654610162"/>
    <n v="9.0399999999999996E-4"/>
    <n v="0.37629299999999999"/>
    <s v="UPF2 (8)-UPF2 (22)/"/>
    <x v="1"/>
    <n v="3"/>
    <n v="1"/>
    <n v="10"/>
    <n v="10"/>
    <n v="1"/>
    <n v="1"/>
    <n v="20"/>
    <n v="52"/>
    <x v="1020"/>
    <x v="0"/>
    <x v="10"/>
    <x v="1"/>
    <x v="8"/>
  </r>
  <r>
    <n v="1024"/>
    <s v="J_Schwarz_Manjeera_280619_030719_L2_C_rep1.17346.17346.6.1.dta"/>
    <n v="6"/>
    <n v="5544.9620000000004"/>
    <x v="56"/>
    <s v="Cross-Linked"/>
    <s v="BS3"/>
    <n v="5544.942"/>
    <s v="Oxidation[M](42)"/>
    <n v="1"/>
    <n v="2.2806990000000002E-3"/>
    <n v="2.6419320278600762"/>
    <n v="2.0222E-2"/>
    <n v="3.6469269999999998"/>
    <s v="UPF1Chhelicase(389)-UPF2 (104)/"/>
    <x v="0"/>
    <n v="7"/>
    <n v="1"/>
    <n v="20"/>
    <n v="18"/>
    <n v="1"/>
    <n v="1"/>
    <n v="20"/>
    <n v="21"/>
    <x v="1021"/>
    <x v="1"/>
    <x v="22"/>
    <x v="1"/>
    <x v="3"/>
  </r>
  <r>
    <n v="1025"/>
    <s v="J_Schwarz_Manjeera_280619_030719_L2_C_rep1.17883.17883.6.0.dta"/>
    <n v="6"/>
    <n v="4680.4380000000001"/>
    <x v="26"/>
    <s v="Cross-Linked"/>
    <s v="BS3"/>
    <n v="4680.4250000000002"/>
    <s v="null"/>
    <n v="1"/>
    <n v="2.2812679999999999E-3"/>
    <n v="2.6418236914510298"/>
    <n v="1.3181E-2"/>
    <n v="2.8161969999999998"/>
    <s v="UPF1Chhelicase(325)-UPF1Chhelicase(284)/"/>
    <x v="1"/>
    <n v="7"/>
    <n v="1"/>
    <n v="20"/>
    <n v="18"/>
    <n v="1"/>
    <n v="1"/>
    <n v="50"/>
    <n v="93"/>
    <x v="1022"/>
    <x v="1"/>
    <x v="17"/>
    <x v="0"/>
    <x v="12"/>
  </r>
  <r>
    <n v="1026"/>
    <s v="J_Schwarz_Manjeera_280619_030719_L2_C_rep1.12359.12359.4.0.dta"/>
    <n v="4"/>
    <n v="3342.692"/>
    <x v="18"/>
    <s v="Cross-Linked"/>
    <s v="BS3"/>
    <n v="3342.6880000000001"/>
    <s v="Oxidation[M](13)"/>
    <n v="1"/>
    <n v="2.3098960000000001E-3"/>
    <n v="2.6364075732000143"/>
    <n v="3.346E-3"/>
    <n v="1.000991"/>
    <s v="UPF1Chhelicase(258)-UPF1Chhelicase(230)/"/>
    <x v="1"/>
    <n v="7"/>
    <n v="1"/>
    <n v="16.5"/>
    <n v="12.5"/>
    <n v="1"/>
    <n v="1"/>
    <n v="16"/>
    <n v="16"/>
    <x v="1023"/>
    <x v="1"/>
    <x v="12"/>
    <x v="0"/>
    <x v="9"/>
  </r>
  <r>
    <n v="1027"/>
    <s v="J_Schwarz_Manjeera_280619_030719_L2_C_rep1.17260.17260.5.0.dta"/>
    <n v="5"/>
    <n v="4971.5839999999998"/>
    <x v="34"/>
    <s v="Cross-Linked"/>
    <s v="BS3"/>
    <n v="4971.5829999999996"/>
    <s v="null"/>
    <n v="1"/>
    <n v="2.319434E-3"/>
    <n v="2.6346179809135397"/>
    <n v="6.3100000000000005E-4"/>
    <n v="0.12692100000000001"/>
    <s v="UPF1Chhelicase(325)-UPF1Chhelicase(284)/"/>
    <x v="1"/>
    <n v="7"/>
    <n v="1"/>
    <n v="21"/>
    <n v="20"/>
    <n v="1"/>
    <n v="1"/>
    <n v="43"/>
    <n v="93"/>
    <x v="1024"/>
    <x v="1"/>
    <x v="17"/>
    <x v="0"/>
    <x v="12"/>
  </r>
  <r>
    <n v="1028"/>
    <s v="J_Schwarz_Manjeera_280619_030719_L2_B_rep2.14353.14353.4.0.dta"/>
    <n v="4"/>
    <n v="3308.857"/>
    <x v="143"/>
    <s v="Cross-Linked"/>
    <s v="BS3"/>
    <n v="3308.857"/>
    <s v="null"/>
    <n v="1"/>
    <n v="2.3252730000000001E-3"/>
    <n v="2.6335260511897931"/>
    <n v="-3.3100000000000002E-4"/>
    <n v="-0.100035"/>
    <s v="UPF2 (375)-UPF2 (455)/"/>
    <x v="1"/>
    <n v="5"/>
    <n v="1"/>
    <n v="10"/>
    <n v="7"/>
    <n v="1"/>
    <n v="1"/>
    <n v="3"/>
    <n v="3"/>
    <x v="1025"/>
    <x v="0"/>
    <x v="40"/>
    <x v="1"/>
    <x v="6"/>
  </r>
  <r>
    <n v="1029"/>
    <s v="J_Schwarz_Manjeera_280619_030719_L2_A_rep1.9234.9234.4.0.dta"/>
    <n v="4"/>
    <n v="2918.489"/>
    <x v="55"/>
    <s v="Cross-Linked"/>
    <s v="BS3"/>
    <n v="2918.489"/>
    <s v="Carbamidomethyl[C](23)"/>
    <n v="1"/>
    <n v="2.348447E-3"/>
    <n v="2.6292192365738858"/>
    <n v="2.0699999999999999E-4"/>
    <n v="7.0927000000000004E-2"/>
    <s v="UPF1Chhelicase(490)-UPF1Chhelicase(456)/"/>
    <x v="1"/>
    <n v="1"/>
    <n v="1"/>
    <n v="19.5"/>
    <n v="5.5"/>
    <n v="1"/>
    <n v="1"/>
    <n v="41"/>
    <n v="61"/>
    <x v="1026"/>
    <x v="1"/>
    <x v="25"/>
    <x v="0"/>
    <x v="11"/>
  </r>
  <r>
    <n v="1030"/>
    <s v="J_Schwarz_Manjeera_280619_030719_L2_B_rep3.15182.15182.3.0.dta"/>
    <n v="3"/>
    <n v="3810.8919999999998"/>
    <x v="64"/>
    <s v="Cross-Linked"/>
    <s v="BS3"/>
    <n v="3810.8910000000001"/>
    <s v="Carbamidomethyl[C](31)"/>
    <n v="1"/>
    <n v="2.3776790000000002E-3"/>
    <n v="2.6238467779506047"/>
    <n v="1.469E-3"/>
    <n v="0.38547399999999998"/>
    <s v="UPF1Chhelicase(325)-UPF1Chhelicase(456)/"/>
    <x v="1"/>
    <n v="6"/>
    <n v="1"/>
    <n v="44.5"/>
    <n v="5.5"/>
    <n v="1"/>
    <n v="1"/>
    <n v="40"/>
    <n v="40"/>
    <x v="1027"/>
    <x v="1"/>
    <x v="17"/>
    <x v="0"/>
    <x v="11"/>
  </r>
  <r>
    <n v="1031"/>
    <s v="J_Schwarz_Manjeera_280619_030719_L2_B_rep2.9154.9154.4.0.dta"/>
    <n v="4"/>
    <n v="2659.4259999999999"/>
    <x v="103"/>
    <s v="Cross-Linked"/>
    <s v="BS3"/>
    <n v="2659.4229999999998"/>
    <s v="Oxidation[M](3)"/>
    <n v="1"/>
    <n v="2.3799569999999998E-3"/>
    <n v="2.623430889511313"/>
    <n v="2.441E-3"/>
    <n v="0.91786800000000002"/>
    <s v="UPF2 (104)-UPF2 (31)/"/>
    <x v="1"/>
    <n v="5"/>
    <n v="1"/>
    <n v="22.5"/>
    <n v="4.5"/>
    <n v="1"/>
    <n v="1"/>
    <n v="8"/>
    <n v="8"/>
    <x v="1028"/>
    <x v="0"/>
    <x v="0"/>
    <x v="1"/>
    <x v="4"/>
  </r>
  <r>
    <n v="1032"/>
    <s v="J_Schwarz_Manjeera_280619_030719_L2_A_rep3.7721.7721.4.0.dta"/>
    <n v="4"/>
    <n v="2918.49"/>
    <x v="55"/>
    <s v="Cross-Linked"/>
    <s v="BS3"/>
    <n v="2918.489"/>
    <s v="Carbamidomethyl[C](23)"/>
    <n v="1"/>
    <n v="2.3978070000000001E-3"/>
    <n v="2.6201857762864673"/>
    <n v="8.8699999999999998E-4"/>
    <n v="0.30392400000000003"/>
    <s v="UPF1Chhelicase(490)-UPF1Chhelicase(456)/"/>
    <x v="1"/>
    <n v="3"/>
    <n v="1"/>
    <n v="17.5"/>
    <n v="7.5"/>
    <n v="1"/>
    <n v="1"/>
    <n v="41"/>
    <n v="61"/>
    <x v="1029"/>
    <x v="1"/>
    <x v="25"/>
    <x v="0"/>
    <x v="11"/>
  </r>
  <r>
    <n v="1033"/>
    <s v="J_Schwarz_Manjeera_280619_030719_L2_C_rep1.7740.7740.3.0.dta"/>
    <n v="3"/>
    <n v="2243.2040000000002"/>
    <x v="124"/>
    <s v="Cross-Linked"/>
    <s v="BS3"/>
    <n v="2243.2060000000001"/>
    <s v="Carbamidomethyl[C](16)"/>
    <n v="1"/>
    <n v="2.411505E-3"/>
    <n v="2.6177118332775917"/>
    <n v="-2.2230000000000001E-3"/>
    <n v="-0.99099199999999998"/>
    <s v="UPF1Chhelicase(684)-UPF1Chhelicase(370)/"/>
    <x v="1"/>
    <n v="7"/>
    <n v="1"/>
    <n v="14"/>
    <n v="5"/>
    <n v="1"/>
    <n v="1"/>
    <n v="2"/>
    <n v="2"/>
    <x v="1030"/>
    <x v="1"/>
    <x v="26"/>
    <x v="0"/>
    <x v="20"/>
  </r>
  <r>
    <n v="1034"/>
    <s v="J_Schwarz_Manjeera_280619_030719_L2_B_rep1.20099.20099.5.0.dta"/>
    <n v="5"/>
    <n v="5456.9319999999998"/>
    <x v="77"/>
    <s v="Cross-Linked"/>
    <s v="BS3"/>
    <n v="5456.9189999999999"/>
    <s v="Carbamidomethyl[C](43)"/>
    <n v="1"/>
    <n v="2.4169479999999999E-3"/>
    <n v="2.6167326932232946"/>
    <n v="1.2647E-2"/>
    <n v="2.3176079999999999"/>
    <s v="UPF1Chhelicase(389)-UPF2 (182)/"/>
    <x v="0"/>
    <n v="4"/>
    <n v="1"/>
    <n v="31"/>
    <n v="8"/>
    <n v="1"/>
    <n v="1"/>
    <n v="21"/>
    <n v="21"/>
    <x v="1031"/>
    <x v="1"/>
    <x v="22"/>
    <x v="1"/>
    <x v="2"/>
  </r>
  <r>
    <n v="1035"/>
    <s v="J_Schwarz_Manjeera_280619_030719_L2_C_rep3.10982.10982.5.0.dta"/>
    <n v="5"/>
    <n v="3184.7820000000002"/>
    <x v="141"/>
    <s v="Cross-Linked"/>
    <s v="BS3"/>
    <n v="3184.7840000000001"/>
    <s v="null"/>
    <n v="1"/>
    <n v="2.4185880000000002E-3"/>
    <n v="2.6164381062415702"/>
    <n v="-2.0509999999999999E-3"/>
    <n v="-0.64400000000000002"/>
    <s v="UPF2 (375)-UPF2 (421)/"/>
    <x v="1"/>
    <n v="9"/>
    <n v="1"/>
    <n v="25.5"/>
    <n v="6.5"/>
    <n v="1"/>
    <n v="1"/>
    <n v="7"/>
    <n v="7"/>
    <x v="1032"/>
    <x v="0"/>
    <x v="40"/>
    <x v="1"/>
    <x v="18"/>
  </r>
  <r>
    <n v="1036"/>
    <s v="J_Schwarz_Manjeera_280619_030719_L2_A_rep3.15547.15547.5.0.dta"/>
    <n v="5"/>
    <n v="3810.8919999999998"/>
    <x v="64"/>
    <s v="Cross-Linked"/>
    <s v="BS3"/>
    <n v="3810.8910000000001"/>
    <s v="Carbamidomethyl[C](31)"/>
    <n v="1"/>
    <n v="2.4285729999999998E-3"/>
    <n v="2.6146488376219974"/>
    <n v="1.5120000000000001E-3"/>
    <n v="0.396758"/>
    <s v="UPF1Chhelicase(325)-UPF1Chhelicase(456)/"/>
    <x v="1"/>
    <n v="3"/>
    <n v="1"/>
    <n v="31.5"/>
    <n v="5.5"/>
    <n v="1"/>
    <n v="1"/>
    <n v="40"/>
    <n v="40"/>
    <x v="1033"/>
    <x v="1"/>
    <x v="17"/>
    <x v="0"/>
    <x v="11"/>
  </r>
  <r>
    <n v="1037"/>
    <s v="J_Schwarz_Manjeera_280619_030719_L2_B_rep1.8936.8936.3.0.dta"/>
    <n v="3"/>
    <n v="1764.962"/>
    <x v="24"/>
    <s v="Cross-Linked"/>
    <s v="BS3"/>
    <n v="1764.961"/>
    <s v="Carbamidomethyl[C](12)"/>
    <n v="1"/>
    <n v="2.4408870000000001E-3"/>
    <n v="2.6124523256268093"/>
    <n v="9.2000000000000003E-4"/>
    <n v="0.521258"/>
    <s v="UPF1Chhelicase(536)-UPF1Chhelicase(456)/"/>
    <x v="1"/>
    <n v="4"/>
    <n v="1"/>
    <n v="8.5"/>
    <n v="6.5"/>
    <n v="1"/>
    <n v="1"/>
    <n v="57"/>
    <n v="57"/>
    <x v="1034"/>
    <x v="1"/>
    <x v="16"/>
    <x v="0"/>
    <x v="11"/>
  </r>
  <r>
    <n v="1038"/>
    <s v="J_Schwarz_Manjeera_280619_030719_L2_C_rep3.6426.6426.4.3.dta"/>
    <n v="4"/>
    <n v="2691.4029999999998"/>
    <x v="146"/>
    <s v="Cross-Linked"/>
    <s v="BS3"/>
    <n v="2691.4029999999998"/>
    <s v="Oxidation[M](3)"/>
    <n v="1"/>
    <n v="2.472031E-3"/>
    <n v="2.6069460873677999"/>
    <n v="-3.8099999999999999E-4"/>
    <n v="-0.14156199999999999"/>
    <s v="UPF2 (104)-UPF2 (418)/"/>
    <x v="1"/>
    <n v="9"/>
    <n v="1"/>
    <n v="20"/>
    <n v="4"/>
    <n v="1"/>
    <n v="1"/>
    <n v="4"/>
    <n v="4"/>
    <x v="1035"/>
    <x v="0"/>
    <x v="0"/>
    <x v="1"/>
    <x v="19"/>
  </r>
  <r>
    <n v="1039"/>
    <s v="J_Schwarz_Manjeera_280619_030719_L2_C_rep1.7873.7873.5.0.dta"/>
    <n v="5"/>
    <n v="2918.49"/>
    <x v="55"/>
    <s v="Cross-Linked"/>
    <s v="BS3"/>
    <n v="2918.489"/>
    <s v="Carbamidomethyl[C](23)"/>
    <n v="1"/>
    <n v="2.4744739999999999E-3"/>
    <n v="2.6065171050841247"/>
    <n v="1.854E-3"/>
    <n v="0.63526000000000005"/>
    <s v="UPF1Chhelicase(490)-UPF1Chhelicase(456)/"/>
    <x v="1"/>
    <n v="7"/>
    <n v="1"/>
    <n v="30"/>
    <n v="6"/>
    <n v="1"/>
    <n v="1"/>
    <n v="41"/>
    <n v="61"/>
    <x v="1036"/>
    <x v="1"/>
    <x v="25"/>
    <x v="0"/>
    <x v="11"/>
  </r>
  <r>
    <n v="1040"/>
    <s v="J_Schwarz_Manjeera_280619_030719_L2_A_rep3.9017.9017.4.0.dta"/>
    <n v="4"/>
    <n v="2332.2979999999998"/>
    <x v="137"/>
    <s v="Cross-Linked"/>
    <s v="BS3"/>
    <n v="2332.2959999999998"/>
    <s v="Oxidation[M](17)"/>
    <n v="1"/>
    <n v="2.4926079999999999E-3"/>
    <n v="2.6033460154484414"/>
    <n v="2.2430000000000002E-3"/>
    <n v="0.96171300000000004"/>
    <s v="UPF2 (8)-UPF1Chhelicase(536)/"/>
    <x v="0"/>
    <n v="3"/>
    <n v="1"/>
    <n v="9.5"/>
    <n v="11.5"/>
    <n v="1"/>
    <n v="1"/>
    <n v="4"/>
    <n v="4"/>
    <x v="1037"/>
    <x v="0"/>
    <x v="10"/>
    <x v="0"/>
    <x v="5"/>
  </r>
  <r>
    <n v="1041"/>
    <s v="J_Schwarz_Manjeera_280619_030719_L2_C_rep2.14334.14334.4.0.dta"/>
    <n v="4"/>
    <n v="2743.5030000000002"/>
    <x v="122"/>
    <s v="Cross-Linked"/>
    <s v="BS3"/>
    <n v="2743.5030000000002"/>
    <s v="null"/>
    <n v="1"/>
    <n v="2.5031480000000002E-3"/>
    <n v="2.6015134717329196"/>
    <n v="3.8400000000000001E-4"/>
    <n v="0.13996700000000001"/>
    <s v="UPF2 (114)-UPF2 (31)/"/>
    <x v="1"/>
    <n v="8"/>
    <n v="1"/>
    <n v="10.5"/>
    <n v="5.5"/>
    <n v="1"/>
    <n v="1"/>
    <n v="7"/>
    <n v="7"/>
    <x v="1038"/>
    <x v="0"/>
    <x v="37"/>
    <x v="1"/>
    <x v="4"/>
  </r>
  <r>
    <n v="1042"/>
    <s v="J_Schwarz_Manjeera_280619_030719_L2_B_rep2.17988.17988.5.0.dta"/>
    <n v="5"/>
    <n v="4680.442"/>
    <x v="26"/>
    <s v="Cross-Linked"/>
    <s v="BS3"/>
    <n v="4680.4250000000002"/>
    <s v="null"/>
    <n v="1"/>
    <n v="2.5154880000000002E-3"/>
    <n v="2.5993777501117226"/>
    <n v="1.6969999999999999E-2"/>
    <n v="3.6257389999999998"/>
    <s v="UPF1Chhelicase(325)-UPF1Chhelicase(284)/"/>
    <x v="1"/>
    <n v="5"/>
    <n v="1"/>
    <n v="18"/>
    <n v="19"/>
    <n v="1"/>
    <n v="1"/>
    <n v="50"/>
    <n v="93"/>
    <x v="1039"/>
    <x v="1"/>
    <x v="17"/>
    <x v="0"/>
    <x v="12"/>
  </r>
  <r>
    <n v="1043"/>
    <s v="J_Schwarz_Manjeera_280619_030719_L2_C_rep3.8745.8745.5.2.dta"/>
    <n v="5"/>
    <n v="3093.5909999999999"/>
    <x v="86"/>
    <s v="Cross-Linked"/>
    <s v="BS3"/>
    <n v="3093.5880000000002"/>
    <s v="Oxidation[M](25)"/>
    <n v="1"/>
    <n v="2.5255189999999999E-3"/>
    <n v="2.5976493598524368"/>
    <n v="2.477E-3"/>
    <n v="0.80068799999999996"/>
    <s v="UPF1Chhelicase(502)-UPF1Chhelicase(536)/"/>
    <x v="1"/>
    <n v="9"/>
    <n v="1"/>
    <n v="17.5"/>
    <n v="7.5"/>
    <n v="1"/>
    <n v="1"/>
    <n v="14"/>
    <n v="25"/>
    <x v="1040"/>
    <x v="1"/>
    <x v="15"/>
    <x v="0"/>
    <x v="5"/>
  </r>
  <r>
    <n v="1044"/>
    <s v="J_Schwarz_Manjeera_280619_030719_L2_B_rep1.11191.11191.3.0.dta"/>
    <n v="3"/>
    <n v="2693.4780000000001"/>
    <x v="13"/>
    <s v="Cross-Linked"/>
    <s v="BS3"/>
    <n v="2693.4769999999999"/>
    <s v="null"/>
    <n v="1"/>
    <n v="2.5375129999999999E-3"/>
    <n v="2.5955917241274786"/>
    <n v="3.88E-4"/>
    <n v="0.14405200000000001"/>
    <s v="UPF2 (8)-UPF2 (38)/"/>
    <x v="1"/>
    <n v="4"/>
    <n v="1"/>
    <n v="8"/>
    <n v="18"/>
    <n v="1"/>
    <n v="1"/>
    <n v="35"/>
    <n v="35"/>
    <x v="1041"/>
    <x v="0"/>
    <x v="10"/>
    <x v="1"/>
    <x v="1"/>
  </r>
  <r>
    <n v="1045"/>
    <s v="J_Schwarz_Manjeera_280619_030719_L2_B_rep2.16172.16172.4.1.dta"/>
    <n v="4"/>
    <n v="4245.26"/>
    <x v="145"/>
    <s v="Cross-Linked"/>
    <s v="BS3"/>
    <n v="4245.2430000000004"/>
    <s v="Carbamidomethyl[C](9)"/>
    <n v="1"/>
    <n v="2.5387790000000001E-3"/>
    <n v="2.595375102693767"/>
    <n v="1.6798E-2"/>
    <n v="3.9568989999999999"/>
    <s v="UPF1Chhelicase(442)-UPF2 (26)/"/>
    <x v="0"/>
    <n v="5"/>
    <n v="1"/>
    <n v="18.5"/>
    <n v="6.5"/>
    <n v="1"/>
    <n v="1"/>
    <n v="9"/>
    <n v="9"/>
    <x v="1042"/>
    <x v="1"/>
    <x v="4"/>
    <x v="1"/>
    <x v="13"/>
  </r>
  <r>
    <n v="1046"/>
    <s v="J_Schwarz_Manjeera_280619_030719_L2_B_rep2.14990.14990.6.0.dta"/>
    <n v="6"/>
    <n v="4683.4449999999997"/>
    <x v="82"/>
    <s v="Cross-Linked"/>
    <s v="BS3"/>
    <n v="4683.4269999999997"/>
    <s v="Oxidation[M](18);Oxidation[M](22)"/>
    <n v="1"/>
    <n v="2.5426559999999999E-3"/>
    <n v="2.5947123922456119"/>
    <n v="1.7451999999999999E-2"/>
    <n v="3.7263310000000001"/>
    <s v="UPF2 (393)-UPF2 (388)/"/>
    <x v="1"/>
    <n v="5"/>
    <n v="1"/>
    <n v="17.5"/>
    <n v="16.5"/>
    <n v="1"/>
    <n v="1"/>
    <n v="31"/>
    <n v="31"/>
    <x v="1043"/>
    <x v="0"/>
    <x v="11"/>
    <x v="1"/>
    <x v="21"/>
  </r>
  <r>
    <n v="1047"/>
    <s v="J_Schwarz_Manjeera_280619_030719_L2_B_rep1.19718.19718.5.0.dta"/>
    <n v="5"/>
    <n v="5410.6049999999996"/>
    <x v="59"/>
    <s v="Cross-Linked"/>
    <s v="BS3"/>
    <n v="5410.6030000000001"/>
    <s v="Oxidation[M](27)"/>
    <n v="1"/>
    <n v="2.5537379999999998E-3"/>
    <n v="2.5928236611019444"/>
    <n v="2.5760000000000002E-3"/>
    <n v="0.47610200000000003"/>
    <s v="UPF1Chhelicase(220)-UPF1Chhelicase(337)/"/>
    <x v="1"/>
    <n v="4"/>
    <n v="1"/>
    <n v="16"/>
    <n v="27"/>
    <n v="1"/>
    <n v="1"/>
    <n v="11"/>
    <n v="16"/>
    <x v="1044"/>
    <x v="1"/>
    <x v="27"/>
    <x v="0"/>
    <x v="26"/>
  </r>
  <r>
    <n v="1048"/>
    <s v="J_Schwarz_Manjeera_280619_030719_L2_C_rep1.8208.8208.3.0.dta"/>
    <n v="3"/>
    <n v="2142.239"/>
    <x v="57"/>
    <s v="Cross-Linked"/>
    <s v="BS3"/>
    <n v="2142.2379999999998"/>
    <s v="null"/>
    <n v="1"/>
    <n v="2.5627459999999999E-3"/>
    <n v="2.5912944356670273"/>
    <n v="6.4199999999999999E-4"/>
    <n v="0.29968699999999998"/>
    <s v="UPF1Chhelicase(684)-UPF1Chhelicase(691)/"/>
    <x v="1"/>
    <n v="7"/>
    <n v="1"/>
    <n v="12.5"/>
    <n v="5.5"/>
    <n v="1"/>
    <n v="1"/>
    <n v="35"/>
    <n v="35"/>
    <x v="1045"/>
    <x v="1"/>
    <x v="26"/>
    <x v="0"/>
    <x v="24"/>
  </r>
  <r>
    <n v="1049"/>
    <s v="J_Schwarz_Manjeera_280619_030719_L2_C_rep1.6733.6733.3.0.dta"/>
    <n v="3"/>
    <n v="2308.1080000000002"/>
    <x v="102"/>
    <s v="Cross-Linked"/>
    <s v="BS3"/>
    <n v="2308.1080000000002"/>
    <s v="Carbamidomethyl[C](18)"/>
    <n v="1"/>
    <n v="2.5654060000000001E-3"/>
    <n v="2.5908438938634815"/>
    <n v="-7.3999999999999999E-4"/>
    <n v="-0.32060899999999998"/>
    <s v="UPF1Chhelicase(502)-UPF1Chhelicase(456)/"/>
    <x v="1"/>
    <n v="7"/>
    <n v="1"/>
    <n v="18.5"/>
    <n v="6.5"/>
    <n v="1"/>
    <n v="1"/>
    <n v="17"/>
    <n v="34"/>
    <x v="1046"/>
    <x v="1"/>
    <x v="15"/>
    <x v="0"/>
    <x v="11"/>
  </r>
  <r>
    <n v="1050"/>
    <s v="J_Schwarz_Manjeera_280619_030719_L2_B_rep3.8821.8821.3.0.dta"/>
    <n v="3"/>
    <n v="2623.346"/>
    <x v="10"/>
    <s v="Cross-Linked"/>
    <s v="BS3"/>
    <n v="2623.348"/>
    <s v="Oxidation[M](3);Oxidation[M](20)"/>
    <n v="1"/>
    <n v="2.5861899999999999E-3"/>
    <n v="2.5873395719071399"/>
    <n v="-1.722E-3"/>
    <n v="-0.65641300000000002"/>
    <s v="UPF2 (104)-UPF1Chhelicase(536)/"/>
    <x v="0"/>
    <n v="6"/>
    <n v="1"/>
    <n v="21.5"/>
    <n v="1.5"/>
    <n v="1"/>
    <n v="1"/>
    <n v="20"/>
    <n v="20"/>
    <x v="1047"/>
    <x v="0"/>
    <x v="0"/>
    <x v="0"/>
    <x v="5"/>
  </r>
  <r>
    <n v="1051"/>
    <s v="J_Schwarz_Manjeera_280619_030719_L2_C_rep3.15356.15356.4.2.dta"/>
    <n v="4"/>
    <n v="2571.4"/>
    <x v="25"/>
    <s v="Cross-Linked"/>
    <s v="BS3"/>
    <n v="2571.4"/>
    <s v="Carbamidomethyl[C](4)"/>
    <n v="1"/>
    <n v="2.5863190000000001E-3"/>
    <n v="2.5873179096971071"/>
    <n v="-3.7199999999999999E-4"/>
    <n v="-0.14466799999999999"/>
    <s v="UPF2 (182)-UPF2 (31)/"/>
    <x v="1"/>
    <n v="9"/>
    <n v="1"/>
    <n v="15.5"/>
    <n v="5.5"/>
    <n v="1"/>
    <n v="1"/>
    <n v="16"/>
    <n v="16"/>
    <x v="1048"/>
    <x v="0"/>
    <x v="1"/>
    <x v="1"/>
    <x v="4"/>
  </r>
  <r>
    <n v="1052"/>
    <s v="J_Schwarz_Manjeera_280619_030719_L2_C_rep3.15645.15645.5.0.dta"/>
    <n v="5"/>
    <n v="4170.2629999999999"/>
    <x v="38"/>
    <s v="Cross-Linked"/>
    <s v="BS3"/>
    <n v="4170.259"/>
    <s v="Carbamidomethyl[C](9)"/>
    <n v="1"/>
    <n v="2.5998969999999999E-3"/>
    <n v="2.5850438571129142"/>
    <n v="4.3839999999999999E-3"/>
    <n v="1.0512539999999999"/>
    <s v="UPF1Chhelicase(442)-UPF2 (31)/"/>
    <x v="0"/>
    <n v="9"/>
    <n v="1"/>
    <n v="30"/>
    <n v="5"/>
    <n v="1"/>
    <n v="1"/>
    <n v="16"/>
    <n v="16"/>
    <x v="1049"/>
    <x v="1"/>
    <x v="4"/>
    <x v="1"/>
    <x v="4"/>
  </r>
  <r>
    <n v="1053"/>
    <s v="J_Schwarz_Manjeera_280619_030719_L2_B_rep2.18403.18403.5.1.dta"/>
    <n v="5"/>
    <n v="5538.7449999999999"/>
    <x v="78"/>
    <s v="Cross-Linked"/>
    <s v="BS3"/>
    <n v="5538.6980000000003"/>
    <s v="Oxidation[M](28)"/>
    <n v="1"/>
    <n v="2.6220850000000001E-3"/>
    <n v="2.5813532339149585"/>
    <n v="4.7685999999999999E-2"/>
    <n v="8.6096050000000002"/>
    <s v="UPF1Chhelicase(220)-UPF1Chhelicase(337)/"/>
    <x v="1"/>
    <n v="5"/>
    <n v="1"/>
    <n v="18"/>
    <n v="26"/>
    <n v="1"/>
    <n v="1"/>
    <n v="5"/>
    <n v="16"/>
    <x v="1050"/>
    <x v="1"/>
    <x v="27"/>
    <x v="0"/>
    <x v="26"/>
  </r>
  <r>
    <n v="1054"/>
    <s v="J_Schwarz_Manjeera_280619_030719_L2_B_rep1.8385.8385.3.0.dta"/>
    <n v="3"/>
    <n v="2918.49"/>
    <x v="55"/>
    <s v="Cross-Linked"/>
    <s v="BS3"/>
    <n v="2918.489"/>
    <s v="Carbamidomethyl[C](23)"/>
    <n v="1"/>
    <n v="2.6255390000000001E-3"/>
    <n v="2.5807815262784675"/>
    <n v="1.423E-3"/>
    <n v="0.48758099999999999"/>
    <s v="UPF1Chhelicase(490)-UPF1Chhelicase(456)/"/>
    <x v="1"/>
    <n v="4"/>
    <n v="1"/>
    <n v="21.5"/>
    <n v="5.5"/>
    <n v="1"/>
    <n v="1"/>
    <n v="41"/>
    <n v="61"/>
    <x v="1051"/>
    <x v="1"/>
    <x v="25"/>
    <x v="0"/>
    <x v="11"/>
  </r>
  <r>
    <n v="1055"/>
    <s v="J_Schwarz_Manjeera_280619_030719_L2_A_rep3.15276.15276.4.0.dta"/>
    <n v="4"/>
    <n v="2427.27"/>
    <x v="63"/>
    <s v="Cross-Linked"/>
    <s v="BS3"/>
    <n v="2427.2669999999998"/>
    <s v="Carbamidomethyl[C](4);Carbamidomethyl[C](15)"/>
    <n v="1"/>
    <n v="2.6267700000000001E-3"/>
    <n v="2.5805779523771561"/>
    <n v="2.9090000000000001E-3"/>
    <n v="1.1984669999999999"/>
    <s v="UPF2 (182)-UPF1Chhelicase(370)/"/>
    <x v="0"/>
    <n v="3"/>
    <n v="1"/>
    <n v="14.5"/>
    <n v="9.5"/>
    <n v="1"/>
    <n v="1"/>
    <n v="8"/>
    <n v="8"/>
    <x v="1052"/>
    <x v="0"/>
    <x v="1"/>
    <x v="0"/>
    <x v="20"/>
  </r>
  <r>
    <n v="1056"/>
    <s v="J_Schwarz_Manjeera_280619_030719_L2_C_rep1.14861.14861.4.0.dta"/>
    <n v="4"/>
    <n v="2333.3519999999999"/>
    <x v="107"/>
    <s v="Cross-Linked"/>
    <s v="BS3"/>
    <n v="2333.3510000000001"/>
    <s v="Carbamidomethyl[C](9)"/>
    <n v="1"/>
    <n v="2.694297E-3"/>
    <n v="2.5695545324617166"/>
    <n v="1.2650000000000001E-3"/>
    <n v="0.54213900000000004"/>
    <s v="UPF1Chhelicase(743)-UPF1Chhelicase(688)/"/>
    <x v="1"/>
    <n v="7"/>
    <n v="1"/>
    <n v="16"/>
    <n v="7"/>
    <n v="1"/>
    <n v="1"/>
    <n v="7"/>
    <n v="7"/>
    <x v="1053"/>
    <x v="1"/>
    <x v="38"/>
    <x v="0"/>
    <x v="14"/>
  </r>
  <r>
    <n v="1057"/>
    <s v="J_Schwarz_Manjeera_280619_030719_L2_B_rep2.10304.10304.3.0.dta"/>
    <n v="3"/>
    <n v="2621.3310000000001"/>
    <x v="67"/>
    <s v="Cross-Linked"/>
    <s v="BS3"/>
    <n v="2621.3539999999998"/>
    <s v="Oxidation[M](3);Oxidation[M](18)"/>
    <n v="1"/>
    <n v="2.7425520000000001E-3"/>
    <n v="2.5618451292595545"/>
    <n v="-2.274E-2"/>
    <n v="-8.6749069999999993"/>
    <s v="UPF2 (104)-UPF2 (3)/"/>
    <x v="1"/>
    <n v="5"/>
    <n v="1"/>
    <n v="29"/>
    <n v="9"/>
    <n v="1"/>
    <n v="1"/>
    <n v="14"/>
    <n v="45"/>
    <x v="1054"/>
    <x v="0"/>
    <x v="0"/>
    <x v="1"/>
    <x v="22"/>
  </r>
  <r>
    <n v="1058"/>
    <s v="J_Schwarz_Manjeera_280619_030719_L2_B_rep1.21111.21111.5.0.dta"/>
    <n v="5"/>
    <n v="4435.5519999999997"/>
    <x v="45"/>
    <s v="Cross-Linked"/>
    <s v="BS3"/>
    <n v="4435.5410000000002"/>
    <s v="Carbamidomethyl[C](20)"/>
    <n v="1"/>
    <n v="2.790973E-3"/>
    <n v="2.5542443648756579"/>
    <n v="1.0784E-2"/>
    <n v="2.43127"/>
    <s v="UPF1Chhelicase(109)-UPF2 (388)/"/>
    <x v="0"/>
    <n v="4"/>
    <n v="1"/>
    <n v="20"/>
    <n v="12"/>
    <n v="1"/>
    <n v="1"/>
    <n v="12"/>
    <n v="12"/>
    <x v="1055"/>
    <x v="1"/>
    <x v="23"/>
    <x v="1"/>
    <x v="21"/>
  </r>
  <r>
    <n v="1059"/>
    <s v="J_Schwarz_Manjeera_280619_030719_L2_A_rep3.13665.13665.4.0.dta"/>
    <n v="4"/>
    <n v="2603.3829999999998"/>
    <x v="47"/>
    <s v="Cross-Linked"/>
    <s v="BS3"/>
    <n v="2603.38"/>
    <s v="Carbamidomethyl[C](4)"/>
    <n v="1"/>
    <n v="2.8319320000000001E-3"/>
    <n v="2.547917179082313"/>
    <n v="2.9060000000000002E-3"/>
    <n v="1.116241"/>
    <s v="UPF2 (182)-UPF2 (421)/"/>
    <x v="1"/>
    <n v="3"/>
    <n v="1"/>
    <n v="16"/>
    <n v="9"/>
    <n v="1"/>
    <n v="1"/>
    <n v="4"/>
    <n v="9"/>
    <x v="1056"/>
    <x v="0"/>
    <x v="1"/>
    <x v="1"/>
    <x v="18"/>
  </r>
  <r>
    <n v="1060"/>
    <s v="J_Schwarz_Manjeera_280619_030719_L2_C_rep2.16927.16927.6.0.dta"/>
    <n v="6"/>
    <n v="4769.5990000000002"/>
    <x v="98"/>
    <s v="Cross-Linked"/>
    <s v="BS3"/>
    <n v="4769.5919999999996"/>
    <s v="Carbamidomethyl[C](40)"/>
    <n v="1"/>
    <n v="2.8332880000000002E-3"/>
    <n v="2.5477092777726704"/>
    <n v="6.5310000000000003E-3"/>
    <n v="1.369299"/>
    <s v="UPF1Chhelicase(389)-UPF1Chhelicase(370)/"/>
    <x v="1"/>
    <n v="8"/>
    <n v="1"/>
    <n v="25"/>
    <n v="8"/>
    <n v="1"/>
    <n v="1"/>
    <n v="45"/>
    <n v="56"/>
    <x v="1057"/>
    <x v="1"/>
    <x v="22"/>
    <x v="0"/>
    <x v="20"/>
  </r>
  <r>
    <n v="1061"/>
    <s v="J_Schwarz_Manjeera_280619_030719_L2_A_rep3.7819.7819.4.2.dta"/>
    <n v="4"/>
    <n v="2515.2939999999999"/>
    <x v="61"/>
    <s v="Cross-Linked"/>
    <s v="BS3"/>
    <n v="2515.2910000000002"/>
    <s v="Oxidation[M](3);Carbamidomethyl[C](17)"/>
    <n v="1"/>
    <n v="2.8417199999999998E-3"/>
    <n v="2.5464187161501379"/>
    <n v="2.928E-3"/>
    <n v="1.16408"/>
    <s v="UPF2 (104)-UPF1Chhelicase(370)/"/>
    <x v="0"/>
    <n v="3"/>
    <n v="1"/>
    <n v="27.5"/>
    <n v="6.5"/>
    <n v="1"/>
    <n v="1"/>
    <n v="22"/>
    <n v="22"/>
    <x v="1058"/>
    <x v="0"/>
    <x v="0"/>
    <x v="0"/>
    <x v="20"/>
  </r>
  <r>
    <n v="1062"/>
    <s v="J_Schwarz_Manjeera_280619_030719_L2_C_rep1.18126.18126.5.0.dta"/>
    <n v="5"/>
    <n v="5959.2529999999997"/>
    <x v="76"/>
    <s v="Cross-Linked"/>
    <s v="BS3"/>
    <n v="5959.2510000000002"/>
    <s v="Carbamidomethyl[C](52)"/>
    <n v="1"/>
    <n v="2.8759559999999998E-3"/>
    <n v="2.5412177626227361"/>
    <n v="1.2130000000000001E-3"/>
    <n v="0.20354900000000001"/>
    <s v="UPF1Chhelicase(389)-UPF1Chhelicase(365)/"/>
    <x v="1"/>
    <n v="7"/>
    <n v="1"/>
    <n v="29.5"/>
    <n v="18.5"/>
    <n v="1"/>
    <n v="1"/>
    <n v="22"/>
    <n v="23"/>
    <x v="1059"/>
    <x v="1"/>
    <x v="22"/>
    <x v="0"/>
    <x v="29"/>
  </r>
  <r>
    <n v="1063"/>
    <s v="J_Schwarz_Manjeera_280619_030719_L2_A_rep2.9419.9419.5.0.dta"/>
    <n v="5"/>
    <n v="2368.373"/>
    <x v="120"/>
    <s v="Cross-Linked"/>
    <s v="BS3"/>
    <n v="2368.3710000000001"/>
    <s v="null"/>
    <n v="1"/>
    <n v="2.889754E-3"/>
    <n v="2.5391391264440832"/>
    <n v="1.8779999999999999E-3"/>
    <n v="0.79295000000000004"/>
    <s v="UPF2 (8)-UPF2 (31)/"/>
    <x v="1"/>
    <n v="2"/>
    <n v="1"/>
    <n v="11.5"/>
    <n v="7.5"/>
    <n v="1"/>
    <n v="1"/>
    <n v="28"/>
    <n v="28"/>
    <x v="1060"/>
    <x v="0"/>
    <x v="10"/>
    <x v="1"/>
    <x v="4"/>
  </r>
  <r>
    <n v="1064"/>
    <s v="J_Schwarz_Manjeera_280619_030719_L2_A_rep1.11558.11558.4.0.dta"/>
    <n v="4"/>
    <n v="2530.4079999999999"/>
    <x v="53"/>
    <s v="Cross-Linked"/>
    <s v="BS3"/>
    <n v="2530.4059999999999"/>
    <s v="Oxidation[M](3)"/>
    <n v="1"/>
    <n v="2.9673619999999999E-3"/>
    <n v="2.527629469182838"/>
    <n v="1.5839999999999999E-3"/>
    <n v="0.62598600000000004"/>
    <s v="UPF2 (104)-UPF1Chhelicase(688)/"/>
    <x v="0"/>
    <n v="1"/>
    <n v="1"/>
    <n v="28.5"/>
    <n v="6.5"/>
    <n v="1"/>
    <n v="1"/>
    <n v="12"/>
    <n v="12"/>
    <x v="1061"/>
    <x v="0"/>
    <x v="0"/>
    <x v="0"/>
    <x v="14"/>
  </r>
  <r>
    <n v="1065"/>
    <s v="J_Schwarz_Manjeera_280619_030719_L2_C_rep1.16232.16232.4.0.dta"/>
    <n v="4"/>
    <n v="2442.386"/>
    <x v="30"/>
    <s v="Cross-Linked"/>
    <s v="BS3"/>
    <n v="2442.3829999999998"/>
    <s v="Carbamidomethyl[C](4)"/>
    <n v="1"/>
    <n v="3.0004739999999999E-3"/>
    <n v="2.5228101321724896"/>
    <n v="3.5920000000000001E-3"/>
    <n v="1.4706950000000001"/>
    <s v="UPF2 (182)-UPF1Chhelicase(688)/"/>
    <x v="0"/>
    <n v="7"/>
    <n v="1"/>
    <n v="17"/>
    <n v="6"/>
    <n v="1"/>
    <n v="1"/>
    <n v="12"/>
    <n v="12"/>
    <x v="1062"/>
    <x v="0"/>
    <x v="1"/>
    <x v="0"/>
    <x v="14"/>
  </r>
  <r>
    <n v="1066"/>
    <s v="J_Schwarz_Manjeera_280619_030719_L2_A_rep1.11657.11657.5.0.dta"/>
    <n v="5"/>
    <n v="2530.4760000000001"/>
    <x v="17"/>
    <s v="Cross-Linked"/>
    <s v="BS3"/>
    <n v="2530.4749999999999"/>
    <s v="null"/>
    <n v="1"/>
    <n v="3.065758E-3"/>
    <n v="2.513462129785816"/>
    <n v="6.0800000000000003E-4"/>
    <n v="0.24027100000000001"/>
    <s v="UPF2 (8)-UPF2 (22)/"/>
    <x v="1"/>
    <n v="1"/>
    <n v="1"/>
    <n v="13"/>
    <n v="9"/>
    <n v="1"/>
    <n v="1"/>
    <n v="32"/>
    <n v="52"/>
    <x v="1063"/>
    <x v="0"/>
    <x v="10"/>
    <x v="1"/>
    <x v="8"/>
  </r>
  <r>
    <n v="1067"/>
    <s v="J_Schwarz_Manjeera_280619_030719_L2_B_rep3.8822.8822.4.2.dta"/>
    <n v="4"/>
    <n v="2623.3490000000002"/>
    <x v="10"/>
    <s v="Cross-Linked"/>
    <s v="BS3"/>
    <n v="2623.348"/>
    <s v="Oxidation[M](3);Oxidation[M](20)"/>
    <n v="1"/>
    <n v="3.0711419999999998E-3"/>
    <n v="2.512700102674255"/>
    <n v="7.1000000000000002E-4"/>
    <n v="0.270646"/>
    <s v="UPF2 (104)-UPF1Chhelicase(536)/"/>
    <x v="0"/>
    <n v="6"/>
    <n v="1"/>
    <n v="9.5"/>
    <n v="6.5"/>
    <n v="1"/>
    <n v="1"/>
    <n v="20"/>
    <n v="20"/>
    <x v="1064"/>
    <x v="0"/>
    <x v="0"/>
    <x v="0"/>
    <x v="5"/>
  </r>
  <r>
    <n v="1068"/>
    <s v="J_Schwarz_Manjeera_280619_030719_L2_C_rep3.14772.14772.4.0.dta"/>
    <n v="4"/>
    <n v="2818.489"/>
    <x v="105"/>
    <s v="Cross-Linked"/>
    <s v="BS3"/>
    <n v="2818.4870000000001"/>
    <s v="null"/>
    <n v="1"/>
    <n v="3.1234460000000002E-3"/>
    <n v="2.5053659979954515"/>
    <n v="1.5280000000000001E-3"/>
    <n v="0.54213500000000003"/>
    <s v="UPF2 (114)-UPF2 (26)/"/>
    <x v="1"/>
    <n v="9"/>
    <n v="1"/>
    <n v="13"/>
    <n v="9"/>
    <n v="1"/>
    <n v="1"/>
    <n v="15"/>
    <n v="15"/>
    <x v="1065"/>
    <x v="0"/>
    <x v="37"/>
    <x v="1"/>
    <x v="13"/>
  </r>
  <r>
    <n v="1069"/>
    <s v="J_Schwarz_Manjeera_280619_030719_L2_B_rep1.8304.8304.4.0.dta"/>
    <n v="4"/>
    <n v="2918.489"/>
    <x v="55"/>
    <s v="Cross-Linked"/>
    <s v="BS3"/>
    <n v="2918.489"/>
    <s v="Carbamidomethyl[C](23)"/>
    <n v="1"/>
    <n v="3.1543919999999998E-3"/>
    <n v="2.5010843373678351"/>
    <n v="4.6900000000000002E-4"/>
    <n v="0.16070000000000001"/>
    <s v="UPF1Chhelicase(490)-UPF1Chhelicase(456)/"/>
    <x v="1"/>
    <n v="4"/>
    <n v="1"/>
    <n v="29.5"/>
    <n v="5.5"/>
    <n v="1"/>
    <n v="1"/>
    <n v="41"/>
    <n v="61"/>
    <x v="1066"/>
    <x v="1"/>
    <x v="25"/>
    <x v="0"/>
    <x v="11"/>
  </r>
  <r>
    <n v="1070"/>
    <s v="J_Schwarz_Manjeera_280619_030719_L2_C_rep3.14039.14039.4.0.dta"/>
    <n v="4"/>
    <n v="3521.7779999999998"/>
    <x v="6"/>
    <s v="Cross-Linked"/>
    <s v="BS3"/>
    <n v="3521.7809999999999"/>
    <s v="Oxidation[M](29)"/>
    <n v="1"/>
    <n v="3.1582939999999999E-3"/>
    <n v="2.5005474447410805"/>
    <n v="-2.1459999999999999E-3"/>
    <n v="-0.60935099999999998"/>
    <s v="UPF1Chhelicase(337)-UPF1Chhelicase(536)/"/>
    <x v="1"/>
    <n v="9"/>
    <n v="1"/>
    <n v="17"/>
    <n v="8"/>
    <n v="1"/>
    <n v="1"/>
    <n v="21"/>
    <n v="21"/>
    <x v="1067"/>
    <x v="1"/>
    <x v="3"/>
    <x v="0"/>
    <x v="5"/>
  </r>
  <r>
    <n v="1071"/>
    <s v="J_Schwarz_Manjeera_280619_030719_L2_C_rep3.7983.7983.3.0.dta"/>
    <n v="3"/>
    <n v="2142.2379999999998"/>
    <x v="57"/>
    <s v="Cross-Linked"/>
    <s v="BS3"/>
    <n v="2142.2379999999998"/>
    <s v="null"/>
    <n v="1"/>
    <n v="3.1775250000000001E-3"/>
    <n v="2.4979110238363189"/>
    <n v="-2.8200000000000002E-4"/>
    <n v="-0.13163800000000001"/>
    <s v="UPF1Chhelicase(684)-UPF1Chhelicase(691)/"/>
    <x v="1"/>
    <n v="9"/>
    <n v="1"/>
    <n v="13.5"/>
    <n v="4.5"/>
    <n v="1"/>
    <n v="1"/>
    <n v="35"/>
    <n v="35"/>
    <x v="1068"/>
    <x v="1"/>
    <x v="26"/>
    <x v="0"/>
    <x v="24"/>
  </r>
  <r>
    <n v="1072"/>
    <s v="J_Schwarz_Manjeera_280619_030719_L2_B_rep1.13371.13371.4.1.dta"/>
    <n v="4"/>
    <n v="3387.672"/>
    <x v="75"/>
    <s v="Cross-Linked"/>
    <s v="BS3"/>
    <n v="3387.6709999999998"/>
    <s v="Oxidation[M](13);Oxidation[M](20)"/>
    <n v="1"/>
    <n v="3.1828830000000001E-3"/>
    <n v="2.4971793253715453"/>
    <n v="5.5000000000000003E-4"/>
    <n v="0.162353"/>
    <s v="UPF1Chhelicase(258)-UPF2 (104)/"/>
    <x v="0"/>
    <n v="4"/>
    <n v="1"/>
    <n v="10"/>
    <n v="20"/>
    <n v="1"/>
    <n v="1"/>
    <n v="6"/>
    <n v="6"/>
    <x v="1069"/>
    <x v="1"/>
    <x v="12"/>
    <x v="1"/>
    <x v="3"/>
  </r>
  <r>
    <n v="1073"/>
    <s v="J_Schwarz_Manjeera_280619_030719_L2_A_rep1.11613.11613.4.0.dta"/>
    <n v="4"/>
    <n v="2530.4079999999999"/>
    <x v="53"/>
    <s v="Cross-Linked"/>
    <s v="BS3"/>
    <n v="2530.4059999999999"/>
    <s v="Oxidation[M](3)"/>
    <n v="1"/>
    <n v="3.217461E-3"/>
    <n v="2.4924867086310183"/>
    <n v="1.5839999999999999E-3"/>
    <n v="0.62598600000000004"/>
    <s v="UPF2 (104)-UPF1Chhelicase(688)/"/>
    <x v="0"/>
    <n v="1"/>
    <n v="1"/>
    <n v="16.5"/>
    <n v="5.5"/>
    <n v="1"/>
    <n v="1"/>
    <n v="12"/>
    <n v="12"/>
    <x v="1070"/>
    <x v="0"/>
    <x v="0"/>
    <x v="0"/>
    <x v="14"/>
  </r>
  <r>
    <n v="1074"/>
    <s v="J_Schwarz_Manjeera_280619_030719_L2_B_rep2.11281.11281.6.4.dta"/>
    <n v="6"/>
    <n v="3184.7849999999999"/>
    <x v="141"/>
    <s v="Cross-Linked"/>
    <s v="BS3"/>
    <n v="3184.7840000000001"/>
    <s v="null"/>
    <n v="1"/>
    <n v="3.2184240000000001E-3"/>
    <n v="2.4923567418621295"/>
    <n v="1.207E-3"/>
    <n v="0.37898999999999999"/>
    <s v="UPF2 (375)-UPF2 (421)/"/>
    <x v="1"/>
    <n v="5"/>
    <n v="1"/>
    <n v="14.5"/>
    <n v="5.5"/>
    <n v="1"/>
    <n v="1"/>
    <n v="7"/>
    <n v="7"/>
    <x v="1071"/>
    <x v="0"/>
    <x v="40"/>
    <x v="1"/>
    <x v="18"/>
  </r>
  <r>
    <n v="1075"/>
    <s v="J_Schwarz_Manjeera_280619_030719_L2_B_rep1.16120.16120.4.0.dta"/>
    <n v="4"/>
    <n v="2571.4009999999998"/>
    <x v="25"/>
    <s v="Cross-Linked"/>
    <s v="BS3"/>
    <n v="2571.4"/>
    <s v="Carbamidomethyl[C](4)"/>
    <n v="1"/>
    <n v="3.2768189999999998E-3"/>
    <n v="2.4845475468605844"/>
    <n v="5.5500000000000005E-4"/>
    <n v="0.215836"/>
    <s v="UPF2 (182)-UPF2 (31)/"/>
    <x v="1"/>
    <n v="4"/>
    <n v="1"/>
    <n v="12.5"/>
    <n v="7.5"/>
    <n v="1"/>
    <n v="1"/>
    <n v="16"/>
    <n v="16"/>
    <x v="1072"/>
    <x v="0"/>
    <x v="1"/>
    <x v="1"/>
    <x v="4"/>
  </r>
  <r>
    <n v="1076"/>
    <s v="J_Schwarz_Manjeera_280619_030719_L2_B_rep2.6660.6660.4.1.dta"/>
    <n v="4"/>
    <n v="2691.4059999999999"/>
    <x v="151"/>
    <s v="Cross-Linked"/>
    <s v="BS3"/>
    <n v="2691.4029999999998"/>
    <s v="Oxidation[M](3)"/>
    <n v="1"/>
    <n v="3.3159489999999999E-3"/>
    <n v="2.4793921576117834"/>
    <n v="2.3310000000000002E-3"/>
    <n v="0.86609100000000006"/>
    <s v="UPF2 (104)-UPF2 (421)/"/>
    <x v="1"/>
    <n v="5"/>
    <n v="1"/>
    <n v="17"/>
    <n v="5"/>
    <n v="1"/>
    <n v="1"/>
    <n v="9"/>
    <n v="9"/>
    <x v="1073"/>
    <x v="0"/>
    <x v="0"/>
    <x v="1"/>
    <x v="18"/>
  </r>
  <r>
    <n v="1077"/>
    <s v="J_Schwarz_Manjeera_280619_030719_L2_C_rep3.8469.8469.3.0.dta"/>
    <n v="3"/>
    <n v="2594.268"/>
    <x v="39"/>
    <s v="Cross-Linked"/>
    <s v="BS3"/>
    <n v="2594.268"/>
    <s v="null"/>
    <n v="1"/>
    <n v="3.3213399999999999E-3"/>
    <n v="2.4786866641288867"/>
    <n v="-7.9999999999999996E-6"/>
    <n v="-3.0839999999999999E-3"/>
    <s v="UPF1Chhelicase(502)-UPF2 (26)/"/>
    <x v="0"/>
    <n v="9"/>
    <n v="1"/>
    <n v="13"/>
    <n v="6"/>
    <n v="1"/>
    <n v="1"/>
    <n v="4"/>
    <n v="5"/>
    <x v="1074"/>
    <x v="1"/>
    <x v="15"/>
    <x v="1"/>
    <x v="13"/>
  </r>
  <r>
    <n v="1078"/>
    <s v="J_Schwarz_Manjeera_280619_030719_L2_A_rep3.19685.19685.5.0.dta"/>
    <n v="5"/>
    <n v="5410.625"/>
    <x v="59"/>
    <s v="Cross-Linked"/>
    <s v="BS3"/>
    <n v="5410.6030000000001"/>
    <s v="Oxidation[M](27)"/>
    <n v="1"/>
    <n v="3.3283660000000001E-3"/>
    <n v="2.4777689230542164"/>
    <n v="2.2726E-2"/>
    <n v="4.200272"/>
    <s v="UPF1Chhelicase(220)-UPF1Chhelicase(337)/"/>
    <x v="1"/>
    <n v="3"/>
    <n v="1"/>
    <n v="18"/>
    <n v="25"/>
    <n v="1"/>
    <n v="1"/>
    <n v="11"/>
    <n v="16"/>
    <x v="1075"/>
    <x v="1"/>
    <x v="27"/>
    <x v="0"/>
    <x v="26"/>
  </r>
  <r>
    <n v="1079"/>
    <s v="J_Schwarz_Manjeera_280619_030719_L2_A_rep1.10663.10663.5.0.dta"/>
    <n v="5"/>
    <n v="2368.3719999999998"/>
    <x v="120"/>
    <s v="Cross-Linked"/>
    <s v="BS3"/>
    <n v="2368.3710000000001"/>
    <s v="null"/>
    <n v="1"/>
    <n v="3.335705E-3"/>
    <n v="2.4768123640706103"/>
    <n v="7.7999999999999999E-4"/>
    <n v="0.32934000000000002"/>
    <s v="UPF2 (8)-UPF2 (31)/"/>
    <x v="1"/>
    <n v="1"/>
    <n v="1"/>
    <n v="12"/>
    <n v="8"/>
    <n v="1"/>
    <n v="1"/>
    <n v="28"/>
    <n v="28"/>
    <x v="1076"/>
    <x v="0"/>
    <x v="10"/>
    <x v="1"/>
    <x v="4"/>
  </r>
  <r>
    <n v="1080"/>
    <s v="J_Schwarz_Manjeera_280619_030719_L2_A_rep3.14364.14364.4.0.dta"/>
    <n v="4"/>
    <n v="3523.884"/>
    <x v="44"/>
    <s v="Cross-Linked"/>
    <s v="BS3"/>
    <n v="3523.884"/>
    <s v="Carbamidomethyl[C](27)"/>
    <n v="1"/>
    <n v="3.351667E-3"/>
    <n v="2.4747391365950109"/>
    <n v="3.1000000000000001E-5"/>
    <n v="8.7969999999999993E-3"/>
    <s v="UPF1Chhelicase(389)-UPF1Chhelicase(370)/"/>
    <x v="1"/>
    <n v="3"/>
    <n v="1"/>
    <n v="34.5"/>
    <n v="5.5"/>
    <n v="1"/>
    <n v="1"/>
    <n v="11"/>
    <n v="56"/>
    <x v="1077"/>
    <x v="1"/>
    <x v="22"/>
    <x v="0"/>
    <x v="20"/>
  </r>
  <r>
    <n v="1081"/>
    <s v="J_Schwarz_Manjeera_280619_030719_L2_A_rep3.10175.10175.4.0.dta"/>
    <n v="4"/>
    <n v="2530.4760000000001"/>
    <x v="17"/>
    <s v="Cross-Linked"/>
    <s v="BS3"/>
    <n v="2530.4749999999999"/>
    <s v="null"/>
    <n v="1"/>
    <n v="3.3586229999999998E-3"/>
    <n v="2.4738387422757793"/>
    <n v="7.2999999999999999E-5"/>
    <n v="2.8847999999999999E-2"/>
    <s v="UPF2 (8)-UPF2 (22)/"/>
    <x v="1"/>
    <n v="3"/>
    <n v="1"/>
    <n v="9"/>
    <n v="16"/>
    <n v="1"/>
    <n v="1"/>
    <n v="32"/>
    <n v="52"/>
    <x v="1078"/>
    <x v="0"/>
    <x v="10"/>
    <x v="1"/>
    <x v="8"/>
  </r>
  <r>
    <n v="1082"/>
    <s v="J_Schwarz_Manjeera_280619_030719_L2_B_rep2.19657.19657.6.0.dta"/>
    <n v="6"/>
    <n v="5456.9390000000003"/>
    <x v="77"/>
    <s v="Cross-Linked"/>
    <s v="BS3"/>
    <n v="5456.9189999999999"/>
    <s v="Carbamidomethyl[C](43)"/>
    <n v="1"/>
    <n v="3.4494669999999999E-3"/>
    <n v="2.4622480054605251"/>
    <n v="1.9894999999999999E-2"/>
    <n v="3.6458300000000001"/>
    <s v="UPF1Chhelicase(389)-UPF2 (182)/"/>
    <x v="0"/>
    <n v="5"/>
    <n v="1"/>
    <n v="12"/>
    <n v="9"/>
    <n v="1"/>
    <n v="1"/>
    <n v="21"/>
    <n v="21"/>
    <x v="1079"/>
    <x v="1"/>
    <x v="22"/>
    <x v="1"/>
    <x v="2"/>
  </r>
  <r>
    <n v="1083"/>
    <s v="J_Schwarz_Manjeera_280619_030719_L2_B_rep1.15433.15433.4.2.dta"/>
    <n v="4"/>
    <n v="2911.567"/>
    <x v="72"/>
    <s v="Cross-Linked"/>
    <s v="BS3"/>
    <n v="2911.5650000000001"/>
    <s v="Carbamidomethyl[C](4)"/>
    <n v="1"/>
    <n v="3.4756919999999998E-3"/>
    <n v="2.4589587157178969"/>
    <n v="2.379E-3"/>
    <n v="0.81708599999999998"/>
    <s v="UPF2 (182)-UPF2 (8)/"/>
    <x v="1"/>
    <n v="4"/>
    <n v="1"/>
    <n v="17.5"/>
    <n v="9.5"/>
    <n v="1"/>
    <n v="1"/>
    <n v="6"/>
    <n v="6"/>
    <x v="1080"/>
    <x v="0"/>
    <x v="1"/>
    <x v="1"/>
    <x v="28"/>
  </r>
  <r>
    <n v="1084"/>
    <s v="J_Schwarz_Manjeera_280619_030719_L2_B_rep2.17099.17099.4.0.dta"/>
    <n v="4"/>
    <n v="4794.4799999999996"/>
    <x v="52"/>
    <s v="Cross-Linked"/>
    <s v="BS3"/>
    <n v="4794.4830000000002"/>
    <s v="null"/>
    <n v="1"/>
    <n v="3.478325E-3"/>
    <n v="2.4586298417949557"/>
    <n v="-3.3809999999999999E-3"/>
    <n v="-0.70518499999999995"/>
    <s v="UPF1Chhelicase(191)-UPF1Chhelicase(173)/"/>
    <x v="1"/>
    <n v="5"/>
    <n v="1"/>
    <n v="23"/>
    <n v="13"/>
    <n v="1"/>
    <n v="1"/>
    <n v="23"/>
    <n v="23"/>
    <x v="1081"/>
    <x v="1"/>
    <x v="13"/>
    <x v="0"/>
    <x v="23"/>
  </r>
  <r>
    <n v="1085"/>
    <s v="J_Schwarz_Manjeera_280619_030719_L2_A_rep3.17793.17793.5.0.dta"/>
    <n v="5"/>
    <n v="5544.9679999999998"/>
    <x v="56"/>
    <s v="Cross-Linked"/>
    <s v="BS3"/>
    <n v="5544.942"/>
    <s v="Oxidation[M](42)"/>
    <n v="1"/>
    <n v="3.5229760000000001E-3"/>
    <n v="2.4530903154060604"/>
    <n v="2.5544000000000001E-2"/>
    <n v="4.6067210000000003"/>
    <s v="UPF1Chhelicase(389)-UPF2 (104)/"/>
    <x v="0"/>
    <n v="3"/>
    <n v="1"/>
    <n v="29"/>
    <n v="22"/>
    <n v="1"/>
    <n v="1"/>
    <n v="20"/>
    <n v="21"/>
    <x v="1082"/>
    <x v="1"/>
    <x v="22"/>
    <x v="1"/>
    <x v="3"/>
  </r>
  <r>
    <n v="1086"/>
    <s v="J_Schwarz_Manjeera_280619_030719_L2_C_rep1.10187.10187.3.0.dta"/>
    <n v="3"/>
    <n v="2530.4740000000002"/>
    <x v="17"/>
    <s v="Cross-Linked"/>
    <s v="BS3"/>
    <n v="2530.4749999999999"/>
    <s v="null"/>
    <n v="1"/>
    <n v="3.5310599999999999E-3"/>
    <n v="2.4520949028142671"/>
    <n v="-1.178E-3"/>
    <n v="-0.46552500000000002"/>
    <s v="UPF2 (8)-UPF2 (22)/"/>
    <x v="1"/>
    <n v="7"/>
    <n v="1"/>
    <n v="7"/>
    <n v="15"/>
    <n v="1"/>
    <n v="1"/>
    <n v="32"/>
    <n v="52"/>
    <x v="1083"/>
    <x v="0"/>
    <x v="10"/>
    <x v="1"/>
    <x v="8"/>
  </r>
  <r>
    <n v="1087"/>
    <s v="J_Schwarz_Manjeera_280619_030719_L2_A_rep3.10689.10689.3.1.dta"/>
    <n v="3"/>
    <n v="2693.48"/>
    <x v="13"/>
    <s v="Cross-Linked"/>
    <s v="BS3"/>
    <n v="2693.4769999999999"/>
    <s v="null"/>
    <n v="1"/>
    <n v="3.5674510000000001E-3"/>
    <n v="2.4476419833361631"/>
    <n v="2.8289999999999999E-3"/>
    <n v="1.0503150000000001"/>
    <s v="UPF2 (8)-UPF2 (38)/"/>
    <x v="1"/>
    <n v="3"/>
    <n v="1"/>
    <n v="11"/>
    <n v="23"/>
    <n v="1"/>
    <n v="1"/>
    <n v="35"/>
    <n v="35"/>
    <x v="1084"/>
    <x v="0"/>
    <x v="10"/>
    <x v="1"/>
    <x v="1"/>
  </r>
  <r>
    <n v="1088"/>
    <s v="J_Schwarz_Manjeera_280619_030719_L2_C_rep1.6678.6678.3.0.dta"/>
    <n v="3"/>
    <n v="1780.9559999999999"/>
    <x v="24"/>
    <s v="Cross-Linked"/>
    <s v="BS3"/>
    <n v="1780.9559999999999"/>
    <s v="Oxidation[M](4);Carbamidomethyl[C](12)"/>
    <n v="1"/>
    <n v="3.5960020000000001E-3"/>
    <n v="2.4441800753957827"/>
    <n v="2.2699999999999999E-4"/>
    <n v="0.12745999999999999"/>
    <s v="UPF1Chhelicase(536)-UPF1Chhelicase(456)/"/>
    <x v="1"/>
    <n v="7"/>
    <n v="1"/>
    <n v="11"/>
    <n v="6"/>
    <n v="1"/>
    <n v="1"/>
    <n v="57"/>
    <n v="57"/>
    <x v="1085"/>
    <x v="1"/>
    <x v="16"/>
    <x v="0"/>
    <x v="11"/>
  </r>
  <r>
    <n v="1089"/>
    <s v="J_Schwarz_Manjeera_280619_030719_L2_B_rep1.10766.10766.3.0.dta"/>
    <n v="3"/>
    <n v="2621.3310000000001"/>
    <x v="67"/>
    <s v="Cross-Linked"/>
    <s v="BS3"/>
    <n v="2621.3539999999998"/>
    <s v="Oxidation[M](3);Oxidation[M](18)"/>
    <n v="1"/>
    <n v="3.596325E-3"/>
    <n v="2.4441410679597335"/>
    <n v="-2.2487E-2"/>
    <n v="-8.5783919999999991"/>
    <s v="UPF2 (104)-UPF2 (3)/"/>
    <x v="1"/>
    <n v="4"/>
    <n v="1"/>
    <n v="34"/>
    <n v="9"/>
    <n v="1"/>
    <n v="1"/>
    <n v="14"/>
    <n v="45"/>
    <x v="1086"/>
    <x v="0"/>
    <x v="0"/>
    <x v="1"/>
    <x v="22"/>
  </r>
  <r>
    <n v="1090"/>
    <s v="J_Schwarz_Manjeera_280619_030719_L2_B_rep1.7037.7037.3.0.dta"/>
    <n v="3"/>
    <n v="2403.2660000000001"/>
    <x v="65"/>
    <s v="Cross-Linked"/>
    <s v="BS3"/>
    <n v="2403.2660000000001"/>
    <s v="Carbamidomethyl[C](18)"/>
    <n v="1"/>
    <n v="3.5971129999999999E-3"/>
    <n v="2.4440459190050587"/>
    <n v="-2.1800000000000001E-4"/>
    <n v="-9.0709999999999999E-2"/>
    <s v="UPF1Chhelicase(230)-UPF1Chhelicase(456)/"/>
    <x v="1"/>
    <n v="4"/>
    <n v="1"/>
    <n v="13"/>
    <n v="6"/>
    <n v="1"/>
    <n v="1"/>
    <n v="14"/>
    <n v="14"/>
    <x v="1087"/>
    <x v="1"/>
    <x v="29"/>
    <x v="0"/>
    <x v="11"/>
  </r>
  <r>
    <n v="1091"/>
    <s v="J_Schwarz_Manjeera_280619_030719_L2_C_rep1.6617.6617.4.4.dta"/>
    <n v="4"/>
    <n v="2691.4059999999999"/>
    <x v="151"/>
    <s v="Cross-Linked"/>
    <s v="BS3"/>
    <n v="2691.4029999999998"/>
    <s v="Oxidation[M](3)"/>
    <n v="1"/>
    <n v="3.604037E-3"/>
    <n v="2.4432107590877177"/>
    <n v="2.5309999999999998E-3"/>
    <n v="0.94040199999999996"/>
    <s v="UPF2 (104)-UPF2 (421)/"/>
    <x v="1"/>
    <n v="7"/>
    <n v="1"/>
    <n v="27"/>
    <n v="6"/>
    <n v="1"/>
    <n v="1"/>
    <n v="9"/>
    <n v="9"/>
    <x v="1088"/>
    <x v="0"/>
    <x v="0"/>
    <x v="1"/>
    <x v="18"/>
  </r>
  <r>
    <n v="1092"/>
    <s v="J_Schwarz_Manjeera_280619_030719_L2_B_rep2.8535.8535.3.0.dta"/>
    <n v="3"/>
    <n v="2483.2080000000001"/>
    <x v="95"/>
    <s v="Cross-Linked"/>
    <s v="BS3"/>
    <n v="2483.2080000000001"/>
    <s v="Oxidation[M](20)"/>
    <n v="1"/>
    <n v="3.6995050000000001E-3"/>
    <n v="2.4318563813789402"/>
    <n v="-1.9699999999999999E-4"/>
    <n v="-7.9333000000000001E-2"/>
    <s v="UPF1Chhelicase(502)-UPF1Chhelicase(536)/"/>
    <x v="1"/>
    <n v="5"/>
    <n v="1"/>
    <n v="14.5"/>
    <n v="2.5"/>
    <n v="1"/>
    <n v="1"/>
    <n v="11"/>
    <n v="25"/>
    <x v="1089"/>
    <x v="1"/>
    <x v="15"/>
    <x v="0"/>
    <x v="5"/>
  </r>
  <r>
    <n v="1093"/>
    <s v="J_Schwarz_Manjeera_280619_030719_L2_C_rep3.16041.16041.6.0.dta"/>
    <n v="6"/>
    <n v="5294.6930000000002"/>
    <x v="69"/>
    <s v="Cross-Linked"/>
    <s v="BS3"/>
    <n v="5294.69"/>
    <s v="Carbamidomethyl[C](3)"/>
    <n v="1"/>
    <n v="3.707068E-3"/>
    <n v="2.4309694474870507"/>
    <n v="2.565E-3"/>
    <n v="0.48444799999999999"/>
    <s v="UPF1Chhelicase(129)-UPF2 (375)/"/>
    <x v="0"/>
    <n v="9"/>
    <n v="1"/>
    <n v="22"/>
    <n v="20"/>
    <n v="1"/>
    <n v="1"/>
    <n v="15"/>
    <n v="15"/>
    <x v="1090"/>
    <x v="1"/>
    <x v="30"/>
    <x v="1"/>
    <x v="27"/>
  </r>
  <r>
    <n v="1094"/>
    <s v="J_Schwarz_Manjeera_280619_030719_L2_B_rep1.18386.18386.4.0.dta"/>
    <n v="4"/>
    <n v="4680.4350000000004"/>
    <x v="26"/>
    <s v="Cross-Linked"/>
    <s v="BS3"/>
    <n v="4680.4250000000002"/>
    <s v="null"/>
    <n v="1"/>
    <n v="3.7093220000000001E-3"/>
    <n v="2.4307054646618895"/>
    <n v="1.0426E-2"/>
    <n v="2.227576"/>
    <s v="UPF1Chhelicase(325)-UPF1Chhelicase(284)/"/>
    <x v="1"/>
    <n v="4"/>
    <n v="1"/>
    <n v="27"/>
    <n v="17"/>
    <n v="1"/>
    <n v="1"/>
    <n v="50"/>
    <n v="93"/>
    <x v="1091"/>
    <x v="1"/>
    <x v="17"/>
    <x v="0"/>
    <x v="12"/>
  </r>
  <r>
    <n v="1095"/>
    <s v="J_Schwarz_Manjeera_280619_030719_L2_A_rep3.6902.6902.3.0.dta"/>
    <n v="3"/>
    <n v="2465.2530000000002"/>
    <x v="46"/>
    <s v="Cross-Linked"/>
    <s v="BS3"/>
    <n v="2465.2530000000002"/>
    <s v="Oxidation[M](3);Oxidation[M](17)"/>
    <n v="1"/>
    <n v="3.737738E-3"/>
    <n v="2.427391144140199"/>
    <n v="5.4299999999999997E-4"/>
    <n v="0.22026100000000001"/>
    <s v="UPF2 (104)-UPF2 (3)/"/>
    <x v="1"/>
    <n v="3"/>
    <n v="1"/>
    <n v="33"/>
    <n v="10"/>
    <n v="1"/>
    <n v="1"/>
    <n v="30"/>
    <n v="45"/>
    <x v="1092"/>
    <x v="0"/>
    <x v="0"/>
    <x v="1"/>
    <x v="22"/>
  </r>
  <r>
    <n v="1096"/>
    <s v="J_Schwarz_Manjeera_280619_030719_L2_A_rep2.8275.8275.4.3.dta"/>
    <n v="4"/>
    <n v="2224.239"/>
    <x v="121"/>
    <s v="Cross-Linked"/>
    <s v="BS3"/>
    <n v="2224.2379999999998"/>
    <s v="Carbamidomethyl[C](14)"/>
    <n v="1"/>
    <n v="3.7379610000000001E-3"/>
    <n v="2.427365234143156"/>
    <n v="1.0269999999999999E-3"/>
    <n v="0.461731"/>
    <s v="UPF2 (8)-UPF1Chhelicase(370)/"/>
    <x v="0"/>
    <n v="2"/>
    <n v="1"/>
    <n v="8.5"/>
    <n v="9.5"/>
    <n v="1"/>
    <n v="1"/>
    <n v="5"/>
    <n v="5"/>
    <x v="1093"/>
    <x v="0"/>
    <x v="10"/>
    <x v="0"/>
    <x v="20"/>
  </r>
  <r>
    <n v="1097"/>
    <s v="J_Schwarz_Manjeera_280619_030719_L2_A_rep2.9393.9393.4.0.dta"/>
    <n v="4"/>
    <n v="2368.373"/>
    <x v="120"/>
    <s v="Cross-Linked"/>
    <s v="BS3"/>
    <n v="2368.3710000000001"/>
    <s v="null"/>
    <n v="1"/>
    <n v="3.7640070000000002E-3"/>
    <n v="2.4243495775777917"/>
    <n v="1.8389999999999999E-3"/>
    <n v="0.77648300000000003"/>
    <s v="UPF2 (8)-UPF2 (31)/"/>
    <x v="1"/>
    <n v="2"/>
    <n v="1"/>
    <n v="11"/>
    <n v="9"/>
    <n v="1"/>
    <n v="1"/>
    <n v="28"/>
    <n v="28"/>
    <x v="1094"/>
    <x v="0"/>
    <x v="10"/>
    <x v="1"/>
    <x v="4"/>
  </r>
  <r>
    <n v="1098"/>
    <s v="J_Schwarz_Manjeera_280619_030719_L2_A_rep3.9308.9308.3.0.dta"/>
    <n v="3"/>
    <n v="2190.31"/>
    <x v="91"/>
    <s v="Cross-Linked"/>
    <s v="BS3"/>
    <n v="2190.3110000000001"/>
    <s v="null"/>
    <n v="1"/>
    <n v="3.77298E-3"/>
    <n v="2.4233154969226884"/>
    <n v="-6.4700000000000001E-4"/>
    <n v="-0.29539199999999999"/>
    <s v="UPF2 (18)-UPF2 (31)/"/>
    <x v="1"/>
    <n v="3"/>
    <n v="1"/>
    <n v="7"/>
    <n v="9"/>
    <n v="1"/>
    <n v="1"/>
    <n v="18"/>
    <n v="18"/>
    <x v="1095"/>
    <x v="0"/>
    <x v="33"/>
    <x v="1"/>
    <x v="4"/>
  </r>
  <r>
    <n v="1099"/>
    <s v="J_Schwarz_Manjeera_280619_030719_L2_C_rep1.13557.13557.5.1.dta"/>
    <n v="5"/>
    <n v="3013.6390000000001"/>
    <x v="58"/>
    <s v="Cross-Linked"/>
    <s v="BS3"/>
    <n v="3013.64"/>
    <s v="null"/>
    <n v="1"/>
    <n v="3.7829920000000002E-3"/>
    <n v="2.4221645771210887"/>
    <n v="-4.4999999999999999E-4"/>
    <n v="-0.14932100000000001"/>
    <s v="UPF1Chhelicase(284)-UPF1Chhelicase(227)/"/>
    <x v="1"/>
    <n v="7"/>
    <n v="1"/>
    <n v="20.5"/>
    <n v="4.5"/>
    <n v="1"/>
    <n v="1"/>
    <n v="17"/>
    <n v="18"/>
    <x v="1096"/>
    <x v="1"/>
    <x v="6"/>
    <x v="0"/>
    <x v="25"/>
  </r>
  <r>
    <n v="1100"/>
    <s v="J_Schwarz_Manjeera_280619_030719_L2_B_rep1.10918.10918.3.0.dta"/>
    <n v="3"/>
    <n v="2844.3910000000001"/>
    <x v="21"/>
    <s v="Cross-Linked"/>
    <s v="BS3"/>
    <n v="2844.39"/>
    <s v="null"/>
    <n v="1"/>
    <n v="3.8148570000000001E-3"/>
    <n v="2.4185217369423602"/>
    <n v="1.0950000000000001E-3"/>
    <n v="0.38496799999999998"/>
    <s v="UPF1Chhelicase(502)-UPF2 (38)/"/>
    <x v="0"/>
    <n v="4"/>
    <n v="1"/>
    <n v="19"/>
    <n v="8"/>
    <n v="1"/>
    <n v="1"/>
    <n v="13"/>
    <n v="14"/>
    <x v="1097"/>
    <x v="1"/>
    <x v="15"/>
    <x v="1"/>
    <x v="1"/>
  </r>
  <r>
    <n v="1101"/>
    <s v="J_Schwarz_Manjeera_280619_030719_L2_C_rep1.13601.13601.3.0.dta"/>
    <n v="3"/>
    <n v="3013.6370000000002"/>
    <x v="58"/>
    <s v="Cross-Linked"/>
    <s v="BS3"/>
    <n v="3013.64"/>
    <s v="null"/>
    <n v="1"/>
    <n v="3.8306220000000001E-3"/>
    <n v="2.4167307014268902"/>
    <n v="-2.9810000000000001E-3"/>
    <n v="-0.98916899999999996"/>
    <s v="UPF1Chhelicase(284)-UPF1Chhelicase(227)/"/>
    <x v="1"/>
    <n v="7"/>
    <n v="1"/>
    <n v="14.5"/>
    <n v="5.5"/>
    <n v="1"/>
    <n v="1"/>
    <n v="17"/>
    <n v="18"/>
    <x v="1098"/>
    <x v="1"/>
    <x v="6"/>
    <x v="0"/>
    <x v="25"/>
  </r>
  <r>
    <n v="1102"/>
    <s v="J_Schwarz_Manjeera_280619_030719_L2_A_rep3.16728.16728.5.0.dta"/>
    <n v="5"/>
    <n v="5294.6970000000001"/>
    <x v="69"/>
    <s v="Cross-Linked"/>
    <s v="BS3"/>
    <n v="5294.69"/>
    <s v="Carbamidomethyl[C](3)"/>
    <n v="1"/>
    <n v="3.8830259999999999E-3"/>
    <n v="2.4108297014913651"/>
    <n v="6.5550000000000001E-3"/>
    <n v="1.2380329999999999"/>
    <s v="UPF1Chhelicase(129)-UPF2 (375)/"/>
    <x v="0"/>
    <n v="3"/>
    <n v="1"/>
    <n v="27"/>
    <n v="22"/>
    <n v="1"/>
    <n v="1"/>
    <n v="15"/>
    <n v="15"/>
    <x v="1099"/>
    <x v="1"/>
    <x v="30"/>
    <x v="1"/>
    <x v="27"/>
  </r>
  <r>
    <n v="1103"/>
    <s v="J_Schwarz_Manjeera_280619_030719_L2_C_rep1.13835.13835.3.0.dta"/>
    <n v="3"/>
    <n v="3537.779"/>
    <x v="6"/>
    <s v="Cross-Linked"/>
    <s v="BS3"/>
    <n v="3537.7750000000001"/>
    <s v="Oxidation[M](1);Oxidation[M](29)"/>
    <n v="1"/>
    <n v="3.896315E-3"/>
    <n v="2.4093459395676269"/>
    <n v="3.9509999999999997E-3"/>
    <n v="1.116803"/>
    <s v="UPF1Chhelicase(337)-UPF1Chhelicase(536)/"/>
    <x v="1"/>
    <n v="7"/>
    <n v="1"/>
    <n v="32"/>
    <n v="7"/>
    <n v="1"/>
    <n v="1"/>
    <n v="21"/>
    <n v="21"/>
    <x v="1100"/>
    <x v="1"/>
    <x v="3"/>
    <x v="0"/>
    <x v="5"/>
  </r>
  <r>
    <n v="1104"/>
    <s v="J_Schwarz_Manjeera_280619_030719_L2_A_rep3.17447.17447.5.0.dta"/>
    <n v="5"/>
    <n v="4794.4870000000001"/>
    <x v="52"/>
    <s v="Cross-Linked"/>
    <s v="BS3"/>
    <n v="4794.4830000000002"/>
    <s v="null"/>
    <n v="1"/>
    <n v="3.9326159999999999E-3"/>
    <n v="2.4053184581727254"/>
    <n v="4.0359999999999997E-3"/>
    <n v="0.84180100000000002"/>
    <s v="UPF1Chhelicase(191)-UPF1Chhelicase(173)/"/>
    <x v="1"/>
    <n v="3"/>
    <n v="1"/>
    <n v="31"/>
    <n v="16"/>
    <n v="1"/>
    <n v="1"/>
    <n v="23"/>
    <n v="23"/>
    <x v="1101"/>
    <x v="1"/>
    <x v="13"/>
    <x v="0"/>
    <x v="23"/>
  </r>
  <r>
    <n v="1105"/>
    <s v="J_Schwarz_Manjeera_280619_030719_L2_B_rep1.18877.18877.5.0.dta"/>
    <n v="5"/>
    <n v="5538.7290000000003"/>
    <x v="78"/>
    <s v="Cross-Linked"/>
    <s v="BS3"/>
    <n v="5538.6980000000003"/>
    <s v="Oxidation[M](28)"/>
    <n v="1"/>
    <n v="3.9866479999999998E-3"/>
    <n v="2.3993921085578997"/>
    <n v="3.1710000000000002E-2"/>
    <n v="5.7251729999999998"/>
    <s v="UPF1Chhelicase(220)-UPF1Chhelicase(337)/"/>
    <x v="1"/>
    <n v="4"/>
    <n v="1"/>
    <n v="19"/>
    <n v="29"/>
    <n v="1"/>
    <n v="1"/>
    <n v="5"/>
    <n v="16"/>
    <x v="1102"/>
    <x v="1"/>
    <x v="27"/>
    <x v="0"/>
    <x v="26"/>
  </r>
  <r>
    <n v="1106"/>
    <s v="J_Schwarz_Manjeera_280619_030719_L2_B_rep2.15297.15297.3.0.dta"/>
    <n v="3"/>
    <n v="3810.893"/>
    <x v="64"/>
    <s v="Cross-Linked"/>
    <s v="BS3"/>
    <n v="3810.8910000000001"/>
    <s v="Carbamidomethyl[C](31)"/>
    <n v="1"/>
    <n v="4.0154190000000001E-3"/>
    <n v="2.3962691303620032"/>
    <n v="2.2499999999999998E-3"/>
    <n v="0.59041299999999997"/>
    <s v="UPF1Chhelicase(325)-UPF1Chhelicase(456)/"/>
    <x v="1"/>
    <n v="5"/>
    <n v="1"/>
    <n v="44.5"/>
    <n v="6.5"/>
    <n v="1"/>
    <n v="1"/>
    <n v="40"/>
    <n v="40"/>
    <x v="1103"/>
    <x v="1"/>
    <x v="17"/>
    <x v="0"/>
    <x v="11"/>
  </r>
  <r>
    <n v="1107"/>
    <s v="J_Schwarz_Manjeera_280619_030719_L2_C_rep3.14604.14604.3.3.dta"/>
    <n v="3"/>
    <n v="2333.35"/>
    <x v="107"/>
    <s v="Cross-Linked"/>
    <s v="BS3"/>
    <n v="2333.3510000000001"/>
    <s v="Carbamidomethyl[C](9)"/>
    <n v="1"/>
    <n v="4.0722060000000001E-3"/>
    <n v="2.390170260533683"/>
    <n v="-1.047E-3"/>
    <n v="-0.44871100000000003"/>
    <s v="UPF1Chhelicase(743)-UPF1Chhelicase(688)/"/>
    <x v="1"/>
    <n v="9"/>
    <n v="1"/>
    <n v="12"/>
    <n v="7"/>
    <n v="1"/>
    <n v="1"/>
    <n v="7"/>
    <n v="7"/>
    <x v="1104"/>
    <x v="1"/>
    <x v="38"/>
    <x v="0"/>
    <x v="14"/>
  </r>
  <r>
    <n v="1108"/>
    <s v="J_Schwarz_Manjeera_280619_030719_L2_A_rep3.18856.18856.5.1.dta"/>
    <n v="5"/>
    <n v="5761.9170000000004"/>
    <x v="40"/>
    <s v="Cross-Linked"/>
    <s v="BS3"/>
    <n v="5761.884"/>
    <s v="Oxidation[M](7)"/>
    <n v="1"/>
    <n v="4.0825200000000001E-3"/>
    <n v="2.3890716790056574"/>
    <n v="3.2815999999999998E-2"/>
    <n v="5.6953589999999998"/>
    <s v="UPF1Chhelicase(725)-UPF1Chhelicase(695)/"/>
    <x v="1"/>
    <n v="3"/>
    <n v="1"/>
    <n v="22"/>
    <n v="15"/>
    <n v="1"/>
    <n v="1"/>
    <n v="10"/>
    <n v="10"/>
    <x v="1105"/>
    <x v="1"/>
    <x v="21"/>
    <x v="0"/>
    <x v="17"/>
  </r>
  <r>
    <n v="1109"/>
    <s v="J_Schwarz_Manjeera_280619_030719_L2_B_rep1.16833.16833.6.0.dta"/>
    <n v="6"/>
    <n v="5294.6930000000002"/>
    <x v="69"/>
    <s v="Cross-Linked"/>
    <s v="BS3"/>
    <n v="5294.69"/>
    <s v="Carbamidomethyl[C](3)"/>
    <n v="1"/>
    <n v="4.1489600000000001E-3"/>
    <n v="2.3820607521710309"/>
    <n v="2.8770000000000002E-3"/>
    <n v="0.54337500000000005"/>
    <s v="UPF1Chhelicase(129)-UPF2 (375)/"/>
    <x v="0"/>
    <n v="4"/>
    <n v="1"/>
    <n v="19"/>
    <n v="18"/>
    <n v="1"/>
    <n v="1"/>
    <n v="15"/>
    <n v="15"/>
    <x v="1106"/>
    <x v="1"/>
    <x v="30"/>
    <x v="1"/>
    <x v="27"/>
  </r>
  <r>
    <n v="1110"/>
    <s v="J_Schwarz_Manjeera_280619_030719_L2_B_rep3.10880.10880.4.0.dta"/>
    <n v="4"/>
    <n v="2062.2179999999998"/>
    <x v="22"/>
    <s v="Cross-Linked"/>
    <s v="BS3"/>
    <n v="2062.2159999999999"/>
    <s v="null"/>
    <n v="1"/>
    <n v="4.1584320000000001E-3"/>
    <n v="2.3810703958437482"/>
    <n v="2.3640000000000002E-3"/>
    <n v="1.1463399999999999"/>
    <s v="UPF2 (22)-UPF2 (31)/"/>
    <x v="1"/>
    <n v="6"/>
    <n v="1"/>
    <n v="7"/>
    <n v="5"/>
    <n v="1"/>
    <n v="1"/>
    <n v="23"/>
    <n v="40"/>
    <x v="1107"/>
    <x v="0"/>
    <x v="9"/>
    <x v="1"/>
    <x v="4"/>
  </r>
  <r>
    <n v="1111"/>
    <s v="J_Schwarz_Manjeera_280619_030719_L2_B_rep2.9205.9205.3.0.dta"/>
    <n v="3"/>
    <n v="2103.1880000000001"/>
    <x v="51"/>
    <s v="Cross-Linked"/>
    <s v="BS3"/>
    <n v="2103.1909999999998"/>
    <s v="null"/>
    <n v="1"/>
    <n v="4.2230319999999998E-3"/>
    <n v="2.3743756276987562"/>
    <n v="-2.454E-3"/>
    <n v="-1.1667989999999999"/>
    <s v="UPF2 (26)-UPF2 (31)/"/>
    <x v="1"/>
    <n v="5"/>
    <n v="1"/>
    <n v="7.5"/>
    <n v="9.5"/>
    <n v="1"/>
    <n v="1"/>
    <n v="6"/>
    <n v="6"/>
    <x v="1108"/>
    <x v="0"/>
    <x v="24"/>
    <x v="1"/>
    <x v="4"/>
  </r>
  <r>
    <n v="1112"/>
    <s v="J_Schwarz_Manjeera_280619_030719_L2_B_rep1.20084.20084.6.0.dta"/>
    <n v="6"/>
    <n v="5456.9340000000002"/>
    <x v="77"/>
    <s v="Cross-Linked"/>
    <s v="BS3"/>
    <n v="5456.9189999999999"/>
    <s v="Carbamidomethyl[C](43)"/>
    <n v="1"/>
    <n v="4.2246719999999996E-3"/>
    <n v="2.3742070036657008"/>
    <n v="1.4611000000000001E-2"/>
    <n v="2.6775180000000001"/>
    <s v="UPF1Chhelicase(389)-UPF2 (182)/"/>
    <x v="0"/>
    <n v="4"/>
    <n v="1"/>
    <n v="22"/>
    <n v="9"/>
    <n v="1"/>
    <n v="1"/>
    <n v="21"/>
    <n v="21"/>
    <x v="1109"/>
    <x v="1"/>
    <x v="22"/>
    <x v="1"/>
    <x v="2"/>
  </r>
  <r>
    <n v="1113"/>
    <s v="J_Schwarz_Manjeera_280619_030719_L2_C_rep1.9160.9160.4.3.dta"/>
    <n v="4"/>
    <n v="3290.6410000000001"/>
    <x v="85"/>
    <s v="Cross-Linked"/>
    <s v="BS3"/>
    <n v="3290.6410000000001"/>
    <s v="Oxidation[M](3);Oxidation[M](19)"/>
    <n v="1"/>
    <n v="4.2927319999999996E-3"/>
    <n v="2.367266224158409"/>
    <n v="4.0900000000000002E-4"/>
    <n v="0.124292"/>
    <s v="UPF2 (104)-UPF2 (104)/"/>
    <x v="0"/>
    <n v="7"/>
    <n v="1"/>
    <n v="11.5"/>
    <n v="11.5"/>
    <n v="1"/>
    <n v="1"/>
    <n v="7"/>
    <n v="7"/>
    <x v="1110"/>
    <x v="0"/>
    <x v="0"/>
    <x v="1"/>
    <x v="3"/>
  </r>
  <r>
    <n v="1114"/>
    <s v="J_Schwarz_Manjeera_280619_030719_L2_C_rep3.10762.10762.4.1.dta"/>
    <n v="4"/>
    <n v="2402.3820000000001"/>
    <x v="60"/>
    <s v="Cross-Linked"/>
    <s v="BS3"/>
    <n v="2402.38"/>
    <s v="null"/>
    <n v="1"/>
    <n v="4.3319329999999996E-3"/>
    <n v="2.3633182690262435"/>
    <n v="1.1100000000000001E-3"/>
    <n v="0.46204200000000001"/>
    <s v="UPF2 (8)-UPF2 (22)/"/>
    <x v="1"/>
    <n v="9"/>
    <n v="1"/>
    <n v="10"/>
    <n v="9"/>
    <n v="1"/>
    <n v="1"/>
    <n v="20"/>
    <n v="52"/>
    <x v="1111"/>
    <x v="0"/>
    <x v="10"/>
    <x v="1"/>
    <x v="8"/>
  </r>
  <r>
    <n v="1115"/>
    <s v="J_Schwarz_Manjeera_280619_030719_L2_A_rep2.14664.14664.5.0.dta"/>
    <n v="5"/>
    <n v="4257.1790000000001"/>
    <x v="158"/>
    <s v="Cross-Linked"/>
    <s v="BS3"/>
    <n v="4257.1769999999997"/>
    <s v="null"/>
    <n v="1"/>
    <n v="4.3824290000000002E-3"/>
    <n v="2.3582851112086098"/>
    <n v="1.787E-3"/>
    <n v="0.41976200000000002"/>
    <s v="UPF1Chhelicase(191)-UPF1Chhelicase(684)/"/>
    <x v="1"/>
    <n v="2"/>
    <n v="1"/>
    <n v="28"/>
    <n v="8"/>
    <n v="1"/>
    <n v="1"/>
    <n v="4"/>
    <n v="4"/>
    <x v="1112"/>
    <x v="1"/>
    <x v="13"/>
    <x v="0"/>
    <x v="0"/>
  </r>
  <r>
    <n v="1116"/>
    <s v="J_Schwarz_Manjeera_280619_030719_L2_C_rep1.9377.9377.4.0.dta"/>
    <n v="4"/>
    <n v="2999.5859999999998"/>
    <x v="73"/>
    <s v="Cross-Linked"/>
    <s v="BS3"/>
    <n v="2999.5880000000002"/>
    <s v="Oxidation[M](3)"/>
    <n v="1"/>
    <n v="4.4813029999999998E-3"/>
    <n v="2.3485956905928274"/>
    <n v="-1.7459999999999999E-3"/>
    <n v="-0.58208000000000004"/>
    <s v="UPF2 (104)-UPF2 (8)/"/>
    <x v="1"/>
    <n v="7"/>
    <n v="1"/>
    <n v="24.5"/>
    <n v="7.5"/>
    <n v="1"/>
    <n v="1"/>
    <n v="6"/>
    <n v="6"/>
    <x v="1113"/>
    <x v="0"/>
    <x v="0"/>
    <x v="1"/>
    <x v="28"/>
  </r>
  <r>
    <n v="1117"/>
    <s v="J_Schwarz_Manjeera_280619_030719_L2_C_rep3.10425.10425.4.1.dta"/>
    <n v="4"/>
    <n v="2984.5320000000002"/>
    <x v="37"/>
    <s v="Cross-Linked"/>
    <s v="BS3"/>
    <n v="2984.53"/>
    <s v="Oxidation[M](3)"/>
    <n v="1"/>
    <n v="4.5029470000000002E-3"/>
    <n v="2.3465031646833028"/>
    <n v="2.0079999999999998E-3"/>
    <n v="0.67280300000000004"/>
    <s v="UPF2 (104)-UPF2 (38)/"/>
    <x v="1"/>
    <n v="9"/>
    <n v="1"/>
    <n v="22"/>
    <n v="8"/>
    <n v="1"/>
    <n v="1"/>
    <n v="7"/>
    <n v="7"/>
    <x v="1114"/>
    <x v="0"/>
    <x v="0"/>
    <x v="1"/>
    <x v="1"/>
  </r>
  <r>
    <n v="1118"/>
    <s v="J_Schwarz_Manjeera_280619_030719_L2_C_rep1.17917.17917.5.0.dta"/>
    <n v="5"/>
    <n v="5238.8339999999998"/>
    <x v="116"/>
    <s v="Cross-Linked"/>
    <s v="BS3"/>
    <n v="5238.8310000000001"/>
    <s v="null"/>
    <n v="1"/>
    <n v="4.6051690000000001E-3"/>
    <n v="2.3367544274821834"/>
    <n v="2.467E-3"/>
    <n v="0.47090700000000002"/>
    <s v="UPF1Chhelicase(389)-UPF2 (38)/"/>
    <x v="0"/>
    <n v="7"/>
    <n v="1"/>
    <n v="22.5"/>
    <n v="9.5"/>
    <n v="1"/>
    <n v="1"/>
    <n v="10"/>
    <n v="10"/>
    <x v="1115"/>
    <x v="1"/>
    <x v="22"/>
    <x v="1"/>
    <x v="1"/>
  </r>
  <r>
    <n v="1119"/>
    <s v="J_Schwarz_Manjeera_280619_030719_L2_C_rep3.17560.17560.5.5.dta"/>
    <n v="5"/>
    <n v="4680.4279999999999"/>
    <x v="26"/>
    <s v="Cross-Linked"/>
    <s v="BS3"/>
    <n v="4680.4250000000002"/>
    <s v="null"/>
    <n v="1"/>
    <n v="4.6192179999999996E-3"/>
    <n v="2.3354315411171815"/>
    <n v="3.4350000000000001E-3"/>
    <n v="0.733908"/>
    <s v="UPF1Chhelicase(325)-UPF1Chhelicase(284)/"/>
    <x v="1"/>
    <n v="9"/>
    <n v="1"/>
    <n v="16"/>
    <n v="18"/>
    <n v="1"/>
    <n v="1"/>
    <n v="50"/>
    <n v="93"/>
    <x v="1116"/>
    <x v="1"/>
    <x v="17"/>
    <x v="0"/>
    <x v="12"/>
  </r>
  <r>
    <n v="1120"/>
    <s v="J_Schwarz_Manjeera_280619_030719_L2_A_rep2.10352.10352.4.2.dta"/>
    <n v="4"/>
    <n v="2530.4699999999998"/>
    <x v="17"/>
    <s v="Cross-Linked"/>
    <s v="BS3"/>
    <n v="2530.4749999999999"/>
    <s v="null"/>
    <n v="1"/>
    <n v="4.6252910000000001E-3"/>
    <n v="2.3348609384452592"/>
    <n v="-5.0610000000000004E-3"/>
    <n v="-2.000019"/>
    <s v="UPF2 (8)-UPF2 (22)/"/>
    <x v="1"/>
    <n v="2"/>
    <n v="1"/>
    <n v="9"/>
    <n v="14"/>
    <n v="1"/>
    <n v="1"/>
    <n v="32"/>
    <n v="52"/>
    <x v="1117"/>
    <x v="0"/>
    <x v="10"/>
    <x v="1"/>
    <x v="8"/>
  </r>
  <r>
    <n v="1121"/>
    <s v="J_Schwarz_Manjeera_280619_030719_L2_A_rep3.6565.6565.3.0.dta"/>
    <n v="3"/>
    <n v="2308.1080000000002"/>
    <x v="102"/>
    <s v="Cross-Linked"/>
    <s v="BS3"/>
    <n v="2308.1080000000002"/>
    <s v="Carbamidomethyl[C](18)"/>
    <n v="1"/>
    <n v="4.6312339999999997E-3"/>
    <n v="2.3343032750757793"/>
    <n v="-1.2999999999999999E-4"/>
    <n v="-5.6322999999999998E-2"/>
    <s v="UPF1Chhelicase(502)-UPF1Chhelicase(456)/"/>
    <x v="1"/>
    <n v="3"/>
    <n v="1"/>
    <n v="18.5"/>
    <n v="7.5"/>
    <n v="1"/>
    <n v="1"/>
    <n v="17"/>
    <n v="34"/>
    <x v="1118"/>
    <x v="1"/>
    <x v="15"/>
    <x v="0"/>
    <x v="11"/>
  </r>
  <r>
    <n v="1122"/>
    <s v="J_Schwarz_Manjeera_280619_030719_L2_B_rep1.7503.7503.3.0.dta"/>
    <n v="3"/>
    <n v="2465.2530000000002"/>
    <x v="46"/>
    <s v="Cross-Linked"/>
    <s v="BS3"/>
    <n v="2465.2530000000002"/>
    <s v="Oxidation[M](3);Oxidation[M](17)"/>
    <n v="1"/>
    <n v="4.6431420000000003E-3"/>
    <n v="2.3331880342159268"/>
    <n v="7.2999999999999999E-5"/>
    <n v="2.9611999999999999E-2"/>
    <s v="UPF2 (104)-UPF2 (3)/"/>
    <x v="1"/>
    <n v="4"/>
    <n v="1"/>
    <n v="29"/>
    <n v="8"/>
    <n v="1"/>
    <n v="1"/>
    <n v="30"/>
    <n v="45"/>
    <x v="1119"/>
    <x v="0"/>
    <x v="0"/>
    <x v="1"/>
    <x v="22"/>
  </r>
  <r>
    <n v="1123"/>
    <s v="J_Schwarz_Manjeera_280619_030719_L2_C_rep3.8881.8881.4.0.dta"/>
    <n v="4"/>
    <n v="2659.424"/>
    <x v="103"/>
    <s v="Cross-Linked"/>
    <s v="BS3"/>
    <n v="2659.4229999999998"/>
    <s v="Oxidation[M](3)"/>
    <n v="1"/>
    <n v="4.6507279999999998E-3"/>
    <n v="2.3324790596614355"/>
    <n v="9.3499999999999996E-4"/>
    <n v="0.35158"/>
    <s v="UPF2 (104)-UPF2 (31)/"/>
    <x v="1"/>
    <n v="9"/>
    <n v="1"/>
    <n v="22.5"/>
    <n v="5.5"/>
    <n v="1"/>
    <n v="1"/>
    <n v="8"/>
    <n v="8"/>
    <x v="1120"/>
    <x v="0"/>
    <x v="0"/>
    <x v="1"/>
    <x v="4"/>
  </r>
  <r>
    <n v="1124"/>
    <s v="J_Schwarz_Manjeera_280619_030719_L2_C_rep1.12846.12846.4.0.dta"/>
    <n v="4"/>
    <n v="3387.683"/>
    <x v="75"/>
    <s v="Cross-Linked"/>
    <s v="BS3"/>
    <n v="3387.6709999999998"/>
    <s v="Oxidation[M](13);Oxidation[M](20)"/>
    <n v="1"/>
    <n v="4.731219E-3"/>
    <n v="2.3250269487406436"/>
    <n v="1.2005999999999999E-2"/>
    <n v="3.544028"/>
    <s v="UPF1Chhelicase(258)-UPF2 (104)/"/>
    <x v="0"/>
    <n v="7"/>
    <n v="1"/>
    <n v="13.5"/>
    <n v="21.5"/>
    <n v="1"/>
    <n v="1"/>
    <n v="6"/>
    <n v="6"/>
    <x v="1121"/>
    <x v="1"/>
    <x v="12"/>
    <x v="1"/>
    <x v="3"/>
  </r>
  <r>
    <n v="1125"/>
    <s v="J_Schwarz_Manjeera_280619_030719_L2_B_rep2.17814.17814.5.2.dta"/>
    <n v="5"/>
    <n v="4680.442"/>
    <x v="26"/>
    <s v="Cross-Linked"/>
    <s v="BS3"/>
    <n v="4680.4250000000002"/>
    <s v="null"/>
    <n v="1"/>
    <n v="4.7414950000000001E-3"/>
    <n v="2.3240847030765948"/>
    <n v="1.7172E-2"/>
    <n v="3.668898"/>
    <s v="UPF1Chhelicase(325)-UPF1Chhelicase(284)/"/>
    <x v="1"/>
    <n v="5"/>
    <n v="1"/>
    <n v="16"/>
    <n v="14"/>
    <n v="1"/>
    <n v="1"/>
    <n v="50"/>
    <n v="93"/>
    <x v="1122"/>
    <x v="1"/>
    <x v="17"/>
    <x v="0"/>
    <x v="12"/>
  </r>
  <r>
    <n v="1126"/>
    <s v="J_Schwarz_Manjeera_280619_030719_L2_A_rep3.8398.8398.3.0.dta"/>
    <n v="3"/>
    <n v="2762.3890000000001"/>
    <x v="66"/>
    <s v="Cross-Linked"/>
    <s v="BS3"/>
    <n v="2762.3879999999999"/>
    <s v="Carbamidomethyl[C](22)"/>
    <n v="1"/>
    <n v="4.757425E-3"/>
    <n v="2.3226280495659841"/>
    <n v="1.645E-3"/>
    <n v="0.595499"/>
    <s v="UPF1Chhelicase(490)-UPF1Chhelicase(456)/"/>
    <x v="1"/>
    <n v="3"/>
    <n v="1"/>
    <n v="21"/>
    <n v="6"/>
    <n v="1"/>
    <n v="1"/>
    <n v="20"/>
    <n v="61"/>
    <x v="1123"/>
    <x v="1"/>
    <x v="25"/>
    <x v="0"/>
    <x v="11"/>
  </r>
  <r>
    <n v="1127"/>
    <s v="J_Schwarz_Manjeera_280619_030719_L2_A_rep2.8649.8649.3.0.dta"/>
    <n v="3"/>
    <n v="2483.1999999999998"/>
    <x v="95"/>
    <s v="Cross-Linked"/>
    <s v="BS3"/>
    <n v="2483.2080000000001"/>
    <s v="Oxidation[M](20)"/>
    <n v="1"/>
    <n v="4.767093E-3"/>
    <n v="2.3217463754501679"/>
    <n v="-8.2150000000000001E-3"/>
    <n v="-3.3082199999999999"/>
    <s v="UPF1Chhelicase(502)-UPF1Chhelicase(536)/"/>
    <x v="1"/>
    <n v="2"/>
    <n v="1"/>
    <n v="17.5"/>
    <n v="7.5"/>
    <n v="1"/>
    <n v="1"/>
    <n v="11"/>
    <n v="25"/>
    <x v="1124"/>
    <x v="1"/>
    <x v="15"/>
    <x v="0"/>
    <x v="5"/>
  </r>
  <r>
    <n v="1128"/>
    <s v="J_Schwarz_Manjeera_280619_030719_L2_C_rep2.16863.16863.4.0.dta"/>
    <n v="4"/>
    <n v="4769.5910000000003"/>
    <x v="98"/>
    <s v="Cross-Linked"/>
    <s v="BS3"/>
    <n v="4769.5919999999996"/>
    <s v="Carbamidomethyl[C](40)"/>
    <n v="1"/>
    <n v="4.7999419999999998E-3"/>
    <n v="2.3187640103811078"/>
    <n v="-1.031E-3"/>
    <n v="-0.21616099999999999"/>
    <s v="UPF1Chhelicase(389)-UPF1Chhelicase(370)/"/>
    <x v="1"/>
    <n v="8"/>
    <n v="1"/>
    <n v="52"/>
    <n v="4"/>
    <n v="1"/>
    <n v="1"/>
    <n v="45"/>
    <n v="56"/>
    <x v="1125"/>
    <x v="1"/>
    <x v="22"/>
    <x v="0"/>
    <x v="20"/>
  </r>
  <r>
    <n v="1129"/>
    <s v="J_Schwarz_Manjeera_280619_030719_L2_A_rep1.17513.17513.3.0.dta"/>
    <n v="3"/>
    <n v="2571.38"/>
    <x v="25"/>
    <s v="Cross-Linked"/>
    <s v="BS3"/>
    <n v="2571.4"/>
    <s v="Carbamidomethyl[C](4)"/>
    <n v="1"/>
    <n v="4.8787279999999997E-3"/>
    <n v="2.3116933941017059"/>
    <n v="-2.0476000000000001E-2"/>
    <n v="-7.9629770000000004"/>
    <s v="UPF2 (182)-UPF2 (31)/"/>
    <x v="1"/>
    <n v="1"/>
    <n v="1"/>
    <n v="11.5"/>
    <n v="6.5"/>
    <n v="1"/>
    <n v="1"/>
    <n v="16"/>
    <n v="16"/>
    <x v="1126"/>
    <x v="0"/>
    <x v="1"/>
    <x v="1"/>
    <x v="4"/>
  </r>
  <r>
    <n v="1130"/>
    <s v="J_Schwarz_Manjeera_280619_030719_L2_C_rep1.11953.11953.5.0.dta"/>
    <n v="5"/>
    <n v="3982.127"/>
    <x v="8"/>
    <s v="Cross-Linked"/>
    <s v="BS3"/>
    <n v="3982.1219999999998"/>
    <s v="Oxidation[M](27)"/>
    <n v="1"/>
    <n v="4.9305110000000003E-3"/>
    <n v="2.3071080679479854"/>
    <n v="4.9119999999999997E-3"/>
    <n v="1.2335130000000001"/>
    <s v="UPF1Chhelicase(691)-UPF2 (104)/"/>
    <x v="0"/>
    <n v="7"/>
    <n v="1"/>
    <n v="13"/>
    <n v="15"/>
    <n v="1"/>
    <n v="1"/>
    <n v="13"/>
    <n v="13"/>
    <x v="1127"/>
    <x v="1"/>
    <x v="7"/>
    <x v="1"/>
    <x v="3"/>
  </r>
  <r>
    <n v="1131"/>
    <s v="J_Schwarz_Manjeera_280619_030719_L2_A_rep3.9201.9201.4.0.dta"/>
    <n v="4"/>
    <n v="2368.3710000000001"/>
    <x v="120"/>
    <s v="Cross-Linked"/>
    <s v="BS3"/>
    <n v="2368.3710000000001"/>
    <s v="null"/>
    <n v="1"/>
    <n v="5.0007699999999999E-3"/>
    <n v="2.3009631194631033"/>
    <n v="7.7999999999999999E-5"/>
    <n v="3.2933999999999998E-2"/>
    <s v="UPF2 (8)-UPF2 (31)/"/>
    <x v="1"/>
    <n v="3"/>
    <n v="1"/>
    <n v="15"/>
    <n v="11"/>
    <n v="1"/>
    <n v="1"/>
    <n v="28"/>
    <n v="28"/>
    <x v="1128"/>
    <x v="0"/>
    <x v="10"/>
    <x v="1"/>
    <x v="4"/>
  </r>
  <r>
    <n v="1132"/>
    <s v="J_Schwarz_Manjeera_280619_030719_L2_A_rep3.10997.10997.4.2.dta"/>
    <n v="4"/>
    <n v="2353.3119999999999"/>
    <x v="5"/>
    <s v="Cross-Linked"/>
    <s v="BS3"/>
    <n v="2353.3119999999999"/>
    <s v="null"/>
    <n v="1"/>
    <n v="5.0238110000000004E-3"/>
    <n v="2.2989667074876299"/>
    <n v="2.5000000000000001E-5"/>
    <n v="1.0623E-2"/>
    <s v="UPF2 (38)-UPF2 (31)/"/>
    <x v="1"/>
    <n v="3"/>
    <n v="1"/>
    <n v="10"/>
    <n v="7"/>
    <n v="1"/>
    <n v="1"/>
    <n v="45"/>
    <n v="73"/>
    <x v="1129"/>
    <x v="0"/>
    <x v="5"/>
    <x v="1"/>
    <x v="4"/>
  </r>
  <r>
    <n v="1133"/>
    <s v="J_Schwarz_Manjeera_280619_030719_L2_A_rep3.6390.6390.3.0.dta"/>
    <n v="3"/>
    <n v="2403.2660000000001"/>
    <x v="65"/>
    <s v="Cross-Linked"/>
    <s v="BS3"/>
    <n v="2403.2660000000001"/>
    <s v="Carbamidomethyl[C](18)"/>
    <n v="1"/>
    <n v="5.0604329999999996E-3"/>
    <n v="2.2958123208153132"/>
    <n v="2.9E-4"/>
    <n v="0.120669"/>
    <s v="UPF1Chhelicase(230)-UPF1Chhelicase(456)/"/>
    <x v="1"/>
    <n v="3"/>
    <n v="1"/>
    <n v="12"/>
    <n v="6"/>
    <n v="1"/>
    <n v="1"/>
    <n v="14"/>
    <n v="14"/>
    <x v="1130"/>
    <x v="1"/>
    <x v="29"/>
    <x v="0"/>
    <x v="11"/>
  </r>
  <r>
    <n v="1134"/>
    <s v="J_Schwarz_Manjeera_280619_030719_L2_A_rep3.13915.13915.5.0.dta"/>
    <n v="5"/>
    <n v="2977.7260000000001"/>
    <x v="150"/>
    <s v="Cross-Linked"/>
    <s v="BS3"/>
    <n v="2977.7240000000002"/>
    <s v="null"/>
    <n v="1"/>
    <n v="5.0621449999999997E-3"/>
    <n v="2.2956654190754389"/>
    <n v="2.4120000000000001E-3"/>
    <n v="0.81001500000000004"/>
    <s v="UPF1Chhelicase(284)-UPF2 (31)/"/>
    <x v="0"/>
    <n v="3"/>
    <n v="1"/>
    <n v="20"/>
    <n v="6"/>
    <n v="1"/>
    <n v="1"/>
    <n v="3"/>
    <n v="3"/>
    <x v="1131"/>
    <x v="1"/>
    <x v="6"/>
    <x v="1"/>
    <x v="4"/>
  </r>
  <r>
    <n v="1135"/>
    <s v="J_Schwarz_Manjeera_280619_030719_L2_A_rep2.8554.8554.4.0.dta"/>
    <n v="4"/>
    <n v="1764.961"/>
    <x v="24"/>
    <s v="Cross-Linked"/>
    <s v="BS3"/>
    <n v="1764.961"/>
    <s v="Carbamidomethyl[C](12)"/>
    <n v="1"/>
    <n v="5.1466469999999999E-3"/>
    <n v="2.2884756182680919"/>
    <n v="1.7699999999999999E-4"/>
    <n v="0.100285"/>
    <s v="UPF1Chhelicase(536)-UPF1Chhelicase(456)/"/>
    <x v="1"/>
    <n v="2"/>
    <n v="1"/>
    <n v="8"/>
    <n v="4"/>
    <n v="1"/>
    <n v="1"/>
    <n v="57"/>
    <n v="57"/>
    <x v="1132"/>
    <x v="1"/>
    <x v="16"/>
    <x v="0"/>
    <x v="11"/>
  </r>
  <r>
    <n v="1136"/>
    <s v="J_Schwarz_Manjeera_280619_030719_L2_C_rep1.10913.10913.3.0.dta"/>
    <n v="3"/>
    <n v="2062.2159999999999"/>
    <x v="22"/>
    <s v="Cross-Linked"/>
    <s v="BS3"/>
    <n v="2062.2159999999999"/>
    <s v="null"/>
    <n v="1"/>
    <n v="5.2849669999999998E-3"/>
    <n v="2.2769577201375668"/>
    <n v="2.7300000000000002E-4"/>
    <n v="0.132382"/>
    <s v="UPF2 (22)-UPF2 (31)/"/>
    <x v="1"/>
    <n v="7"/>
    <n v="1"/>
    <n v="9"/>
    <n v="8"/>
    <n v="1"/>
    <n v="1"/>
    <n v="23"/>
    <n v="40"/>
    <x v="1133"/>
    <x v="0"/>
    <x v="9"/>
    <x v="1"/>
    <x v="4"/>
  </r>
  <r>
    <n v="1137"/>
    <s v="J_Schwarz_Manjeera_280619_030719_L2_C_rep1.6566.6566.3.0.dta"/>
    <n v="3"/>
    <n v="2403.2669999999998"/>
    <x v="65"/>
    <s v="Cross-Linked"/>
    <s v="BS3"/>
    <n v="2403.2660000000001"/>
    <s v="Carbamidomethyl[C](18)"/>
    <n v="1"/>
    <n v="5.3161800000000002E-3"/>
    <n v="2.2744003227474958"/>
    <n v="6.0599999999999998E-4"/>
    <n v="0.25215700000000002"/>
    <s v="UPF1Chhelicase(230)-UPF1Chhelicase(456)/"/>
    <x v="1"/>
    <n v="7"/>
    <n v="1"/>
    <n v="13.5"/>
    <n v="5.5"/>
    <n v="1"/>
    <n v="1"/>
    <n v="14"/>
    <n v="14"/>
    <x v="1134"/>
    <x v="1"/>
    <x v="29"/>
    <x v="0"/>
    <x v="11"/>
  </r>
  <r>
    <n v="1138"/>
    <s v="J_Schwarz_Manjeera_280619_030719_L2_C_rep3.14775.14775.3.0.dta"/>
    <n v="3"/>
    <n v="2818.489"/>
    <x v="105"/>
    <s v="Cross-Linked"/>
    <s v="BS3"/>
    <n v="2818.4870000000001"/>
    <s v="null"/>
    <n v="1"/>
    <n v="5.36281E-3"/>
    <n v="2.2706075894649165"/>
    <n v="1.5820000000000001E-3"/>
    <n v="0.56129399999999996"/>
    <s v="UPF2 (114)-UPF2 (26)/"/>
    <x v="1"/>
    <n v="9"/>
    <n v="1"/>
    <n v="14"/>
    <n v="8"/>
    <n v="1"/>
    <n v="1"/>
    <n v="15"/>
    <n v="15"/>
    <x v="1135"/>
    <x v="0"/>
    <x v="37"/>
    <x v="1"/>
    <x v="13"/>
  </r>
  <r>
    <n v="1139"/>
    <s v="J_Schwarz_Manjeera_280619_030719_L2_C_rep3.11738.11738.5.1.dta"/>
    <n v="5"/>
    <n v="3982.1219999999998"/>
    <x v="8"/>
    <s v="Cross-Linked"/>
    <s v="BS3"/>
    <n v="3982.1219999999998"/>
    <s v="Oxidation[M](27)"/>
    <n v="1"/>
    <n v="5.3864380000000003E-3"/>
    <n v="2.2686983346881693"/>
    <n v="5.8200000000000005E-4"/>
    <n v="0.14615300000000001"/>
    <s v="UPF1Chhelicase(691)-UPF2 (104)/"/>
    <x v="0"/>
    <n v="9"/>
    <n v="1"/>
    <n v="13"/>
    <n v="16"/>
    <n v="1"/>
    <n v="1"/>
    <n v="13"/>
    <n v="13"/>
    <x v="1136"/>
    <x v="1"/>
    <x v="7"/>
    <x v="1"/>
    <x v="3"/>
  </r>
  <r>
    <n v="1140"/>
    <s v="J_Schwarz_Manjeera_280619_030719_L2_C_rep3.11580.11580.5.0.dta"/>
    <n v="5"/>
    <n v="3710.0390000000002"/>
    <x v="33"/>
    <s v="Cross-Linked"/>
    <s v="BS3"/>
    <n v="3710.0369999999998"/>
    <s v="null"/>
    <n v="1"/>
    <n v="5.4299530000000004E-3"/>
    <n v="2.2652039295140973"/>
    <n v="1.5560000000000001E-3"/>
    <n v="0.41940300000000003"/>
    <s v="UPF1Chhelicase(691)-UPF1Chhelicase(684)/"/>
    <x v="1"/>
    <n v="9"/>
    <n v="1"/>
    <n v="24"/>
    <n v="15"/>
    <n v="1"/>
    <n v="1"/>
    <n v="43"/>
    <n v="43"/>
    <x v="1137"/>
    <x v="1"/>
    <x v="7"/>
    <x v="0"/>
    <x v="0"/>
  </r>
  <r>
    <n v="1141"/>
    <s v="J_Schwarz_Manjeera_280619_030719_L2_B_rep1.17536.17536.5.0.dta"/>
    <n v="5"/>
    <n v="4794.4889999999996"/>
    <x v="52"/>
    <s v="Cross-Linked"/>
    <s v="BS3"/>
    <n v="4794.4830000000002"/>
    <s v="null"/>
    <n v="1"/>
    <n v="5.4825350000000002E-3"/>
    <n v="2.2610185871454971"/>
    <n v="5.7279999999999996E-3"/>
    <n v="1.194706"/>
    <s v="UPF1Chhelicase(191)-UPF1Chhelicase(173)/"/>
    <x v="1"/>
    <n v="4"/>
    <n v="1"/>
    <n v="28"/>
    <n v="14"/>
    <n v="1"/>
    <n v="1"/>
    <n v="23"/>
    <n v="23"/>
    <x v="1138"/>
    <x v="1"/>
    <x v="13"/>
    <x v="0"/>
    <x v="23"/>
  </r>
  <r>
    <n v="1142"/>
    <s v="J_Schwarz_Manjeera_280619_030719_L2_C_rep1.9963.9963.3.1.dta"/>
    <n v="3"/>
    <n v="2258.3220000000001"/>
    <x v="144"/>
    <s v="Cross-Linked"/>
    <s v="BS3"/>
    <n v="2258.3220000000001"/>
    <s v="null"/>
    <n v="1"/>
    <n v="5.504498E-3"/>
    <n v="2.2592822817369038"/>
    <n v="4.6299999999999998E-4"/>
    <n v="0.20502000000000001"/>
    <s v="UPF1Chhelicase(684)-UPF1Chhelicase(688)/"/>
    <x v="1"/>
    <n v="7"/>
    <n v="1"/>
    <n v="14.5"/>
    <n v="4.5"/>
    <n v="1"/>
    <n v="1"/>
    <n v="3"/>
    <n v="3"/>
    <x v="1139"/>
    <x v="1"/>
    <x v="26"/>
    <x v="0"/>
    <x v="14"/>
  </r>
  <r>
    <n v="1143"/>
    <s v="J_Schwarz_Manjeera_280619_030719_L2_A_rep3.16292.16292.4.1.dta"/>
    <n v="4"/>
    <n v="4170.2629999999999"/>
    <x v="38"/>
    <s v="Cross-Linked"/>
    <s v="BS3"/>
    <n v="4170.259"/>
    <s v="Carbamidomethyl[C](9)"/>
    <n v="1"/>
    <n v="5.5058670000000002E-3"/>
    <n v="2.2591742836553164"/>
    <n v="3.8409999999999998E-3"/>
    <n v="0.92104600000000003"/>
    <s v="UPF1Chhelicase(442)-UPF2 (31)/"/>
    <x v="0"/>
    <n v="3"/>
    <n v="1"/>
    <n v="37"/>
    <n v="6"/>
    <n v="1"/>
    <n v="1"/>
    <n v="16"/>
    <n v="16"/>
    <x v="1140"/>
    <x v="1"/>
    <x v="4"/>
    <x v="1"/>
    <x v="4"/>
  </r>
  <r>
    <n v="1144"/>
    <s v="J_Schwarz_Manjeera_280619_030719_L2_C_rep1.13761.13761.4.1.dta"/>
    <n v="4"/>
    <n v="4242.0280000000002"/>
    <x v="32"/>
    <s v="Cross-Linked"/>
    <s v="BS3"/>
    <n v="4242.0339999999997"/>
    <s v="Carbamidomethyl[C](4);Oxidation[M](17);Oxidation[M](18);Carbamidomethyl[C](29)"/>
    <n v="1"/>
    <n v="5.5876119999999996E-3"/>
    <n v="2.2527737586260956"/>
    <n v="-5.3480000000000003E-3"/>
    <n v="-1.2607159999999999"/>
    <s v="UPF2 (360)-UPF1Chhelicase(75)/"/>
    <x v="0"/>
    <n v="7"/>
    <n v="1"/>
    <n v="23"/>
    <n v="7"/>
    <n v="1"/>
    <n v="1"/>
    <n v="26"/>
    <n v="26"/>
    <x v="1141"/>
    <x v="0"/>
    <x v="18"/>
    <x v="0"/>
    <x v="15"/>
  </r>
  <r>
    <n v="1145"/>
    <s v="J_Schwarz_Manjeera_280619_030719_L2_B_rep1.15737.15737.5.0.dta"/>
    <n v="5"/>
    <n v="3810.8939999999998"/>
    <x v="64"/>
    <s v="Cross-Linked"/>
    <s v="BS3"/>
    <n v="3810.8910000000001"/>
    <s v="Carbamidomethyl[C](31)"/>
    <n v="1"/>
    <n v="5.6732709999999997E-3"/>
    <n v="2.2461664706229305"/>
    <n v="2.99E-3"/>
    <n v="0.78459299999999998"/>
    <s v="UPF1Chhelicase(325)-UPF1Chhelicase(456)/"/>
    <x v="1"/>
    <n v="4"/>
    <n v="1"/>
    <n v="29.5"/>
    <n v="6.5"/>
    <n v="1"/>
    <n v="1"/>
    <n v="40"/>
    <n v="40"/>
    <x v="1142"/>
    <x v="1"/>
    <x v="17"/>
    <x v="0"/>
    <x v="11"/>
  </r>
  <r>
    <n v="1146"/>
    <s v="J_Schwarz_Manjeera_280619_030719_L2_B_rep1.9653.9653.4.1.dta"/>
    <n v="4"/>
    <n v="3290.6419999999998"/>
    <x v="85"/>
    <s v="Cross-Linked"/>
    <s v="BS3"/>
    <n v="3290.6410000000001"/>
    <s v="Oxidation[M](3);Oxidation[M](19)"/>
    <n v="1"/>
    <n v="5.676487E-3"/>
    <n v="2.2459203524076909"/>
    <n v="8.8800000000000001E-4"/>
    <n v="0.26985599999999998"/>
    <s v="UPF2 (104)-UPF2 (104)/"/>
    <x v="0"/>
    <n v="4"/>
    <n v="1"/>
    <n v="10.5"/>
    <n v="10.5"/>
    <n v="1"/>
    <n v="1"/>
    <n v="7"/>
    <n v="7"/>
    <x v="1143"/>
    <x v="0"/>
    <x v="0"/>
    <x v="1"/>
    <x v="3"/>
  </r>
  <r>
    <n v="1147"/>
    <s v="J_Schwarz_Manjeera_280619_030719_L2_B_rep2.6665.6665.4.2.dta"/>
    <n v="4"/>
    <n v="2691.4059999999999"/>
    <x v="146"/>
    <s v="Cross-Linked"/>
    <s v="BS3"/>
    <n v="2691.4029999999998"/>
    <s v="Oxidation[M](3)"/>
    <n v="1"/>
    <n v="5.8453869999999996E-3"/>
    <n v="2.2331867306269175"/>
    <n v="2.3310000000000002E-3"/>
    <n v="0.86609100000000006"/>
    <s v="UPF2 (104)-UPF2 (418)/"/>
    <x v="1"/>
    <n v="5"/>
    <n v="1"/>
    <n v="14"/>
    <n v="5"/>
    <n v="1"/>
    <n v="1"/>
    <n v="4"/>
    <n v="4"/>
    <x v="1144"/>
    <x v="0"/>
    <x v="0"/>
    <x v="1"/>
    <x v="19"/>
  </r>
  <r>
    <n v="1148"/>
    <s v="J_Schwarz_Manjeera_280619_030719_L2_B_rep1.10783.10783.3.0.dta"/>
    <n v="3"/>
    <n v="2621.3310000000001"/>
    <x v="67"/>
    <s v="Cross-Linked"/>
    <s v="BS3"/>
    <n v="2621.3539999999998"/>
    <s v="Oxidation[M](3);Oxidation[M](18)"/>
    <n v="1"/>
    <n v="5.8841589999999999E-3"/>
    <n v="2.2303156004092166"/>
    <n v="-2.2487E-2"/>
    <n v="-8.5783919999999991"/>
    <s v="UPF2 (104)-UPF2 (3)/"/>
    <x v="1"/>
    <n v="4"/>
    <n v="1"/>
    <n v="31"/>
    <n v="9"/>
    <n v="1"/>
    <n v="1"/>
    <n v="14"/>
    <n v="45"/>
    <x v="1145"/>
    <x v="0"/>
    <x v="0"/>
    <x v="1"/>
    <x v="22"/>
  </r>
  <r>
    <n v="1149"/>
    <s v="J_Schwarz_Manjeera_280619_030719_L2_C_rep1.16328.16328.6.0.dta"/>
    <n v="6"/>
    <n v="5294.6970000000001"/>
    <x v="69"/>
    <s v="Cross-Linked"/>
    <s v="BS3"/>
    <n v="5294.69"/>
    <s v="Carbamidomethyl[C](3)"/>
    <n v="1"/>
    <n v="5.9939060000000002E-3"/>
    <n v="2.2222900722014196"/>
    <n v="7.0619999999999997E-3"/>
    <n v="1.3337889999999999"/>
    <s v="UPF1Chhelicase(129)-UPF2 (375)/"/>
    <x v="0"/>
    <n v="7"/>
    <n v="1"/>
    <n v="16"/>
    <n v="20"/>
    <n v="1"/>
    <n v="1"/>
    <n v="15"/>
    <n v="15"/>
    <x v="1146"/>
    <x v="1"/>
    <x v="30"/>
    <x v="1"/>
    <x v="27"/>
  </r>
  <r>
    <n v="1150"/>
    <s v="J_Schwarz_Manjeera_280619_030719_L2_C_rep3.7941.7941.4.0.dta"/>
    <n v="4"/>
    <n v="2142.2399999999998"/>
    <x v="57"/>
    <s v="Cross-Linked"/>
    <s v="BS3"/>
    <n v="2142.2379999999998"/>
    <s v="null"/>
    <n v="1"/>
    <n v="6.0211359999999998E-3"/>
    <n v="2.220321563229243"/>
    <n v="2.506E-3"/>
    <n v="1.169805"/>
    <s v="UPF1Chhelicase(684)-UPF1Chhelicase(691)/"/>
    <x v="1"/>
    <n v="9"/>
    <n v="1"/>
    <n v="17.5"/>
    <n v="7.5"/>
    <n v="1"/>
    <n v="1"/>
    <n v="35"/>
    <n v="35"/>
    <x v="1147"/>
    <x v="1"/>
    <x v="26"/>
    <x v="0"/>
    <x v="24"/>
  </r>
  <r>
    <n v="1151"/>
    <s v="J_Schwarz_Manjeera_280619_030719_L2_C_rep2.16182.16182.5.2.dta"/>
    <n v="5"/>
    <n v="4696.433"/>
    <x v="159"/>
    <s v="Cross-Linked"/>
    <s v="BS3"/>
    <n v="4696.4719999999998"/>
    <s v="null"/>
    <n v="1"/>
    <n v="6.1042320000000002E-3"/>
    <n v="2.2143689687613861"/>
    <n v="-3.8495000000000001E-2"/>
    <n v="-8.1965789999999998"/>
    <s v="UPF1Chhelicase(179)-UPF2 (31)/"/>
    <x v="0"/>
    <n v="8"/>
    <n v="1"/>
    <n v="35"/>
    <n v="3"/>
    <n v="1"/>
    <n v="1"/>
    <n v="4"/>
    <n v="4"/>
    <x v="1148"/>
    <x v="1"/>
    <x v="45"/>
    <x v="1"/>
    <x v="4"/>
  </r>
  <r>
    <n v="1152"/>
    <s v="J_Schwarz_Manjeera_280619_030719_L2_C_rep2.13175.13175.5.0.dta"/>
    <n v="5"/>
    <n v="3049.788"/>
    <x v="160"/>
    <s v="Cross-Linked"/>
    <s v="BS3"/>
    <n v="3049.788"/>
    <s v="null"/>
    <n v="1"/>
    <n v="6.2254169999999996E-3"/>
    <n v="2.2058315527087822"/>
    <n v="-4.08E-4"/>
    <n v="-0.13378000000000001"/>
    <s v="UPF2 (388)-UPF2 (31)/"/>
    <x v="1"/>
    <n v="8"/>
    <n v="1"/>
    <n v="17"/>
    <n v="4"/>
    <n v="1"/>
    <n v="1"/>
    <n v="1"/>
    <n v="1"/>
    <x v="1149"/>
    <x v="0"/>
    <x v="8"/>
    <x v="1"/>
    <x v="4"/>
  </r>
  <r>
    <n v="1153"/>
    <s v="J_Schwarz_Manjeera_280619_030719_L2_C_rep1.14922.14922.4.0.dta"/>
    <n v="4"/>
    <n v="4683.4269999999997"/>
    <x v="82"/>
    <s v="Cross-Linked"/>
    <s v="BS3"/>
    <n v="4683.4269999999997"/>
    <s v="Oxidation[M](18);Oxidation[M](22)"/>
    <n v="1"/>
    <n v="6.269185E-3"/>
    <n v="2.2027889141945902"/>
    <n v="-2.1499999999999999E-4"/>
    <n v="-4.5907000000000003E-2"/>
    <s v="UPF2 (393)-UPF2 (388)/"/>
    <x v="1"/>
    <n v="7"/>
    <n v="1"/>
    <n v="22.5"/>
    <n v="13.5"/>
    <n v="1"/>
    <n v="1"/>
    <n v="31"/>
    <n v="31"/>
    <x v="1150"/>
    <x v="0"/>
    <x v="11"/>
    <x v="1"/>
    <x v="21"/>
  </r>
  <r>
    <n v="1154"/>
    <s v="J_Schwarz_Manjeera_280619_030719_L2_B_rep2.7956.7956.4.0.dta"/>
    <n v="4"/>
    <n v="2515.2919999999999"/>
    <x v="61"/>
    <s v="Cross-Linked"/>
    <s v="BS3"/>
    <n v="2515.2910000000002"/>
    <s v="Oxidation[M](3);Carbamidomethyl[C](17)"/>
    <n v="1"/>
    <n v="6.2821559999999997E-3"/>
    <n v="2.2018912832991857"/>
    <n v="1.271E-3"/>
    <n v="0.50530900000000001"/>
    <s v="UPF2 (104)-UPF1Chhelicase(370)/"/>
    <x v="0"/>
    <n v="5"/>
    <n v="1"/>
    <n v="20.5"/>
    <n v="6.5"/>
    <n v="1"/>
    <n v="1"/>
    <n v="22"/>
    <n v="22"/>
    <x v="1151"/>
    <x v="0"/>
    <x v="0"/>
    <x v="0"/>
    <x v="20"/>
  </r>
  <r>
    <n v="1155"/>
    <s v="J_Schwarz_Manjeera_280619_030719_L2_B_rep2.7839.7839.4.1.dta"/>
    <n v="4"/>
    <n v="1959.059"/>
    <x v="133"/>
    <s v="Cross-Linked"/>
    <s v="BS3"/>
    <n v="1959.058"/>
    <s v="Carbamidomethyl[C](13)"/>
    <n v="1"/>
    <n v="6.2912769999999996E-3"/>
    <n v="2.2012611927480568"/>
    <n v="1.524E-3"/>
    <n v="0.77792499999999998"/>
    <s v="UPF2 (26)-UPF1Chhelicase(370)/"/>
    <x v="0"/>
    <n v="5"/>
    <n v="1"/>
    <n v="7"/>
    <n v="6"/>
    <n v="1"/>
    <n v="1"/>
    <n v="9"/>
    <n v="9"/>
    <x v="1152"/>
    <x v="0"/>
    <x v="24"/>
    <x v="0"/>
    <x v="20"/>
  </r>
  <r>
    <n v="1156"/>
    <s v="J_Schwarz_Manjeera_280619_030719_L2_A_rep2.13905.13905.4.0.dta"/>
    <n v="4"/>
    <n v="2603.384"/>
    <x v="68"/>
    <s v="Cross-Linked"/>
    <s v="BS3"/>
    <n v="2603.38"/>
    <s v="Carbamidomethyl[C](4)"/>
    <n v="1"/>
    <n v="6.3878449999999996E-3"/>
    <n v="2.194645630489314"/>
    <n v="3.6120000000000002E-3"/>
    <n v="1.387427"/>
    <s v="UPF2 (182)-UPF2 (418)/"/>
    <x v="1"/>
    <n v="2"/>
    <n v="1"/>
    <n v="13"/>
    <n v="6"/>
    <n v="1"/>
    <n v="1"/>
    <n v="3"/>
    <n v="3"/>
    <x v="1153"/>
    <x v="0"/>
    <x v="1"/>
    <x v="1"/>
    <x v="19"/>
  </r>
  <r>
    <n v="1157"/>
    <s v="J_Schwarz_Manjeera_280619_030719_L2_A_rep3.7811.7811.3.0.dta"/>
    <n v="3"/>
    <n v="2515.2890000000002"/>
    <x v="61"/>
    <s v="Cross-Linked"/>
    <s v="BS3"/>
    <n v="2515.2910000000002"/>
    <s v="Oxidation[M](3);Carbamidomethyl[C](17)"/>
    <n v="1"/>
    <n v="6.4660680000000002E-3"/>
    <n v="2.1893597324696712"/>
    <n v="-1.39E-3"/>
    <n v="-0.55262"/>
    <s v="UPF2 (104)-UPF1Chhelicase(370)/"/>
    <x v="0"/>
    <n v="3"/>
    <n v="1"/>
    <n v="23.5"/>
    <n v="4.5"/>
    <n v="1"/>
    <n v="1"/>
    <n v="22"/>
    <n v="22"/>
    <x v="1154"/>
    <x v="0"/>
    <x v="0"/>
    <x v="0"/>
    <x v="20"/>
  </r>
  <r>
    <n v="1158"/>
    <s v="J_Schwarz_Manjeera_280619_030719_L2_B_rep1.7191.7191.3.0.dta"/>
    <n v="3"/>
    <n v="2308.1080000000002"/>
    <x v="102"/>
    <s v="Cross-Linked"/>
    <s v="BS3"/>
    <n v="2308.1080000000002"/>
    <s v="Carbamidomethyl[C](18)"/>
    <n v="1"/>
    <n v="6.5010449999999996E-3"/>
    <n v="2.1870168277793094"/>
    <n v="-5.7799999999999995E-4"/>
    <n v="-0.25042199999999998"/>
    <s v="UPF1Chhelicase(502)-UPF1Chhelicase(456)/"/>
    <x v="1"/>
    <n v="4"/>
    <n v="1"/>
    <n v="16.5"/>
    <n v="6.5"/>
    <n v="1"/>
    <n v="1"/>
    <n v="17"/>
    <n v="34"/>
    <x v="1155"/>
    <x v="1"/>
    <x v="15"/>
    <x v="0"/>
    <x v="11"/>
  </r>
  <r>
    <n v="1159"/>
    <s v="J_Schwarz_Manjeera_280619_030719_L2_C_rep1.7799.7799.4.1.dta"/>
    <n v="4"/>
    <n v="1959.058"/>
    <x v="133"/>
    <s v="Cross-Linked"/>
    <s v="BS3"/>
    <n v="1959.058"/>
    <s v="Carbamidomethyl[C](13)"/>
    <n v="1"/>
    <n v="6.5331599999999997E-3"/>
    <n v="2.1848767056145326"/>
    <n v="3.8999999999999999E-4"/>
    <n v="0.199075"/>
    <s v="UPF2 (26)-UPF1Chhelicase(370)/"/>
    <x v="0"/>
    <n v="7"/>
    <n v="1"/>
    <n v="8"/>
    <n v="6"/>
    <n v="1"/>
    <n v="1"/>
    <n v="9"/>
    <n v="9"/>
    <x v="1156"/>
    <x v="0"/>
    <x v="24"/>
    <x v="0"/>
    <x v="20"/>
  </r>
  <r>
    <n v="1160"/>
    <s v="J_Schwarz_Manjeera_280619_030719_L2_A_rep3.12039.12039.5.0.dta"/>
    <n v="5"/>
    <n v="3710.038"/>
    <x v="33"/>
    <s v="Cross-Linked"/>
    <s v="BS3"/>
    <n v="3710.0369999999998"/>
    <s v="null"/>
    <n v="1"/>
    <n v="6.543358E-3"/>
    <n v="2.184199317945378"/>
    <n v="5.6599999999999999E-4"/>
    <n v="0.152559"/>
    <s v="UPF1Chhelicase(691)-UPF1Chhelicase(684)/"/>
    <x v="1"/>
    <n v="3"/>
    <n v="1"/>
    <n v="19"/>
    <n v="13"/>
    <n v="1"/>
    <n v="1"/>
    <n v="43"/>
    <n v="43"/>
    <x v="1157"/>
    <x v="1"/>
    <x v="7"/>
    <x v="0"/>
    <x v="0"/>
  </r>
  <r>
    <n v="1161"/>
    <s v="J_Schwarz_Manjeera_280619_030719_L2_C_rep3.8278.8278.3.0.dta"/>
    <n v="3"/>
    <n v="2483.2069999999999"/>
    <x v="95"/>
    <s v="Cross-Linked"/>
    <s v="BS3"/>
    <n v="2483.2080000000001"/>
    <s v="Oxidation[M](20)"/>
    <n v="1"/>
    <n v="6.5903280000000003E-3"/>
    <n v="2.1810929700728825"/>
    <n v="-6.8800000000000003E-4"/>
    <n v="-0.277061"/>
    <s v="UPF1Chhelicase(502)-UPF1Chhelicase(536)/"/>
    <x v="1"/>
    <n v="9"/>
    <n v="1"/>
    <n v="17.5"/>
    <n v="5.5"/>
    <n v="1"/>
    <n v="1"/>
    <n v="11"/>
    <n v="25"/>
    <x v="1158"/>
    <x v="1"/>
    <x v="15"/>
    <x v="0"/>
    <x v="5"/>
  </r>
  <r>
    <n v="1162"/>
    <s v="J_Schwarz_Manjeera_280619_030719_L2_A_rep3.15238.15238.4.0.dta"/>
    <n v="4"/>
    <n v="4683.4269999999997"/>
    <x v="82"/>
    <s v="Cross-Linked"/>
    <s v="BS3"/>
    <n v="4683.4269999999997"/>
    <s v="Oxidation[M](18);Oxidation[M](22)"/>
    <n v="1"/>
    <n v="6.6315699999999998E-3"/>
    <n v="2.1783836417885336"/>
    <n v="2.99E-4"/>
    <n v="6.3841999999999996E-2"/>
    <s v="UPF2 (393)-UPF2 (388)/"/>
    <x v="1"/>
    <n v="3"/>
    <n v="1"/>
    <n v="24.5"/>
    <n v="13.5"/>
    <n v="1"/>
    <n v="1"/>
    <n v="31"/>
    <n v="31"/>
    <x v="1159"/>
    <x v="0"/>
    <x v="11"/>
    <x v="1"/>
    <x v="21"/>
  </r>
  <r>
    <n v="1163"/>
    <s v="J_Schwarz_Manjeera_280619_030719_L2_A_rep3.11934.11934.4.0.dta"/>
    <n v="4"/>
    <n v="3710.0390000000002"/>
    <x v="33"/>
    <s v="Cross-Linked"/>
    <s v="BS3"/>
    <n v="3710.0369999999998"/>
    <s v="null"/>
    <n v="1"/>
    <n v="6.6907240000000003E-3"/>
    <n v="2.1745268848940351"/>
    <n v="1.9580000000000001E-3"/>
    <n v="0.52775700000000003"/>
    <s v="UPF1Chhelicase(691)-UPF1Chhelicase(684)/"/>
    <x v="1"/>
    <n v="3"/>
    <n v="1"/>
    <n v="22.5"/>
    <n v="13.5"/>
    <n v="1"/>
    <n v="1"/>
    <n v="43"/>
    <n v="43"/>
    <x v="1160"/>
    <x v="1"/>
    <x v="7"/>
    <x v="0"/>
    <x v="0"/>
  </r>
  <r>
    <n v="1164"/>
    <s v="J_Schwarz_Manjeera_280619_030719_L2_B_rep3.7731.7731.4.0.dta"/>
    <n v="4"/>
    <n v="1959.058"/>
    <x v="133"/>
    <s v="Cross-Linked"/>
    <s v="BS3"/>
    <n v="1959.058"/>
    <s v="Carbamidomethyl[C](13)"/>
    <n v="1"/>
    <n v="6.8569629999999998E-3"/>
    <n v="2.1638681939704112"/>
    <n v="2.7500000000000002E-4"/>
    <n v="0.140374"/>
    <s v="UPF2 (26)-UPF1Chhelicase(370)/"/>
    <x v="0"/>
    <n v="6"/>
    <n v="1"/>
    <n v="7"/>
    <n v="6"/>
    <n v="1"/>
    <n v="1"/>
    <n v="9"/>
    <n v="9"/>
    <x v="1161"/>
    <x v="0"/>
    <x v="24"/>
    <x v="0"/>
    <x v="20"/>
  </r>
  <r>
    <n v="1165"/>
    <s v="J_Schwarz_Manjeera_280619_030719_L2_B_rep1.17673.17673.6.0.dta"/>
    <n v="6"/>
    <n v="4971.5600000000004"/>
    <x v="34"/>
    <s v="Cross-Linked"/>
    <s v="BS3"/>
    <n v="4971.5829999999996"/>
    <s v="null"/>
    <n v="1"/>
    <n v="6.8585979999999996E-3"/>
    <n v="2.1637646515077624"/>
    <n v="-2.2922000000000001E-2"/>
    <n v="-4.6106040000000004"/>
    <s v="UPF1Chhelicase(325)-UPF1Chhelicase(284)/"/>
    <x v="1"/>
    <n v="4"/>
    <n v="1"/>
    <n v="15"/>
    <n v="15"/>
    <n v="1"/>
    <n v="1"/>
    <n v="43"/>
    <n v="93"/>
    <x v="1162"/>
    <x v="1"/>
    <x v="17"/>
    <x v="0"/>
    <x v="12"/>
  </r>
  <r>
    <n v="1166"/>
    <s v="J_Schwarz_Manjeera_280619_030719_L2_C_rep1.16987.16987.5.0.dta"/>
    <n v="5"/>
    <n v="4794.482"/>
    <x v="52"/>
    <s v="Cross-Linked"/>
    <s v="BS3"/>
    <n v="4794.4830000000002"/>
    <s v="null"/>
    <n v="1"/>
    <n v="6.8926029999999998E-3"/>
    <n v="2.161616735269718"/>
    <n v="-1.6050000000000001E-3"/>
    <n v="-0.33476"/>
    <s v="UPF1Chhelicase(191)-UPF1Chhelicase(173)/"/>
    <x v="1"/>
    <n v="7"/>
    <n v="1"/>
    <n v="33"/>
    <n v="17"/>
    <n v="1"/>
    <n v="1"/>
    <n v="23"/>
    <n v="23"/>
    <x v="1163"/>
    <x v="1"/>
    <x v="13"/>
    <x v="0"/>
    <x v="23"/>
  </r>
  <r>
    <n v="1167"/>
    <s v="J_Schwarz_Manjeera_280619_030719_L2_C_rep1.10681.10681.4.1.dta"/>
    <n v="4"/>
    <n v="2693.4780000000001"/>
    <x v="13"/>
    <s v="Cross-Linked"/>
    <s v="BS3"/>
    <n v="2693.4769999999999"/>
    <s v="null"/>
    <n v="1"/>
    <n v="6.8928770000000004E-3"/>
    <n v="2.161599471208103"/>
    <n v="1.1999999999999999E-3"/>
    <n v="0.445521"/>
    <s v="UPF2 (8)-UPF2 (38)/"/>
    <x v="1"/>
    <n v="7"/>
    <n v="1"/>
    <n v="11"/>
    <n v="9"/>
    <n v="1"/>
    <n v="1"/>
    <n v="35"/>
    <n v="35"/>
    <x v="1164"/>
    <x v="0"/>
    <x v="10"/>
    <x v="1"/>
    <x v="1"/>
  </r>
  <r>
    <n v="1168"/>
    <s v="J_Schwarz_Manjeera_280619_030719_L2_C_rep3.7460.7460.3.0.dta"/>
    <n v="3"/>
    <n v="1884.0740000000001"/>
    <x v="88"/>
    <s v="Cross-Linked"/>
    <s v="BS3"/>
    <n v="1884.0730000000001"/>
    <s v="Carbamidomethyl[C](12)"/>
    <n v="1"/>
    <n v="6.908913E-3"/>
    <n v="2.1605902761043274"/>
    <n v="1.94E-4"/>
    <n v="0.102968"/>
    <s v="UPF2 (31)-UPF1Chhelicase(370)/"/>
    <x v="0"/>
    <n v="9"/>
    <n v="1"/>
    <n v="8.5"/>
    <n v="6.5"/>
    <n v="1"/>
    <n v="1"/>
    <n v="9"/>
    <n v="9"/>
    <x v="1165"/>
    <x v="0"/>
    <x v="20"/>
    <x v="0"/>
    <x v="20"/>
  </r>
  <r>
    <n v="1169"/>
    <s v="J_Schwarz_Manjeera_280619_030719_L2_A_rep3.18401.18401.5.0.dta"/>
    <n v="5"/>
    <n v="5238.84"/>
    <x v="116"/>
    <s v="Cross-Linked"/>
    <s v="BS3"/>
    <n v="5238.8310000000001"/>
    <s v="null"/>
    <n v="1"/>
    <n v="6.9260880000000004E-3"/>
    <n v="2.1595119947860359"/>
    <n v="9.0580000000000001E-3"/>
    <n v="1.729012"/>
    <s v="UPF1Chhelicase(389)-UPF2 (38)/"/>
    <x v="0"/>
    <n v="3"/>
    <n v="1"/>
    <n v="29.5"/>
    <n v="10.5"/>
    <n v="1"/>
    <n v="1"/>
    <n v="10"/>
    <n v="10"/>
    <x v="1166"/>
    <x v="1"/>
    <x v="22"/>
    <x v="1"/>
    <x v="1"/>
  </r>
  <r>
    <n v="1170"/>
    <s v="J_Schwarz_Manjeera_280619_030719_L2_A_rep2.17865.17865.6.0.dta"/>
    <n v="6"/>
    <n v="4769.5950000000003"/>
    <x v="98"/>
    <s v="Cross-Linked"/>
    <s v="BS3"/>
    <n v="4769.5919999999996"/>
    <s v="Carbamidomethyl[C](40)"/>
    <n v="1"/>
    <n v="6.9877109999999997E-3"/>
    <n v="2.1556650650086113"/>
    <n v="2.9689999999999999E-3"/>
    <n v="0.62248499999999996"/>
    <s v="UPF1Chhelicase(389)-UPF1Chhelicase(370)/"/>
    <x v="1"/>
    <n v="2"/>
    <n v="1"/>
    <n v="27"/>
    <n v="8"/>
    <n v="1"/>
    <n v="1"/>
    <n v="45"/>
    <n v="56"/>
    <x v="1167"/>
    <x v="1"/>
    <x v="22"/>
    <x v="0"/>
    <x v="20"/>
  </r>
  <r>
    <n v="1171"/>
    <s v="J_Schwarz_Manjeera_280619_030719_L2_A_rep2.9403.9403.3.0.dta"/>
    <n v="3"/>
    <n v="2368.3710000000001"/>
    <x v="120"/>
    <s v="Cross-Linked"/>
    <s v="BS3"/>
    <n v="2368.3710000000001"/>
    <s v="null"/>
    <n v="1"/>
    <n v="7.065015E-3"/>
    <n v="2.1508869117474378"/>
    <n v="4.7399999999999997E-4"/>
    <n v="0.20013800000000001"/>
    <s v="UPF2 (8)-UPF2 (31)/"/>
    <x v="1"/>
    <n v="2"/>
    <n v="1"/>
    <n v="15"/>
    <n v="9"/>
    <n v="1"/>
    <n v="1"/>
    <n v="28"/>
    <n v="28"/>
    <x v="1168"/>
    <x v="0"/>
    <x v="10"/>
    <x v="1"/>
    <x v="4"/>
  </r>
  <r>
    <n v="1172"/>
    <s v="J_Schwarz_Manjeera_280619_030719_L2_C_rep1.8971.8971.4.0.dta"/>
    <n v="4"/>
    <n v="3093.5889999999999"/>
    <x v="86"/>
    <s v="Cross-Linked"/>
    <s v="BS3"/>
    <n v="3093.5880000000002"/>
    <s v="Oxidation[M](25)"/>
    <n v="1"/>
    <n v="7.2364630000000003E-3"/>
    <n v="2.1404736540963127"/>
    <n v="6.0099999999999997E-4"/>
    <n v="0.194273"/>
    <s v="UPF1Chhelicase(502)-UPF1Chhelicase(536)/"/>
    <x v="1"/>
    <n v="7"/>
    <n v="1"/>
    <n v="23.5"/>
    <n v="8.5"/>
    <n v="1"/>
    <n v="1"/>
    <n v="14"/>
    <n v="25"/>
    <x v="1169"/>
    <x v="1"/>
    <x v="15"/>
    <x v="0"/>
    <x v="5"/>
  </r>
  <r>
    <n v="1173"/>
    <s v="J_Schwarz_Manjeera_280619_030719_L2_B_rep2.6784.6784.4.0.dta"/>
    <n v="4"/>
    <n v="2308.1089999999999"/>
    <x v="102"/>
    <s v="Cross-Linked"/>
    <s v="BS3"/>
    <n v="2308.1080000000002"/>
    <s v="Carbamidomethyl[C](18)"/>
    <n v="1"/>
    <n v="7.266771E-3"/>
    <n v="2.1386585256473061"/>
    <n v="5.0000000000000001E-4"/>
    <n v="0.21662799999999999"/>
    <s v="UPF1Chhelicase(502)-UPF1Chhelicase(456)/"/>
    <x v="1"/>
    <n v="5"/>
    <n v="1"/>
    <n v="14.5"/>
    <n v="4.5"/>
    <n v="1"/>
    <n v="1"/>
    <n v="17"/>
    <n v="34"/>
    <x v="1170"/>
    <x v="1"/>
    <x v="15"/>
    <x v="0"/>
    <x v="11"/>
  </r>
  <r>
    <n v="1174"/>
    <s v="J_Schwarz_Manjeera_280619_030719_L2_B_rep1.7128.7128.3.0.dta"/>
    <n v="3"/>
    <n v="1834.0360000000001"/>
    <x v="70"/>
    <s v="Cross-Linked"/>
    <s v="BS3"/>
    <n v="1834.0350000000001"/>
    <s v="Oxidation[M](12)"/>
    <n v="1"/>
    <n v="7.2747100000000002E-3"/>
    <n v="2.1381843147695561"/>
    <n v="3.6499999999999998E-4"/>
    <n v="0.199015"/>
    <s v="UPF2 (31)-UPF2 (3)/"/>
    <x v="1"/>
    <n v="4"/>
    <n v="1"/>
    <n v="9"/>
    <n v="8"/>
    <n v="1"/>
    <n v="1"/>
    <n v="10"/>
    <n v="10"/>
    <x v="1171"/>
    <x v="0"/>
    <x v="20"/>
    <x v="1"/>
    <x v="22"/>
  </r>
  <r>
    <n v="1175"/>
    <s v="J_Schwarz_Manjeera_280619_030719_L2_C_rep3.7679.7679.4.1.dta"/>
    <n v="4"/>
    <n v="2918.489"/>
    <x v="55"/>
    <s v="Cross-Linked"/>
    <s v="BS3"/>
    <n v="2918.489"/>
    <s v="Carbamidomethyl[C](23)"/>
    <n v="1"/>
    <n v="7.4014529999999997E-3"/>
    <n v="2.1306830143313849"/>
    <n v="4.5600000000000003E-4"/>
    <n v="0.15624499999999999"/>
    <s v="UPF1Chhelicase(490)-UPF1Chhelicase(456)/"/>
    <x v="1"/>
    <n v="9"/>
    <n v="1"/>
    <n v="24.5"/>
    <n v="4.5"/>
    <n v="1"/>
    <n v="1"/>
    <n v="41"/>
    <n v="61"/>
    <x v="1172"/>
    <x v="1"/>
    <x v="25"/>
    <x v="0"/>
    <x v="11"/>
  </r>
  <r>
    <n v="1176"/>
    <s v="J_Schwarz_Manjeera_280619_030719_L2_C_rep1.8727.8727.4.0.dta"/>
    <n v="4"/>
    <n v="1992.1310000000001"/>
    <x v="36"/>
    <s v="Cross-Linked"/>
    <s v="BS3"/>
    <n v="1992.1310000000001"/>
    <s v="Oxidation[M](15)"/>
    <n v="1"/>
    <n v="7.5016680000000004E-3"/>
    <n v="2.124842160254417"/>
    <n v="-5.1E-5"/>
    <n v="-2.5600999999999999E-2"/>
    <s v="UPF2 (31)-UPF1Chhelicase(536)/"/>
    <x v="0"/>
    <n v="7"/>
    <n v="1"/>
    <n v="5.5"/>
    <n v="8.5"/>
    <n v="1"/>
    <n v="1"/>
    <n v="7"/>
    <n v="7"/>
    <x v="1173"/>
    <x v="0"/>
    <x v="20"/>
    <x v="0"/>
    <x v="5"/>
  </r>
  <r>
    <n v="1177"/>
    <s v="J_Schwarz_Manjeera_280619_030719_L2_B_rep3.15151.15151.5.0.dta"/>
    <n v="5"/>
    <n v="3810.893"/>
    <x v="64"/>
    <s v="Cross-Linked"/>
    <s v="BS3"/>
    <n v="3810.8910000000001"/>
    <s v="Carbamidomethyl[C](31)"/>
    <n v="1"/>
    <n v="7.5725050000000002E-3"/>
    <n v="2.1207604312375374"/>
    <n v="2.4689999999999998E-3"/>
    <n v="0.64788000000000001"/>
    <s v="UPF1Chhelicase(325)-UPF1Chhelicase(456)/"/>
    <x v="1"/>
    <n v="6"/>
    <n v="1"/>
    <n v="34.5"/>
    <n v="5.5"/>
    <n v="1"/>
    <n v="1"/>
    <n v="40"/>
    <n v="40"/>
    <x v="1174"/>
    <x v="1"/>
    <x v="17"/>
    <x v="0"/>
    <x v="11"/>
  </r>
  <r>
    <n v="1178"/>
    <s v="J_Schwarz_Manjeera_280619_030719_L2_C_rep3.13074.13074.5.0.dta"/>
    <n v="5"/>
    <n v="3681.0059999999999"/>
    <x v="161"/>
    <s v="Cross-Linked"/>
    <s v="BS3"/>
    <n v="3681.0059999999999"/>
    <s v="Oxidation[M](23)"/>
    <n v="1"/>
    <n v="7.632107E-3"/>
    <n v="2.1173555495744254"/>
    <n v="-9.0000000000000002E-6"/>
    <n v="-2.4450000000000001E-3"/>
    <s v="UPF2 (388)-UPF2 (104)/"/>
    <x v="1"/>
    <n v="9"/>
    <n v="1"/>
    <n v="12.5"/>
    <n v="16.5"/>
    <n v="1"/>
    <n v="1"/>
    <n v="1"/>
    <n v="1"/>
    <x v="1175"/>
    <x v="0"/>
    <x v="8"/>
    <x v="1"/>
    <x v="3"/>
  </r>
  <r>
    <n v="1179"/>
    <s v="J_Schwarz_Manjeera_280619_030719_L2_A_rep3.7817.7817.4.0.dta"/>
    <n v="4"/>
    <n v="2918.49"/>
    <x v="55"/>
    <s v="Cross-Linked"/>
    <s v="BS3"/>
    <n v="2918.489"/>
    <s v="Carbamidomethyl[C](23)"/>
    <n v="1"/>
    <n v="7.6383950000000001E-3"/>
    <n v="2.1169978869571056"/>
    <n v="1.268E-3"/>
    <n v="0.434471"/>
    <s v="UPF1Chhelicase(490)-UPF1Chhelicase(456)/"/>
    <x v="1"/>
    <n v="3"/>
    <n v="1"/>
    <n v="25.5"/>
    <n v="5.5"/>
    <n v="1"/>
    <n v="1"/>
    <n v="41"/>
    <n v="61"/>
    <x v="1176"/>
    <x v="1"/>
    <x v="25"/>
    <x v="0"/>
    <x v="11"/>
  </r>
  <r>
    <n v="1180"/>
    <s v="J_Schwarz_Manjeera_280619_030719_L2_C_rep1.12568.12568.3.0.dta"/>
    <n v="3"/>
    <n v="2900.634"/>
    <x v="131"/>
    <s v="Cross-Linked"/>
    <s v="BS3"/>
    <n v="2900.634"/>
    <s v="null"/>
    <n v="1"/>
    <n v="7.6834E-3"/>
    <n v="2.1144465567285051"/>
    <n v="4.1999999999999998E-5"/>
    <n v="1.448E-2"/>
    <s v="UPF1Chhelicase(786)-UPF1Chhelicase(684)/"/>
    <x v="1"/>
    <n v="7"/>
    <n v="1"/>
    <n v="16.5"/>
    <n v="8.5"/>
    <n v="1"/>
    <n v="1"/>
    <n v="3"/>
    <n v="3"/>
    <x v="1177"/>
    <x v="1"/>
    <x v="34"/>
    <x v="0"/>
    <x v="0"/>
  </r>
  <r>
    <n v="1181"/>
    <s v="J_Schwarz_Manjeera_280619_030719_L2_C_rep3.7001.7001.4.0.dta"/>
    <n v="4"/>
    <n v="3161.645"/>
    <x v="113"/>
    <s v="Cross-Linked"/>
    <s v="BS3"/>
    <n v="3161.6439999999998"/>
    <s v="null"/>
    <n v="1"/>
    <n v="7.6896550000000001E-3"/>
    <n v="2.11409314458834"/>
    <n v="9.8200000000000002E-4"/>
    <n v="0.31059799999999999"/>
    <s v="UPF1Chhelicase(502)-UPF2 (418)/"/>
    <x v="0"/>
    <n v="9"/>
    <n v="1"/>
    <n v="19"/>
    <n v="5"/>
    <n v="1"/>
    <n v="1"/>
    <n v="4"/>
    <n v="4"/>
    <x v="1178"/>
    <x v="1"/>
    <x v="15"/>
    <x v="1"/>
    <x v="19"/>
  </r>
  <r>
    <n v="1182"/>
    <s v="J_Schwarz_Manjeera_280619_030719_L2_A_rep3.10005.10005.3.0.dta"/>
    <n v="3"/>
    <n v="2389.23"/>
    <x v="129"/>
    <s v="Cross-Linked"/>
    <s v="BS3"/>
    <n v="2389.2280000000001"/>
    <s v="null"/>
    <n v="1"/>
    <n v="7.7351130000000001E-3"/>
    <n v="2.1115333374374008"/>
    <n v="1.1169999999999999E-3"/>
    <n v="0.46751500000000001"/>
    <s v="UPF2 (38)-UPF1Chhelicase(227)/"/>
    <x v="0"/>
    <n v="3"/>
    <n v="1"/>
    <n v="10.5"/>
    <n v="6.5"/>
    <n v="1"/>
    <n v="1"/>
    <n v="2"/>
    <n v="2"/>
    <x v="1179"/>
    <x v="0"/>
    <x v="5"/>
    <x v="0"/>
    <x v="25"/>
  </r>
  <r>
    <n v="1183"/>
    <s v="J_Schwarz_Manjeera_280619_030719_L2_B_rep1.17731.17731.6.0.dta"/>
    <n v="6"/>
    <n v="4971.5950000000003"/>
    <x v="34"/>
    <s v="Cross-Linked"/>
    <s v="BS3"/>
    <n v="4971.5829999999996"/>
    <s v="null"/>
    <n v="1"/>
    <n v="7.7606369999999999E-3"/>
    <n v="2.1101026300007026"/>
    <n v="1.2418E-2"/>
    <n v="2.4977960000000001"/>
    <s v="UPF1Chhelicase(325)-UPF1Chhelicase(284)/"/>
    <x v="1"/>
    <n v="4"/>
    <n v="1"/>
    <n v="25"/>
    <n v="21"/>
    <n v="1"/>
    <n v="1"/>
    <n v="43"/>
    <n v="93"/>
    <x v="1180"/>
    <x v="1"/>
    <x v="17"/>
    <x v="0"/>
    <x v="12"/>
  </r>
  <r>
    <n v="1184"/>
    <s v="J_Schwarz_Manjeera_280619_030719_L2_B_rep3.7176.7176.4.0.dta"/>
    <n v="4"/>
    <n v="2877.5219999999999"/>
    <x v="162"/>
    <s v="Cross-Linked"/>
    <s v="BS3"/>
    <n v="2877.5439999999999"/>
    <s v="Oxidation[M](3);Oxidation[M](18)"/>
    <n v="1"/>
    <n v="7.7624080000000002E-3"/>
    <n v="2.1100035340397252"/>
    <n v="-2.1950000000000001E-2"/>
    <n v="-7.6280340000000004"/>
    <s v="UPF2 (104)-UPF2 (6)/"/>
    <x v="1"/>
    <n v="6"/>
    <n v="1"/>
    <n v="24"/>
    <n v="5"/>
    <n v="1"/>
    <n v="1"/>
    <n v="11"/>
    <n v="17"/>
    <x v="1181"/>
    <x v="0"/>
    <x v="0"/>
    <x v="1"/>
    <x v="35"/>
  </r>
  <r>
    <n v="1185"/>
    <s v="J_Schwarz_Manjeera_280619_030719_L2_A_rep3.20124.20124.6.0.dta"/>
    <n v="6"/>
    <n v="5456.9380000000001"/>
    <x v="77"/>
    <s v="Cross-Linked"/>
    <s v="BS3"/>
    <n v="5456.9189999999999"/>
    <s v="Carbamidomethyl[C](43)"/>
    <n v="1"/>
    <n v="7.7669540000000004E-3"/>
    <n v="2.1097492669589362"/>
    <n v="1.8889E-2"/>
    <n v="3.4614769999999999"/>
    <s v="UPF1Chhelicase(389)-UPF2 (182)/"/>
    <x v="0"/>
    <n v="3"/>
    <n v="1"/>
    <n v="19"/>
    <n v="9"/>
    <n v="1"/>
    <n v="1"/>
    <n v="21"/>
    <n v="21"/>
    <x v="1182"/>
    <x v="1"/>
    <x v="22"/>
    <x v="1"/>
    <x v="2"/>
  </r>
  <r>
    <n v="1186"/>
    <s v="J_Schwarz_Manjeera_280619_030719_L2_C_rep2.14789.14789.5.0.dta"/>
    <n v="5"/>
    <n v="3666.1030000000001"/>
    <x v="163"/>
    <s v="Cross-Linked"/>
    <s v="BS3"/>
    <n v="3666.0990000000002"/>
    <s v="null"/>
    <n v="1"/>
    <n v="7.8342110000000006E-3"/>
    <n v="2.1060047357110983"/>
    <n v="4.3680000000000004E-3"/>
    <n v="1.191457"/>
    <s v="UPF2 (375)-UPF1Chhelicase(786)/"/>
    <x v="0"/>
    <n v="8"/>
    <n v="1"/>
    <n v="10.5"/>
    <n v="11.5"/>
    <n v="1"/>
    <n v="1"/>
    <n v="1"/>
    <n v="1"/>
    <x v="1183"/>
    <x v="0"/>
    <x v="40"/>
    <x v="0"/>
    <x v="32"/>
  </r>
  <r>
    <n v="1187"/>
    <s v="J_Schwarz_Manjeera_280619_030719_L2_B_rep2.14987.14987.5.0.dta"/>
    <n v="5"/>
    <n v="4683.433"/>
    <x v="82"/>
    <s v="Cross-Linked"/>
    <s v="BS3"/>
    <n v="4683.4269999999997"/>
    <s v="Oxidation[M](18);Oxidation[M](22)"/>
    <n v="1"/>
    <n v="7.8547579999999999E-3"/>
    <n v="2.1048671907492307"/>
    <n v="5.5890000000000002E-3"/>
    <n v="1.193357"/>
    <s v="UPF2 (393)-UPF2 (388)/"/>
    <x v="1"/>
    <n v="5"/>
    <n v="1"/>
    <n v="30.5"/>
    <n v="17.5"/>
    <n v="1"/>
    <n v="1"/>
    <n v="31"/>
    <n v="31"/>
    <x v="1184"/>
    <x v="0"/>
    <x v="11"/>
    <x v="1"/>
    <x v="21"/>
  </r>
  <r>
    <n v="1188"/>
    <s v="J_Schwarz_Manjeera_280619_030719_L2_C_rep1.11204.11204.4.0.dta"/>
    <n v="4"/>
    <n v="3184.7809999999999"/>
    <x v="141"/>
    <s v="Cross-Linked"/>
    <s v="BS3"/>
    <n v="3184.7840000000001"/>
    <s v="null"/>
    <n v="1"/>
    <n v="7.9618510000000007E-3"/>
    <n v="2.0989859541675573"/>
    <n v="-3.009E-3"/>
    <n v="-0.94480500000000001"/>
    <s v="UPF2 (375)-UPF2 (421)/"/>
    <x v="1"/>
    <n v="7"/>
    <n v="1"/>
    <n v="24.5"/>
    <n v="6.5"/>
    <n v="1"/>
    <n v="1"/>
    <n v="7"/>
    <n v="7"/>
    <x v="1185"/>
    <x v="0"/>
    <x v="40"/>
    <x v="1"/>
    <x v="18"/>
  </r>
  <r>
    <n v="1189"/>
    <s v="J_Schwarz_Manjeera_280619_030719_L2_B_rep2.7082.7082.4.0.dta"/>
    <n v="4"/>
    <n v="2465.2530000000002"/>
    <x v="46"/>
    <s v="Cross-Linked"/>
    <s v="BS3"/>
    <n v="2465.2530000000002"/>
    <s v="Oxidation[M](3);Oxidation[M](17)"/>
    <n v="1"/>
    <n v="8.1656479999999993E-3"/>
    <n v="2.088009345323202"/>
    <n v="1.9900000000000001E-4"/>
    <n v="8.0722000000000002E-2"/>
    <s v="UPF2 (104)-UPF2 (3)/"/>
    <x v="1"/>
    <n v="5"/>
    <n v="1"/>
    <n v="25"/>
    <n v="9"/>
    <n v="1"/>
    <n v="1"/>
    <n v="30"/>
    <n v="45"/>
    <x v="1186"/>
    <x v="0"/>
    <x v="0"/>
    <x v="1"/>
    <x v="22"/>
  </r>
  <r>
    <n v="1190"/>
    <s v="J_Schwarz_Manjeera_280619_030719_L2_C_rep3.8808.8808.4.0.dta"/>
    <n v="4"/>
    <n v="3018.556"/>
    <x v="0"/>
    <s v="Cross-Linked"/>
    <s v="BS3"/>
    <n v="3018.556"/>
    <s v="Oxidation[M](3)"/>
    <n v="1"/>
    <n v="8.2207430000000008E-3"/>
    <n v="2.0850889286622016"/>
    <n v="-5.2800000000000004E-4"/>
    <n v="-0.17491799999999999"/>
    <s v="UPF2 (104)-UPF1Chhelicase(684)/"/>
    <x v="0"/>
    <n v="9"/>
    <n v="1"/>
    <n v="22"/>
    <n v="13"/>
    <n v="1"/>
    <n v="1"/>
    <n v="24"/>
    <n v="24"/>
    <x v="1187"/>
    <x v="0"/>
    <x v="0"/>
    <x v="0"/>
    <x v="0"/>
  </r>
  <r>
    <n v="1191"/>
    <s v="J_Schwarz_Manjeera_280619_030719_L2_B_rep2.11250.11250.5.1.dta"/>
    <n v="5"/>
    <n v="3184.7779999999998"/>
    <x v="141"/>
    <s v="Cross-Linked"/>
    <s v="BS3"/>
    <n v="3184.7840000000001"/>
    <s v="null"/>
    <n v="1"/>
    <n v="8.2652969999999996E-3"/>
    <n v="2.0827415361465378"/>
    <n v="-6.1919999999999996E-3"/>
    <n v="-1.944245"/>
    <s v="UPF2 (375)-UPF2 (421)/"/>
    <x v="1"/>
    <n v="5"/>
    <n v="1"/>
    <n v="13.5"/>
    <n v="5.5"/>
    <n v="1"/>
    <n v="1"/>
    <n v="7"/>
    <n v="7"/>
    <x v="1188"/>
    <x v="0"/>
    <x v="40"/>
    <x v="1"/>
    <x v="18"/>
  </r>
  <r>
    <n v="1192"/>
    <s v="J_Schwarz_Manjeera_280619_030719_L2_B_rep2.17232.17232.6.1.dta"/>
    <n v="6"/>
    <n v="4971.6040000000003"/>
    <x v="34"/>
    <s v="Cross-Linked"/>
    <s v="BS3"/>
    <n v="4971.5829999999996"/>
    <s v="null"/>
    <n v="1"/>
    <n v="8.3304699999999995E-3"/>
    <n v="2.0793304952740925"/>
    <n v="2.0993000000000001E-2"/>
    <n v="4.2225989999999998"/>
    <s v="UPF1Chhelicase(325)-UPF1Chhelicase(284)/"/>
    <x v="1"/>
    <n v="5"/>
    <n v="1"/>
    <n v="15"/>
    <n v="13"/>
    <n v="1"/>
    <n v="1"/>
    <n v="43"/>
    <n v="93"/>
    <x v="1189"/>
    <x v="1"/>
    <x v="17"/>
    <x v="0"/>
    <x v="12"/>
  </r>
  <r>
    <n v="1193"/>
    <s v="J_Schwarz_Manjeera_280619_030719_L2_A_rep1.8587.8587.5.1.dta"/>
    <n v="5"/>
    <n v="2174.201"/>
    <x v="97"/>
    <s v="Cross-Linked"/>
    <s v="BS3"/>
    <n v="2174.1999999999998"/>
    <s v="Oxidation[M](14)"/>
    <n v="1"/>
    <n v="8.3458500000000001E-3"/>
    <n v="2.0785294251308639"/>
    <n v="9.5399999999999999E-4"/>
    <n v="0.43878200000000001"/>
    <s v="UPF2 (8)-UPF2 (3)/"/>
    <x v="1"/>
    <n v="1"/>
    <n v="1"/>
    <n v="8"/>
    <n v="5"/>
    <n v="1"/>
    <n v="1"/>
    <n v="14"/>
    <n v="15"/>
    <x v="1190"/>
    <x v="0"/>
    <x v="10"/>
    <x v="1"/>
    <x v="22"/>
  </r>
  <r>
    <n v="1194"/>
    <s v="J_Schwarz_Manjeera_280619_030719_L2_A_rep3.14955.14955.4.0.dta"/>
    <n v="4"/>
    <n v="3302.835"/>
    <x v="7"/>
    <s v="Cross-Linked"/>
    <s v="BS3"/>
    <n v="3302.83"/>
    <s v="null"/>
    <n v="1"/>
    <n v="8.38384E-3"/>
    <n v="2.0765570185020659"/>
    <n v="5.2909999999999997E-3"/>
    <n v="1.6019600000000001"/>
    <s v="UPF1Chhelicase(284)-UPF2 (38)/"/>
    <x v="0"/>
    <n v="3"/>
    <n v="1"/>
    <n v="12.5"/>
    <n v="9.5"/>
    <n v="1"/>
    <n v="1"/>
    <n v="4"/>
    <n v="4"/>
    <x v="1191"/>
    <x v="1"/>
    <x v="6"/>
    <x v="1"/>
    <x v="1"/>
  </r>
  <r>
    <n v="1195"/>
    <s v="J_Schwarz_Manjeera_280619_030719_L2_B_rep2.10728.10728.3.0.dta"/>
    <n v="3"/>
    <n v="2693.4780000000001"/>
    <x v="13"/>
    <s v="Cross-Linked"/>
    <s v="BS3"/>
    <n v="2693.4769999999999"/>
    <s v="null"/>
    <n v="1"/>
    <n v="8.5460780000000004E-3"/>
    <n v="2.0682331476977365"/>
    <n v="9.7099999999999997E-4"/>
    <n v="0.36050100000000002"/>
    <s v="UPF2 (8)-UPF2 (38)/"/>
    <x v="1"/>
    <n v="5"/>
    <n v="1"/>
    <n v="6"/>
    <n v="18"/>
    <n v="1"/>
    <n v="1"/>
    <n v="35"/>
    <n v="35"/>
    <x v="1192"/>
    <x v="0"/>
    <x v="10"/>
    <x v="1"/>
    <x v="1"/>
  </r>
  <r>
    <n v="1196"/>
    <s v="J_Schwarz_Manjeera_280619_030719_L2_C_rep3.7689.7689.3.0.dta"/>
    <n v="3"/>
    <n v="2918.49"/>
    <x v="55"/>
    <s v="Cross-Linked"/>
    <s v="BS3"/>
    <n v="2918.489"/>
    <s v="Carbamidomethyl[C](23)"/>
    <n v="1"/>
    <n v="8.5849719999999997E-3"/>
    <n v="2.0662611169579654"/>
    <n v="1.224E-3"/>
    <n v="0.41939500000000002"/>
    <s v="UPF1Chhelicase(490)-UPF1Chhelicase(456)/"/>
    <x v="1"/>
    <n v="9"/>
    <n v="1"/>
    <n v="24.5"/>
    <n v="4.5"/>
    <n v="1"/>
    <n v="1"/>
    <n v="41"/>
    <n v="61"/>
    <x v="1193"/>
    <x v="1"/>
    <x v="25"/>
    <x v="0"/>
    <x v="11"/>
  </r>
  <r>
    <n v="1197"/>
    <s v="J_Schwarz_Manjeera_280619_030719_L2_B_rep2.18161.18161.7.0.dta"/>
    <n v="7"/>
    <n v="5959.2719999999999"/>
    <x v="76"/>
    <s v="Cross-Linked"/>
    <s v="BS3"/>
    <n v="5959.2510000000002"/>
    <s v="Carbamidomethyl[C](52)"/>
    <n v="1"/>
    <n v="8.5866750000000002E-3"/>
    <n v="2.0661749745506466"/>
    <n v="2.0593E-2"/>
    <n v="3.455635"/>
    <s v="UPF1Chhelicase(389)-UPF1Chhelicase(365)/"/>
    <x v="1"/>
    <n v="5"/>
    <n v="1"/>
    <n v="19.5"/>
    <n v="14.5"/>
    <n v="1"/>
    <n v="1"/>
    <n v="22"/>
    <n v="23"/>
    <x v="1194"/>
    <x v="1"/>
    <x v="22"/>
    <x v="0"/>
    <x v="29"/>
  </r>
  <r>
    <n v="1198"/>
    <s v="J_Schwarz_Manjeera_280619_030719_L2_C_rep3.17022.17022.4.0.dta"/>
    <n v="4"/>
    <n v="4971.5820000000003"/>
    <x v="34"/>
    <s v="Cross-Linked"/>
    <s v="BS3"/>
    <n v="4971.5829999999996"/>
    <s v="null"/>
    <n v="1"/>
    <n v="8.5921250000000008E-3"/>
    <n v="2.0658994133931987"/>
    <n v="-8.5700000000000001E-4"/>
    <n v="-0.17238000000000001"/>
    <s v="UPF1Chhelicase(325)-UPF1Chhelicase(284)/"/>
    <x v="1"/>
    <n v="9"/>
    <n v="1"/>
    <n v="19"/>
    <n v="18"/>
    <n v="1"/>
    <n v="1"/>
    <n v="43"/>
    <n v="93"/>
    <x v="1195"/>
    <x v="1"/>
    <x v="17"/>
    <x v="0"/>
    <x v="12"/>
  </r>
  <r>
    <n v="1199"/>
    <s v="J_Schwarz_Manjeera_280619_030719_L2_A_rep3.17670.17670.5.0.dta"/>
    <n v="5"/>
    <n v="4971.6130000000003"/>
    <x v="34"/>
    <s v="Cross-Linked"/>
    <s v="BS3"/>
    <n v="4971.5829999999996"/>
    <s v="null"/>
    <n v="1"/>
    <n v="8.6267779999999999E-3"/>
    <n v="2.0641513778767497"/>
    <n v="2.9551000000000001E-2"/>
    <n v="5.9439820000000001"/>
    <s v="UPF1Chhelicase(325)-UPF1Chhelicase(284)/"/>
    <x v="1"/>
    <n v="3"/>
    <n v="1"/>
    <n v="20"/>
    <n v="19"/>
    <n v="1"/>
    <n v="1"/>
    <n v="43"/>
    <n v="93"/>
    <x v="1196"/>
    <x v="1"/>
    <x v="17"/>
    <x v="0"/>
    <x v="12"/>
  </r>
  <r>
    <n v="1200"/>
    <s v="J_Schwarz_Manjeera_280619_030719_L2_C_rep1.14860.14860.3.4.dta"/>
    <n v="3"/>
    <n v="2333.3510000000001"/>
    <x v="107"/>
    <s v="Cross-Linked"/>
    <s v="BS3"/>
    <n v="2333.3510000000001"/>
    <s v="Carbamidomethyl[C](9)"/>
    <n v="1"/>
    <n v="8.6704179999999992E-3"/>
    <n v="2.0619599647247737"/>
    <n v="1.4E-5"/>
    <n v="6.0000000000000001E-3"/>
    <s v="UPF1Chhelicase(743)-UPF1Chhelicase(688)/"/>
    <x v="1"/>
    <n v="7"/>
    <n v="1"/>
    <n v="10"/>
    <n v="6"/>
    <n v="1"/>
    <n v="1"/>
    <n v="7"/>
    <n v="7"/>
    <x v="1197"/>
    <x v="1"/>
    <x v="38"/>
    <x v="0"/>
    <x v="14"/>
  </r>
  <r>
    <n v="1201"/>
    <s v="J_Schwarz_Manjeera_280619_030719_L2_B_rep1.18296.18296.6.1.dta"/>
    <n v="6"/>
    <n v="4680.4369999999999"/>
    <x v="26"/>
    <s v="Cross-Linked"/>
    <s v="BS3"/>
    <n v="4680.4250000000002"/>
    <s v="null"/>
    <n v="1"/>
    <n v="8.695553E-3"/>
    <n v="2.0607027935104232"/>
    <n v="1.2756E-2"/>
    <n v="2.7253940000000001"/>
    <s v="UPF1Chhelicase(325)-UPF1Chhelicase(284)/"/>
    <x v="1"/>
    <n v="4"/>
    <n v="1"/>
    <n v="15"/>
    <n v="12"/>
    <n v="1"/>
    <n v="1"/>
    <n v="50"/>
    <n v="93"/>
    <x v="1198"/>
    <x v="1"/>
    <x v="17"/>
    <x v="0"/>
    <x v="12"/>
  </r>
  <r>
    <n v="1202"/>
    <s v="J_Schwarz_Manjeera_280619_030719_L2_C_rep1.6623.6623.4.4.dta"/>
    <n v="4"/>
    <n v="2691.4059999999999"/>
    <x v="151"/>
    <s v="Cross-Linked"/>
    <s v="BS3"/>
    <n v="2691.4029999999998"/>
    <s v="Oxidation[M](3)"/>
    <n v="1"/>
    <n v="8.7098729999999999E-3"/>
    <n v="2.059988177460915"/>
    <n v="2.5309999999999998E-3"/>
    <n v="0.94040199999999996"/>
    <s v="UPF2 (104)-UPF2 (421)/"/>
    <x v="1"/>
    <n v="7"/>
    <n v="1"/>
    <n v="17"/>
    <n v="6"/>
    <n v="1"/>
    <n v="1"/>
    <n v="9"/>
    <n v="9"/>
    <x v="1199"/>
    <x v="0"/>
    <x v="0"/>
    <x v="1"/>
    <x v="18"/>
  </r>
  <r>
    <n v="1203"/>
    <s v="J_Schwarz_Manjeera_280619_030719_L2_C_rep1.14898.14898.4.0.dta"/>
    <n v="4"/>
    <n v="2911.5659999999998"/>
    <x v="72"/>
    <s v="Cross-Linked"/>
    <s v="BS3"/>
    <n v="2911.5650000000001"/>
    <s v="Carbamidomethyl[C](4)"/>
    <n v="1"/>
    <n v="8.7242180000000006E-3"/>
    <n v="2.0592734908450376"/>
    <n v="1.4829999999999999E-3"/>
    <n v="0.50934800000000002"/>
    <s v="UPF2 (182)-UPF2 (8)/"/>
    <x v="1"/>
    <n v="7"/>
    <n v="1"/>
    <n v="15.5"/>
    <n v="8.5"/>
    <n v="1"/>
    <n v="1"/>
    <n v="6"/>
    <n v="6"/>
    <x v="1200"/>
    <x v="0"/>
    <x v="1"/>
    <x v="1"/>
    <x v="28"/>
  </r>
  <r>
    <n v="1204"/>
    <s v="J_Schwarz_Manjeera_280619_030719_L2_C_rep3.6366.6366.3.0.dta"/>
    <n v="3"/>
    <n v="2403.2640000000001"/>
    <x v="65"/>
    <s v="Cross-Linked"/>
    <s v="BS3"/>
    <n v="2403.2660000000001"/>
    <s v="Carbamidomethyl[C](18)"/>
    <n v="1"/>
    <n v="8.9740819999999995E-3"/>
    <n v="2.047009966451617"/>
    <n v="-1.6280000000000001E-3"/>
    <n v="-0.67741200000000001"/>
    <s v="UPF1Chhelicase(230)-UPF1Chhelicase(456)/"/>
    <x v="1"/>
    <n v="9"/>
    <n v="1"/>
    <n v="12.5"/>
    <n v="5.5"/>
    <n v="1"/>
    <n v="1"/>
    <n v="14"/>
    <n v="14"/>
    <x v="1201"/>
    <x v="1"/>
    <x v="29"/>
    <x v="0"/>
    <x v="11"/>
  </r>
  <r>
    <n v="1205"/>
    <s v="J_Schwarz_Manjeera_280619_030719_L2_B_rep1.11139.11139.4.1.dta"/>
    <n v="4"/>
    <n v="2693.4769999999999"/>
    <x v="13"/>
    <s v="Cross-Linked"/>
    <s v="BS3"/>
    <n v="2693.4769999999999"/>
    <s v="null"/>
    <n v="1"/>
    <n v="9.1588829999999996E-3"/>
    <n v="2.0381574888339449"/>
    <n v="-1.3799999999999999E-4"/>
    <n v="-5.1235000000000003E-2"/>
    <s v="UPF2 (8)-UPF2 (38)/"/>
    <x v="1"/>
    <n v="4"/>
    <n v="1"/>
    <n v="10"/>
    <n v="11"/>
    <n v="1"/>
    <n v="1"/>
    <n v="35"/>
    <n v="35"/>
    <x v="1202"/>
    <x v="0"/>
    <x v="10"/>
    <x v="1"/>
    <x v="1"/>
  </r>
  <r>
    <n v="1206"/>
    <s v="J_Schwarz_Manjeera_280619_030719_L2_B_rep2.19620.19620.6.0.dta"/>
    <n v="6"/>
    <n v="5456.9390000000003"/>
    <x v="77"/>
    <s v="Cross-Linked"/>
    <s v="BS3"/>
    <n v="5456.9189999999999"/>
    <s v="Carbamidomethyl[C](43)"/>
    <n v="1"/>
    <n v="9.2603489999999993E-3"/>
    <n v="2.0333726455083445"/>
    <n v="1.9894999999999999E-2"/>
    <n v="3.6458300000000001"/>
    <s v="UPF1Chhelicase(389)-UPF2 (182)/"/>
    <x v="0"/>
    <n v="5"/>
    <n v="1"/>
    <n v="18"/>
    <n v="9"/>
    <n v="1"/>
    <n v="1"/>
    <n v="21"/>
    <n v="21"/>
    <x v="1203"/>
    <x v="1"/>
    <x v="22"/>
    <x v="1"/>
    <x v="2"/>
  </r>
  <r>
    <n v="1207"/>
    <s v="J_Schwarz_Manjeera_280619_030719_L2_B_rep1.11194.11194.5.0.dta"/>
    <n v="5"/>
    <n v="2693.48"/>
    <x v="13"/>
    <s v="Cross-Linked"/>
    <s v="BS3"/>
    <n v="2693.4769999999999"/>
    <s v="null"/>
    <n v="1"/>
    <n v="9.2959229999999993E-3"/>
    <n v="2.031707482287394"/>
    <n v="2.7529999999999998E-3"/>
    <n v="1.0220990000000001"/>
    <s v="UPF2 (8)-UPF2 (38)/"/>
    <x v="1"/>
    <n v="4"/>
    <n v="1"/>
    <n v="11"/>
    <n v="13"/>
    <n v="1"/>
    <n v="1"/>
    <n v="35"/>
    <n v="35"/>
    <x v="1204"/>
    <x v="0"/>
    <x v="10"/>
    <x v="1"/>
    <x v="1"/>
  </r>
  <r>
    <n v="1208"/>
    <s v="J_Schwarz_Manjeera_280619_030719_L2_A_rep3.13787.13787.4.1.dta"/>
    <n v="4"/>
    <n v="3013.6419999999998"/>
    <x v="58"/>
    <s v="Cross-Linked"/>
    <s v="BS3"/>
    <n v="3013.64"/>
    <s v="null"/>
    <n v="1"/>
    <n v="9.304952E-3"/>
    <n v="2.0312858628544284"/>
    <n v="2.6779999999999998E-3"/>
    <n v="0.88862699999999994"/>
    <s v="UPF1Chhelicase(284)-UPF1Chhelicase(227)/"/>
    <x v="1"/>
    <n v="3"/>
    <n v="1"/>
    <n v="24.5"/>
    <n v="8.5"/>
    <n v="1"/>
    <n v="1"/>
    <n v="17"/>
    <n v="18"/>
    <x v="1205"/>
    <x v="1"/>
    <x v="6"/>
    <x v="0"/>
    <x v="25"/>
  </r>
  <r>
    <n v="1209"/>
    <s v="J_Schwarz_Manjeera_280619_030719_L2_C_rep1.16253.16253.4.0.dta"/>
    <n v="4"/>
    <n v="2442.386"/>
    <x v="30"/>
    <s v="Cross-Linked"/>
    <s v="BS3"/>
    <n v="2442.3829999999998"/>
    <s v="Carbamidomethyl[C](4)"/>
    <n v="1"/>
    <n v="9.3182360000000006E-3"/>
    <n v="2.0306662945102696"/>
    <n v="3.5920000000000001E-3"/>
    <n v="1.4706950000000001"/>
    <s v="UPF2 (182)-UPF1Chhelicase(688)/"/>
    <x v="0"/>
    <n v="7"/>
    <n v="1"/>
    <n v="13"/>
    <n v="7"/>
    <n v="1"/>
    <n v="1"/>
    <n v="12"/>
    <n v="12"/>
    <x v="1206"/>
    <x v="0"/>
    <x v="1"/>
    <x v="0"/>
    <x v="14"/>
  </r>
  <r>
    <n v="1210"/>
    <s v="J_Schwarz_Manjeera_280619_030719_L2_C_rep3.10281.10281.5.0.dta"/>
    <n v="5"/>
    <n v="3693.8220000000001"/>
    <x v="87"/>
    <s v="Cross-Linked"/>
    <s v="BS3"/>
    <n v="3693.8249999999998"/>
    <s v="Oxidation[M](18);Oxidation[M](22)"/>
    <n v="1"/>
    <n v="9.3539369999999997E-3"/>
    <n v="2.0290055594483078"/>
    <n v="-3.1849999999999999E-3"/>
    <n v="-0.86224999999999996"/>
    <s v="UPF2 (393)-UPF2 (421)/"/>
    <x v="1"/>
    <n v="9"/>
    <n v="1"/>
    <n v="32"/>
    <n v="9"/>
    <n v="1"/>
    <n v="1"/>
    <n v="11"/>
    <n v="11"/>
    <x v="1207"/>
    <x v="0"/>
    <x v="11"/>
    <x v="1"/>
    <x v="18"/>
  </r>
  <r>
    <n v="1211"/>
    <s v="J_Schwarz_Manjeera_280619_030719_L2_C_rep1.17806.17806.6.0.dta"/>
    <n v="6"/>
    <n v="4988.7269999999999"/>
    <x v="119"/>
    <s v="Cross-Linked"/>
    <s v="BS3"/>
    <n v="4988.7089999999998"/>
    <s v="null"/>
    <n v="1"/>
    <n v="9.3735090000000004E-3"/>
    <n v="2.0280977992876896"/>
    <n v="1.7978000000000001E-2"/>
    <n v="3.6037379999999999"/>
    <s v="UPF1Chhelicase(389)-UPF2 (26)/"/>
    <x v="0"/>
    <n v="7"/>
    <n v="1"/>
    <n v="17.5"/>
    <n v="7.5"/>
    <n v="1"/>
    <n v="1"/>
    <n v="2"/>
    <n v="2"/>
    <x v="1208"/>
    <x v="1"/>
    <x v="22"/>
    <x v="1"/>
    <x v="13"/>
  </r>
  <r>
    <n v="1212"/>
    <s v="J_Schwarz_Manjeera_280619_030719_L2_B_rep3.9228.9228.4.0.dta"/>
    <n v="4"/>
    <n v="2190.3119999999999"/>
    <x v="91"/>
    <s v="Cross-Linked"/>
    <s v="BS3"/>
    <n v="2190.3110000000001"/>
    <s v="null"/>
    <n v="1"/>
    <n v="9.3852169999999995E-3"/>
    <n v="2.0275556814003273"/>
    <n v="9.7999999999999997E-4"/>
    <n v="0.44742500000000002"/>
    <s v="UPF2 (18)-UPF2 (31)/"/>
    <x v="1"/>
    <n v="6"/>
    <n v="1"/>
    <n v="8"/>
    <n v="6"/>
    <n v="1"/>
    <n v="1"/>
    <n v="18"/>
    <n v="18"/>
    <x v="1209"/>
    <x v="0"/>
    <x v="33"/>
    <x v="1"/>
    <x v="4"/>
  </r>
  <r>
    <n v="1213"/>
    <s v="J_Schwarz_Manjeera_280619_030719_L2_A_rep1.8543.8543.3.0.dta"/>
    <n v="3"/>
    <n v="2877.52"/>
    <x v="162"/>
    <s v="Cross-Linked"/>
    <s v="BS3"/>
    <n v="2877.5439999999999"/>
    <s v="Oxidation[M](3);Oxidation[M](18)"/>
    <n v="1"/>
    <n v="9.4945259999999997E-3"/>
    <n v="2.0225267118877697"/>
    <n v="-2.349E-2"/>
    <n v="-8.1632130000000007"/>
    <s v="UPF2 (104)-UPF2 (6)/"/>
    <x v="1"/>
    <n v="1"/>
    <n v="1"/>
    <n v="25"/>
    <n v="4"/>
    <n v="1"/>
    <n v="1"/>
    <n v="11"/>
    <n v="17"/>
    <x v="1210"/>
    <x v="0"/>
    <x v="0"/>
    <x v="1"/>
    <x v="35"/>
  </r>
  <r>
    <n v="1214"/>
    <s v="J_Schwarz_Manjeera_280619_030719_L2_A_rep1.19077.19077.6.0.dta"/>
    <n v="6"/>
    <n v="4769.5969999999998"/>
    <x v="98"/>
    <s v="Cross-Linked"/>
    <s v="BS3"/>
    <n v="4769.5919999999996"/>
    <s v="Carbamidomethyl[C](40)"/>
    <n v="1"/>
    <n v="9.5332560000000004E-3"/>
    <n v="2.0207587445531532"/>
    <n v="5.0980000000000001E-3"/>
    <n v="1.0688550000000001"/>
    <s v="UPF1Chhelicase(389)-UPF1Chhelicase(370)/"/>
    <x v="1"/>
    <n v="1"/>
    <n v="1"/>
    <n v="28"/>
    <n v="9"/>
    <n v="1"/>
    <n v="1"/>
    <n v="45"/>
    <n v="56"/>
    <x v="1211"/>
    <x v="1"/>
    <x v="22"/>
    <x v="0"/>
    <x v="20"/>
  </r>
  <r>
    <n v="1215"/>
    <s v="J_Schwarz_Manjeera_280619_030719_L2_B_rep1.15607.15607.4.0.dta"/>
    <n v="4"/>
    <n v="4226.0129999999999"/>
    <x v="32"/>
    <s v="Cross-Linked"/>
    <s v="BS3"/>
    <n v="4226.0389999999998"/>
    <s v="Carbamidomethyl[C](4);Oxidation[M](18);Carbamidomethyl[C](29)"/>
    <n v="1"/>
    <n v="9.6550709999999994E-3"/>
    <n v="2.0152445282238056"/>
    <n v="-2.5433999999999998E-2"/>
    <n v="-6.018402"/>
    <s v="UPF2 (360)-UPF1Chhelicase(75)/"/>
    <x v="0"/>
    <n v="4"/>
    <n v="1"/>
    <n v="24"/>
    <n v="6"/>
    <n v="1"/>
    <n v="1"/>
    <n v="26"/>
    <n v="26"/>
    <x v="1212"/>
    <x v="0"/>
    <x v="18"/>
    <x v="0"/>
    <x v="15"/>
  </r>
  <r>
    <n v="1216"/>
    <s v="J_Schwarz_Manjeera_280619_030719_L2_C_rep1.6559.6559.4.0.dta"/>
    <n v="4"/>
    <n v="2403.2660000000001"/>
    <x v="65"/>
    <s v="Cross-Linked"/>
    <s v="BS3"/>
    <n v="2403.2660000000001"/>
    <s v="Carbamidomethyl[C](18)"/>
    <n v="1"/>
    <n v="9.8474159999999995E-3"/>
    <n v="2.0066777151029358"/>
    <n v="3.79E-4"/>
    <n v="0.15770200000000001"/>
    <s v="UPF1Chhelicase(230)-UPF1Chhelicase(456)/"/>
    <x v="1"/>
    <n v="7"/>
    <n v="1"/>
    <n v="11.5"/>
    <n v="4.5"/>
    <n v="1"/>
    <n v="1"/>
    <n v="14"/>
    <n v="14"/>
    <x v="1213"/>
    <x v="1"/>
    <x v="29"/>
    <x v="0"/>
    <x v="11"/>
  </r>
  <r>
    <n v="1217"/>
    <s v="J_Schwarz_Manjeera_280619_030719_L2_C_rep2.14920.14920.5.0.dta"/>
    <n v="5"/>
    <n v="3810.8919999999998"/>
    <x v="64"/>
    <s v="Cross-Linked"/>
    <s v="BS3"/>
    <n v="3810.8910000000001"/>
    <s v="Carbamidomethyl[C](31)"/>
    <n v="1"/>
    <n v="1.0108489999999999E-2"/>
    <n v="1.9953137142057933"/>
    <n v="1.191E-3"/>
    <n v="0.312525"/>
    <s v="UPF1Chhelicase(325)-UPF1Chhelicase(456)/"/>
    <x v="1"/>
    <n v="8"/>
    <n v="1"/>
    <n v="21.5"/>
    <n v="6.5"/>
    <n v="1"/>
    <n v="1"/>
    <n v="40"/>
    <n v="40"/>
    <x v="1214"/>
    <x v="1"/>
    <x v="17"/>
    <x v="0"/>
    <x v="11"/>
  </r>
  <r>
    <n v="1218"/>
    <s v="J_Schwarz_Manjeera_280619_030719_L2_C_rep1.7891.7891.5.0.dta"/>
    <n v="5"/>
    <n v="2918.49"/>
    <x v="55"/>
    <s v="Cross-Linked"/>
    <s v="BS3"/>
    <n v="2918.489"/>
    <s v="Carbamidomethyl[C](23)"/>
    <n v="1"/>
    <n v="1.0359169999999999E-2"/>
    <n v="1.9846750398475623"/>
    <n v="1.854E-3"/>
    <n v="0.63526000000000005"/>
    <s v="UPF1Chhelicase(490)-UPF1Chhelicase(456)/"/>
    <x v="1"/>
    <n v="7"/>
    <n v="1"/>
    <n v="20"/>
    <n v="5"/>
    <n v="1"/>
    <n v="1"/>
    <n v="41"/>
    <n v="61"/>
    <x v="1215"/>
    <x v="1"/>
    <x v="25"/>
    <x v="0"/>
    <x v="11"/>
  </r>
  <r>
    <n v="1219"/>
    <s v="J_Schwarz_Manjeera_280619_030719_L2_C_rep1.18354.18354.5.0.dta"/>
    <n v="5"/>
    <n v="5761.9110000000001"/>
    <x v="40"/>
    <s v="Cross-Linked"/>
    <s v="BS3"/>
    <n v="5761.884"/>
    <s v="Oxidation[M](7)"/>
    <n v="1"/>
    <n v="1.037918E-2"/>
    <n v="1.9838369562700615"/>
    <n v="2.7026999999999999E-2"/>
    <n v="4.6906530000000002"/>
    <s v="UPF1Chhelicase(725)-UPF1Chhelicase(695)/"/>
    <x v="1"/>
    <n v="7"/>
    <n v="1"/>
    <n v="21"/>
    <n v="14"/>
    <n v="1"/>
    <n v="1"/>
    <n v="10"/>
    <n v="10"/>
    <x v="1216"/>
    <x v="1"/>
    <x v="21"/>
    <x v="0"/>
    <x v="17"/>
  </r>
  <r>
    <n v="1220"/>
    <s v="J_Schwarz_Manjeera_280619_030719_L2_B_rep1.17629.17629.6.0.dta"/>
    <n v="6"/>
    <n v="4769.5969999999998"/>
    <x v="98"/>
    <s v="Cross-Linked"/>
    <s v="BS3"/>
    <n v="4769.5919999999996"/>
    <s v="Carbamidomethyl[C](40)"/>
    <n v="1"/>
    <n v="1.039326E-2"/>
    <n v="1.9832482081748284"/>
    <n v="4.5979999999999997E-3"/>
    <n v="0.96402399999999999"/>
    <s v="UPF1Chhelicase(389)-UPF1Chhelicase(370)/"/>
    <x v="1"/>
    <n v="4"/>
    <n v="1"/>
    <n v="37"/>
    <n v="9"/>
    <n v="1"/>
    <n v="1"/>
    <n v="45"/>
    <n v="56"/>
    <x v="1217"/>
    <x v="1"/>
    <x v="22"/>
    <x v="0"/>
    <x v="20"/>
  </r>
  <r>
    <n v="1221"/>
    <s v="J_Schwarz_Manjeera_280619_030719_L2_A_rep2.7327.7327.4.1.dta"/>
    <n v="4"/>
    <n v="2174.2020000000002"/>
    <x v="97"/>
    <s v="Cross-Linked"/>
    <s v="BS3"/>
    <n v="2174.1999999999998"/>
    <s v="Oxidation[M](14)"/>
    <n v="1"/>
    <n v="1.044554E-2"/>
    <n v="1.9810691035095995"/>
    <n v="1.6620000000000001E-3"/>
    <n v="0.76441899999999996"/>
    <s v="UPF2 (8)-UPF2 (3)/"/>
    <x v="1"/>
    <n v="2"/>
    <n v="1"/>
    <n v="9"/>
    <n v="6"/>
    <n v="1"/>
    <n v="1"/>
    <n v="14"/>
    <n v="15"/>
    <x v="1218"/>
    <x v="0"/>
    <x v="10"/>
    <x v="1"/>
    <x v="22"/>
  </r>
  <r>
    <n v="1222"/>
    <s v="J_Schwarz_Manjeera_280619_030719_L2_C_rep3.16990.16990.5.0.dta"/>
    <n v="5"/>
    <n v="4971.58"/>
    <x v="34"/>
    <s v="Cross-Linked"/>
    <s v="BS3"/>
    <n v="4971.5829999999996"/>
    <s v="null"/>
    <n v="1"/>
    <n v="1.0466130000000001E-2"/>
    <n v="1.9802138751828229"/>
    <n v="-3.1280000000000001E-3"/>
    <n v="-0.62917599999999996"/>
    <s v="UPF1Chhelicase(325)-UPF1Chhelicase(284)/"/>
    <x v="1"/>
    <n v="9"/>
    <n v="1"/>
    <n v="16"/>
    <n v="17"/>
    <n v="1"/>
    <n v="1"/>
    <n v="43"/>
    <n v="93"/>
    <x v="1219"/>
    <x v="1"/>
    <x v="17"/>
    <x v="0"/>
    <x v="12"/>
  </r>
  <r>
    <n v="1223"/>
    <s v="J_Schwarz_Manjeera_280619_030719_L2_C_rep1.14130.14130.5.0.dta"/>
    <n v="5"/>
    <n v="3523.884"/>
    <x v="44"/>
    <s v="Cross-Linked"/>
    <s v="BS3"/>
    <n v="3523.884"/>
    <s v="Carbamidomethyl[C](27)"/>
    <n v="1"/>
    <n v="1.064113E-2"/>
    <n v="1.9730122511098911"/>
    <n v="1.9799999999999999E-4"/>
    <n v="5.6188000000000002E-2"/>
    <s v="UPF1Chhelicase(389)-UPF1Chhelicase(370)/"/>
    <x v="1"/>
    <n v="7"/>
    <n v="1"/>
    <n v="24.5"/>
    <n v="4.5"/>
    <n v="1"/>
    <n v="1"/>
    <n v="11"/>
    <n v="56"/>
    <x v="1220"/>
    <x v="1"/>
    <x v="22"/>
    <x v="0"/>
    <x v="20"/>
  </r>
  <r>
    <n v="1224"/>
    <s v="J_Schwarz_Manjeera_280619_030719_L2_C_rep3.6365.6365.4.0.dta"/>
    <n v="4"/>
    <n v="2403.2669999999998"/>
    <x v="65"/>
    <s v="Cross-Linked"/>
    <s v="BS3"/>
    <n v="2403.2660000000001"/>
    <s v="Carbamidomethyl[C](18)"/>
    <n v="1"/>
    <n v="1.0669700000000001E-2"/>
    <n v="1.9718477914636474"/>
    <n v="1.3190000000000001E-3"/>
    <n v="0.54883599999999999"/>
    <s v="UPF1Chhelicase(230)-UPF1Chhelicase(456)/"/>
    <x v="1"/>
    <n v="9"/>
    <n v="1"/>
    <n v="13.5"/>
    <n v="5.5"/>
    <n v="1"/>
    <n v="1"/>
    <n v="14"/>
    <n v="14"/>
    <x v="1221"/>
    <x v="1"/>
    <x v="29"/>
    <x v="0"/>
    <x v="11"/>
  </r>
  <r>
    <n v="1225"/>
    <s v="J_Schwarz_Manjeera_280619_030719_L2_B_rep2.9266.9266.4.0.dta"/>
    <n v="4"/>
    <n v="2368.3710000000001"/>
    <x v="120"/>
    <s v="Cross-Linked"/>
    <s v="BS3"/>
    <n v="2368.3710000000001"/>
    <s v="null"/>
    <n v="1"/>
    <n v="1.067625E-2"/>
    <n v="1.9715812651253259"/>
    <n v="3.6600000000000001E-4"/>
    <n v="0.15453700000000001"/>
    <s v="UPF2 (8)-UPF2 (31)/"/>
    <x v="1"/>
    <n v="5"/>
    <n v="1"/>
    <n v="10.5"/>
    <n v="9.5"/>
    <n v="1"/>
    <n v="1"/>
    <n v="28"/>
    <n v="28"/>
    <x v="1222"/>
    <x v="0"/>
    <x v="10"/>
    <x v="1"/>
    <x v="4"/>
  </r>
  <r>
    <n v="1226"/>
    <s v="J_Schwarz_Manjeera_280619_030719_L2_C_rep3.14652.14652.4.0.dta"/>
    <n v="4"/>
    <n v="2911.57"/>
    <x v="72"/>
    <s v="Cross-Linked"/>
    <s v="BS3"/>
    <n v="2911.5650000000001"/>
    <s v="Carbamidomethyl[C](4)"/>
    <n v="1"/>
    <n v="1.072505E-2"/>
    <n v="1.9696006744650583"/>
    <n v="4.6979999999999999E-3"/>
    <n v="1.6135649999999999"/>
    <s v="UPF2 (182)-UPF2 (8)/"/>
    <x v="1"/>
    <n v="9"/>
    <n v="1"/>
    <n v="15.5"/>
    <n v="7.5"/>
    <n v="1"/>
    <n v="1"/>
    <n v="6"/>
    <n v="6"/>
    <x v="1223"/>
    <x v="0"/>
    <x v="1"/>
    <x v="1"/>
    <x v="28"/>
  </r>
  <r>
    <n v="1227"/>
    <s v="J_Schwarz_Manjeera_280619_030719_L2_C_rep3.9936.9936.4.0.dta"/>
    <n v="4"/>
    <n v="2530.473"/>
    <x v="17"/>
    <s v="Cross-Linked"/>
    <s v="BS3"/>
    <n v="2530.4749999999999"/>
    <s v="null"/>
    <n v="1"/>
    <n v="1.0911570000000001E-2"/>
    <n v="1.962112756901929"/>
    <n v="-2.026E-3"/>
    <n v="-0.80064000000000002"/>
    <s v="UPF2 (8)-UPF2 (22)/"/>
    <x v="1"/>
    <n v="9"/>
    <n v="1"/>
    <n v="10"/>
    <n v="19"/>
    <n v="1"/>
    <n v="1"/>
    <n v="32"/>
    <n v="52"/>
    <x v="1224"/>
    <x v="0"/>
    <x v="10"/>
    <x v="1"/>
    <x v="8"/>
  </r>
  <r>
    <n v="1228"/>
    <s v="J_Schwarz_Manjeera_280619_030719_L2_B_rep1.14210.14210.4.2.dta"/>
    <n v="4"/>
    <n v="2977.721"/>
    <x v="150"/>
    <s v="Cross-Linked"/>
    <s v="BS3"/>
    <n v="2977.7240000000002"/>
    <s v="null"/>
    <n v="1"/>
    <n v="1.112525E-2"/>
    <n v="1.9536902210301261"/>
    <n v="-2.6909999999999998E-3"/>
    <n v="-0.90371000000000001"/>
    <s v="UPF1Chhelicase(284)-UPF2 (31)/"/>
    <x v="0"/>
    <n v="4"/>
    <n v="1"/>
    <n v="19"/>
    <n v="5"/>
    <n v="1"/>
    <n v="1"/>
    <n v="3"/>
    <n v="3"/>
    <x v="1225"/>
    <x v="1"/>
    <x v="6"/>
    <x v="1"/>
    <x v="4"/>
  </r>
  <r>
    <n v="1229"/>
    <s v="J_Schwarz_Manjeera_280619_030719_L2_B_rep2.17277.17277.5.0.dta"/>
    <n v="5"/>
    <n v="4971.6170000000002"/>
    <x v="34"/>
    <s v="Cross-Linked"/>
    <s v="BS3"/>
    <n v="4971.5829999999996"/>
    <s v="null"/>
    <n v="1"/>
    <n v="1.1166809999999999E-2"/>
    <n v="1.9520708731924081"/>
    <n v="3.3750000000000002E-2"/>
    <n v="6.7885819999999999"/>
    <s v="UPF1Chhelicase(325)-UPF1Chhelicase(284)/"/>
    <x v="1"/>
    <n v="5"/>
    <n v="1"/>
    <n v="26"/>
    <n v="21"/>
    <n v="1"/>
    <n v="1"/>
    <n v="43"/>
    <n v="93"/>
    <x v="1226"/>
    <x v="1"/>
    <x v="17"/>
    <x v="0"/>
    <x v="12"/>
  </r>
  <r>
    <n v="1230"/>
    <s v="J_Schwarz_Manjeera_280619_030719_L2_B_rep1.18851.18851.5.0.dta"/>
    <n v="5"/>
    <n v="5761.924"/>
    <x v="40"/>
    <s v="Cross-Linked"/>
    <s v="BS3"/>
    <n v="5761.884"/>
    <s v="Oxidation[M](7)"/>
    <n v="1"/>
    <n v="1.117288E-2"/>
    <n v="1.951834865658729"/>
    <n v="3.9106000000000002E-2"/>
    <n v="6.7870160000000004"/>
    <s v="UPF1Chhelicase(725)-UPF1Chhelicase(695)/"/>
    <x v="1"/>
    <n v="4"/>
    <n v="1"/>
    <n v="21"/>
    <n v="13"/>
    <n v="1"/>
    <n v="1"/>
    <n v="10"/>
    <n v="10"/>
    <x v="1227"/>
    <x v="1"/>
    <x v="21"/>
    <x v="0"/>
    <x v="17"/>
  </r>
  <r>
    <n v="1231"/>
    <s v="J_Schwarz_Manjeera_280619_030719_L2_C_rep3.15868.15868.4.1.dta"/>
    <n v="4"/>
    <n v="4245.2370000000001"/>
    <x v="145"/>
    <s v="Cross-Linked"/>
    <s v="BS3"/>
    <n v="4245.2430000000004"/>
    <s v="Carbamidomethyl[C](9)"/>
    <n v="1"/>
    <n v="1.1391739999999999E-2"/>
    <n v="1.9434099357379302"/>
    <n v="-5.9379999999999997E-3"/>
    <n v="-1.3987419999999999"/>
    <s v="UPF1Chhelicase(442)-UPF2 (26)/"/>
    <x v="0"/>
    <n v="9"/>
    <n v="1"/>
    <n v="20.5"/>
    <n v="8.5"/>
    <n v="1"/>
    <n v="1"/>
    <n v="9"/>
    <n v="9"/>
    <x v="1228"/>
    <x v="1"/>
    <x v="4"/>
    <x v="1"/>
    <x v="13"/>
  </r>
  <r>
    <n v="1232"/>
    <s v="J_Schwarz_Manjeera_280619_030719_L2_B_rep1.14080.14080.5.1.dta"/>
    <n v="5"/>
    <n v="3013.6379999999999"/>
    <x v="58"/>
    <s v="Cross-Linked"/>
    <s v="BS3"/>
    <n v="3013.64"/>
    <s v="null"/>
    <n v="1"/>
    <n v="1.1502409999999999E-2"/>
    <n v="1.9392111561641256"/>
    <n v="-1.5870000000000001E-3"/>
    <n v="-0.52660600000000002"/>
    <s v="UPF1Chhelicase(284)-UPF1Chhelicase(227)/"/>
    <x v="1"/>
    <n v="4"/>
    <n v="1"/>
    <n v="22.5"/>
    <n v="6.5"/>
    <n v="1"/>
    <n v="1"/>
    <n v="17"/>
    <n v="18"/>
    <x v="1229"/>
    <x v="1"/>
    <x v="6"/>
    <x v="0"/>
    <x v="25"/>
  </r>
  <r>
    <n v="1233"/>
    <s v="J_Schwarz_Manjeera_280619_030719_L2_B_rep2.17238.17238.6.1.dta"/>
    <n v="6"/>
    <n v="4769.5969999999998"/>
    <x v="98"/>
    <s v="Cross-Linked"/>
    <s v="BS3"/>
    <n v="4769.5919999999996"/>
    <s v="Carbamidomethyl[C](40)"/>
    <n v="1"/>
    <n v="1.154079E-2"/>
    <n v="1.9377644614664571"/>
    <n v="4.581E-3"/>
    <n v="0.96045899999999995"/>
    <s v="UPF1Chhelicase(389)-UPF1Chhelicase(370)/"/>
    <x v="1"/>
    <n v="5"/>
    <n v="1"/>
    <n v="33"/>
    <n v="10"/>
    <n v="1"/>
    <n v="1"/>
    <n v="45"/>
    <n v="56"/>
    <x v="1230"/>
    <x v="1"/>
    <x v="22"/>
    <x v="0"/>
    <x v="20"/>
  </r>
  <r>
    <n v="1234"/>
    <s v="J_Schwarz_Manjeera_280619_030719_L2_C_rep2.8641.8641.3.0.dta"/>
    <n v="3"/>
    <n v="2746.4679999999998"/>
    <x v="164"/>
    <s v="Cross-Linked"/>
    <s v="BS3"/>
    <n v="2746.4720000000002"/>
    <s v="null"/>
    <n v="1"/>
    <n v="1.160725E-2"/>
    <n v="1.9352706615097066"/>
    <n v="-3.6649999999999999E-3"/>
    <n v="-1.3344389999999999"/>
    <s v="UPF1Chhelicase(684)-UPF1Chhelicase(684)/"/>
    <x v="0"/>
    <n v="8"/>
    <n v="1"/>
    <n v="6.5"/>
    <n v="6.5"/>
    <n v="1"/>
    <n v="1"/>
    <n v="3"/>
    <n v="3"/>
    <x v="1231"/>
    <x v="1"/>
    <x v="26"/>
    <x v="0"/>
    <x v="0"/>
  </r>
  <r>
    <n v="1235"/>
    <s v="J_Schwarz_Manjeera_280619_030719_L2_A_rep3.12648.12648.4.1.dta"/>
    <n v="4"/>
    <n v="2953.6759999999999"/>
    <x v="43"/>
    <s v="Cross-Linked"/>
    <s v="BS3"/>
    <n v="2953.6729999999998"/>
    <s v="null"/>
    <n v="1"/>
    <n v="1.161919E-2"/>
    <n v="1.9348241465404983"/>
    <n v="2.3709999999999998E-3"/>
    <n v="0.80272900000000003"/>
    <s v="UPF2 (388)-UPF2 (421)/"/>
    <x v="1"/>
    <n v="3"/>
    <n v="1"/>
    <n v="23"/>
    <n v="5"/>
    <n v="1"/>
    <n v="1"/>
    <n v="18"/>
    <n v="25"/>
    <x v="1232"/>
    <x v="0"/>
    <x v="8"/>
    <x v="1"/>
    <x v="18"/>
  </r>
  <r>
    <n v="1236"/>
    <s v="J_Schwarz_Manjeera_280619_030719_L2_C_rep1.18109.18109.6.0.dta"/>
    <n v="6"/>
    <n v="5959.2629999999999"/>
    <x v="76"/>
    <s v="Cross-Linked"/>
    <s v="BS3"/>
    <n v="5959.2510000000002"/>
    <s v="Carbamidomethyl[C](52)"/>
    <n v="1"/>
    <n v="1.181769E-2"/>
    <n v="1.9274674065593638"/>
    <n v="1.1957000000000001E-2"/>
    <n v="2.0064600000000001"/>
    <s v="UPF1Chhelicase(389)-UPF1Chhelicase(365)/"/>
    <x v="1"/>
    <n v="7"/>
    <n v="1"/>
    <n v="24.5"/>
    <n v="19.5"/>
    <n v="1"/>
    <n v="1"/>
    <n v="22"/>
    <n v="23"/>
    <x v="1233"/>
    <x v="1"/>
    <x v="22"/>
    <x v="0"/>
    <x v="29"/>
  </r>
  <r>
    <n v="1237"/>
    <s v="J_Schwarz_Manjeera_280619_030719_L2_C_rep1.18136.18136.7.0.dta"/>
    <n v="7"/>
    <n v="5959.28"/>
    <x v="76"/>
    <s v="Cross-Linked"/>
    <s v="BS3"/>
    <n v="5959.2510000000002"/>
    <s v="Carbamidomethyl[C](52)"/>
    <n v="1"/>
    <n v="1.198419E-2"/>
    <n v="1.9213913141892145"/>
    <n v="2.818E-2"/>
    <n v="4.7287819999999998"/>
    <s v="UPF1Chhelicase(389)-UPF1Chhelicase(365)/"/>
    <x v="1"/>
    <n v="7"/>
    <n v="1"/>
    <n v="17.5"/>
    <n v="17.5"/>
    <n v="1"/>
    <n v="1"/>
    <n v="22"/>
    <n v="23"/>
    <x v="1234"/>
    <x v="1"/>
    <x v="22"/>
    <x v="0"/>
    <x v="29"/>
  </r>
  <r>
    <n v="1238"/>
    <s v="J_Schwarz_Manjeera_280619_030719_L2_C_rep3.10443.10443.4.0.dta"/>
    <n v="4"/>
    <n v="2693.4780000000001"/>
    <x v="13"/>
    <s v="Cross-Linked"/>
    <s v="BS3"/>
    <n v="2693.4769999999999"/>
    <s v="null"/>
    <n v="1"/>
    <n v="1.207607E-2"/>
    <n v="1.9180743782155494"/>
    <n v="7.1599999999999995E-4"/>
    <n v="0.26582699999999998"/>
    <s v="UPF2 (8)-UPF2 (38)/"/>
    <x v="1"/>
    <n v="9"/>
    <n v="1"/>
    <n v="10"/>
    <n v="13"/>
    <n v="1"/>
    <n v="1"/>
    <n v="35"/>
    <n v="35"/>
    <x v="1235"/>
    <x v="0"/>
    <x v="10"/>
    <x v="1"/>
    <x v="1"/>
  </r>
  <r>
    <n v="1239"/>
    <s v="J_Schwarz_Manjeera_280619_030719_L2_C_rep2.15758.15758.3.1.dta"/>
    <n v="3"/>
    <n v="2646.3870000000002"/>
    <x v="29"/>
    <s v="Cross-Linked"/>
    <s v="BS3"/>
    <n v="2646.3850000000002"/>
    <s v="Carbamidomethyl[C](4)"/>
    <n v="1"/>
    <n v="1.215338E-2"/>
    <n v="1.9153029227893299"/>
    <n v="2.0630000000000002E-3"/>
    <n v="0.77955399999999997"/>
    <s v="UPF2 (182)-UPF2 (26)/"/>
    <x v="1"/>
    <n v="8"/>
    <n v="1"/>
    <n v="13"/>
    <n v="8"/>
    <n v="1"/>
    <n v="1"/>
    <n v="21"/>
    <n v="21"/>
    <x v="1236"/>
    <x v="0"/>
    <x v="1"/>
    <x v="1"/>
    <x v="13"/>
  </r>
  <r>
    <n v="1240"/>
    <s v="J_Schwarz_Manjeera_280619_030719_L2_C_rep1.9256.9256.4.2.dta"/>
    <n v="4"/>
    <n v="2734.4110000000001"/>
    <x v="50"/>
    <s v="Cross-Linked"/>
    <s v="BS3"/>
    <n v="2734.4079999999999"/>
    <s v="Oxidation[M](3)"/>
    <n v="1"/>
    <n v="1.2375550000000001E-2"/>
    <n v="1.9074354908463402"/>
    <n v="2.7179999999999999E-3"/>
    <n v="0.99399899999999997"/>
    <s v="UPF2 (104)-UPF2 (26)/"/>
    <x v="1"/>
    <n v="7"/>
    <n v="1"/>
    <n v="25"/>
    <n v="8"/>
    <n v="1"/>
    <n v="1"/>
    <n v="9"/>
    <n v="9"/>
    <x v="1237"/>
    <x v="0"/>
    <x v="0"/>
    <x v="1"/>
    <x v="13"/>
  </r>
  <r>
    <n v="1241"/>
    <s v="J_Schwarz_Manjeera_280619_030719_L2_C_rep3.10700.10700.4.0.dta"/>
    <n v="4"/>
    <n v="2062.2179999999998"/>
    <x v="22"/>
    <s v="Cross-Linked"/>
    <s v="BS3"/>
    <n v="2062.2159999999999"/>
    <s v="null"/>
    <n v="1"/>
    <n v="1.239695E-2"/>
    <n v="1.9066851504104048"/>
    <n v="2.6679999999999998E-3"/>
    <n v="1.2937540000000001"/>
    <s v="UPF2 (22)-UPF2 (31)/"/>
    <x v="1"/>
    <n v="9"/>
    <n v="1"/>
    <n v="7"/>
    <n v="8"/>
    <n v="1"/>
    <n v="1"/>
    <n v="23"/>
    <n v="40"/>
    <x v="1238"/>
    <x v="0"/>
    <x v="9"/>
    <x v="1"/>
    <x v="4"/>
  </r>
  <r>
    <n v="1242"/>
    <s v="J_Schwarz_Manjeera_280619_030719_L2_C_rep3.16868.16868.6.0.dta"/>
    <n v="6"/>
    <n v="4769.5969999999998"/>
    <x v="98"/>
    <s v="Cross-Linked"/>
    <s v="BS3"/>
    <n v="4769.5919999999996"/>
    <s v="Carbamidomethyl[C](40)"/>
    <n v="1"/>
    <n v="1.24598E-2"/>
    <n v="1.9044889287517681"/>
    <n v="5.287E-3"/>
    <n v="1.108481"/>
    <s v="UPF1Chhelicase(389)-UPF1Chhelicase(370)/"/>
    <x v="1"/>
    <n v="9"/>
    <n v="1"/>
    <n v="31"/>
    <n v="9"/>
    <n v="1"/>
    <n v="1"/>
    <n v="45"/>
    <n v="56"/>
    <x v="1239"/>
    <x v="1"/>
    <x v="22"/>
    <x v="0"/>
    <x v="20"/>
  </r>
  <r>
    <n v="1243"/>
    <s v="J_Schwarz_Manjeera_280619_030719_L2_C_rep2.16199.16199.5.0.dta"/>
    <n v="5"/>
    <n v="5492.95"/>
    <x v="165"/>
    <s v="Cross-Linked"/>
    <s v="BS3"/>
    <n v="5492.9570000000003"/>
    <s v="Carbamidomethyl[C](9)"/>
    <n v="1"/>
    <n v="1.2832990000000001E-2"/>
    <n v="1.8916721441540225"/>
    <n v="-6.9829999999999996E-3"/>
    <n v="-1.2712639999999999"/>
    <s v="UPF1Chhelicase(442)-UPF1Chhelicase(691)/"/>
    <x v="1"/>
    <n v="8"/>
    <n v="1"/>
    <n v="16"/>
    <n v="15"/>
    <n v="1"/>
    <n v="1"/>
    <n v="1"/>
    <n v="1"/>
    <x v="1240"/>
    <x v="1"/>
    <x v="4"/>
    <x v="0"/>
    <x v="24"/>
  </r>
  <r>
    <n v="1244"/>
    <s v="J_Schwarz_Manjeera_280619_030719_L2_B_rep2.6627.6627.4.1.dta"/>
    <n v="4"/>
    <n v="2403.2669999999998"/>
    <x v="65"/>
    <s v="Cross-Linked"/>
    <s v="BS3"/>
    <n v="2403.2660000000001"/>
    <s v="Carbamidomethyl[C](18)"/>
    <n v="1"/>
    <n v="1.2872700000000001E-2"/>
    <n v="1.8903303519208772"/>
    <n v="9.9099999999999991E-4"/>
    <n v="0.412356"/>
    <s v="UPF1Chhelicase(230)-UPF1Chhelicase(456)/"/>
    <x v="1"/>
    <n v="5"/>
    <n v="1"/>
    <n v="11.5"/>
    <n v="4.5"/>
    <n v="1"/>
    <n v="1"/>
    <n v="14"/>
    <n v="14"/>
    <x v="1241"/>
    <x v="1"/>
    <x v="29"/>
    <x v="0"/>
    <x v="11"/>
  </r>
  <r>
    <n v="1245"/>
    <s v="J_Schwarz_Manjeera_280619_030719_L2_B_rep1.12409.12409.5.0.dta"/>
    <n v="5"/>
    <n v="3710.0390000000002"/>
    <x v="33"/>
    <s v="Cross-Linked"/>
    <s v="BS3"/>
    <n v="3710.0369999999998"/>
    <s v="null"/>
    <n v="1"/>
    <n v="1.287957E-2"/>
    <n v="1.8900986361799772"/>
    <n v="2.1229999999999999E-3"/>
    <n v="0.57223100000000005"/>
    <s v="UPF1Chhelicase(691)-UPF1Chhelicase(684)/"/>
    <x v="1"/>
    <n v="4"/>
    <n v="1"/>
    <n v="20"/>
    <n v="15"/>
    <n v="1"/>
    <n v="1"/>
    <n v="43"/>
    <n v="43"/>
    <x v="1242"/>
    <x v="1"/>
    <x v="7"/>
    <x v="0"/>
    <x v="0"/>
  </r>
  <r>
    <n v="1246"/>
    <s v="J_Schwarz_Manjeera_280619_030719_L2_B_rep2.19670.19670.5.1.dta"/>
    <n v="5"/>
    <n v="5456.9369999999999"/>
    <x v="77"/>
    <s v="Cross-Linked"/>
    <s v="BS3"/>
    <n v="5456.9189999999999"/>
    <s v="Carbamidomethyl[C](43)"/>
    <n v="1"/>
    <n v="1.3012080000000001E-2"/>
    <n v="1.8856532752816881"/>
    <n v="1.7670000000000002E-2"/>
    <n v="3.2380909999999998"/>
    <s v="UPF1Chhelicase(389)-UPF2 (182)/"/>
    <x v="0"/>
    <n v="5"/>
    <n v="1"/>
    <n v="23"/>
    <n v="9"/>
    <n v="1"/>
    <n v="1"/>
    <n v="21"/>
    <n v="21"/>
    <x v="1243"/>
    <x v="1"/>
    <x v="22"/>
    <x v="1"/>
    <x v="2"/>
  </r>
  <r>
    <n v="1247"/>
    <s v="J_Schwarz_Manjeera_280619_030719_L2_C_rep3.14675.14675.6.0.dta"/>
    <n v="6"/>
    <n v="4683.4309999999996"/>
    <x v="82"/>
    <s v="Cross-Linked"/>
    <s v="BS3"/>
    <n v="4683.4269999999997"/>
    <s v="Oxidation[M](18);Oxidation[M](22)"/>
    <n v="1"/>
    <n v="1.3105769999999999E-2"/>
    <n v="1.8825374579736025"/>
    <n v="3.9610000000000001E-3"/>
    <n v="0.84574800000000006"/>
    <s v="UPF2 (393)-UPF2 (388)/"/>
    <x v="1"/>
    <n v="9"/>
    <n v="1"/>
    <n v="18.5"/>
    <n v="13.5"/>
    <n v="1"/>
    <n v="1"/>
    <n v="31"/>
    <n v="31"/>
    <x v="1244"/>
    <x v="0"/>
    <x v="11"/>
    <x v="1"/>
    <x v="21"/>
  </r>
  <r>
    <n v="1248"/>
    <s v="J_Schwarz_Manjeera_280619_030719_L2_B_rep3.17775.17775.5.3.dta"/>
    <n v="5"/>
    <n v="4680.4440000000004"/>
    <x v="26"/>
    <s v="Cross-Linked"/>
    <s v="BS3"/>
    <n v="4680.4250000000002"/>
    <s v="null"/>
    <n v="1"/>
    <n v="1.323131E-2"/>
    <n v="1.8783971552375647"/>
    <n v="1.8969E-2"/>
    <n v="4.0528370000000002"/>
    <s v="UPF1Chhelicase(325)-UPF1Chhelicase(284)/"/>
    <x v="1"/>
    <n v="6"/>
    <n v="1"/>
    <n v="12"/>
    <n v="15"/>
    <n v="1"/>
    <n v="1"/>
    <n v="50"/>
    <n v="93"/>
    <x v="1245"/>
    <x v="1"/>
    <x v="17"/>
    <x v="0"/>
    <x v="12"/>
  </r>
  <r>
    <n v="1249"/>
    <s v="J_Schwarz_Manjeera_280619_030719_L2_A_rep3.7252.7252.5.1.dta"/>
    <n v="5"/>
    <n v="2174.201"/>
    <x v="97"/>
    <s v="Cross-Linked"/>
    <s v="BS3"/>
    <n v="2174.1999999999998"/>
    <s v="Oxidation[M](14)"/>
    <n v="1"/>
    <n v="1.342753E-2"/>
    <n v="1.872003868643775"/>
    <n v="8.5400000000000005E-4"/>
    <n v="0.39278800000000003"/>
    <s v="UPF2 (8)-UPF2 (3)/"/>
    <x v="1"/>
    <n v="3"/>
    <n v="1"/>
    <n v="12"/>
    <n v="7"/>
    <n v="1"/>
    <n v="1"/>
    <n v="14"/>
    <n v="15"/>
    <x v="1246"/>
    <x v="0"/>
    <x v="10"/>
    <x v="1"/>
    <x v="22"/>
  </r>
  <r>
    <n v="1250"/>
    <s v="J_Schwarz_Manjeera_280619_030719_L2_C_rep1.10767.10767.3.0.dta"/>
    <n v="3"/>
    <n v="2353.3139999999999"/>
    <x v="5"/>
    <s v="Cross-Linked"/>
    <s v="BS3"/>
    <n v="2353.3119999999999"/>
    <s v="null"/>
    <n v="1"/>
    <n v="1.378776E-2"/>
    <n v="1.8605062848508909"/>
    <n v="1.1479999999999999E-3"/>
    <n v="0.48782300000000001"/>
    <s v="UPF2 (38)-UPF2 (31)/"/>
    <x v="1"/>
    <n v="7"/>
    <n v="1"/>
    <n v="11"/>
    <n v="6"/>
    <n v="1"/>
    <n v="1"/>
    <n v="45"/>
    <n v="73"/>
    <x v="1247"/>
    <x v="0"/>
    <x v="5"/>
    <x v="1"/>
    <x v="4"/>
  </r>
  <r>
    <n v="1251"/>
    <s v="J_Schwarz_Manjeera_280619_030719_L2_A_rep3.10686.10686.3.1.dta"/>
    <n v="3"/>
    <n v="2693.48"/>
    <x v="13"/>
    <s v="Cross-Linked"/>
    <s v="BS3"/>
    <n v="2693.4769999999999"/>
    <s v="null"/>
    <n v="1"/>
    <n v="1.387479E-2"/>
    <n v="1.857773581360701"/>
    <n v="2.8289999999999999E-3"/>
    <n v="1.0503150000000001"/>
    <s v="UPF2 (8)-UPF2 (38)/"/>
    <x v="1"/>
    <n v="3"/>
    <n v="1"/>
    <n v="9"/>
    <n v="24"/>
    <n v="1"/>
    <n v="1"/>
    <n v="35"/>
    <n v="35"/>
    <x v="1248"/>
    <x v="0"/>
    <x v="10"/>
    <x v="1"/>
    <x v="1"/>
  </r>
  <r>
    <n v="1252"/>
    <s v="J_Schwarz_Manjeera_280619_030719_L2_C_rep3.15894.15894.4.0.dta"/>
    <n v="4"/>
    <n v="4178.1480000000001"/>
    <x v="48"/>
    <s v="Cross-Linked"/>
    <s v="BS3"/>
    <n v="4178.1480000000001"/>
    <s v="Carbamidomethyl[C](15);Carbamidomethyl[C](16);Oxidation[M](17)"/>
    <n v="1"/>
    <n v="1.393581E-2"/>
    <n v="1.855867783441038"/>
    <n v="-9.0499999999999999E-4"/>
    <n v="-0.21660299999999999"/>
    <s v="UPF2 (38)-UPF2 (31)/"/>
    <x v="1"/>
    <n v="9"/>
    <n v="1"/>
    <n v="23"/>
    <n v="7"/>
    <n v="1"/>
    <n v="1"/>
    <n v="28"/>
    <n v="73"/>
    <x v="1249"/>
    <x v="0"/>
    <x v="5"/>
    <x v="1"/>
    <x v="4"/>
  </r>
  <r>
    <n v="1253"/>
    <s v="J_Schwarz_Manjeera_280619_030719_L2_C_rep2.16860.16860.6.0.dta"/>
    <n v="6"/>
    <n v="4769.5990000000002"/>
    <x v="98"/>
    <s v="Cross-Linked"/>
    <s v="BS3"/>
    <n v="4769.5919999999996"/>
    <s v="Carbamidomethyl[C](40)"/>
    <n v="1"/>
    <n v="1.401324E-2"/>
    <n v="1.8534614399148348"/>
    <n v="6.5310000000000003E-3"/>
    <n v="1.369299"/>
    <s v="UPF1Chhelicase(389)-UPF1Chhelicase(370)/"/>
    <x v="1"/>
    <n v="8"/>
    <n v="1"/>
    <n v="27"/>
    <n v="9"/>
    <n v="1"/>
    <n v="1"/>
    <n v="45"/>
    <n v="56"/>
    <x v="1250"/>
    <x v="1"/>
    <x v="22"/>
    <x v="0"/>
    <x v="20"/>
  </r>
  <r>
    <n v="1254"/>
    <s v="J_Schwarz_Manjeera_280619_030719_L2_C_rep1.18380.18380.5.0.dta"/>
    <n v="5"/>
    <n v="5538.7340000000004"/>
    <x v="78"/>
    <s v="Cross-Linked"/>
    <s v="BS3"/>
    <n v="5538.6980000000003"/>
    <s v="Oxidation[M](28)"/>
    <n v="1"/>
    <n v="1.4023330000000001E-2"/>
    <n v="1.8531488459340741"/>
    <n v="3.6228000000000003E-2"/>
    <n v="6.5408879999999998"/>
    <s v="UPF1Chhelicase(220)-UPF1Chhelicase(337)/"/>
    <x v="1"/>
    <n v="7"/>
    <n v="1"/>
    <n v="21"/>
    <n v="29"/>
    <n v="1"/>
    <n v="1"/>
    <n v="5"/>
    <n v="16"/>
    <x v="1251"/>
    <x v="1"/>
    <x v="27"/>
    <x v="0"/>
    <x v="26"/>
  </r>
  <r>
    <n v="1255"/>
    <s v="J_Schwarz_Manjeera_280619_030719_L2_C_rep1.12976.12976.4.2.dta"/>
    <n v="4"/>
    <n v="3783.9940000000001"/>
    <x v="111"/>
    <s v="Cross-Linked"/>
    <s v="BS3"/>
    <n v="3784.0210000000002"/>
    <s v="Oxidation[M](25)"/>
    <n v="1"/>
    <n v="1.425795E-2"/>
    <n v="1.8459429126109776"/>
    <n v="-2.7061999999999999E-2"/>
    <n v="-7.1516510000000002"/>
    <s v="UPF2 (375)-UPF2 (104)/"/>
    <x v="1"/>
    <n v="7"/>
    <n v="1"/>
    <n v="16"/>
    <n v="20"/>
    <n v="1"/>
    <n v="1"/>
    <n v="3"/>
    <n v="3"/>
    <x v="1252"/>
    <x v="0"/>
    <x v="40"/>
    <x v="1"/>
    <x v="3"/>
  </r>
  <r>
    <n v="1256"/>
    <s v="J_Schwarz_Manjeera_280619_030719_L2_B_rep3.18973.18973.5.0.dta"/>
    <n v="5"/>
    <n v="4293.2809999999999"/>
    <x v="166"/>
    <s v="Cross-Linked"/>
    <s v="BS3"/>
    <n v="4293.2510000000002"/>
    <s v="Oxidation[M](11)"/>
    <n v="1"/>
    <n v="1.43123E-2"/>
    <n v="1.8442905691022908"/>
    <n v="2.9524999999999999E-2"/>
    <n v="6.8770720000000001"/>
    <s v="UPF2 (227)-UPF2 (38)/"/>
    <x v="1"/>
    <n v="6"/>
    <n v="1"/>
    <n v="11.5"/>
    <n v="7.5"/>
    <n v="1"/>
    <n v="1"/>
    <n v="2"/>
    <n v="2"/>
    <x v="1253"/>
    <x v="0"/>
    <x v="39"/>
    <x v="1"/>
    <x v="1"/>
  </r>
  <r>
    <n v="1257"/>
    <s v="J_Schwarz_Manjeera_280619_030719_L2_C_rep3.14708.14708.4.1.dta"/>
    <n v="4"/>
    <n v="4683.4229999999998"/>
    <x v="82"/>
    <s v="Cross-Linked"/>
    <s v="BS3"/>
    <n v="4683.4269999999997"/>
    <s v="Oxidation[M](18);Oxidation[M](22)"/>
    <n v="1"/>
    <n v="1.464273E-2"/>
    <n v="1.834377945586064"/>
    <n v="-3.9399999999999999E-3"/>
    <n v="-0.84126400000000001"/>
    <s v="UPF2 (393)-UPF2 (388)/"/>
    <x v="1"/>
    <n v="9"/>
    <n v="1"/>
    <n v="26.5"/>
    <n v="14.5"/>
    <n v="1"/>
    <n v="1"/>
    <n v="31"/>
    <n v="31"/>
    <x v="1254"/>
    <x v="0"/>
    <x v="11"/>
    <x v="1"/>
    <x v="21"/>
  </r>
  <r>
    <n v="1258"/>
    <s v="J_Schwarz_Manjeera_280619_030719_L2_B_rep2.7963.7963.4.0.dta"/>
    <n v="4"/>
    <n v="2515.2919999999999"/>
    <x v="61"/>
    <s v="Cross-Linked"/>
    <s v="BS3"/>
    <n v="2515.2910000000002"/>
    <s v="Oxidation[M](3);Carbamidomethyl[C](17)"/>
    <n v="1"/>
    <n v="1.491339E-2"/>
    <n v="1.8264236247596404"/>
    <n v="1.271E-3"/>
    <n v="0.50530900000000001"/>
    <s v="UPF2 (104)-UPF1Chhelicase(370)/"/>
    <x v="0"/>
    <n v="5"/>
    <n v="1"/>
    <n v="20.5"/>
    <n v="5.5"/>
    <n v="1"/>
    <n v="1"/>
    <n v="22"/>
    <n v="22"/>
    <x v="1255"/>
    <x v="0"/>
    <x v="0"/>
    <x v="0"/>
    <x v="20"/>
  </r>
  <r>
    <n v="1259"/>
    <s v="J_Schwarz_Manjeera_280619_030719_L2_B_rep1.9804.9804.3.0.dta"/>
    <n v="3"/>
    <n v="2190.31"/>
    <x v="91"/>
    <s v="Cross-Linked"/>
    <s v="BS3"/>
    <n v="2190.3110000000001"/>
    <s v="null"/>
    <n v="1"/>
    <n v="1.4964750000000001E-2"/>
    <n v="1.8249305340544868"/>
    <n v="-2.0000000000000001E-4"/>
    <n v="-9.1311000000000003E-2"/>
    <s v="UPF2 (18)-UPF2 (31)/"/>
    <x v="1"/>
    <n v="4"/>
    <n v="1"/>
    <n v="5"/>
    <n v="10"/>
    <n v="1"/>
    <n v="1"/>
    <n v="18"/>
    <n v="18"/>
    <x v="1256"/>
    <x v="0"/>
    <x v="33"/>
    <x v="1"/>
    <x v="4"/>
  </r>
  <r>
    <n v="1260"/>
    <s v="J_Schwarz_Manjeera_280619_030719_L2_C_rep3.12292.12292.3.0.dta"/>
    <n v="3"/>
    <n v="2900.6370000000002"/>
    <x v="131"/>
    <s v="Cross-Linked"/>
    <s v="BS3"/>
    <n v="2900.634"/>
    <s v="null"/>
    <n v="1"/>
    <n v="1.496726E-2"/>
    <n v="1.8248576970380532"/>
    <n v="2.3960000000000001E-3"/>
    <n v="0.82602600000000004"/>
    <s v="UPF1Chhelicase(786)-UPF1Chhelicase(684)/"/>
    <x v="1"/>
    <n v="9"/>
    <n v="1"/>
    <n v="16.5"/>
    <n v="9.5"/>
    <n v="1"/>
    <n v="1"/>
    <n v="3"/>
    <n v="3"/>
    <x v="1257"/>
    <x v="1"/>
    <x v="34"/>
    <x v="0"/>
    <x v="0"/>
  </r>
  <r>
    <n v="1261"/>
    <s v="J_Schwarz_Manjeera_280619_030719_L2_A_rep3.9911.9911.3.0.dta"/>
    <n v="3"/>
    <n v="2190.3110000000001"/>
    <x v="12"/>
    <s v="Cross-Linked"/>
    <s v="BS3"/>
    <n v="2190.3110000000001"/>
    <s v="null"/>
    <n v="1"/>
    <n v="1.4971969999999999E-2"/>
    <n v="1.8247210517718497"/>
    <n v="7.5199999999999996E-4"/>
    <n v="0.34333000000000002"/>
    <s v="UPF2 (22)-UPF2 (31)/"/>
    <x v="1"/>
    <n v="3"/>
    <n v="1"/>
    <n v="13"/>
    <n v="8"/>
    <n v="1"/>
    <n v="1"/>
    <n v="17"/>
    <n v="40"/>
    <x v="1258"/>
    <x v="0"/>
    <x v="9"/>
    <x v="1"/>
    <x v="4"/>
  </r>
  <r>
    <n v="1262"/>
    <s v="J_Schwarz_Manjeera_280619_030719_L2_C_rep1.14135.14135.4.1.dta"/>
    <n v="4"/>
    <n v="3523.8850000000002"/>
    <x v="44"/>
    <s v="Cross-Linked"/>
    <s v="BS3"/>
    <n v="3523.884"/>
    <s v="Carbamidomethyl[C](27)"/>
    <n v="1"/>
    <n v="1.505078E-2"/>
    <n v="1.8224409923679481"/>
    <n v="1.067E-3"/>
    <n v="0.30279099999999998"/>
    <s v="UPF1Chhelicase(389)-UPF1Chhelicase(370)/"/>
    <x v="1"/>
    <n v="7"/>
    <n v="1"/>
    <n v="22.5"/>
    <n v="3.5"/>
    <n v="1"/>
    <n v="1"/>
    <n v="11"/>
    <n v="56"/>
    <x v="1259"/>
    <x v="1"/>
    <x v="22"/>
    <x v="0"/>
    <x v="20"/>
  </r>
  <r>
    <n v="1263"/>
    <s v="J_Schwarz_Manjeera_280619_030719_L2_C_rep3.8788.8788.4.0.dta"/>
    <n v="4"/>
    <n v="3018.556"/>
    <x v="0"/>
    <s v="Cross-Linked"/>
    <s v="BS3"/>
    <n v="3018.556"/>
    <s v="Oxidation[M](3)"/>
    <n v="1"/>
    <n v="1.5160730000000001E-2"/>
    <n v="1.8192798866103679"/>
    <n v="-5.2800000000000004E-4"/>
    <n v="-0.17491799999999999"/>
    <s v="UPF2 (104)-UPF1Chhelicase(684)/"/>
    <x v="0"/>
    <n v="9"/>
    <n v="1"/>
    <n v="21"/>
    <n v="12"/>
    <n v="1"/>
    <n v="1"/>
    <n v="24"/>
    <n v="24"/>
    <x v="1260"/>
    <x v="0"/>
    <x v="0"/>
    <x v="0"/>
    <x v="0"/>
  </r>
  <r>
    <n v="1264"/>
    <s v="J_Schwarz_Manjeera_280619_030719_L2_C_rep3.10769.10769.3.0.dta"/>
    <n v="3"/>
    <n v="2402.3820000000001"/>
    <x v="60"/>
    <s v="Cross-Linked"/>
    <s v="BS3"/>
    <n v="2402.38"/>
    <s v="null"/>
    <n v="1"/>
    <n v="1.517686E-2"/>
    <n v="1.8188180720329283"/>
    <n v="1.4040000000000001E-3"/>
    <n v="0.58442000000000005"/>
    <s v="UPF2 (8)-UPF2 (22)/"/>
    <x v="1"/>
    <n v="9"/>
    <n v="1"/>
    <n v="7"/>
    <n v="11"/>
    <n v="1"/>
    <n v="1"/>
    <n v="20"/>
    <n v="52"/>
    <x v="1261"/>
    <x v="0"/>
    <x v="10"/>
    <x v="1"/>
    <x v="8"/>
  </r>
  <r>
    <n v="1265"/>
    <s v="J_Schwarz_Manjeera_280619_030719_L2_A_rep2.9251.9251.3.0.dta"/>
    <n v="3"/>
    <n v="3018.558"/>
    <x v="0"/>
    <s v="Cross-Linked"/>
    <s v="BS3"/>
    <n v="3018.556"/>
    <s v="Oxidation[M](3)"/>
    <n v="1"/>
    <n v="1.523481E-2"/>
    <n v="1.8171629576845703"/>
    <n v="1.4139999999999999E-3"/>
    <n v="0.46843600000000002"/>
    <s v="UPF2 (104)-UPF1Chhelicase(684)/"/>
    <x v="0"/>
    <n v="2"/>
    <n v="1"/>
    <n v="15"/>
    <n v="8"/>
    <n v="1"/>
    <n v="1"/>
    <n v="24"/>
    <n v="24"/>
    <x v="1262"/>
    <x v="0"/>
    <x v="0"/>
    <x v="0"/>
    <x v="0"/>
  </r>
  <r>
    <n v="1266"/>
    <s v="J_Schwarz_Manjeera_280619_030719_L2_A_rep3.7813.7813.4.0.dta"/>
    <n v="4"/>
    <n v="2918.49"/>
    <x v="55"/>
    <s v="Cross-Linked"/>
    <s v="BS3"/>
    <n v="2918.489"/>
    <s v="Carbamidomethyl[C](23)"/>
    <n v="1"/>
    <n v="1.54203E-2"/>
    <n v="1.811907177058266"/>
    <n v="9.2900000000000003E-4"/>
    <n v="0.31831500000000001"/>
    <s v="UPF1Chhelicase(490)-UPF1Chhelicase(456)/"/>
    <x v="1"/>
    <n v="3"/>
    <n v="1"/>
    <n v="20.5"/>
    <n v="4.5"/>
    <n v="1"/>
    <n v="1"/>
    <n v="41"/>
    <n v="61"/>
    <x v="1263"/>
    <x v="1"/>
    <x v="25"/>
    <x v="0"/>
    <x v="11"/>
  </r>
  <r>
    <n v="1267"/>
    <s v="J_Schwarz_Manjeera_280619_030719_L2_B_rep1.8641.8641.4.0.dta"/>
    <n v="4"/>
    <n v="2142.2420000000002"/>
    <x v="57"/>
    <s v="Cross-Linked"/>
    <s v="BS3"/>
    <n v="2142.2379999999998"/>
    <s v="null"/>
    <n v="1"/>
    <n v="1.5438530000000001E-2"/>
    <n v="1.8113940539537214"/>
    <n v="3.607E-3"/>
    <n v="1.6837530000000001"/>
    <s v="UPF1Chhelicase(684)-UPF1Chhelicase(691)/"/>
    <x v="1"/>
    <n v="4"/>
    <n v="1"/>
    <n v="12.5"/>
    <n v="6.5"/>
    <n v="1"/>
    <n v="1"/>
    <n v="35"/>
    <n v="35"/>
    <x v="1264"/>
    <x v="1"/>
    <x v="26"/>
    <x v="0"/>
    <x v="24"/>
  </r>
  <r>
    <n v="1268"/>
    <s v="J_Schwarz_Manjeera_280619_030719_L2_C_rep1.11815.11815.5.0.dta"/>
    <n v="5"/>
    <n v="3710.04"/>
    <x v="33"/>
    <s v="Cross-Linked"/>
    <s v="BS3"/>
    <n v="3710.0369999999998"/>
    <s v="null"/>
    <n v="1"/>
    <n v="1.544339E-2"/>
    <n v="1.8112573609502118"/>
    <n v="2.2590000000000002E-3"/>
    <n v="0.60888900000000001"/>
    <s v="UPF1Chhelicase(691)-UPF1Chhelicase(684)/"/>
    <x v="1"/>
    <n v="7"/>
    <n v="1"/>
    <n v="27"/>
    <n v="16"/>
    <n v="1"/>
    <n v="1"/>
    <n v="43"/>
    <n v="43"/>
    <x v="1265"/>
    <x v="1"/>
    <x v="7"/>
    <x v="0"/>
    <x v="0"/>
  </r>
  <r>
    <n v="1269"/>
    <s v="J_Schwarz_Manjeera_280619_030719_L2_C_rep3.11726.11726.5.0.dta"/>
    <n v="5"/>
    <n v="3710.0390000000002"/>
    <x v="33"/>
    <s v="Cross-Linked"/>
    <s v="BS3"/>
    <n v="3710.0369999999998"/>
    <s v="null"/>
    <n v="1"/>
    <n v="1.5705259999999999E-2"/>
    <n v="1.8039548694768344"/>
    <n v="1.3749999999999999E-3"/>
    <n v="0.370616"/>
    <s v="UPF1Chhelicase(691)-UPF1Chhelicase(684)/"/>
    <x v="1"/>
    <n v="9"/>
    <n v="1"/>
    <n v="14"/>
    <n v="12"/>
    <n v="1"/>
    <n v="1"/>
    <n v="43"/>
    <n v="43"/>
    <x v="1266"/>
    <x v="1"/>
    <x v="7"/>
    <x v="0"/>
    <x v="0"/>
  </r>
  <r>
    <n v="1270"/>
    <s v="J_Schwarz_Manjeera_280619_030719_L2_C_rep1.7353.7353.4.4.dta"/>
    <n v="4"/>
    <n v="2174.1999999999998"/>
    <x v="97"/>
    <s v="Cross-Linked"/>
    <s v="BS3"/>
    <n v="2174.1999999999998"/>
    <s v="Oxidation[M](14)"/>
    <n v="1"/>
    <n v="1.5810250000000001E-2"/>
    <n v="1.8010612627204121"/>
    <n v="-4.8899999999999996E-4"/>
    <n v="-0.22491"/>
    <s v="UPF2 (8)-UPF2 (3)/"/>
    <x v="1"/>
    <n v="7"/>
    <n v="1"/>
    <n v="10"/>
    <n v="10"/>
    <n v="1"/>
    <n v="1"/>
    <n v="14"/>
    <n v="15"/>
    <x v="1267"/>
    <x v="0"/>
    <x v="10"/>
    <x v="1"/>
    <x v="22"/>
  </r>
  <r>
    <n v="1271"/>
    <s v="J_Schwarz_Manjeera_280619_030719_L2_B_rep2.12719.12719.4.2.dta"/>
    <n v="4"/>
    <n v="4293.0630000000001"/>
    <x v="108"/>
    <s v="Cross-Linked"/>
    <s v="BS3"/>
    <n v="4293.0619999999999"/>
    <s v="Oxidation[M](18);Oxidation[M](22);Oxidation[M](31)"/>
    <n v="1"/>
    <n v="1.5840630000000001E-2"/>
    <n v="1.8002275500140301"/>
    <n v="8.9800000000000004E-4"/>
    <n v="0.209175"/>
    <s v="UPF2 (393)-UPF2 (104)/"/>
    <x v="1"/>
    <n v="5"/>
    <n v="1"/>
    <n v="10.5"/>
    <n v="19.5"/>
    <n v="1"/>
    <n v="1"/>
    <n v="6"/>
    <n v="6"/>
    <x v="1268"/>
    <x v="0"/>
    <x v="11"/>
    <x v="1"/>
    <x v="3"/>
  </r>
  <r>
    <n v="1272"/>
    <s v="J_Schwarz_Manjeera_280619_030719_L2_C_rep3.14346.14346.4.0.dta"/>
    <n v="4"/>
    <n v="3709.9569999999999"/>
    <x v="99"/>
    <s v="Cross-Linked"/>
    <s v="BS3"/>
    <n v="3709.9589999999998"/>
    <s v="Carbamidomethyl[C](9);Carbamidomethyl[C](17)"/>
    <n v="1"/>
    <n v="1.589778E-2"/>
    <n v="1.7986635172558718"/>
    <n v="-1.874E-3"/>
    <n v="-0.50512699999999999"/>
    <s v="UPF1Chhelicase(582)-UPF1Chhelicase(586)/"/>
    <x v="1"/>
    <n v="9"/>
    <n v="1"/>
    <n v="16.5"/>
    <n v="13.5"/>
    <n v="1"/>
    <n v="1"/>
    <n v="5"/>
    <n v="5"/>
    <x v="1269"/>
    <x v="1"/>
    <x v="36"/>
    <x v="0"/>
    <x v="10"/>
  </r>
  <r>
    <n v="1273"/>
    <s v="J_Schwarz_Manjeera_280619_030719_L2_C_rep1.10125.10125.4.3.dta"/>
    <n v="4"/>
    <n v="2530.4070000000002"/>
    <x v="53"/>
    <s v="Cross-Linked"/>
    <s v="BS3"/>
    <n v="2530.4059999999999"/>
    <s v="Oxidation[M](3)"/>
    <n v="1"/>
    <n v="1.6037780000000001E-2"/>
    <n v="1.7948557483009799"/>
    <n v="9.7400000000000004E-4"/>
    <n v="0.38491799999999998"/>
    <s v="UPF2 (104)-UPF1Chhelicase(688)/"/>
    <x v="0"/>
    <n v="7"/>
    <n v="1"/>
    <n v="23"/>
    <n v="6"/>
    <n v="1"/>
    <n v="1"/>
    <n v="12"/>
    <n v="12"/>
    <x v="1270"/>
    <x v="0"/>
    <x v="0"/>
    <x v="0"/>
    <x v="14"/>
  </r>
  <r>
    <n v="1274"/>
    <s v="J_Schwarz_Manjeera_280619_030719_L2_B_rep1.15756.15756.3.0.dta"/>
    <n v="3"/>
    <n v="3810.8910000000001"/>
    <x v="64"/>
    <s v="Cross-Linked"/>
    <s v="BS3"/>
    <n v="3810.8910000000001"/>
    <s v="Carbamidomethyl[C](31)"/>
    <n v="1"/>
    <n v="1.6370309999999999E-2"/>
    <n v="1.7859430963965715"/>
    <n v="3.7599999999999998E-4"/>
    <n v="9.8665000000000003E-2"/>
    <s v="UPF1Chhelicase(325)-UPF1Chhelicase(456)/"/>
    <x v="1"/>
    <n v="4"/>
    <n v="1"/>
    <n v="40"/>
    <n v="5"/>
    <n v="1"/>
    <n v="1"/>
    <n v="40"/>
    <n v="40"/>
    <x v="1271"/>
    <x v="1"/>
    <x v="17"/>
    <x v="0"/>
    <x v="11"/>
  </r>
  <r>
    <n v="1275"/>
    <s v="J_Schwarz_Manjeera_280619_030719_L2_B_rep2.7243.7243.4.2.dta"/>
    <n v="4"/>
    <n v="3161.6419999999998"/>
    <x v="113"/>
    <s v="Cross-Linked"/>
    <s v="BS3"/>
    <n v="3161.6439999999998"/>
    <s v="null"/>
    <n v="1"/>
    <n v="1.6493299999999999E-2"/>
    <n v="1.7826924414806893"/>
    <n v="-1.8550000000000001E-3"/>
    <n v="-0.58672000000000002"/>
    <s v="UPF1Chhelicase(502)-UPF2 (418)/"/>
    <x v="0"/>
    <n v="5"/>
    <n v="1"/>
    <n v="16"/>
    <n v="3"/>
    <n v="1"/>
    <n v="1"/>
    <n v="4"/>
    <n v="4"/>
    <x v="1272"/>
    <x v="1"/>
    <x v="15"/>
    <x v="1"/>
    <x v="19"/>
  </r>
  <r>
    <n v="1276"/>
    <s v="J_Schwarz_Manjeera_280619_030719_L2_B_rep2.7691.7691.4.0.dta"/>
    <n v="4"/>
    <n v="2918.4879999999998"/>
    <x v="125"/>
    <s v="Cross-Linked"/>
    <s v="BS3"/>
    <n v="2918.489"/>
    <s v="Carbamidomethyl[C](23)"/>
    <n v="1"/>
    <n v="1.6510830000000001E-2"/>
    <n v="1.7822310941896868"/>
    <n v="-2.2100000000000001E-4"/>
    <n v="-7.5724E-2"/>
    <s v="UPF1Chhelicase(502)-UPF1Chhelicase(456)/"/>
    <x v="1"/>
    <n v="5"/>
    <n v="1"/>
    <n v="28"/>
    <n v="6"/>
    <n v="1"/>
    <n v="1"/>
    <n v="17"/>
    <n v="34"/>
    <x v="1273"/>
    <x v="1"/>
    <x v="15"/>
    <x v="0"/>
    <x v="11"/>
  </r>
  <r>
    <n v="1277"/>
    <s v="J_Schwarz_Manjeera_280619_030719_L2_A_rep3.12279.12279.4.0.dta"/>
    <n v="4"/>
    <n v="3710.0390000000002"/>
    <x v="33"/>
    <s v="Cross-Linked"/>
    <s v="BS3"/>
    <n v="3710.0369999999998"/>
    <s v="null"/>
    <n v="1"/>
    <n v="1.665401E-2"/>
    <n v="1.7784811789029213"/>
    <n v="2.1229999999999999E-3"/>
    <n v="0.57223100000000005"/>
    <s v="UPF1Chhelicase(691)-UPF1Chhelicase(684)/"/>
    <x v="1"/>
    <n v="3"/>
    <n v="1"/>
    <n v="20"/>
    <n v="14"/>
    <n v="1"/>
    <n v="1"/>
    <n v="43"/>
    <n v="43"/>
    <x v="1274"/>
    <x v="1"/>
    <x v="7"/>
    <x v="0"/>
    <x v="0"/>
  </r>
  <r>
    <n v="1278"/>
    <s v="J_Schwarz_Manjeera_280619_030719_L2_B_rep2.15983.15983.4.0.dta"/>
    <n v="4"/>
    <n v="4170.2529999999997"/>
    <x v="38"/>
    <s v="Cross-Linked"/>
    <s v="BS3"/>
    <n v="4170.259"/>
    <s v="Carbamidomethyl[C](9)"/>
    <n v="1"/>
    <n v="1.700277E-2"/>
    <n v="1.7694803199325055"/>
    <n v="-6.1409999999999998E-3"/>
    <n v="-1.4725699999999999"/>
    <s v="UPF1Chhelicase(442)-UPF2 (31)/"/>
    <x v="0"/>
    <n v="5"/>
    <n v="1"/>
    <n v="26"/>
    <n v="5"/>
    <n v="1"/>
    <n v="1"/>
    <n v="16"/>
    <n v="16"/>
    <x v="1275"/>
    <x v="1"/>
    <x v="4"/>
    <x v="1"/>
    <x v="4"/>
  </r>
  <r>
    <n v="1279"/>
    <s v="J_Schwarz_Manjeera_280619_030719_L2_B_rep3.7126.7126.4.1.dta"/>
    <n v="4"/>
    <n v="3161.645"/>
    <x v="167"/>
    <s v="Cross-Linked"/>
    <s v="BS3"/>
    <n v="3161.6439999999998"/>
    <s v="null"/>
    <n v="1"/>
    <n v="1.7218199999999999E-2"/>
    <n v="1.7640122518909149"/>
    <n v="1.8649999999999999E-3"/>
    <n v="0.58988300000000005"/>
    <s v="UPF1Chhelicase(502)-UPF2 (421)/"/>
    <x v="0"/>
    <n v="6"/>
    <n v="1"/>
    <n v="17"/>
    <n v="4"/>
    <n v="1"/>
    <n v="1"/>
    <n v="3"/>
    <n v="6"/>
    <x v="1276"/>
    <x v="1"/>
    <x v="15"/>
    <x v="1"/>
    <x v="18"/>
  </r>
  <r>
    <n v="1280"/>
    <s v="J_Schwarz_Manjeera_280619_030719_L2_B_rep1.17550.17550.6.0.dta"/>
    <n v="6"/>
    <n v="3592.9830000000002"/>
    <x v="16"/>
    <s v="Cross-Linked"/>
    <s v="BS3"/>
    <n v="3592.982"/>
    <s v="Carbamidomethyl[C](24)"/>
    <n v="1"/>
    <n v="1.763963E-2"/>
    <n v="1.7535105286511128"/>
    <n v="5.8600000000000004E-4"/>
    <n v="0.16309599999999999"/>
    <s v="UPF2 (388)-UPF2 (182)/"/>
    <x v="1"/>
    <n v="4"/>
    <n v="1"/>
    <n v="11.5"/>
    <n v="8.5"/>
    <n v="1"/>
    <n v="1"/>
    <n v="16"/>
    <n v="16"/>
    <x v="1277"/>
    <x v="0"/>
    <x v="8"/>
    <x v="1"/>
    <x v="2"/>
  </r>
  <r>
    <n v="1281"/>
    <s v="J_Schwarz_Manjeera_280619_030719_L2_B_rep1.15538.15538.4.3.dta"/>
    <n v="4"/>
    <n v="2818.4879999999998"/>
    <x v="105"/>
    <s v="Cross-Linked"/>
    <s v="BS3"/>
    <n v="2818.4870000000001"/>
    <s v="null"/>
    <n v="1"/>
    <n v="1.822031E-2"/>
    <n v="1.7394442382222919"/>
    <n v="1.2830000000000001E-3"/>
    <n v="0.45520899999999997"/>
    <s v="UPF2 (114)-UPF2 (26)/"/>
    <x v="1"/>
    <n v="4"/>
    <n v="1"/>
    <n v="15"/>
    <n v="10"/>
    <n v="1"/>
    <n v="1"/>
    <n v="15"/>
    <n v="15"/>
    <x v="1278"/>
    <x v="0"/>
    <x v="37"/>
    <x v="1"/>
    <x v="13"/>
  </r>
  <r>
    <n v="1282"/>
    <s v="J_Schwarz_Manjeera_280619_030719_L2_C_rep2.16170.16170.4.0.dta"/>
    <n v="4"/>
    <n v="4245.2309999999998"/>
    <x v="145"/>
    <s v="Cross-Linked"/>
    <s v="BS3"/>
    <n v="4245.2430000000004"/>
    <s v="Carbamidomethyl[C](9)"/>
    <n v="1"/>
    <n v="1.8250209999999999E-2"/>
    <n v="1.7387321338750965"/>
    <n v="-1.2666999999999999E-2"/>
    <n v="-2.9838100000000001"/>
    <s v="UPF1Chhelicase(442)-UPF2 (26)/"/>
    <x v="0"/>
    <n v="8"/>
    <n v="1"/>
    <n v="14.5"/>
    <n v="5.5"/>
    <n v="1"/>
    <n v="1"/>
    <n v="9"/>
    <n v="9"/>
    <x v="1279"/>
    <x v="1"/>
    <x v="4"/>
    <x v="1"/>
    <x v="13"/>
  </r>
  <r>
    <n v="1283"/>
    <s v="J_Schwarz_Manjeera_280619_030719_L2_C_rep3.17858.17858.6.0.dta"/>
    <n v="6"/>
    <n v="5959.277"/>
    <x v="76"/>
    <s v="Cross-Linked"/>
    <s v="BS3"/>
    <n v="5959.2510000000002"/>
    <s v="Carbamidomethyl[C](52)"/>
    <n v="1"/>
    <n v="1.851964E-2"/>
    <n v="1.7323674597455028"/>
    <n v="2.5423999999999999E-2"/>
    <n v="4.2663080000000004"/>
    <s v="UPF1Chhelicase(389)-UPF1Chhelicase(365)/"/>
    <x v="1"/>
    <n v="9"/>
    <n v="1"/>
    <n v="21.5"/>
    <n v="19.5"/>
    <n v="1"/>
    <n v="1"/>
    <n v="22"/>
    <n v="23"/>
    <x v="1280"/>
    <x v="1"/>
    <x v="22"/>
    <x v="0"/>
    <x v="29"/>
  </r>
  <r>
    <n v="1284"/>
    <s v="J_Schwarz_Manjeera_280619_030719_L2_C_rep1.6740.6740.4.0.dta"/>
    <n v="4"/>
    <n v="1780.9559999999999"/>
    <x v="24"/>
    <s v="Cross-Linked"/>
    <s v="BS3"/>
    <n v="1780.9559999999999"/>
    <s v="Oxidation[M](4);Carbamidomethyl[C](12)"/>
    <n v="1"/>
    <n v="1.853492E-2"/>
    <n v="1.732009284122334"/>
    <n v="-2.5700000000000001E-4"/>
    <n v="-0.14430499999999999"/>
    <s v="UPF1Chhelicase(536)-UPF1Chhelicase(456)/"/>
    <x v="1"/>
    <n v="7"/>
    <n v="1"/>
    <n v="8.5"/>
    <n v="4.5"/>
    <n v="1"/>
    <n v="1"/>
    <n v="57"/>
    <n v="57"/>
    <x v="1281"/>
    <x v="1"/>
    <x v="16"/>
    <x v="0"/>
    <x v="11"/>
  </r>
  <r>
    <n v="1285"/>
    <s v="J_Schwarz_Manjeera_280619_030719_L2_A_rep3.7135.7135.4.1.dta"/>
    <n v="4"/>
    <n v="2877.5210000000002"/>
    <x v="79"/>
    <s v="Cross-Linked"/>
    <s v="BS3"/>
    <n v="2877.5439999999999"/>
    <s v="Oxidation[M](3);Oxidation[M](18)"/>
    <n v="1"/>
    <n v="1.8704490000000001E-2"/>
    <n v="1.7280541288560642"/>
    <n v="-2.2658000000000001E-2"/>
    <n v="-7.8740769999999998"/>
    <s v="UPF2 (104)-UPF2 (7)/"/>
    <x v="1"/>
    <n v="3"/>
    <n v="1"/>
    <n v="33"/>
    <n v="7"/>
    <n v="1"/>
    <n v="1"/>
    <n v="3"/>
    <n v="3"/>
    <x v="1282"/>
    <x v="0"/>
    <x v="0"/>
    <x v="1"/>
    <x v="30"/>
  </r>
  <r>
    <n v="1286"/>
    <s v="J_Schwarz_Manjeera_280619_030719_L2_C_rep1.15014.15014.3.0.dta"/>
    <n v="3"/>
    <n v="2818.491"/>
    <x v="105"/>
    <s v="Cross-Linked"/>
    <s v="BS3"/>
    <n v="2818.4870000000001"/>
    <s v="null"/>
    <n v="1"/>
    <n v="1.8848569999999999E-2"/>
    <n v="1.724721593185883"/>
    <n v="3.4290000000000002E-3"/>
    <n v="1.21661"/>
    <s v="UPF2 (114)-UPF2 (26)/"/>
    <x v="1"/>
    <n v="7"/>
    <n v="1"/>
    <n v="14"/>
    <n v="10"/>
    <n v="1"/>
    <n v="1"/>
    <n v="15"/>
    <n v="15"/>
    <x v="1283"/>
    <x v="0"/>
    <x v="37"/>
    <x v="1"/>
    <x v="13"/>
  </r>
  <r>
    <n v="1287"/>
    <s v="J_Schwarz_Manjeera_280619_030719_L2_A_rep3.17588.17588.4.0.dta"/>
    <n v="4"/>
    <n v="4769.5969999999998"/>
    <x v="98"/>
    <s v="Cross-Linked"/>
    <s v="BS3"/>
    <n v="4769.5919999999996"/>
    <s v="Carbamidomethyl[C](40)"/>
    <n v="1"/>
    <n v="1.8966170000000001E-2"/>
    <n v="1.7220203610355005"/>
    <n v="4.3899999999999998E-3"/>
    <n v="0.92041399999999995"/>
    <s v="UPF1Chhelicase(389)-UPF1Chhelicase(370)/"/>
    <x v="1"/>
    <n v="3"/>
    <n v="1"/>
    <n v="57"/>
    <n v="4"/>
    <n v="1"/>
    <n v="1"/>
    <n v="45"/>
    <n v="56"/>
    <x v="1284"/>
    <x v="1"/>
    <x v="22"/>
    <x v="0"/>
    <x v="20"/>
  </r>
  <r>
    <n v="1288"/>
    <s v="J_Schwarz_Manjeera_280619_030719_L2_C_rep1.16290.16290.5.0.dta"/>
    <n v="5"/>
    <n v="5294.6940000000004"/>
    <x v="69"/>
    <s v="Cross-Linked"/>
    <s v="BS3"/>
    <n v="5294.69"/>
    <s v="Carbamidomethyl[C](3)"/>
    <n v="1"/>
    <n v="1.9060919999999999E-2"/>
    <n v="1.7198561414059415"/>
    <n v="4.1799999999999997E-3"/>
    <n v="0.78947000000000001"/>
    <s v="UPF1Chhelicase(129)-UPF2 (375)/"/>
    <x v="0"/>
    <n v="7"/>
    <n v="1"/>
    <n v="25"/>
    <n v="18"/>
    <n v="1"/>
    <n v="1"/>
    <n v="15"/>
    <n v="15"/>
    <x v="1285"/>
    <x v="1"/>
    <x v="30"/>
    <x v="1"/>
    <x v="27"/>
  </r>
  <r>
    <n v="1289"/>
    <s v="J_Schwarz_Manjeera_280619_030719_L2_C_rep1.8169.8169.4.0.dta"/>
    <n v="4"/>
    <n v="2142.2399999999998"/>
    <x v="57"/>
    <s v="Cross-Linked"/>
    <s v="BS3"/>
    <n v="2142.2379999999998"/>
    <s v="null"/>
    <n v="1"/>
    <n v="1.9133609999999999E-2"/>
    <n v="1.7182030824991479"/>
    <n v="1.944E-3"/>
    <n v="0.90746199999999999"/>
    <s v="UPF1Chhelicase(684)-UPF1Chhelicase(691)/"/>
    <x v="1"/>
    <n v="7"/>
    <n v="1"/>
    <n v="13.5"/>
    <n v="6.5"/>
    <n v="1"/>
    <n v="1"/>
    <n v="35"/>
    <n v="35"/>
    <x v="1286"/>
    <x v="1"/>
    <x v="26"/>
    <x v="0"/>
    <x v="24"/>
  </r>
  <r>
    <n v="1290"/>
    <s v="J_Schwarz_Manjeera_280619_030719_L2_B_rep3.14197.14197.4.0.dta"/>
    <n v="4"/>
    <n v="3398.8389999999999"/>
    <x v="83"/>
    <s v="Cross-Linked"/>
    <s v="BS3"/>
    <n v="3398.8389999999999"/>
    <s v="Carbamidomethyl[C](13)"/>
    <n v="1"/>
    <n v="1.934551E-2"/>
    <n v="1.713419816613907"/>
    <n v="-3.3599999999999998E-4"/>
    <n v="-9.8857E-2"/>
    <s v="UPF1Chhelicase(365)-UPF2 (38)/"/>
    <x v="0"/>
    <n v="6"/>
    <n v="1"/>
    <n v="11.5"/>
    <n v="7.5"/>
    <n v="1"/>
    <n v="1"/>
    <n v="4"/>
    <n v="4"/>
    <x v="1287"/>
    <x v="1"/>
    <x v="32"/>
    <x v="1"/>
    <x v="1"/>
  </r>
  <r>
    <n v="1291"/>
    <s v="J_Schwarz_Manjeera_280619_030719_L2_A_rep1.7911.7911.4.0.dta"/>
    <n v="4"/>
    <n v="1780.9559999999999"/>
    <x v="24"/>
    <s v="Cross-Linked"/>
    <s v="BS3"/>
    <n v="1780.9559999999999"/>
    <s v="Oxidation[M](4);Carbamidomethyl[C](12)"/>
    <n v="1"/>
    <n v="1.9447840000000001E-2"/>
    <n v="1.7111286271492405"/>
    <n v="-2.9599999999999998E-4"/>
    <n v="-0.16620299999999999"/>
    <s v="UPF1Chhelicase(536)-UPF1Chhelicase(456)/"/>
    <x v="1"/>
    <n v="1"/>
    <n v="1"/>
    <n v="7.5"/>
    <n v="5.5"/>
    <n v="1"/>
    <n v="1"/>
    <n v="57"/>
    <n v="57"/>
    <x v="1288"/>
    <x v="1"/>
    <x v="16"/>
    <x v="0"/>
    <x v="11"/>
  </r>
  <r>
    <n v="1292"/>
    <s v="J_Schwarz_Manjeera_280619_030719_L2_C_rep1.17358.17358.6.1.dta"/>
    <n v="6"/>
    <n v="5544.9620000000004"/>
    <x v="56"/>
    <s v="Cross-Linked"/>
    <s v="BS3"/>
    <n v="5544.942"/>
    <s v="Oxidation[M](42)"/>
    <n v="1"/>
    <n v="1.9876120000000001E-2"/>
    <n v="1.7016683899109832"/>
    <n v="2.0222E-2"/>
    <n v="3.6469269999999998"/>
    <s v="UPF1Chhelicase(389)-UPF2 (104)/"/>
    <x v="0"/>
    <n v="7"/>
    <n v="1"/>
    <n v="22"/>
    <n v="20"/>
    <n v="1"/>
    <n v="1"/>
    <n v="20"/>
    <n v="21"/>
    <x v="1289"/>
    <x v="1"/>
    <x v="22"/>
    <x v="1"/>
    <x v="3"/>
  </r>
  <r>
    <n v="1293"/>
    <s v="J_Schwarz_Manjeera_280619_030719_L2_B_rep2.11091.11091.3.0.dta"/>
    <n v="3"/>
    <n v="2402.3809999999999"/>
    <x v="60"/>
    <s v="Cross-Linked"/>
    <s v="BS3"/>
    <n v="2402.38"/>
    <s v="null"/>
    <n v="1"/>
    <n v="1.9954E-2"/>
    <n v="1.6999700321176985"/>
    <n v="2.9599999999999998E-4"/>
    <n v="0.123211"/>
    <s v="UPF2 (8)-UPF2 (22)/"/>
    <x v="1"/>
    <n v="5"/>
    <n v="1"/>
    <n v="7"/>
    <n v="12"/>
    <n v="1"/>
    <n v="1"/>
    <n v="20"/>
    <n v="52"/>
    <x v="1290"/>
    <x v="0"/>
    <x v="10"/>
    <x v="1"/>
    <x v="8"/>
  </r>
  <r>
    <n v="1294"/>
    <s v="J_Schwarz_Manjeera_280619_030719_L2_A_rep1.7951.7951.3.0.dta"/>
    <n v="3"/>
    <n v="2308.1080000000002"/>
    <x v="102"/>
    <s v="Cross-Linked"/>
    <s v="BS3"/>
    <n v="2308.1080000000002"/>
    <s v="Carbamidomethyl[C](18)"/>
    <n v="1"/>
    <n v="2.013964E-2"/>
    <n v="1.6959482968117372"/>
    <n v="-7.0600000000000003E-4"/>
    <n v="-0.30587799999999998"/>
    <s v="UPF1Chhelicase(502)-UPF1Chhelicase(456)/"/>
    <x v="1"/>
    <n v="1"/>
    <n v="1"/>
    <n v="17.5"/>
    <n v="4.5"/>
    <n v="1"/>
    <n v="1"/>
    <n v="17"/>
    <n v="34"/>
    <x v="1291"/>
    <x v="1"/>
    <x v="15"/>
    <x v="0"/>
    <x v="11"/>
  </r>
  <r>
    <n v="1295"/>
    <s v="J_Schwarz_Manjeera_280619_030719_L2_C_rep3.11797.11797.4.2.dta"/>
    <n v="4"/>
    <n v="3355.7710000000002"/>
    <x v="142"/>
    <s v="Cross-Linked"/>
    <s v="BS3"/>
    <n v="3355.7739999999999"/>
    <s v="null"/>
    <n v="1"/>
    <n v="2.028023E-2"/>
    <n v="1.692927123936117"/>
    <n v="-3.019E-3"/>
    <n v="-0.89964299999999997"/>
    <s v="UPF1Chhelicase(695)-UPF1Chhelicase(684)/"/>
    <x v="1"/>
    <n v="9"/>
    <n v="1"/>
    <n v="15"/>
    <n v="13"/>
    <n v="1"/>
    <n v="1"/>
    <n v="6"/>
    <n v="6"/>
    <x v="1292"/>
    <x v="1"/>
    <x v="19"/>
    <x v="0"/>
    <x v="0"/>
  </r>
  <r>
    <n v="1296"/>
    <s v="J_Schwarz_Manjeera_280619_030719_L2_C_rep3.11779.11779.4.1.dta"/>
    <n v="4"/>
    <n v="3355.7710000000002"/>
    <x v="142"/>
    <s v="Cross-Linked"/>
    <s v="BS3"/>
    <n v="3355.7739999999999"/>
    <s v="null"/>
    <n v="1"/>
    <n v="2.0364650000000002E-2"/>
    <n v="1.6911230495787137"/>
    <n v="-3.019E-3"/>
    <n v="-0.89964299999999997"/>
    <s v="UPF1Chhelicase(695)-UPF1Chhelicase(684)/"/>
    <x v="1"/>
    <n v="9"/>
    <n v="1"/>
    <n v="16"/>
    <n v="11"/>
    <n v="1"/>
    <n v="1"/>
    <n v="6"/>
    <n v="6"/>
    <x v="1293"/>
    <x v="1"/>
    <x v="19"/>
    <x v="0"/>
    <x v="0"/>
  </r>
  <r>
    <n v="1297"/>
    <s v="J_Schwarz_Manjeera_280619_030719_L2_B_rep1.17474.17474.5.1.dta"/>
    <n v="5"/>
    <n v="4794.4889999999996"/>
    <x v="52"/>
    <s v="Cross-Linked"/>
    <s v="BS3"/>
    <n v="4794.4830000000002"/>
    <s v="null"/>
    <n v="1"/>
    <n v="2.0519229999999999E-2"/>
    <n v="1.6878389404912848"/>
    <n v="5.7279999999999996E-3"/>
    <n v="1.194706"/>
    <s v="UPF1Chhelicase(191)-UPF1Chhelicase(173)/"/>
    <x v="1"/>
    <n v="4"/>
    <n v="1"/>
    <n v="24"/>
    <n v="14"/>
    <n v="1"/>
    <n v="1"/>
    <n v="23"/>
    <n v="23"/>
    <x v="1294"/>
    <x v="1"/>
    <x v="13"/>
    <x v="0"/>
    <x v="23"/>
  </r>
  <r>
    <n v="1298"/>
    <s v="J_Schwarz_Manjeera_280619_030719_L2_A_rep3.10907.10907.4.1.dta"/>
    <n v="4"/>
    <n v="2353.3130000000001"/>
    <x v="5"/>
    <s v="Cross-Linked"/>
    <s v="BS3"/>
    <n v="2353.3119999999999"/>
    <s v="null"/>
    <n v="1"/>
    <n v="2.0653919999999999E-2"/>
    <n v="1.6849975094892986"/>
    <n v="8.4900000000000004E-4"/>
    <n v="0.36076799999999998"/>
    <s v="UPF2 (38)-UPF2 (31)/"/>
    <x v="1"/>
    <n v="3"/>
    <n v="1"/>
    <n v="11"/>
    <n v="6"/>
    <n v="1"/>
    <n v="1"/>
    <n v="45"/>
    <n v="73"/>
    <x v="1295"/>
    <x v="0"/>
    <x v="5"/>
    <x v="1"/>
    <x v="4"/>
  </r>
  <r>
    <n v="1299"/>
    <s v="J_Schwarz_Manjeera_280619_030719_L2_B_rep3.17047.17047.4.1.dta"/>
    <n v="4"/>
    <n v="4769.598"/>
    <x v="98"/>
    <s v="Cross-Linked"/>
    <s v="BS3"/>
    <n v="4769.5919999999996"/>
    <s v="Carbamidomethyl[C](40)"/>
    <n v="1"/>
    <n v="2.0872080000000001E-2"/>
    <n v="1.6804342693097152"/>
    <n v="5.9090000000000002E-3"/>
    <n v="1.23889"/>
    <s v="UPF1Chhelicase(389)-UPF1Chhelicase(370)/"/>
    <x v="1"/>
    <n v="6"/>
    <n v="1"/>
    <n v="54"/>
    <n v="5"/>
    <n v="1"/>
    <n v="1"/>
    <n v="45"/>
    <n v="56"/>
    <x v="1296"/>
    <x v="1"/>
    <x v="22"/>
    <x v="0"/>
    <x v="20"/>
  </r>
  <r>
    <n v="1300"/>
    <s v="J_Schwarz_Manjeera_280619_030719_L2_C_rep3.14348.14348.3.0.dta"/>
    <n v="3"/>
    <n v="2743.5050000000001"/>
    <x v="122"/>
    <s v="Cross-Linked"/>
    <s v="BS3"/>
    <n v="2743.5030000000002"/>
    <s v="null"/>
    <n v="1"/>
    <n v="2.0883120000000002E-2"/>
    <n v="1.6802046159399824"/>
    <n v="2.1419999999999998E-3"/>
    <n v="0.78075399999999995"/>
    <s v="UPF2 (114)-UPF2 (31)/"/>
    <x v="1"/>
    <n v="9"/>
    <n v="1"/>
    <n v="13.5"/>
    <n v="6.5"/>
    <n v="1"/>
    <n v="1"/>
    <n v="7"/>
    <n v="7"/>
    <x v="1297"/>
    <x v="0"/>
    <x v="37"/>
    <x v="1"/>
    <x v="4"/>
  </r>
  <r>
    <n v="1301"/>
    <s v="J_Schwarz_Manjeera_280619_030719_L2_C_rep3.18893.18893.5.1.dta"/>
    <n v="5"/>
    <n v="5410.625"/>
    <x v="59"/>
    <s v="Cross-Linked"/>
    <s v="BS3"/>
    <n v="5410.6030000000001"/>
    <s v="Oxidation[M](27)"/>
    <n v="1"/>
    <n v="2.094004E-2"/>
    <n v="1.6790224930601045"/>
    <n v="2.2349000000000001E-2"/>
    <n v="4.1305940000000003"/>
    <s v="UPF1Chhelicase(220)-UPF1Chhelicase(337)/"/>
    <x v="1"/>
    <n v="9"/>
    <n v="1"/>
    <n v="16"/>
    <n v="22"/>
    <n v="1"/>
    <n v="1"/>
    <n v="11"/>
    <n v="16"/>
    <x v="1298"/>
    <x v="1"/>
    <x v="27"/>
    <x v="0"/>
    <x v="26"/>
  </r>
  <r>
    <n v="1302"/>
    <s v="J_Schwarz_Manjeera_280619_030719_L2_A_rep2.10331.10331.5.1.dta"/>
    <n v="5"/>
    <n v="2530.4760000000001"/>
    <x v="17"/>
    <s v="Cross-Linked"/>
    <s v="BS3"/>
    <n v="2530.4749999999999"/>
    <s v="null"/>
    <n v="1"/>
    <n v="2.1175240000000001E-2"/>
    <n v="1.6741716586791926"/>
    <n v="2.7700000000000001E-4"/>
    <n v="0.10946599999999999"/>
    <s v="UPF2 (8)-UPF2 (22)/"/>
    <x v="1"/>
    <n v="2"/>
    <n v="1"/>
    <n v="12"/>
    <n v="10"/>
    <n v="1"/>
    <n v="1"/>
    <n v="32"/>
    <n v="52"/>
    <x v="1299"/>
    <x v="0"/>
    <x v="10"/>
    <x v="1"/>
    <x v="8"/>
  </r>
  <r>
    <n v="1303"/>
    <s v="J_Schwarz_Manjeera_280619_030719_L2_C_rep3.18102.18102.5.1.dta"/>
    <n v="5"/>
    <n v="5761.8760000000002"/>
    <x v="40"/>
    <s v="Cross-Linked"/>
    <s v="BS3"/>
    <n v="5761.884"/>
    <s v="Oxidation[M](7)"/>
    <n v="1"/>
    <n v="2.1217980000000001E-2"/>
    <n v="1.6732959642900693"/>
    <n v="-8.2269999999999999E-3"/>
    <n v="-1.4278310000000001"/>
    <s v="UPF1Chhelicase(725)-UPF1Chhelicase(695)/"/>
    <x v="1"/>
    <n v="9"/>
    <n v="1"/>
    <n v="17"/>
    <n v="11"/>
    <n v="1"/>
    <n v="1"/>
    <n v="10"/>
    <n v="10"/>
    <x v="1300"/>
    <x v="1"/>
    <x v="21"/>
    <x v="0"/>
    <x v="17"/>
  </r>
  <r>
    <n v="1304"/>
    <s v="J_Schwarz_Manjeera_280619_030719_L2_C_rep1.16289.16289.6.0.dta"/>
    <n v="6"/>
    <n v="5294.6980000000003"/>
    <x v="69"/>
    <s v="Cross-Linked"/>
    <s v="BS3"/>
    <n v="5294.69"/>
    <s v="Carbamidomethyl[C](3)"/>
    <n v="1"/>
    <n v="2.1226080000000001E-2"/>
    <n v="1.6731302032697464"/>
    <n v="7.9120000000000006E-3"/>
    <n v="1.494327"/>
    <s v="UPF1Chhelicase(129)-UPF2 (375)/"/>
    <x v="0"/>
    <n v="7"/>
    <n v="1"/>
    <n v="20"/>
    <n v="20"/>
    <n v="1"/>
    <n v="1"/>
    <n v="15"/>
    <n v="15"/>
    <x v="1301"/>
    <x v="1"/>
    <x v="30"/>
    <x v="1"/>
    <x v="27"/>
  </r>
  <r>
    <n v="1305"/>
    <s v="J_Schwarz_Manjeera_280619_030719_L2_A_rep3.15349.15349.4.1.dta"/>
    <n v="4"/>
    <n v="2818.48"/>
    <x v="105"/>
    <s v="Cross-Linked"/>
    <s v="BS3"/>
    <n v="2818.4870000000001"/>
    <s v="null"/>
    <n v="1"/>
    <n v="2.1252070000000001E-2"/>
    <n v="1.672598762282173"/>
    <n v="-7.0899999999999999E-3"/>
    <n v="-2.5155340000000002"/>
    <s v="UPF2 (114)-UPF2 (26)/"/>
    <x v="1"/>
    <n v="3"/>
    <n v="1"/>
    <n v="15"/>
    <n v="11"/>
    <n v="1"/>
    <n v="1"/>
    <n v="15"/>
    <n v="15"/>
    <x v="1302"/>
    <x v="0"/>
    <x v="37"/>
    <x v="1"/>
    <x v="13"/>
  </r>
  <r>
    <n v="1306"/>
    <s v="J_Schwarz_Manjeera_280619_030719_L2_B_rep1.14084.14084.4.1.dta"/>
    <n v="4"/>
    <n v="3013.6379999999999"/>
    <x v="58"/>
    <s v="Cross-Linked"/>
    <s v="BS3"/>
    <n v="3013.64"/>
    <s v="null"/>
    <n v="1"/>
    <n v="2.1451620000000001E-2"/>
    <n v="1.668539904854822"/>
    <n v="-1.737E-3"/>
    <n v="-0.57637899999999997"/>
    <s v="UPF1Chhelicase(284)-UPF1Chhelicase(227)/"/>
    <x v="1"/>
    <n v="4"/>
    <n v="1"/>
    <n v="22.5"/>
    <n v="7.5"/>
    <n v="1"/>
    <n v="1"/>
    <n v="17"/>
    <n v="18"/>
    <x v="1303"/>
    <x v="1"/>
    <x v="6"/>
    <x v="0"/>
    <x v="25"/>
  </r>
  <r>
    <n v="1307"/>
    <s v="J_Schwarz_Manjeera_280619_030719_L2_C_rep3.8737.8737.4.1.dta"/>
    <n v="4"/>
    <n v="3093.5889999999999"/>
    <x v="86"/>
    <s v="Cross-Linked"/>
    <s v="BS3"/>
    <n v="3093.5880000000002"/>
    <s v="Oxidation[M](25)"/>
    <n v="1"/>
    <n v="2.222091E-2"/>
    <n v="1.6532381596217012"/>
    <n v="3.3599999999999998E-4"/>
    <n v="0.108612"/>
    <s v="UPF1Chhelicase(502)-UPF1Chhelicase(536)/"/>
    <x v="1"/>
    <n v="9"/>
    <n v="1"/>
    <n v="25.5"/>
    <n v="6.5"/>
    <n v="1"/>
    <n v="1"/>
    <n v="14"/>
    <n v="25"/>
    <x v="1304"/>
    <x v="1"/>
    <x v="15"/>
    <x v="0"/>
    <x v="5"/>
  </r>
  <r>
    <n v="1308"/>
    <s v="J_Schwarz_Manjeera_280619_030719_L2_C_rep2.8946.8946.3.0.dta"/>
    <n v="3"/>
    <n v="2178.1759999999999"/>
    <x v="134"/>
    <s v="Cross-Linked"/>
    <s v="BS3"/>
    <n v="2178.1750000000002"/>
    <s v="null"/>
    <n v="1"/>
    <n v="2.227486E-2"/>
    <n v="1.6521850168721668"/>
    <n v="9.4499999999999998E-4"/>
    <n v="0.43384899999999998"/>
    <s v="UPF2 (26)-UPF2 (26)/"/>
    <x v="0"/>
    <n v="8"/>
    <n v="1"/>
    <n v="6.5"/>
    <n v="6.5"/>
    <n v="1"/>
    <n v="1"/>
    <n v="5"/>
    <n v="5"/>
    <x v="1305"/>
    <x v="0"/>
    <x v="24"/>
    <x v="1"/>
    <x v="13"/>
  </r>
  <r>
    <n v="1309"/>
    <s v="J_Schwarz_Manjeera_280619_030719_L2_C_rep3.10301.10301.4.1.dta"/>
    <n v="4"/>
    <n v="3693.82"/>
    <x v="87"/>
    <s v="Cross-Linked"/>
    <s v="BS3"/>
    <n v="3693.8249999999998"/>
    <s v="Oxidation[M](18);Oxidation[M](22)"/>
    <n v="1"/>
    <n v="2.228902E-2"/>
    <n v="1.6519090260890164"/>
    <n v="-5.2129999999999998E-3"/>
    <n v="-1.4112739999999999"/>
    <s v="UPF2 (393)-UPF2 (421)/"/>
    <x v="1"/>
    <n v="9"/>
    <n v="1"/>
    <n v="38"/>
    <n v="6"/>
    <n v="1"/>
    <n v="1"/>
    <n v="11"/>
    <n v="11"/>
    <x v="1306"/>
    <x v="0"/>
    <x v="11"/>
    <x v="1"/>
    <x v="18"/>
  </r>
  <r>
    <n v="1310"/>
    <s v="J_Schwarz_Manjeera_280619_030719_L2_C_rep1.12019.12019.4.1.dta"/>
    <n v="4"/>
    <n v="3355.7759999999998"/>
    <x v="142"/>
    <s v="Cross-Linked"/>
    <s v="BS3"/>
    <n v="3355.7739999999999"/>
    <s v="null"/>
    <n v="1"/>
    <n v="2.2366509999999999E-2"/>
    <n v="1.6504017765644017"/>
    <n v="2.1909999999999998E-3"/>
    <n v="0.65290400000000004"/>
    <s v="UPF1Chhelicase(695)-UPF1Chhelicase(684)/"/>
    <x v="1"/>
    <n v="7"/>
    <n v="1"/>
    <n v="17"/>
    <n v="12"/>
    <n v="1"/>
    <n v="1"/>
    <n v="6"/>
    <n v="6"/>
    <x v="1307"/>
    <x v="1"/>
    <x v="19"/>
    <x v="0"/>
    <x v="0"/>
  </r>
  <r>
    <n v="1311"/>
    <s v="J_Schwarz_Manjeera_280619_030719_L2_C_rep1.12612.12612.4.0.dta"/>
    <n v="4"/>
    <n v="4293.0659999999998"/>
    <x v="108"/>
    <s v="Cross-Linked"/>
    <s v="BS3"/>
    <n v="4293.0619999999999"/>
    <s v="Oxidation[M](18);Oxidation[M](22);Oxidation[M](31)"/>
    <n v="1"/>
    <n v="2.2402620000000002E-2"/>
    <n v="1.6497011876924541"/>
    <n v="3.9709999999999997E-3"/>
    <n v="0.92498100000000005"/>
    <s v="UPF2 (393)-UPF2 (104)/"/>
    <x v="1"/>
    <n v="7"/>
    <n v="1"/>
    <n v="17.5"/>
    <n v="18.5"/>
    <n v="1"/>
    <n v="1"/>
    <n v="6"/>
    <n v="6"/>
    <x v="1308"/>
    <x v="0"/>
    <x v="11"/>
    <x v="1"/>
    <x v="3"/>
  </r>
  <r>
    <n v="1312"/>
    <s v="J_Schwarz_Manjeera_280619_030719_L2_B_rep3.17070.17070.6.0.dta"/>
    <n v="6"/>
    <n v="4769.598"/>
    <x v="98"/>
    <s v="Cross-Linked"/>
    <s v="BS3"/>
    <n v="4769.5919999999996"/>
    <s v="Carbamidomethyl[C](40)"/>
    <n v="1"/>
    <n v="2.2679350000000001E-2"/>
    <n v="1.6443693966688353"/>
    <n v="5.9459999999999999E-3"/>
    <n v="1.2466470000000001"/>
    <s v="UPF1Chhelicase(389)-UPF1Chhelicase(370)/"/>
    <x v="1"/>
    <n v="6"/>
    <n v="1"/>
    <n v="29"/>
    <n v="8"/>
    <n v="1"/>
    <n v="1"/>
    <n v="45"/>
    <n v="56"/>
    <x v="1309"/>
    <x v="1"/>
    <x v="22"/>
    <x v="0"/>
    <x v="20"/>
  </r>
  <r>
    <n v="1313"/>
    <s v="J_Schwarz_Manjeera_280619_030719_L2_C_rep1.13553.13553.4.2.dta"/>
    <n v="4"/>
    <n v="3013.64"/>
    <x v="58"/>
    <s v="Cross-Linked"/>
    <s v="BS3"/>
    <n v="3013.64"/>
    <s v="null"/>
    <n v="1"/>
    <n v="2.2683999999999999E-2"/>
    <n v="1.6442803613860388"/>
    <n v="4.4000000000000002E-4"/>
    <n v="0.14600299999999999"/>
    <s v="UPF1Chhelicase(284)-UPF1Chhelicase(227)/"/>
    <x v="1"/>
    <n v="7"/>
    <n v="1"/>
    <n v="19.5"/>
    <n v="5.5"/>
    <n v="1"/>
    <n v="1"/>
    <n v="17"/>
    <n v="18"/>
    <x v="1310"/>
    <x v="1"/>
    <x v="6"/>
    <x v="0"/>
    <x v="25"/>
  </r>
  <r>
    <n v="1314"/>
    <s v="J_Schwarz_Manjeera_280619_030719_L2_C_rep3.14656.14656.5.0.dta"/>
    <n v="5"/>
    <n v="4683.433"/>
    <x v="82"/>
    <s v="Cross-Linked"/>
    <s v="BS3"/>
    <n v="4683.4269999999997"/>
    <s v="Oxidation[M](18);Oxidation[M](22)"/>
    <n v="1"/>
    <n v="2.2721720000000001E-2"/>
    <n v="1.6435587962781277"/>
    <n v="5.8219999999999999E-3"/>
    <n v="1.243107"/>
    <s v="UPF2 (393)-UPF2 (388)/"/>
    <x v="1"/>
    <n v="9"/>
    <n v="1"/>
    <n v="15.5"/>
    <n v="11.5"/>
    <n v="1"/>
    <n v="1"/>
    <n v="31"/>
    <n v="31"/>
    <x v="1311"/>
    <x v="0"/>
    <x v="11"/>
    <x v="1"/>
    <x v="21"/>
  </r>
  <r>
    <n v="1315"/>
    <s v="J_Schwarz_Manjeera_280619_030719_L2_B_rep3.20982.20982.3.0.dta"/>
    <n v="3"/>
    <n v="3982.087"/>
    <x v="8"/>
    <s v="Cross-Linked"/>
    <s v="BS3"/>
    <n v="3982.1219999999998"/>
    <s v="Oxidation[M](27)"/>
    <n v="1"/>
    <n v="2.301916E-2"/>
    <n v="1.6379105284047879"/>
    <n v="-3.4495999999999999E-2"/>
    <n v="-8.6627189999999992"/>
    <s v="UPF1Chhelicase(691)-UPF2 (104)/"/>
    <x v="0"/>
    <n v="6"/>
    <n v="1"/>
    <n v="21.5"/>
    <n v="9.5"/>
    <n v="1"/>
    <n v="1"/>
    <n v="13"/>
    <n v="13"/>
    <x v="1312"/>
    <x v="1"/>
    <x v="7"/>
    <x v="1"/>
    <x v="3"/>
  </r>
  <r>
    <n v="1316"/>
    <s v="J_Schwarz_Manjeera_280619_030719_L2_B_rep2.17207.17207.6.0.dta"/>
    <n v="6"/>
    <n v="4769.5969999999998"/>
    <x v="98"/>
    <s v="Cross-Linked"/>
    <s v="BS3"/>
    <n v="4769.5919999999996"/>
    <s v="Carbamidomethyl[C](40)"/>
    <n v="1"/>
    <n v="2.3317669999999999E-2"/>
    <n v="1.6323148482825827"/>
    <n v="4.581E-3"/>
    <n v="0.96045899999999995"/>
    <s v="UPF1Chhelicase(389)-UPF1Chhelicase(370)/"/>
    <x v="1"/>
    <n v="5"/>
    <n v="1"/>
    <n v="36"/>
    <n v="10"/>
    <n v="1"/>
    <n v="1"/>
    <n v="45"/>
    <n v="56"/>
    <x v="1313"/>
    <x v="1"/>
    <x v="22"/>
    <x v="0"/>
    <x v="20"/>
  </r>
  <r>
    <n v="1317"/>
    <s v="J_Schwarz_Manjeera_280619_030719_L2_B_rep1.11053.11053.4.3.dta"/>
    <n v="4"/>
    <n v="3693.8240000000001"/>
    <x v="87"/>
    <s v="Cross-Linked"/>
    <s v="BS3"/>
    <n v="3693.8249999999998"/>
    <s v="Oxidation[M](18);Oxidation[M](22)"/>
    <n v="1"/>
    <n v="2.3321310000000001E-2"/>
    <n v="1.6322470581243356"/>
    <n v="-9.6500000000000004E-4"/>
    <n v="-0.26124700000000001"/>
    <s v="UPF2 (393)-UPF2 (421)/"/>
    <x v="1"/>
    <n v="4"/>
    <n v="1"/>
    <n v="29"/>
    <n v="6"/>
    <n v="1"/>
    <n v="1"/>
    <n v="11"/>
    <n v="11"/>
    <x v="1314"/>
    <x v="0"/>
    <x v="11"/>
    <x v="1"/>
    <x v="18"/>
  </r>
  <r>
    <n v="1318"/>
    <s v="J_Schwarz_Manjeera_280619_030719_L2_A_rep2.7949.7949.3.1.dta"/>
    <n v="3"/>
    <n v="1996.1379999999999"/>
    <x v="168"/>
    <s v="Cross-Linked"/>
    <s v="BS3"/>
    <n v="1996.14"/>
    <s v="Oxidation[M](13)"/>
    <n v="1"/>
    <n v="2.368346E-2"/>
    <n v="1.6255548497051282"/>
    <n v="-2.0539999999999998E-3"/>
    <n v="-1.028986"/>
    <s v="UPF2 (22)-UPF2 (3)/"/>
    <x v="1"/>
    <n v="2"/>
    <n v="1"/>
    <n v="10"/>
    <n v="6"/>
    <n v="1"/>
    <n v="1"/>
    <n v="4"/>
    <n v="4"/>
    <x v="1315"/>
    <x v="0"/>
    <x v="9"/>
    <x v="1"/>
    <x v="22"/>
  </r>
  <r>
    <n v="1319"/>
    <s v="J_Schwarz_Manjeera_280619_030719_L2_C_rep3.8327.8327.3.0.dta"/>
    <n v="3"/>
    <n v="2159.1469999999999"/>
    <x v="104"/>
    <s v="Cross-Linked"/>
    <s v="BS3"/>
    <n v="2159.1419999999998"/>
    <s v="Oxidation[M](14)"/>
    <n v="1"/>
    <n v="2.3691090000000001E-2"/>
    <n v="1.6254149574243328"/>
    <n v="5.3270000000000001E-3"/>
    <n v="2.467184"/>
    <s v="UPF2 (38)-UPF2 (3)/"/>
    <x v="1"/>
    <n v="9"/>
    <n v="1"/>
    <n v="8"/>
    <n v="5"/>
    <n v="1"/>
    <n v="1"/>
    <n v="3"/>
    <n v="3"/>
    <x v="1316"/>
    <x v="0"/>
    <x v="5"/>
    <x v="1"/>
    <x v="22"/>
  </r>
  <r>
    <n v="1320"/>
    <s v="J_Schwarz_Manjeera_280619_030719_L2_B_rep1.16624.16624.5.0.dta"/>
    <n v="5"/>
    <n v="4245.2370000000001"/>
    <x v="145"/>
    <s v="Cross-Linked"/>
    <s v="BS3"/>
    <n v="4245.2430000000004"/>
    <s v="Carbamidomethyl[C](9)"/>
    <n v="1"/>
    <n v="2.3854239999999999E-2"/>
    <n v="1.6224344155780852"/>
    <n v="-6.1089999999999998E-3"/>
    <n v="-1.439022"/>
    <s v="UPF1Chhelicase(442)-UPF2 (26)/"/>
    <x v="0"/>
    <n v="4"/>
    <n v="1"/>
    <n v="18.5"/>
    <n v="5.5"/>
    <n v="1"/>
    <n v="1"/>
    <n v="9"/>
    <n v="9"/>
    <x v="1317"/>
    <x v="1"/>
    <x v="4"/>
    <x v="1"/>
    <x v="13"/>
  </r>
  <r>
    <n v="1321"/>
    <s v="J_Schwarz_Manjeera_280619_030719_L2_B_rep1.18436.18436.5.0.dta"/>
    <n v="5"/>
    <n v="4680.4440000000004"/>
    <x v="26"/>
    <s v="Cross-Linked"/>
    <s v="BS3"/>
    <n v="4680.4250000000002"/>
    <s v="null"/>
    <n v="1"/>
    <n v="2.391252E-2"/>
    <n v="1.6213746537284321"/>
    <n v="1.9692999999999999E-2"/>
    <n v="4.2075240000000003"/>
    <s v="UPF1Chhelicase(325)-UPF1Chhelicase(284)/"/>
    <x v="1"/>
    <n v="4"/>
    <n v="1"/>
    <n v="27"/>
    <n v="19"/>
    <n v="1"/>
    <n v="1"/>
    <n v="50"/>
    <n v="93"/>
    <x v="1318"/>
    <x v="1"/>
    <x v="17"/>
    <x v="0"/>
    <x v="12"/>
  </r>
  <r>
    <n v="1322"/>
    <s v="J_Schwarz_Manjeera_280619_030719_L2_C_rep1.17059.17059.5.0.dta"/>
    <n v="5"/>
    <n v="4794.482"/>
    <x v="52"/>
    <s v="Cross-Linked"/>
    <s v="BS3"/>
    <n v="4794.4830000000002"/>
    <s v="null"/>
    <n v="1"/>
    <n v="2.4027630000000001E-2"/>
    <n v="1.6192890643472693"/>
    <n v="-1.6050000000000001E-3"/>
    <n v="-0.33476"/>
    <s v="UPF1Chhelicase(191)-UPF1Chhelicase(173)/"/>
    <x v="1"/>
    <n v="7"/>
    <n v="1"/>
    <n v="14"/>
    <n v="11"/>
    <n v="1"/>
    <n v="1"/>
    <n v="23"/>
    <n v="23"/>
    <x v="1319"/>
    <x v="1"/>
    <x v="13"/>
    <x v="0"/>
    <x v="23"/>
  </r>
  <r>
    <n v="1323"/>
    <s v="J_Schwarz_Manjeera_280619_030719_L2_A_rep3.10955.10955.4.0.dta"/>
    <n v="4"/>
    <n v="2062.2170000000001"/>
    <x v="22"/>
    <s v="Cross-Linked"/>
    <s v="BS3"/>
    <n v="2062.2159999999999"/>
    <s v="null"/>
    <n v="1"/>
    <n v="2.4211690000000001E-2"/>
    <n v="1.6159748953142219"/>
    <n v="1.578E-3"/>
    <n v="0.76519599999999999"/>
    <s v="UPF2 (22)-UPF2 (31)/"/>
    <x v="1"/>
    <n v="3"/>
    <n v="1"/>
    <n v="8"/>
    <n v="8"/>
    <n v="1"/>
    <n v="1"/>
    <n v="23"/>
    <n v="40"/>
    <x v="1320"/>
    <x v="0"/>
    <x v="9"/>
    <x v="1"/>
    <x v="4"/>
  </r>
  <r>
    <n v="1324"/>
    <s v="J_Schwarz_Manjeera_280619_030719_L2_C_rep3.12633.12633.4.1.dta"/>
    <n v="4"/>
    <n v="3387.672"/>
    <x v="75"/>
    <s v="Cross-Linked"/>
    <s v="BS3"/>
    <n v="3387.6709999999998"/>
    <s v="Oxidation[M](13);Oxidation[M](20)"/>
    <n v="1"/>
    <n v="2.440523E-2"/>
    <n v="1.6125170951059991"/>
    <n v="1.194E-3"/>
    <n v="0.35245500000000002"/>
    <s v="UPF1Chhelicase(258)-UPF2 (104)/"/>
    <x v="0"/>
    <n v="9"/>
    <n v="1"/>
    <n v="11.5"/>
    <n v="13.5"/>
    <n v="1"/>
    <n v="1"/>
    <n v="6"/>
    <n v="6"/>
    <x v="1321"/>
    <x v="1"/>
    <x v="12"/>
    <x v="1"/>
    <x v="3"/>
  </r>
  <r>
    <n v="1325"/>
    <s v="J_Schwarz_Manjeera_280619_030719_L2_C_rep3.9733.9733.3.0.dta"/>
    <n v="3"/>
    <n v="2258.3200000000002"/>
    <x v="144"/>
    <s v="Cross-Linked"/>
    <s v="BS3"/>
    <n v="2258.3220000000001"/>
    <s v="null"/>
    <n v="1"/>
    <n v="2.4731860000000001E-2"/>
    <n v="1.6067432205833012"/>
    <n v="-1.2390000000000001E-3"/>
    <n v="-0.54863799999999996"/>
    <s v="UPF1Chhelicase(684)-UPF1Chhelicase(688)/"/>
    <x v="1"/>
    <n v="9"/>
    <n v="1"/>
    <n v="15.5"/>
    <n v="4.5"/>
    <n v="1"/>
    <n v="1"/>
    <n v="3"/>
    <n v="3"/>
    <x v="1322"/>
    <x v="1"/>
    <x v="26"/>
    <x v="0"/>
    <x v="14"/>
  </r>
  <r>
    <n v="1326"/>
    <s v="J_Schwarz_Manjeera_280619_030719_L2_C_rep1.9229.9229.4.1.dta"/>
    <n v="4"/>
    <n v="2368.3719999999998"/>
    <x v="120"/>
    <s v="Cross-Linked"/>
    <s v="BS3"/>
    <n v="2368.3710000000001"/>
    <s v="null"/>
    <n v="1"/>
    <n v="2.4805779999999999E-2"/>
    <n v="1.6054471123339049"/>
    <n v="1.0369999999999999E-3"/>
    <n v="0.43785400000000002"/>
    <s v="UPF2 (8)-UPF2 (31)/"/>
    <x v="1"/>
    <n v="7"/>
    <n v="1"/>
    <n v="12.5"/>
    <n v="8.5"/>
    <n v="1"/>
    <n v="1"/>
    <n v="28"/>
    <n v="28"/>
    <x v="1323"/>
    <x v="0"/>
    <x v="10"/>
    <x v="1"/>
    <x v="4"/>
  </r>
  <r>
    <n v="1327"/>
    <s v="J_Schwarz_Manjeera_280619_030719_L2_A_rep3.20098.20098.6.0.dta"/>
    <n v="6"/>
    <n v="5456.9380000000001"/>
    <x v="77"/>
    <s v="Cross-Linked"/>
    <s v="BS3"/>
    <n v="5456.9189999999999"/>
    <s v="Carbamidomethyl[C](43)"/>
    <n v="1"/>
    <n v="2.483047E-2"/>
    <n v="1.6050150598866493"/>
    <n v="1.8889E-2"/>
    <n v="3.4614769999999999"/>
    <s v="UPF1Chhelicase(389)-UPF2 (182)/"/>
    <x v="0"/>
    <n v="3"/>
    <n v="1"/>
    <n v="19"/>
    <n v="9"/>
    <n v="1"/>
    <n v="1"/>
    <n v="21"/>
    <n v="21"/>
    <x v="1324"/>
    <x v="1"/>
    <x v="22"/>
    <x v="1"/>
    <x v="2"/>
  </r>
  <r>
    <n v="1328"/>
    <s v="J_Schwarz_Manjeera_280619_030719_L2_C_rep1.17165.17165.6.0.dta"/>
    <n v="6"/>
    <n v="4769.598"/>
    <x v="98"/>
    <s v="Cross-Linked"/>
    <s v="BS3"/>
    <n v="4769.5919999999996"/>
    <s v="Carbamidomethyl[C](40)"/>
    <n v="1"/>
    <n v="2.514916E-2"/>
    <n v="1.599476516113308"/>
    <n v="5.6309999999999997E-3"/>
    <n v="1.180604"/>
    <s v="UPF1Chhelicase(389)-UPF1Chhelicase(370)/"/>
    <x v="1"/>
    <n v="7"/>
    <n v="1"/>
    <n v="34"/>
    <n v="10"/>
    <n v="1"/>
    <n v="1"/>
    <n v="45"/>
    <n v="56"/>
    <x v="1325"/>
    <x v="1"/>
    <x v="22"/>
    <x v="0"/>
    <x v="20"/>
  </r>
  <r>
    <n v="1329"/>
    <s v="J_Schwarz_Manjeera_280619_030719_L2_B_rep3.11122.11122.5.0.dta"/>
    <n v="5"/>
    <n v="3184.7820000000002"/>
    <x v="141"/>
    <s v="Cross-Linked"/>
    <s v="BS3"/>
    <n v="3184.7840000000001"/>
    <s v="null"/>
    <n v="1"/>
    <n v="2.5270560000000001E-2"/>
    <n v="1.5973851339322769"/>
    <n v="-2.0500000000000002E-3"/>
    <n v="-0.64368599999999998"/>
    <s v="UPF2 (375)-UPF2 (421)/"/>
    <x v="1"/>
    <n v="6"/>
    <n v="1"/>
    <n v="21.5"/>
    <n v="4.5"/>
    <n v="1"/>
    <n v="1"/>
    <n v="7"/>
    <n v="7"/>
    <x v="1326"/>
    <x v="0"/>
    <x v="40"/>
    <x v="1"/>
    <x v="18"/>
  </r>
  <r>
    <n v="1330"/>
    <s v="J_Schwarz_Manjeera_280619_030719_L2_A_rep3.7572.7572.4.0.dta"/>
    <n v="4"/>
    <n v="2918.4879999999998"/>
    <x v="125"/>
    <s v="Cross-Linked"/>
    <s v="BS3"/>
    <n v="2918.489"/>
    <s v="Carbamidomethyl[C](23)"/>
    <n v="1"/>
    <n v="2.5792510000000001E-2"/>
    <n v="1.5885063924061769"/>
    <n v="-2.7500000000000002E-4"/>
    <n v="-9.4227000000000005E-2"/>
    <s v="UPF1Chhelicase(502)-UPF1Chhelicase(456)/"/>
    <x v="1"/>
    <n v="3"/>
    <n v="1"/>
    <n v="29"/>
    <n v="7"/>
    <n v="1"/>
    <n v="1"/>
    <n v="17"/>
    <n v="34"/>
    <x v="1327"/>
    <x v="1"/>
    <x v="15"/>
    <x v="0"/>
    <x v="11"/>
  </r>
  <r>
    <n v="1331"/>
    <s v="J_Schwarz_Manjeera_280619_030719_L2_B_rep2.15804.15804.3.0.dta"/>
    <n v="3"/>
    <n v="3062.4850000000001"/>
    <x v="11"/>
    <s v="Cross-Linked"/>
    <s v="BS3"/>
    <n v="3062.4769999999999"/>
    <s v="Carbamidomethyl[C](4)"/>
    <n v="1"/>
    <n v="2.5821170000000001E-2"/>
    <n v="1.5880240830211216"/>
    <n v="7.2319999999999997E-3"/>
    <n v="2.3614869999999999"/>
    <s v="UPF2 (182)-UPF1Chhelicase(502)/"/>
    <x v="0"/>
    <n v="5"/>
    <n v="1"/>
    <n v="9.5"/>
    <n v="9.5"/>
    <n v="1"/>
    <n v="1"/>
    <n v="5"/>
    <n v="5"/>
    <x v="1328"/>
    <x v="0"/>
    <x v="1"/>
    <x v="0"/>
    <x v="7"/>
  </r>
  <r>
    <n v="1332"/>
    <s v="J_Schwarz_Manjeera_280619_030719_L2_B_rep1.18411.18411.5.0.dta"/>
    <n v="5"/>
    <n v="5238.8459999999995"/>
    <x v="116"/>
    <s v="Cross-Linked"/>
    <s v="BS3"/>
    <n v="5238.8310000000001"/>
    <s v="null"/>
    <n v="1"/>
    <n v="2.586397E-2"/>
    <n v="1.5873048121407787"/>
    <n v="1.4408000000000001E-2"/>
    <n v="2.750232"/>
    <s v="UPF1Chhelicase(389)-UPF2 (38)/"/>
    <x v="0"/>
    <n v="4"/>
    <n v="1"/>
    <n v="16.5"/>
    <n v="8.5"/>
    <n v="1"/>
    <n v="1"/>
    <n v="10"/>
    <n v="10"/>
    <x v="1329"/>
    <x v="1"/>
    <x v="22"/>
    <x v="1"/>
    <x v="1"/>
  </r>
  <r>
    <n v="1333"/>
    <s v="J_Schwarz_Manjeera_280619_030719_L2_B_rep1.15450.15450.4.0.dta"/>
    <n v="4"/>
    <n v="4683.424"/>
    <x v="82"/>
    <s v="Cross-Linked"/>
    <s v="BS3"/>
    <n v="4683.4269999999997"/>
    <s v="Oxidation[M](18);Oxidation[M](22)"/>
    <n v="1"/>
    <n v="2.6115590000000001E-2"/>
    <n v="1.5831001581919157"/>
    <n v="-2.859E-3"/>
    <n v="-0.61045000000000005"/>
    <s v="UPF2 (393)-UPF2 (388)/"/>
    <x v="1"/>
    <n v="4"/>
    <n v="1"/>
    <n v="18.5"/>
    <n v="13.5"/>
    <n v="1"/>
    <n v="1"/>
    <n v="31"/>
    <n v="31"/>
    <x v="1330"/>
    <x v="0"/>
    <x v="11"/>
    <x v="1"/>
    <x v="21"/>
  </r>
  <r>
    <n v="1334"/>
    <s v="J_Schwarz_Manjeera_280619_030719_L2_C_rep1.9113.9113.3.0.dta"/>
    <n v="3"/>
    <n v="2659.4229999999998"/>
    <x v="103"/>
    <s v="Cross-Linked"/>
    <s v="BS3"/>
    <n v="2659.4229999999998"/>
    <s v="Oxidation[M](3)"/>
    <n v="1"/>
    <n v="2.6267100000000002E-2"/>
    <n v="1.5805878725325255"/>
    <n v="-5.7499999999999999E-4"/>
    <n v="-0.21621199999999999"/>
    <s v="UPF2 (104)-UPF2 (31)/"/>
    <x v="1"/>
    <n v="7"/>
    <n v="1"/>
    <n v="28.5"/>
    <n v="5.5"/>
    <n v="1"/>
    <n v="1"/>
    <n v="8"/>
    <n v="8"/>
    <x v="1331"/>
    <x v="0"/>
    <x v="0"/>
    <x v="1"/>
    <x v="4"/>
  </r>
  <r>
    <n v="1335"/>
    <s v="J_Schwarz_Manjeera_280619_030719_L2_B_rep1.18287.18287.5.3.dta"/>
    <n v="5"/>
    <n v="4680.41"/>
    <x v="26"/>
    <s v="Cross-Linked"/>
    <s v="BS3"/>
    <n v="4680.4250000000002"/>
    <s v="null"/>
    <n v="1"/>
    <n v="2.646424E-2"/>
    <n v="1.5773405735618342"/>
    <n v="-1.4841999999999999E-2"/>
    <n v="-3.1710799999999999"/>
    <s v="UPF1Chhelicase(325)-UPF1Chhelicase(284)/"/>
    <x v="1"/>
    <n v="4"/>
    <n v="1"/>
    <n v="18"/>
    <n v="17"/>
    <n v="1"/>
    <n v="1"/>
    <n v="50"/>
    <n v="93"/>
    <x v="1332"/>
    <x v="1"/>
    <x v="17"/>
    <x v="0"/>
    <x v="12"/>
  </r>
  <r>
    <n v="1336"/>
    <s v="J_Schwarz_Manjeera_280619_030719_L2_B_rep1.12328.12328.5.0.dta"/>
    <n v="5"/>
    <n v="3710.0390000000002"/>
    <x v="33"/>
    <s v="Cross-Linked"/>
    <s v="BS3"/>
    <n v="3710.0369999999998"/>
    <s v="null"/>
    <n v="1"/>
    <n v="2.6494920000000002E-2"/>
    <n v="1.5768373874767323"/>
    <n v="2.1879999999999998E-3"/>
    <n v="0.58975100000000003"/>
    <s v="UPF1Chhelicase(691)-UPF1Chhelicase(684)/"/>
    <x v="1"/>
    <n v="4"/>
    <n v="1"/>
    <n v="27"/>
    <n v="16"/>
    <n v="1"/>
    <n v="1"/>
    <n v="43"/>
    <n v="43"/>
    <x v="1333"/>
    <x v="1"/>
    <x v="7"/>
    <x v="0"/>
    <x v="0"/>
  </r>
  <r>
    <n v="1337"/>
    <s v="J_Schwarz_Manjeera_280619_030719_L2_C_rep3.8924.8924.4.2.dta"/>
    <n v="4"/>
    <n v="3290.6390000000001"/>
    <x v="85"/>
    <s v="Cross-Linked"/>
    <s v="BS3"/>
    <n v="3290.6410000000001"/>
    <s v="Oxidation[M](3);Oxidation[M](19)"/>
    <n v="1"/>
    <n v="2.6603979999999999E-2"/>
    <n v="1.5750533873261181"/>
    <n v="-1.3439999999999999E-3"/>
    <n v="-0.40843099999999999"/>
    <s v="UPF2 (104)-UPF2 (104)/"/>
    <x v="0"/>
    <n v="9"/>
    <n v="1"/>
    <n v="10.5"/>
    <n v="10.5"/>
    <n v="1"/>
    <n v="1"/>
    <n v="7"/>
    <n v="7"/>
    <x v="1334"/>
    <x v="0"/>
    <x v="0"/>
    <x v="1"/>
    <x v="3"/>
  </r>
  <r>
    <n v="1338"/>
    <s v="J_Schwarz_Manjeera_280619_030719_L2_C_rep3.12620.12620.4.1.dta"/>
    <n v="4"/>
    <n v="3387.672"/>
    <x v="75"/>
    <s v="Cross-Linked"/>
    <s v="BS3"/>
    <n v="3387.6709999999998"/>
    <s v="Oxidation[M](13);Oxidation[M](20)"/>
    <n v="1"/>
    <n v="2.6612790000000001E-2"/>
    <n v="1.5749095930138921"/>
    <n v="1.194E-3"/>
    <n v="0.35245500000000002"/>
    <s v="UPF1Chhelicase(258)-UPF2 (104)/"/>
    <x v="0"/>
    <n v="9"/>
    <n v="1"/>
    <n v="11"/>
    <n v="20"/>
    <n v="1"/>
    <n v="1"/>
    <n v="6"/>
    <n v="6"/>
    <x v="1335"/>
    <x v="1"/>
    <x v="12"/>
    <x v="1"/>
    <x v="3"/>
  </r>
  <r>
    <n v="1339"/>
    <s v="J_Schwarz_Manjeera_280619_030719_L2_C_rep3.10696.10696.3.0.dta"/>
    <n v="3"/>
    <n v="2428.2979999999998"/>
    <x v="157"/>
    <s v="Cross-Linked"/>
    <s v="BS3"/>
    <n v="2428.297"/>
    <s v="null"/>
    <n v="1"/>
    <n v="2.6647520000000001E-2"/>
    <n v="1.5743432031639526"/>
    <n v="1.627E-3"/>
    <n v="0.67001699999999997"/>
    <s v="UPF2 (38)-UPF2 (26)/"/>
    <x v="1"/>
    <n v="9"/>
    <n v="1"/>
    <n v="9.5"/>
    <n v="7.5"/>
    <n v="1"/>
    <n v="1"/>
    <n v="3"/>
    <n v="3"/>
    <x v="1336"/>
    <x v="0"/>
    <x v="5"/>
    <x v="1"/>
    <x v="13"/>
  </r>
  <r>
    <n v="1340"/>
    <s v="J_Schwarz_Manjeera_280619_030719_L2_B_rep2.16074.16074.5.1.dta"/>
    <n v="5"/>
    <n v="4801.4809999999998"/>
    <x v="4"/>
    <s v="Cross-Linked"/>
    <s v="BS3"/>
    <n v="4801.4759999999997"/>
    <s v="Carbamidomethyl[C](9);Oxidation[M](35)"/>
    <n v="1"/>
    <n v="2.6724149999999999E-2"/>
    <n v="1.5730960992596983"/>
    <n v="4.4809999999999997E-3"/>
    <n v="0.93325499999999995"/>
    <s v="UPF1Chhelicase(442)-UPF2 (104)/"/>
    <x v="0"/>
    <n v="5"/>
    <n v="1"/>
    <n v="13"/>
    <n v="21"/>
    <n v="1"/>
    <n v="1"/>
    <n v="18"/>
    <n v="18"/>
    <x v="1337"/>
    <x v="1"/>
    <x v="4"/>
    <x v="1"/>
    <x v="3"/>
  </r>
  <r>
    <n v="1341"/>
    <s v="J_Schwarz_Manjeera_280619_030719_L2_B_rep1.9438.9438.3.0.dta"/>
    <n v="3"/>
    <n v="2028.2059999999999"/>
    <x v="118"/>
    <s v="Cross-Linked"/>
    <s v="BS3"/>
    <n v="2028.2059999999999"/>
    <s v="null"/>
    <n v="1"/>
    <n v="2.7269720000000001E-2"/>
    <n v="1.5643193212838642"/>
    <n v="3.4999999999999997E-5"/>
    <n v="1.7257000000000002E-2"/>
    <s v="UPF2 (31)-UPF2 (31)/"/>
    <x v="0"/>
    <n v="4"/>
    <n v="1"/>
    <n v="4.5"/>
    <n v="4.5"/>
    <n v="1"/>
    <n v="1"/>
    <n v="5"/>
    <n v="5"/>
    <x v="1338"/>
    <x v="0"/>
    <x v="20"/>
    <x v="1"/>
    <x v="4"/>
  </r>
  <r>
    <n v="1342"/>
    <s v="J_Schwarz_Manjeera_280619_030719_L2_C_rep1.10676.10676.3.0.dta"/>
    <n v="3"/>
    <n v="2693.4769999999999"/>
    <x v="13"/>
    <s v="Cross-Linked"/>
    <s v="BS3"/>
    <n v="2693.4769999999999"/>
    <s v="null"/>
    <n v="1"/>
    <n v="2.7426389999999998E-2"/>
    <n v="1.561831352667298"/>
    <n v="7.1000000000000005E-5"/>
    <n v="2.6360000000000001E-2"/>
    <s v="UPF2 (8)-UPF2 (38)/"/>
    <x v="1"/>
    <n v="7"/>
    <n v="1"/>
    <n v="4"/>
    <n v="16"/>
    <n v="1"/>
    <n v="1"/>
    <n v="35"/>
    <n v="35"/>
    <x v="1339"/>
    <x v="0"/>
    <x v="10"/>
    <x v="1"/>
    <x v="1"/>
  </r>
  <r>
    <n v="1343"/>
    <s v="J_Schwarz_Manjeera_280619_030719_L2_A_rep3.17640.17640.6.0.dta"/>
    <n v="6"/>
    <n v="4769.5929999999998"/>
    <x v="98"/>
    <s v="Cross-Linked"/>
    <s v="BS3"/>
    <n v="4769.5919999999996"/>
    <s v="Carbamidomethyl[C](40)"/>
    <n v="1"/>
    <n v="2.768632E-2"/>
    <n v="1.5577347658110676"/>
    <n v="1.291E-3"/>
    <n v="0.270673"/>
    <s v="UPF1Chhelicase(389)-UPF1Chhelicase(370)/"/>
    <x v="1"/>
    <n v="3"/>
    <n v="1"/>
    <n v="30"/>
    <n v="9"/>
    <n v="1"/>
    <n v="1"/>
    <n v="45"/>
    <n v="56"/>
    <x v="1340"/>
    <x v="1"/>
    <x v="22"/>
    <x v="0"/>
    <x v="20"/>
  </r>
  <r>
    <n v="1344"/>
    <s v="J_Schwarz_Manjeera_280619_030719_L2_A_rep1.10448.10448.4.0.dta"/>
    <n v="4"/>
    <n v="2749.4259999999999"/>
    <x v="169"/>
    <s v="Cross-Linked"/>
    <s v="BS3"/>
    <n v="2749.4490000000001"/>
    <s v="Oxidation[M](3);Oxidation[M](18)"/>
    <n v="1"/>
    <n v="2.7884329999999999E-2"/>
    <n v="1.5546397862019568"/>
    <n v="-2.2921E-2"/>
    <n v="-8.3365810000000007"/>
    <s v="UPF2 (104)-UPF2 (6)/"/>
    <x v="1"/>
    <n v="1"/>
    <n v="1"/>
    <n v="23"/>
    <n v="7"/>
    <n v="1"/>
    <n v="1"/>
    <n v="3"/>
    <n v="17"/>
    <x v="1341"/>
    <x v="0"/>
    <x v="0"/>
    <x v="1"/>
    <x v="35"/>
  </r>
  <r>
    <n v="1345"/>
    <s v="J_Schwarz_Manjeera_280619_030719_L2_C_rep3.9139.9139.4.0.dta"/>
    <n v="4"/>
    <n v="2999.5909999999999"/>
    <x v="73"/>
    <s v="Cross-Linked"/>
    <s v="BS3"/>
    <n v="2999.5880000000002"/>
    <s v="Oxidation[M](3)"/>
    <n v="1"/>
    <n v="2.8023449999999998E-2"/>
    <n v="1.5524783992526332"/>
    <n v="2.686E-3"/>
    <n v="0.89545600000000003"/>
    <s v="UPF2 (104)-UPF2 (8)/"/>
    <x v="1"/>
    <n v="9"/>
    <n v="1"/>
    <n v="24"/>
    <n v="7"/>
    <n v="1"/>
    <n v="1"/>
    <n v="6"/>
    <n v="6"/>
    <x v="1342"/>
    <x v="0"/>
    <x v="0"/>
    <x v="1"/>
    <x v="28"/>
  </r>
  <r>
    <n v="1346"/>
    <s v="J_Schwarz_Manjeera_280619_030719_L2_C_rep1.11002.11002.3.0.dta"/>
    <n v="3"/>
    <n v="2402.3780000000002"/>
    <x v="60"/>
    <s v="Cross-Linked"/>
    <s v="BS3"/>
    <n v="2402.38"/>
    <s v="null"/>
    <n v="1"/>
    <n v="2.8835739999999999E-2"/>
    <n v="1.5400688989854274"/>
    <n v="-1.99E-3"/>
    <n v="-0.828345"/>
    <s v="UPF2 (8)-UPF2 (22)/"/>
    <x v="1"/>
    <n v="7"/>
    <n v="1"/>
    <n v="8"/>
    <n v="12"/>
    <n v="1"/>
    <n v="1"/>
    <n v="20"/>
    <n v="52"/>
    <x v="1343"/>
    <x v="0"/>
    <x v="10"/>
    <x v="1"/>
    <x v="8"/>
  </r>
  <r>
    <n v="1347"/>
    <s v="J_Schwarz_Manjeera_280619_030719_L2_C_rep1.8498.8498.3.0.dta"/>
    <n v="3"/>
    <n v="2483.2049999999999"/>
    <x v="95"/>
    <s v="Cross-Linked"/>
    <s v="BS3"/>
    <n v="2483.2080000000001"/>
    <s v="Oxidation[M](20)"/>
    <n v="1"/>
    <n v="2.9168030000000001E-2"/>
    <n v="1.5350929020068527"/>
    <n v="-3.1830000000000001E-3"/>
    <n v="-1.2818099999999999"/>
    <s v="UPF1Chhelicase(502)-UPF1Chhelicase(536)/"/>
    <x v="1"/>
    <n v="7"/>
    <n v="1"/>
    <n v="13.5"/>
    <n v="4.5"/>
    <n v="1"/>
    <n v="1"/>
    <n v="11"/>
    <n v="25"/>
    <x v="1344"/>
    <x v="1"/>
    <x v="15"/>
    <x v="0"/>
    <x v="5"/>
  </r>
  <r>
    <n v="1348"/>
    <s v="J_Schwarz_Manjeera_280619_030719_L2_A_rep2.7295.7295.3.0.dta"/>
    <n v="3"/>
    <n v="2877.5189999999998"/>
    <x v="162"/>
    <s v="Cross-Linked"/>
    <s v="BS3"/>
    <n v="2877.5439999999999"/>
    <s v="Oxidation[M](3);Oxidation[M](18)"/>
    <n v="1"/>
    <n v="2.9179650000000001E-2"/>
    <n v="1.5349199216262641"/>
    <n v="-2.4625999999999999E-2"/>
    <n v="-8.5579940000000008"/>
    <s v="UPF2 (104)-UPF2 (6)/"/>
    <x v="1"/>
    <n v="2"/>
    <n v="1"/>
    <n v="26"/>
    <n v="7"/>
    <n v="1"/>
    <n v="1"/>
    <n v="11"/>
    <n v="17"/>
    <x v="1345"/>
    <x v="0"/>
    <x v="0"/>
    <x v="1"/>
    <x v="35"/>
  </r>
  <r>
    <n v="1349"/>
    <s v="J_Schwarz_Manjeera_280619_030719_L2_A_rep3.14791.14791.4.1.dta"/>
    <n v="4"/>
    <n v="3374.712"/>
    <x v="170"/>
    <s v="Cross-Linked"/>
    <s v="BS3"/>
    <n v="3374.72"/>
    <s v="Oxidation[M](20)"/>
    <n v="1"/>
    <n v="2.9265599999999999E-2"/>
    <n v="1.5336425676024927"/>
    <n v="-8.3180000000000007E-3"/>
    <n v="-2.4647969999999999"/>
    <s v="UPF2 (114)-UPF2 (104)/"/>
    <x v="1"/>
    <n v="3"/>
    <n v="1"/>
    <n v="11"/>
    <n v="20"/>
    <n v="1"/>
    <n v="1"/>
    <n v="1"/>
    <n v="1"/>
    <x v="1346"/>
    <x v="0"/>
    <x v="37"/>
    <x v="1"/>
    <x v="3"/>
  </r>
  <r>
    <n v="1350"/>
    <s v="J_Schwarz_Manjeera_280619_030719_L2_B_rep3.8972.8972.4.0.dta"/>
    <n v="4"/>
    <n v="2749.4259999999999"/>
    <x v="169"/>
    <s v="Cross-Linked"/>
    <s v="BS3"/>
    <n v="2749.4490000000001"/>
    <s v="Oxidation[M](3);Oxidation[M](18)"/>
    <n v="1"/>
    <n v="2.943254E-2"/>
    <n v="1.5311722570854354"/>
    <n v="-2.2689000000000001E-2"/>
    <n v="-8.2522000000000002"/>
    <s v="UPF2 (104)-UPF2 (6)/"/>
    <x v="1"/>
    <n v="6"/>
    <n v="1"/>
    <n v="18"/>
    <n v="6"/>
    <n v="1"/>
    <n v="1"/>
    <n v="3"/>
    <n v="17"/>
    <x v="1347"/>
    <x v="0"/>
    <x v="0"/>
    <x v="1"/>
    <x v="35"/>
  </r>
  <r>
    <n v="1351"/>
    <s v="J_Schwarz_Manjeera_280619_030719_L2_A_rep3.6561.6561.4.0.dta"/>
    <n v="4"/>
    <n v="1780.9559999999999"/>
    <x v="24"/>
    <s v="Cross-Linked"/>
    <s v="BS3"/>
    <n v="1780.9559999999999"/>
    <s v="Oxidation[M](4);Carbamidomethyl[C](12)"/>
    <n v="1"/>
    <n v="2.9875079999999998E-2"/>
    <n v="1.5246909230810601"/>
    <n v="1.34E-4"/>
    <n v="7.5240000000000001E-2"/>
    <s v="UPF1Chhelicase(536)-UPF1Chhelicase(456)/"/>
    <x v="1"/>
    <n v="3"/>
    <n v="1"/>
    <n v="7.5"/>
    <n v="5.5"/>
    <n v="1"/>
    <n v="1"/>
    <n v="57"/>
    <n v="57"/>
    <x v="1348"/>
    <x v="1"/>
    <x v="16"/>
    <x v="0"/>
    <x v="11"/>
  </r>
  <r>
    <n v="1352"/>
    <s v="J_Schwarz_Manjeera_280619_030719_L2_C_rep2.18081.18081.5.0.dta"/>
    <n v="5"/>
    <n v="5761.9279999999999"/>
    <x v="40"/>
    <s v="Cross-Linked"/>
    <s v="BS3"/>
    <n v="5761.884"/>
    <s v="Oxidation[M](7)"/>
    <n v="1"/>
    <n v="3.0187640000000002E-2"/>
    <n v="1.5201708377897467"/>
    <n v="4.3834999999999999E-2"/>
    <n v="7.6077539999999999"/>
    <s v="UPF1Chhelicase(725)-UPF1Chhelicase(695)/"/>
    <x v="1"/>
    <n v="8"/>
    <n v="1"/>
    <n v="20"/>
    <n v="11"/>
    <n v="1"/>
    <n v="1"/>
    <n v="10"/>
    <n v="10"/>
    <x v="1349"/>
    <x v="1"/>
    <x v="21"/>
    <x v="0"/>
    <x v="17"/>
  </r>
  <r>
    <n v="1353"/>
    <s v="J_Schwarz_Manjeera_280619_030719_L2_C_rep2.17135.17135.6.0.dta"/>
    <n v="6"/>
    <n v="4877.6490000000003"/>
    <x v="171"/>
    <s v="Cross-Linked"/>
    <s v="BS3"/>
    <n v="4877.6499999999996"/>
    <s v="Oxidation[M](43)"/>
    <n v="1"/>
    <n v="3.0208140000000001E-2"/>
    <n v="1.519876014634191"/>
    <n v="-1.84E-4"/>
    <n v="-3.7723E-2"/>
    <s v="UPF1Chhelicase(389)-UPF1Chhelicase(536)/"/>
    <x v="1"/>
    <n v="8"/>
    <n v="1"/>
    <n v="17"/>
    <n v="6"/>
    <n v="1"/>
    <n v="1"/>
    <n v="2"/>
    <n v="2"/>
    <x v="1350"/>
    <x v="1"/>
    <x v="22"/>
    <x v="0"/>
    <x v="5"/>
  </r>
  <r>
    <n v="1354"/>
    <s v="J_Schwarz_Manjeera_280619_030719_L2_A_rep3.8902.8902.4.2.dta"/>
    <n v="4"/>
    <n v="2067.116"/>
    <x v="49"/>
    <s v="Cross-Linked"/>
    <s v="BS3"/>
    <n v="2067.1149999999998"/>
    <s v="Oxidation[M](16)"/>
    <n v="1"/>
    <n v="3.0533250000000001E-2"/>
    <n v="1.5152269663549631"/>
    <n v="7.0799999999999997E-4"/>
    <n v="0.34250599999999998"/>
    <s v="UPF2 (26)-UPF1Chhelicase(536)/"/>
    <x v="0"/>
    <n v="3"/>
    <n v="1"/>
    <n v="8"/>
    <n v="9"/>
    <n v="1"/>
    <n v="1"/>
    <n v="7"/>
    <n v="7"/>
    <x v="1351"/>
    <x v="0"/>
    <x v="24"/>
    <x v="0"/>
    <x v="5"/>
  </r>
  <r>
    <n v="1355"/>
    <s v="J_Schwarz_Manjeera_280619_030719_L2_C_rep3.17873.17873.7.0.dta"/>
    <n v="7"/>
    <n v="5959.277"/>
    <x v="76"/>
    <s v="Cross-Linked"/>
    <s v="BS3"/>
    <n v="5959.2510000000002"/>
    <s v="Carbamidomethyl[C](52)"/>
    <n v="1"/>
    <n v="3.0564049999999999E-2"/>
    <n v="1.514789098521991"/>
    <n v="2.5415E-2"/>
    <n v="4.2647969999999997"/>
    <s v="UPF1Chhelicase(389)-UPF1Chhelicase(365)/"/>
    <x v="1"/>
    <n v="9"/>
    <n v="1"/>
    <n v="14.5"/>
    <n v="13.5"/>
    <n v="1"/>
    <n v="1"/>
    <n v="22"/>
    <n v="23"/>
    <x v="1352"/>
    <x v="1"/>
    <x v="22"/>
    <x v="0"/>
    <x v="29"/>
  </r>
  <r>
    <n v="1356"/>
    <s v="J_Schwarz_Manjeera_280619_030719_L2_B_rep3.17776.17776.5.0.dta"/>
    <n v="5"/>
    <n v="6116.1859999999997"/>
    <x v="172"/>
    <s v="Cross-Linked"/>
    <s v="BS3"/>
    <n v="6116.1469999999999"/>
    <s v="Oxidation[M](7)"/>
    <n v="1"/>
    <n v="3.0995720000000001E-2"/>
    <n v="1.5086982709628294"/>
    <n v="3.8457999999999999E-2"/>
    <n v="6.2879449999999997"/>
    <s v="UPF1Chhelicase(725)-UPF1Chhelicase(691)/"/>
    <x v="1"/>
    <n v="6"/>
    <n v="1"/>
    <n v="17"/>
    <n v="13"/>
    <n v="1"/>
    <n v="1"/>
    <n v="2"/>
    <n v="2"/>
    <x v="1353"/>
    <x v="1"/>
    <x v="21"/>
    <x v="0"/>
    <x v="24"/>
  </r>
  <r>
    <n v="1357"/>
    <s v="J_Schwarz_Manjeera_280619_030719_L2_C_rep3.17628.17628.5.3.dta"/>
    <n v="5"/>
    <n v="4680.4279999999999"/>
    <x v="26"/>
    <s v="Cross-Linked"/>
    <s v="BS3"/>
    <n v="4680.4250000000002"/>
    <s v="null"/>
    <n v="1"/>
    <n v="3.1440290000000003E-2"/>
    <n v="1.502513456754166"/>
    <n v="3.3779999999999999E-3"/>
    <n v="0.72172899999999995"/>
    <s v="UPF1Chhelicase(325)-UPF1Chhelicase(284)/"/>
    <x v="1"/>
    <n v="9"/>
    <n v="1"/>
    <n v="15"/>
    <n v="14"/>
    <n v="1"/>
    <n v="1"/>
    <n v="50"/>
    <n v="93"/>
    <x v="1354"/>
    <x v="1"/>
    <x v="17"/>
    <x v="0"/>
    <x v="12"/>
  </r>
  <r>
    <n v="1358"/>
    <s v="J_Schwarz_Manjeera_280619_030719_L2_B_rep1.9199.9199.3.1.dta"/>
    <n v="3"/>
    <n v="2519.2820000000002"/>
    <x v="173"/>
    <s v="Cross-Linked"/>
    <s v="BS3"/>
    <n v="2519.2829999999999"/>
    <s v="null"/>
    <n v="1"/>
    <n v="3.1722880000000002E-2"/>
    <n v="1.4986273916151551"/>
    <n v="-1.5349999999999999E-3"/>
    <n v="-0.60929999999999995"/>
    <s v="UPF1Chhelicase(502)-UPF2 (31)/"/>
    <x v="0"/>
    <n v="4"/>
    <n v="1"/>
    <n v="17.5"/>
    <n v="3.5"/>
    <n v="1"/>
    <n v="1"/>
    <n v="1"/>
    <n v="3"/>
    <x v="1355"/>
    <x v="1"/>
    <x v="15"/>
    <x v="1"/>
    <x v="4"/>
  </r>
  <r>
    <n v="1359"/>
    <s v="J_Schwarz_Manjeera_280619_030719_L2_B_rep1.16555.16555.3.1.dta"/>
    <n v="3"/>
    <n v="2646.3870000000002"/>
    <x v="29"/>
    <s v="Cross-Linked"/>
    <s v="BS3"/>
    <n v="2646.3850000000002"/>
    <s v="Carbamidomethyl[C](4)"/>
    <n v="1"/>
    <n v="3.1841969999999997E-2"/>
    <n v="1.4970000711585241"/>
    <n v="2.3869999999999998E-3"/>
    <n v="0.90198500000000004"/>
    <s v="UPF2 (182)-UPF2 (26)/"/>
    <x v="1"/>
    <n v="4"/>
    <n v="1"/>
    <n v="15"/>
    <n v="10"/>
    <n v="1"/>
    <n v="1"/>
    <n v="21"/>
    <n v="21"/>
    <x v="1356"/>
    <x v="0"/>
    <x v="1"/>
    <x v="1"/>
    <x v="13"/>
  </r>
  <r>
    <n v="1360"/>
    <s v="J_Schwarz_Manjeera_280619_030719_L2_C_rep3.10453.10453.3.0.dta"/>
    <n v="3"/>
    <n v="2693.48"/>
    <x v="13"/>
    <s v="Cross-Linked"/>
    <s v="BS3"/>
    <n v="2693.4769999999999"/>
    <s v="null"/>
    <n v="1"/>
    <n v="3.1890719999999997E-2"/>
    <n v="1.4963356755360593"/>
    <n v="2.415E-3"/>
    <n v="0.89661100000000005"/>
    <s v="UPF2 (8)-UPF2 (38)/"/>
    <x v="1"/>
    <n v="9"/>
    <n v="1"/>
    <n v="6.5"/>
    <n v="18.5"/>
    <n v="1"/>
    <n v="1"/>
    <n v="35"/>
    <n v="35"/>
    <x v="1357"/>
    <x v="0"/>
    <x v="10"/>
    <x v="1"/>
    <x v="1"/>
  </r>
  <r>
    <n v="1361"/>
    <s v="J_Schwarz_Manjeera_280619_030719_L2_A_rep3.15269.15269.6.0.dta"/>
    <n v="6"/>
    <n v="4683.442"/>
    <x v="82"/>
    <s v="Cross-Linked"/>
    <s v="BS3"/>
    <n v="4683.4269999999997"/>
    <s v="Oxidation[M](18);Oxidation[M](22)"/>
    <n v="1"/>
    <n v="3.1934280000000002E-2"/>
    <n v="1.4957428711312339"/>
    <n v="1.4727000000000001E-2"/>
    <n v="3.1444920000000001"/>
    <s v="UPF2 (393)-UPF2 (388)/"/>
    <x v="1"/>
    <n v="3"/>
    <n v="1"/>
    <n v="18.5"/>
    <n v="14.5"/>
    <n v="1"/>
    <n v="1"/>
    <n v="31"/>
    <n v="31"/>
    <x v="1358"/>
    <x v="0"/>
    <x v="11"/>
    <x v="1"/>
    <x v="21"/>
  </r>
  <r>
    <n v="1362"/>
    <s v="J_Schwarz_Manjeera_280619_030719_L2_C_rep1.15085.15085.4.2.dta"/>
    <n v="4"/>
    <n v="4226.0079999999998"/>
    <x v="32"/>
    <s v="Cross-Linked"/>
    <s v="BS3"/>
    <n v="4226.0389999999998"/>
    <s v="Carbamidomethyl[C](4);Oxidation[M](18);Carbamidomethyl[C](29)"/>
    <n v="1"/>
    <n v="3.2024360000000002E-2"/>
    <n v="1.4945195407790846"/>
    <n v="-3.0914000000000001E-2"/>
    <n v="-7.3151250000000001"/>
    <s v="UPF2 (360)-UPF1Chhelicase(75)/"/>
    <x v="0"/>
    <n v="7"/>
    <n v="1"/>
    <n v="20"/>
    <n v="6"/>
    <n v="1"/>
    <n v="1"/>
    <n v="26"/>
    <n v="26"/>
    <x v="1359"/>
    <x v="0"/>
    <x v="18"/>
    <x v="0"/>
    <x v="15"/>
  </r>
  <r>
    <n v="1363"/>
    <s v="J_Schwarz_Manjeera_280619_030719_L2_B_rep2.9314.9314.5.0.dta"/>
    <n v="5"/>
    <n v="2368.3739999999998"/>
    <x v="120"/>
    <s v="Cross-Linked"/>
    <s v="BS3"/>
    <n v="2368.3710000000001"/>
    <s v="null"/>
    <n v="1"/>
    <n v="3.2898700000000003E-2"/>
    <n v="1.4828212629613065"/>
    <n v="2.8860000000000001E-3"/>
    <n v="1.2185589999999999"/>
    <s v="UPF2 (8)-UPF2 (31)/"/>
    <x v="1"/>
    <n v="5"/>
    <n v="1"/>
    <n v="9.5"/>
    <n v="7.5"/>
    <n v="1"/>
    <n v="1"/>
    <n v="28"/>
    <n v="28"/>
    <x v="1360"/>
    <x v="0"/>
    <x v="10"/>
    <x v="1"/>
    <x v="4"/>
  </r>
  <r>
    <n v="1364"/>
    <s v="J_Schwarz_Manjeera_280619_030719_L2_C_rep1.12146.12146.4.4.dta"/>
    <n v="4"/>
    <n v="3710.0210000000002"/>
    <x v="33"/>
    <s v="Cross-Linked"/>
    <s v="BS3"/>
    <n v="3710.0369999999998"/>
    <s v="null"/>
    <n v="1"/>
    <n v="3.31119E-2"/>
    <n v="1.4800158982016964"/>
    <n v="-1.5796999999999999E-2"/>
    <n v="-4.2579089999999997"/>
    <s v="UPF1Chhelicase(691)-UPF1Chhelicase(684)/"/>
    <x v="1"/>
    <n v="7"/>
    <n v="1"/>
    <n v="20"/>
    <n v="11"/>
    <n v="1"/>
    <n v="1"/>
    <n v="43"/>
    <n v="43"/>
    <x v="1361"/>
    <x v="1"/>
    <x v="7"/>
    <x v="0"/>
    <x v="0"/>
  </r>
  <r>
    <n v="1365"/>
    <s v="J_Schwarz_Manjeera_280619_030719_L2_C_rep1.7658.7658.3.1.dta"/>
    <n v="3"/>
    <n v="1884.0740000000001"/>
    <x v="88"/>
    <s v="Cross-Linked"/>
    <s v="BS3"/>
    <n v="1884.0730000000001"/>
    <s v="Carbamidomethyl[C](12)"/>
    <n v="1"/>
    <n v="3.3169900000000002E-2"/>
    <n v="1.4792558377815022"/>
    <n v="8.4699999999999999E-4"/>
    <n v="0.44955800000000001"/>
    <s v="UPF2 (31)-UPF1Chhelicase(370)/"/>
    <x v="0"/>
    <n v="7"/>
    <n v="1"/>
    <n v="8.5"/>
    <n v="5.5"/>
    <n v="1"/>
    <n v="1"/>
    <n v="9"/>
    <n v="9"/>
    <x v="1362"/>
    <x v="0"/>
    <x v="20"/>
    <x v="0"/>
    <x v="20"/>
  </r>
  <r>
    <n v="1366"/>
    <s v="J_Schwarz_Manjeera_280619_030719_L2_C_rep2.16124.16124.4.0.dta"/>
    <n v="4"/>
    <n v="4041.2460000000001"/>
    <x v="174"/>
    <s v="Cross-Linked"/>
    <s v="BS3"/>
    <n v="4041.241"/>
    <s v="Carbamidomethyl[C](9)"/>
    <n v="1"/>
    <n v="3.3799999999999997E-2"/>
    <n v="1.4710832997223453"/>
    <n v="4.6649999999999999E-3"/>
    <n v="1.1543479999999999"/>
    <s v="UPF1Chhelicase(442)-UPF1Chhelicase(688)/"/>
    <x v="1"/>
    <n v="8"/>
    <n v="1"/>
    <n v="26"/>
    <n v="4"/>
    <n v="1"/>
    <n v="1"/>
    <n v="2"/>
    <n v="2"/>
    <x v="1363"/>
    <x v="1"/>
    <x v="4"/>
    <x v="0"/>
    <x v="14"/>
  </r>
  <r>
    <n v="1367"/>
    <s v="J_Schwarz_Manjeera_280619_030719_L2_B_rep1.15638.15638.4.1.dta"/>
    <n v="4"/>
    <n v="4226.0129999999999"/>
    <x v="32"/>
    <s v="Cross-Linked"/>
    <s v="BS3"/>
    <n v="4226.0389999999998"/>
    <s v="Carbamidomethyl[C](4);Oxidation[M](18);Carbamidomethyl[C](29)"/>
    <n v="1"/>
    <n v="3.4236719999999998E-2"/>
    <n v="1.4655078489637479"/>
    <n v="-2.5433999999999998E-2"/>
    <n v="-6.018402"/>
    <s v="UPF2 (360)-UPF1Chhelicase(75)/"/>
    <x v="0"/>
    <n v="4"/>
    <n v="1"/>
    <n v="23"/>
    <n v="6"/>
    <n v="1"/>
    <n v="1"/>
    <n v="26"/>
    <n v="26"/>
    <x v="1364"/>
    <x v="0"/>
    <x v="18"/>
    <x v="0"/>
    <x v="15"/>
  </r>
  <r>
    <n v="1368"/>
    <s v="J_Schwarz_Manjeera_280619_030719_L2_B_rep1.17634.17634.4.0.dta"/>
    <n v="4"/>
    <n v="4769.6019999999999"/>
    <x v="98"/>
    <s v="Cross-Linked"/>
    <s v="BS3"/>
    <n v="4769.5919999999996"/>
    <s v="Carbamidomethyl[C](40)"/>
    <n v="1"/>
    <n v="3.4311189999999998E-2"/>
    <n v="1.4645642192370005"/>
    <n v="9.4409999999999997E-3"/>
    <n v="1.9794149999999999"/>
    <s v="UPF1Chhelicase(389)-UPF1Chhelicase(370)/"/>
    <x v="1"/>
    <n v="4"/>
    <n v="1"/>
    <n v="47"/>
    <n v="5"/>
    <n v="1"/>
    <n v="1"/>
    <n v="45"/>
    <n v="56"/>
    <x v="1365"/>
    <x v="1"/>
    <x v="22"/>
    <x v="0"/>
    <x v="20"/>
  </r>
  <r>
    <n v="1369"/>
    <s v="J_Schwarz_Manjeera_280619_030719_L2_C_rep1.6369.6369.3.0.dta"/>
    <n v="3"/>
    <n v="2135.172"/>
    <x v="175"/>
    <s v="Cross-Linked"/>
    <s v="BS3"/>
    <n v="2135.1709999999998"/>
    <s v="null"/>
    <n v="1"/>
    <n v="3.472745E-2"/>
    <n v="1.4593271053039032"/>
    <n v="1.085E-3"/>
    <n v="0.50815600000000005"/>
    <s v="UPF2 (26)-UPF2 (421)/"/>
    <x v="1"/>
    <n v="7"/>
    <n v="1"/>
    <n v="6.5"/>
    <n v="4.5"/>
    <n v="1"/>
    <n v="1"/>
    <n v="3"/>
    <n v="3"/>
    <x v="1366"/>
    <x v="0"/>
    <x v="24"/>
    <x v="1"/>
    <x v="18"/>
  </r>
  <r>
    <n v="1370"/>
    <s v="J_Schwarz_Manjeera_280619_030719_L2_A_rep3.15210.15210.5.0.dta"/>
    <n v="5"/>
    <n v="4683.4359999999997"/>
    <x v="82"/>
    <s v="Cross-Linked"/>
    <s v="BS3"/>
    <n v="4683.4269999999997"/>
    <s v="Oxidation[M](18);Oxidation[M](22)"/>
    <n v="1"/>
    <n v="3.4730469999999999E-2"/>
    <n v="1.4592893394354127"/>
    <n v="9.2650000000000007E-3"/>
    <n v="1.9782519999999999"/>
    <s v="UPF2 (393)-UPF2 (388)/"/>
    <x v="1"/>
    <n v="3"/>
    <n v="1"/>
    <n v="21.5"/>
    <n v="13.5"/>
    <n v="1"/>
    <n v="1"/>
    <n v="31"/>
    <n v="31"/>
    <x v="1367"/>
    <x v="0"/>
    <x v="11"/>
    <x v="1"/>
    <x v="21"/>
  </r>
  <r>
    <n v="1371"/>
    <s v="J_Schwarz_Manjeera_280619_030719_L2_B_rep2.10732.10732.4.0.dta"/>
    <n v="4"/>
    <n v="2984.529"/>
    <x v="37"/>
    <s v="Cross-Linked"/>
    <s v="BS3"/>
    <n v="2984.53"/>
    <s v="Oxidation[M](3)"/>
    <n v="1"/>
    <n v="3.5018920000000002E-2"/>
    <n v="1.4556972518925799"/>
    <n v="-1.0939999999999999E-3"/>
    <n v="-0.36655700000000002"/>
    <s v="UPF2 (104)-UPF2 (38)/"/>
    <x v="1"/>
    <n v="5"/>
    <n v="1"/>
    <n v="15"/>
    <n v="7"/>
    <n v="1"/>
    <n v="1"/>
    <n v="7"/>
    <n v="7"/>
    <x v="1368"/>
    <x v="0"/>
    <x v="0"/>
    <x v="1"/>
    <x v="1"/>
  </r>
  <r>
    <n v="1372"/>
    <s v="J_Schwarz_Manjeera_280619_030719_L2_C_rep3.16042.16042.5.0.dta"/>
    <n v="5"/>
    <n v="5294.6859999999997"/>
    <x v="69"/>
    <s v="Cross-Linked"/>
    <s v="BS3"/>
    <n v="5294.69"/>
    <s v="Carbamidomethyl[C](3)"/>
    <n v="1"/>
    <n v="3.5109260000000003E-2"/>
    <n v="1.4545783240892896"/>
    <n v="-3.663E-3"/>
    <n v="-0.69182500000000002"/>
    <s v="UPF1Chhelicase(129)-UPF2 (375)/"/>
    <x v="0"/>
    <n v="9"/>
    <n v="1"/>
    <n v="24"/>
    <n v="16"/>
    <n v="1"/>
    <n v="1"/>
    <n v="15"/>
    <n v="15"/>
    <x v="1369"/>
    <x v="1"/>
    <x v="30"/>
    <x v="1"/>
    <x v="27"/>
  </r>
  <r>
    <n v="1373"/>
    <s v="J_Schwarz_Manjeera_280619_030719_L2_B_rep1.15725.15725.5.0.dta"/>
    <n v="5"/>
    <n v="3810.8939999999998"/>
    <x v="64"/>
    <s v="Cross-Linked"/>
    <s v="BS3"/>
    <n v="3810.8910000000001"/>
    <s v="Carbamidomethyl[C](31)"/>
    <n v="1"/>
    <n v="3.5405180000000001E-2"/>
    <n v="1.4509331933177259"/>
    <n v="2.99E-3"/>
    <n v="0.78459299999999998"/>
    <s v="UPF1Chhelicase(325)-UPF1Chhelicase(456)/"/>
    <x v="1"/>
    <n v="4"/>
    <n v="1"/>
    <n v="30.5"/>
    <n v="5.5"/>
    <n v="1"/>
    <n v="1"/>
    <n v="40"/>
    <n v="40"/>
    <x v="1370"/>
    <x v="1"/>
    <x v="17"/>
    <x v="0"/>
    <x v="11"/>
  </r>
  <r>
    <n v="1374"/>
    <s v="J_Schwarz_Manjeera_280619_030719_L2_B_rep2.16839.16839.4.1.dta"/>
    <n v="4"/>
    <n v="2727.4540000000002"/>
    <x v="71"/>
    <s v="Cross-Linked"/>
    <s v="BS3"/>
    <n v="2727.4540000000002"/>
    <s v="Carbamidomethyl[C](4)"/>
    <n v="1"/>
    <n v="3.5419180000000001E-2"/>
    <n v="1.4507614975106382"/>
    <n v="6.3299999999999999E-4"/>
    <n v="0.23208500000000001"/>
    <s v="UPF2 (182)-UPF2 (455)/"/>
    <x v="1"/>
    <n v="5"/>
    <n v="1"/>
    <n v="7.5"/>
    <n v="8.5"/>
    <n v="1"/>
    <n v="1"/>
    <n v="2"/>
    <n v="2"/>
    <x v="1371"/>
    <x v="0"/>
    <x v="1"/>
    <x v="1"/>
    <x v="6"/>
  </r>
  <r>
    <n v="1375"/>
    <s v="J_Schwarz_Manjeera_280619_030719_L2_B_rep1.7502.7502.4.0.dta"/>
    <n v="4"/>
    <n v="2465.2530000000002"/>
    <x v="46"/>
    <s v="Cross-Linked"/>
    <s v="BS3"/>
    <n v="2465.2530000000002"/>
    <s v="Oxidation[M](3);Oxidation[M](17)"/>
    <n v="1"/>
    <n v="3.5522159999999997E-2"/>
    <n v="1.4495006338968295"/>
    <n v="3.8299999999999999E-4"/>
    <n v="0.155359"/>
    <s v="UPF2 (104)-UPF2 (3)/"/>
    <x v="1"/>
    <n v="4"/>
    <n v="1"/>
    <n v="28"/>
    <n v="11"/>
    <n v="1"/>
    <n v="1"/>
    <n v="30"/>
    <n v="45"/>
    <x v="1372"/>
    <x v="0"/>
    <x v="0"/>
    <x v="1"/>
    <x v="22"/>
  </r>
  <r>
    <n v="1376"/>
    <s v="J_Schwarz_Manjeera_280619_030719_L2_C_rep3.11374.11374.5.1.dta"/>
    <n v="5"/>
    <n v="3081.768"/>
    <x v="41"/>
    <s v="Cross-Linked"/>
    <s v="BS3"/>
    <n v="3081.768"/>
    <s v="null"/>
    <n v="1"/>
    <n v="3.5814180000000001E-2"/>
    <n v="1.4459449879802162"/>
    <n v="4.0000000000000003E-5"/>
    <n v="1.298E-2"/>
    <s v="UPF2 (388)-UPF2 (421)/"/>
    <x v="1"/>
    <n v="9"/>
    <n v="1"/>
    <n v="25"/>
    <n v="8"/>
    <n v="1"/>
    <n v="1"/>
    <n v="7"/>
    <n v="25"/>
    <x v="1373"/>
    <x v="0"/>
    <x v="8"/>
    <x v="1"/>
    <x v="18"/>
  </r>
  <r>
    <n v="1377"/>
    <s v="J_Schwarz_Manjeera_280619_030719_L2_B_rep2.19211.19211.5.1.dta"/>
    <n v="5"/>
    <n v="5410.6270000000004"/>
    <x v="59"/>
    <s v="Cross-Linked"/>
    <s v="BS3"/>
    <n v="5410.6030000000001"/>
    <s v="Oxidation[M](27)"/>
    <n v="1"/>
    <n v="3.6224590000000001E-2"/>
    <n v="1.4409965212948899"/>
    <n v="2.3931999999999998E-2"/>
    <n v="4.4231670000000003"/>
    <s v="UPF1Chhelicase(220)-UPF1Chhelicase(337)/"/>
    <x v="1"/>
    <n v="5"/>
    <n v="1"/>
    <n v="18"/>
    <n v="26"/>
    <n v="1"/>
    <n v="1"/>
    <n v="11"/>
    <n v="16"/>
    <x v="1374"/>
    <x v="1"/>
    <x v="27"/>
    <x v="0"/>
    <x v="26"/>
  </r>
  <r>
    <n v="1378"/>
    <s v="J_Schwarz_Manjeera_280619_030719_L2_B_rep1.18602.18602.6.0.dta"/>
    <n v="6"/>
    <n v="5959.2619999999997"/>
    <x v="76"/>
    <s v="Cross-Linked"/>
    <s v="BS3"/>
    <n v="5959.2510000000002"/>
    <s v="Carbamidomethyl[C](52)"/>
    <n v="1"/>
    <n v="3.6665660000000003E-2"/>
    <n v="1.4357404930827096"/>
    <n v="1.0018000000000001E-2"/>
    <n v="1.681084"/>
    <s v="UPF1Chhelicase(389)-UPF1Chhelicase(365)/"/>
    <x v="1"/>
    <n v="4"/>
    <n v="1"/>
    <n v="19.5"/>
    <n v="20.5"/>
    <n v="1"/>
    <n v="1"/>
    <n v="22"/>
    <n v="23"/>
    <x v="1375"/>
    <x v="1"/>
    <x v="22"/>
    <x v="0"/>
    <x v="29"/>
  </r>
  <r>
    <n v="1379"/>
    <s v="J_Schwarz_Manjeera_280619_030719_L2_C_rep1.19133.19133.5.0.dta"/>
    <n v="5"/>
    <n v="5410.6220000000003"/>
    <x v="59"/>
    <s v="Cross-Linked"/>
    <s v="BS3"/>
    <n v="5410.6030000000001"/>
    <s v="Oxidation[M](27)"/>
    <n v="1"/>
    <n v="3.6815359999999998E-2"/>
    <n v="1.4339709484061016"/>
    <n v="1.9338000000000001E-2"/>
    <n v="3.5740940000000001"/>
    <s v="UPF1Chhelicase(220)-UPF1Chhelicase(337)/"/>
    <x v="1"/>
    <n v="7"/>
    <n v="1"/>
    <n v="17"/>
    <n v="24"/>
    <n v="1"/>
    <n v="1"/>
    <n v="11"/>
    <n v="16"/>
    <x v="1376"/>
    <x v="1"/>
    <x v="27"/>
    <x v="0"/>
    <x v="26"/>
  </r>
  <r>
    <n v="1380"/>
    <s v="J_Schwarz_Manjeera_280619_030719_L2_C_rep1.9315.9315.3.2.dta"/>
    <n v="3"/>
    <n v="2190.3110000000001"/>
    <x v="91"/>
    <s v="Cross-Linked"/>
    <s v="BS3"/>
    <n v="2190.3110000000001"/>
    <s v="null"/>
    <n v="1"/>
    <n v="3.694074E-2"/>
    <n v="1.432494408985175"/>
    <n v="8.1400000000000005E-4"/>
    <n v="0.371637"/>
    <s v="UPF2 (18)-UPF2 (31)/"/>
    <x v="1"/>
    <n v="7"/>
    <n v="1"/>
    <n v="4"/>
    <n v="11"/>
    <n v="1"/>
    <n v="1"/>
    <n v="18"/>
    <n v="18"/>
    <x v="1377"/>
    <x v="0"/>
    <x v="33"/>
    <x v="1"/>
    <x v="4"/>
  </r>
  <r>
    <n v="1381"/>
    <s v="J_Schwarz_Manjeera_280619_030719_L2_B_rep3.16051.16051.4.0.dta"/>
    <n v="4"/>
    <n v="4245.2430000000004"/>
    <x v="145"/>
    <s v="Cross-Linked"/>
    <s v="BS3"/>
    <n v="4245.2430000000004"/>
    <s v="Carbamidomethyl[C](9)"/>
    <n v="1"/>
    <n v="3.7033700000000003E-2"/>
    <n v="1.431402895854716"/>
    <n v="-6.1200000000000002E-4"/>
    <n v="-0.14416100000000001"/>
    <s v="UPF1Chhelicase(442)-UPF2 (26)/"/>
    <x v="0"/>
    <n v="6"/>
    <n v="1"/>
    <n v="10.5"/>
    <n v="5.5"/>
    <n v="1"/>
    <n v="1"/>
    <n v="9"/>
    <n v="9"/>
    <x v="1378"/>
    <x v="1"/>
    <x v="4"/>
    <x v="1"/>
    <x v="13"/>
  </r>
  <r>
    <n v="1382"/>
    <s v="J_Schwarz_Manjeera_280619_030719_L2_B_rep1.17722.17722.5.0.dta"/>
    <n v="5"/>
    <n v="4971.5940000000001"/>
    <x v="34"/>
    <s v="Cross-Linked"/>
    <s v="BS3"/>
    <n v="4971.5829999999996"/>
    <s v="null"/>
    <n v="1"/>
    <n v="3.723895E-2"/>
    <n v="1.4290025730084936"/>
    <n v="1.1362000000000001E-2"/>
    <n v="2.2853889999999999"/>
    <s v="UPF1Chhelicase(325)-UPF1Chhelicase(284)/"/>
    <x v="1"/>
    <n v="4"/>
    <n v="1"/>
    <n v="21"/>
    <n v="20"/>
    <n v="1"/>
    <n v="1"/>
    <n v="43"/>
    <n v="93"/>
    <x v="1379"/>
    <x v="1"/>
    <x v="17"/>
    <x v="0"/>
    <x v="12"/>
  </r>
  <r>
    <n v="1383"/>
    <s v="J_Schwarz_Manjeera_280619_030719_L2_C_rep3.14619.14619.4.0.dta"/>
    <n v="4"/>
    <n v="2333.3519999999999"/>
    <x v="107"/>
    <s v="Cross-Linked"/>
    <s v="BS3"/>
    <n v="2333.3510000000001"/>
    <s v="Carbamidomethyl[C](9)"/>
    <n v="1"/>
    <n v="3.7423669999999999E-2"/>
    <n v="1.4268536251044741"/>
    <n v="4.8899999999999996E-4"/>
    <n v="0.20957000000000001"/>
    <s v="UPF1Chhelicase(743)-UPF1Chhelicase(688)/"/>
    <x v="1"/>
    <n v="9"/>
    <n v="1"/>
    <n v="13"/>
    <n v="6"/>
    <n v="1"/>
    <n v="1"/>
    <n v="7"/>
    <n v="7"/>
    <x v="1380"/>
    <x v="1"/>
    <x v="38"/>
    <x v="0"/>
    <x v="14"/>
  </r>
  <r>
    <n v="1384"/>
    <s v="J_Schwarz_Manjeera_280619_030719_L2_C_rep3.8991.8991.4.1.dta"/>
    <n v="4"/>
    <n v="2734.4110000000001"/>
    <x v="50"/>
    <s v="Cross-Linked"/>
    <s v="BS3"/>
    <n v="2734.4079999999999"/>
    <s v="Oxidation[M](3)"/>
    <n v="1"/>
    <n v="3.7694060000000001E-2"/>
    <n v="1.423727082485797"/>
    <n v="2.7409999999999999E-3"/>
    <n v="1.0024109999999999"/>
    <s v="UPF2 (104)-UPF2 (26)/"/>
    <x v="1"/>
    <n v="9"/>
    <n v="1"/>
    <n v="21"/>
    <n v="8"/>
    <n v="1"/>
    <n v="1"/>
    <n v="9"/>
    <n v="9"/>
    <x v="1381"/>
    <x v="0"/>
    <x v="0"/>
    <x v="1"/>
    <x v="13"/>
  </r>
  <r>
    <n v="1385"/>
    <s v="J_Schwarz_Manjeera_280619_030719_L2_A_rep3.10647.10647.4.1.dta"/>
    <n v="4"/>
    <n v="2693.4769999999999"/>
    <x v="13"/>
    <s v="Cross-Linked"/>
    <s v="BS3"/>
    <n v="2693.4769999999999"/>
    <s v="null"/>
    <n v="1"/>
    <n v="3.7697319999999999E-2"/>
    <n v="1.4236895238149812"/>
    <n v="-5.5199999999999997E-4"/>
    <n v="-0.20494000000000001"/>
    <s v="UPF2 (8)-UPF2 (38)/"/>
    <x v="1"/>
    <n v="3"/>
    <n v="1"/>
    <n v="10.5"/>
    <n v="11.5"/>
    <n v="1"/>
    <n v="1"/>
    <n v="35"/>
    <n v="35"/>
    <x v="1382"/>
    <x v="0"/>
    <x v="10"/>
    <x v="1"/>
    <x v="1"/>
  </r>
  <r>
    <n v="1386"/>
    <s v="J_Schwarz_Manjeera_280619_030719_L2_C_rep1.7854.7854.4.3.dta"/>
    <n v="4"/>
    <n v="2728.3879999999999"/>
    <x v="176"/>
    <s v="Cross-Linked"/>
    <s v="BS3"/>
    <n v="2728.3910000000001"/>
    <s v="Oxidation[M](3);Carbamidomethyl[C](17)"/>
    <n v="1"/>
    <n v="3.78234E-2"/>
    <n v="1.422239434378616"/>
    <n v="-2.5370000000000002E-3"/>
    <n v="-0.92985200000000001"/>
    <s v="UPF2 (104)-UPF1Chhelicase(75)/"/>
    <x v="0"/>
    <n v="7"/>
    <n v="1"/>
    <n v="14"/>
    <n v="8"/>
    <n v="1"/>
    <n v="1"/>
    <n v="2"/>
    <n v="2"/>
    <x v="1383"/>
    <x v="0"/>
    <x v="0"/>
    <x v="0"/>
    <x v="15"/>
  </r>
  <r>
    <n v="1387"/>
    <s v="J_Schwarz_Manjeera_280619_030719_L2_A_rep3.16539.16539.4.1.dta"/>
    <n v="4"/>
    <n v="4178.1490000000003"/>
    <x v="48"/>
    <s v="Cross-Linked"/>
    <s v="BS3"/>
    <n v="4178.1480000000001"/>
    <s v="Carbamidomethyl[C](15);Carbamidomethyl[C](16);Oxidation[M](17)"/>
    <n v="1"/>
    <n v="3.8453620000000001E-2"/>
    <n v="1.4150627697241434"/>
    <n v="1.4E-5"/>
    <n v="3.3509999999999998E-3"/>
    <s v="UPF2 (38)-UPF2 (31)/"/>
    <x v="1"/>
    <n v="3"/>
    <n v="1"/>
    <n v="23"/>
    <n v="7"/>
    <n v="1"/>
    <n v="1"/>
    <n v="28"/>
    <n v="73"/>
    <x v="1384"/>
    <x v="0"/>
    <x v="5"/>
    <x v="1"/>
    <x v="4"/>
  </r>
  <r>
    <n v="1388"/>
    <s v="J_Schwarz_Manjeera_280619_030719_L2_C_rep1.9249.9249.4.1.dta"/>
    <n v="4"/>
    <n v="2368.3719999999998"/>
    <x v="120"/>
    <s v="Cross-Linked"/>
    <s v="BS3"/>
    <n v="2368.3710000000001"/>
    <s v="null"/>
    <n v="1"/>
    <n v="3.8637810000000002E-2"/>
    <n v="1.4129874974705525"/>
    <n v="1.1820000000000001E-3"/>
    <n v="0.49907699999999999"/>
    <s v="UPF2 (8)-UPF2 (31)/"/>
    <x v="1"/>
    <n v="7"/>
    <n v="1"/>
    <n v="10"/>
    <n v="10"/>
    <n v="1"/>
    <n v="1"/>
    <n v="28"/>
    <n v="28"/>
    <x v="1385"/>
    <x v="0"/>
    <x v="10"/>
    <x v="1"/>
    <x v="4"/>
  </r>
  <r>
    <n v="1389"/>
    <s v="J_Schwarz_Manjeera_280619_030719_L2_C_rep3.9983.9983.4.0.dta"/>
    <n v="4"/>
    <n v="2530.473"/>
    <x v="17"/>
    <s v="Cross-Linked"/>
    <s v="BS3"/>
    <n v="2530.4749999999999"/>
    <s v="null"/>
    <n v="1"/>
    <n v="3.8743060000000003E-2"/>
    <n v="1.4118060808644015"/>
    <n v="-2.026E-3"/>
    <n v="-0.80064000000000002"/>
    <s v="UPF2 (8)-UPF2 (22)/"/>
    <x v="1"/>
    <n v="9"/>
    <n v="1"/>
    <n v="10"/>
    <n v="12"/>
    <n v="1"/>
    <n v="1"/>
    <n v="32"/>
    <n v="52"/>
    <x v="1386"/>
    <x v="0"/>
    <x v="10"/>
    <x v="1"/>
    <x v="8"/>
  </r>
  <r>
    <n v="1390"/>
    <s v="J_Schwarz_Manjeera_280619_030719_L2_C_rep1.7044.7044.4.0.dta"/>
    <n v="4"/>
    <n v="2465.2539999999999"/>
    <x v="46"/>
    <s v="Cross-Linked"/>
    <s v="BS3"/>
    <n v="2465.2530000000002"/>
    <s v="Oxidation[M](3);Oxidation[M](17)"/>
    <n v="1"/>
    <n v="3.8923340000000001E-2"/>
    <n v="1.4097899001269019"/>
    <n v="1.1119999999999999E-3"/>
    <n v="0.451069"/>
    <s v="UPF2 (104)-UPF2 (3)/"/>
    <x v="1"/>
    <n v="7"/>
    <n v="1"/>
    <n v="22"/>
    <n v="9"/>
    <n v="1"/>
    <n v="1"/>
    <n v="30"/>
    <n v="45"/>
    <x v="1387"/>
    <x v="0"/>
    <x v="0"/>
    <x v="1"/>
    <x v="22"/>
  </r>
  <r>
    <n v="1391"/>
    <s v="J_Schwarz_Manjeera_280619_030719_L2_C_rep1.7650.7650.4.0.dta"/>
    <n v="4"/>
    <n v="2918.49"/>
    <x v="125"/>
    <s v="Cross-Linked"/>
    <s v="BS3"/>
    <n v="2918.489"/>
    <s v="Carbamidomethyl[C](23)"/>
    <n v="1"/>
    <n v="3.9213919999999999E-2"/>
    <n v="1.4065597414979385"/>
    <n v="1.1490000000000001E-3"/>
    <n v="0.39369700000000002"/>
    <s v="UPF1Chhelicase(502)-UPF1Chhelicase(456)/"/>
    <x v="1"/>
    <n v="7"/>
    <n v="1"/>
    <n v="29"/>
    <n v="4"/>
    <n v="1"/>
    <n v="1"/>
    <n v="17"/>
    <n v="34"/>
    <x v="1388"/>
    <x v="1"/>
    <x v="15"/>
    <x v="0"/>
    <x v="11"/>
  </r>
  <r>
    <n v="1392"/>
    <s v="J_Schwarz_Manjeera_280619_030719_L2_C_rep1.6742.6742.4.4.dta"/>
    <n v="4"/>
    <n v="2308.1080000000002"/>
    <x v="102"/>
    <s v="Cross-Linked"/>
    <s v="BS3"/>
    <n v="2308.1080000000002"/>
    <s v="Carbamidomethyl[C](18)"/>
    <n v="1"/>
    <n v="3.9803239999999997E-2"/>
    <n v="1.4000815747391269"/>
    <n v="-5.9500000000000004E-4"/>
    <n v="-0.25778699999999999"/>
    <s v="UPF1Chhelicase(502)-UPF1Chhelicase(456)/"/>
    <x v="1"/>
    <n v="7"/>
    <n v="1"/>
    <n v="14.5"/>
    <n v="4.5"/>
    <n v="1"/>
    <n v="1"/>
    <n v="17"/>
    <n v="34"/>
    <x v="1389"/>
    <x v="1"/>
    <x v="15"/>
    <x v="0"/>
    <x v="11"/>
  </r>
  <r>
    <n v="1393"/>
    <s v="J_Schwarz_Manjeera_280619_030719_L2_C_rep3.15772.15772.4.0.dta"/>
    <n v="4"/>
    <n v="3569.951"/>
    <x v="177"/>
    <s v="Cross-Linked"/>
    <s v="BS3"/>
    <n v="3569.9520000000002"/>
    <s v="null"/>
    <n v="1"/>
    <n v="3.9933000000000003E-2"/>
    <n v="1.3986680618441203"/>
    <n v="-3.6400000000000001E-4"/>
    <n v="-0.101962"/>
    <s v="UPF1Chhelicase(802)-UPF1Chhelicase(786)/"/>
    <x v="1"/>
    <n v="9"/>
    <n v="1"/>
    <n v="10.5"/>
    <n v="12.5"/>
    <n v="1"/>
    <n v="1"/>
    <n v="4"/>
    <n v="4"/>
    <x v="1390"/>
    <x v="1"/>
    <x v="46"/>
    <x v="0"/>
    <x v="32"/>
  </r>
  <r>
    <n v="1394"/>
    <s v="J_Schwarz_Manjeera_280619_030719_L2_A_rep3.17573.17573.5.0.dta"/>
    <n v="5"/>
    <n v="4769.5959999999995"/>
    <x v="98"/>
    <s v="Cross-Linked"/>
    <s v="BS3"/>
    <n v="4769.5919999999996"/>
    <s v="Carbamidomethyl[C](40)"/>
    <n v="1"/>
    <n v="4.0012819999999998E-2"/>
    <n v="1.3978008395912418"/>
    <n v="4.0200000000000001E-3"/>
    <n v="0.842839"/>
    <s v="UPF1Chhelicase(389)-UPF1Chhelicase(370)/"/>
    <x v="1"/>
    <n v="3"/>
    <n v="1"/>
    <n v="39"/>
    <n v="6"/>
    <n v="1"/>
    <n v="1"/>
    <n v="45"/>
    <n v="56"/>
    <x v="1391"/>
    <x v="1"/>
    <x v="22"/>
    <x v="0"/>
    <x v="20"/>
  </r>
  <r>
    <n v="1395"/>
    <s v="J_Schwarz_Manjeera_280619_030719_L2_C_rep2.16936.16936.6.4.dta"/>
    <n v="6"/>
    <n v="4971.5889999999999"/>
    <x v="34"/>
    <s v="Cross-Linked"/>
    <s v="BS3"/>
    <n v="4971.5829999999996"/>
    <s v="null"/>
    <n v="1"/>
    <n v="4.01602E-2"/>
    <n v="1.3962041330472976"/>
    <n v="6.2370000000000004E-3"/>
    <n v="1.2545299999999999"/>
    <s v="UPF1Chhelicase(325)-UPF1Chhelicase(284)/"/>
    <x v="1"/>
    <n v="8"/>
    <n v="1"/>
    <n v="13"/>
    <n v="11"/>
    <n v="1"/>
    <n v="1"/>
    <n v="43"/>
    <n v="93"/>
    <x v="1392"/>
    <x v="1"/>
    <x v="17"/>
    <x v="0"/>
    <x v="12"/>
  </r>
  <r>
    <n v="1396"/>
    <s v="J_Schwarz_Manjeera_280619_030719_L2_A_rep3.11023.11023.3.0.dta"/>
    <n v="3"/>
    <n v="2402.3820000000001"/>
    <x v="60"/>
    <s v="Cross-Linked"/>
    <s v="BS3"/>
    <n v="2402.38"/>
    <s v="null"/>
    <n v="1"/>
    <n v="4.0547840000000002E-2"/>
    <n v="1.3920322758810943"/>
    <n v="1.4970000000000001E-3"/>
    <n v="0.62313200000000002"/>
    <s v="UPF2 (8)-UPF2 (22)/"/>
    <x v="1"/>
    <n v="3"/>
    <n v="1"/>
    <n v="12"/>
    <n v="16"/>
    <n v="1"/>
    <n v="1"/>
    <n v="20"/>
    <n v="52"/>
    <x v="1393"/>
    <x v="0"/>
    <x v="10"/>
    <x v="1"/>
    <x v="8"/>
  </r>
  <r>
    <n v="1397"/>
    <s v="J_Schwarz_Manjeera_280619_030719_L2_C_rep2.17837.17837.5.0.dta"/>
    <n v="5"/>
    <n v="5345.9279999999999"/>
    <x v="147"/>
    <s v="Cross-Linked"/>
    <s v="BS3"/>
    <n v="5345.9009999999998"/>
    <s v="null"/>
    <n v="1"/>
    <n v="4.1010970000000001E-2"/>
    <n v="1.387099958567539"/>
    <n v="2.7789000000000001E-2"/>
    <n v="5.1981890000000002"/>
    <s v="UPF1Chhelicase(389)-UPF1Chhelicase(586)/"/>
    <x v="1"/>
    <n v="8"/>
    <n v="1"/>
    <n v="17"/>
    <n v="13"/>
    <n v="1"/>
    <n v="1"/>
    <n v="4"/>
    <n v="4"/>
    <x v="1394"/>
    <x v="1"/>
    <x v="22"/>
    <x v="0"/>
    <x v="10"/>
  </r>
  <r>
    <n v="1398"/>
    <s v="J_Schwarz_Manjeera_280619_030719_L2_B_rep1.12453.12453.5.0.dta"/>
    <n v="5"/>
    <n v="3710.0390000000002"/>
    <x v="33"/>
    <s v="Cross-Linked"/>
    <s v="BS3"/>
    <n v="3710.0369999999998"/>
    <s v="null"/>
    <n v="1"/>
    <n v="4.119424E-2"/>
    <n v="1.38516350510999"/>
    <n v="2.1350000000000002E-3"/>
    <n v="0.57546600000000003"/>
    <s v="UPF1Chhelicase(691)-UPF1Chhelicase(684)/"/>
    <x v="1"/>
    <n v="4"/>
    <n v="1"/>
    <n v="16"/>
    <n v="12"/>
    <n v="1"/>
    <n v="1"/>
    <n v="43"/>
    <n v="43"/>
    <x v="1395"/>
    <x v="1"/>
    <x v="7"/>
    <x v="0"/>
    <x v="0"/>
  </r>
  <r>
    <n v="1399"/>
    <s v="J_Schwarz_Manjeera_280619_030719_L2_B_rep1.9590.9590.4.1.dta"/>
    <n v="4"/>
    <n v="2659.4229999999998"/>
    <x v="103"/>
    <s v="Cross-Linked"/>
    <s v="BS3"/>
    <n v="2659.4229999999998"/>
    <s v="Oxidation[M](3)"/>
    <n v="1"/>
    <n v="4.1588239999999999E-2"/>
    <n v="1.3810294584391445"/>
    <n v="-2.32E-4"/>
    <n v="-8.7236999999999995E-2"/>
    <s v="UPF2 (104)-UPF2 (31)/"/>
    <x v="1"/>
    <n v="4"/>
    <n v="1"/>
    <n v="22.5"/>
    <n v="4.5"/>
    <n v="1"/>
    <n v="1"/>
    <n v="8"/>
    <n v="8"/>
    <x v="1396"/>
    <x v="0"/>
    <x v="0"/>
    <x v="1"/>
    <x v="4"/>
  </r>
  <r>
    <n v="1400"/>
    <s v="J_Schwarz_Manjeera_280619_030719_L2_A_rep3.10152.10152.3.0.dta"/>
    <n v="3"/>
    <n v="2530.48"/>
    <x v="17"/>
    <s v="Cross-Linked"/>
    <s v="BS3"/>
    <n v="2530.4749999999999"/>
    <s v="null"/>
    <n v="1"/>
    <n v="4.2496810000000003E-2"/>
    <n v="1.3716436688059965"/>
    <n v="5.0260000000000001E-3"/>
    <n v="1.9861880000000001"/>
    <s v="UPF2 (8)-UPF2 (22)/"/>
    <x v="1"/>
    <n v="3"/>
    <n v="1"/>
    <n v="11"/>
    <n v="17"/>
    <n v="1"/>
    <n v="1"/>
    <n v="32"/>
    <n v="52"/>
    <x v="1397"/>
    <x v="0"/>
    <x v="10"/>
    <x v="1"/>
    <x v="8"/>
  </r>
  <r>
    <n v="1401"/>
    <s v="J_Schwarz_Manjeera_280619_030719_L2_C_rep1.10248.10248.3.1.dta"/>
    <n v="3"/>
    <n v="2621.3319999999999"/>
    <x v="67"/>
    <s v="Cross-Linked"/>
    <s v="BS3"/>
    <n v="2621.3539999999998"/>
    <s v="Oxidation[M](3);Oxidation[M](18)"/>
    <n v="1"/>
    <n v="4.27494E-2"/>
    <n v="1.3690699763397329"/>
    <n v="-2.1603000000000001E-2"/>
    <n v="-8.2411619999999992"/>
    <s v="UPF2 (104)-UPF2 (3)/"/>
    <x v="1"/>
    <n v="7"/>
    <n v="1"/>
    <n v="33"/>
    <n v="7"/>
    <n v="1"/>
    <n v="1"/>
    <n v="14"/>
    <n v="45"/>
    <x v="1398"/>
    <x v="0"/>
    <x v="0"/>
    <x v="1"/>
    <x v="22"/>
  </r>
  <r>
    <n v="1402"/>
    <s v="J_Schwarz_Manjeera_280619_030719_L2_C_rep2.8258.8258.3.0.dta"/>
    <n v="3"/>
    <n v="2483.2080000000001"/>
    <x v="95"/>
    <s v="Cross-Linked"/>
    <s v="BS3"/>
    <n v="2483.2080000000001"/>
    <s v="Oxidation[M](20)"/>
    <n v="1"/>
    <n v="4.308828E-2"/>
    <n v="1.3656408417533077"/>
    <n v="-2.32E-4"/>
    <n v="-9.3427999999999997E-2"/>
    <s v="UPF1Chhelicase(502)-UPF1Chhelicase(536)/"/>
    <x v="1"/>
    <n v="8"/>
    <n v="1"/>
    <n v="15.5"/>
    <n v="3.5"/>
    <n v="1"/>
    <n v="1"/>
    <n v="11"/>
    <n v="25"/>
    <x v="1399"/>
    <x v="1"/>
    <x v="15"/>
    <x v="0"/>
    <x v="5"/>
  </r>
  <r>
    <n v="1403"/>
    <s v="J_Schwarz_Manjeera_280619_030719_L2_C_rep1.12039.12039.4.1.dta"/>
    <n v="4"/>
    <n v="3355.7759999999998"/>
    <x v="142"/>
    <s v="Cross-Linked"/>
    <s v="BS3"/>
    <n v="3355.7739999999999"/>
    <s v="null"/>
    <n v="1"/>
    <n v="4.3617059999999999E-2"/>
    <n v="1.3603436113113747"/>
    <n v="2.1909999999999998E-3"/>
    <n v="0.65290400000000004"/>
    <s v="UPF1Chhelicase(695)-UPF1Chhelicase(684)/"/>
    <x v="1"/>
    <n v="7"/>
    <n v="1"/>
    <n v="17"/>
    <n v="11"/>
    <n v="1"/>
    <n v="1"/>
    <n v="6"/>
    <n v="6"/>
    <x v="1400"/>
    <x v="1"/>
    <x v="19"/>
    <x v="0"/>
    <x v="0"/>
  </r>
  <r>
    <n v="1404"/>
    <s v="J_Schwarz_Manjeera_280619_030719_L2_C_rep2.7393.7393.4.0.dta"/>
    <n v="4"/>
    <n v="2918.489"/>
    <x v="125"/>
    <s v="Cross-Linked"/>
    <s v="BS3"/>
    <n v="2918.489"/>
    <s v="Carbamidomethyl[C](23)"/>
    <n v="1"/>
    <n v="4.3938140000000001E-2"/>
    <n v="1.3571583316857367"/>
    <n v="5.1900000000000004E-4"/>
    <n v="0.17783199999999999"/>
    <s v="UPF1Chhelicase(502)-UPF1Chhelicase(456)/"/>
    <x v="1"/>
    <n v="8"/>
    <n v="1"/>
    <n v="25"/>
    <n v="4"/>
    <n v="1"/>
    <n v="1"/>
    <n v="17"/>
    <n v="34"/>
    <x v="1401"/>
    <x v="1"/>
    <x v="15"/>
    <x v="0"/>
    <x v="11"/>
  </r>
  <r>
    <n v="1405"/>
    <s v="J_Schwarz_Manjeera_280619_030719_L2_C_rep1.19586.19586.5.0.dta"/>
    <n v="5"/>
    <n v="5456.9480000000003"/>
    <x v="77"/>
    <s v="Cross-Linked"/>
    <s v="BS3"/>
    <n v="5456.9189999999999"/>
    <s v="Carbamidomethyl[C](43)"/>
    <n v="1"/>
    <n v="4.4552139999999997E-2"/>
    <n v="1.351131430395458"/>
    <n v="2.9128999999999999E-2"/>
    <n v="5.3379940000000001"/>
    <s v="UPF1Chhelicase(389)-UPF2 (182)/"/>
    <x v="0"/>
    <n v="7"/>
    <n v="1"/>
    <n v="20"/>
    <n v="9"/>
    <n v="1"/>
    <n v="1"/>
    <n v="21"/>
    <n v="21"/>
    <x v="1402"/>
    <x v="1"/>
    <x v="22"/>
    <x v="1"/>
    <x v="2"/>
  </r>
  <r>
    <n v="1406"/>
    <s v="J_Schwarz_Manjeera_280619_030719_L2_B_rep2.9321.9321.4.0.dta"/>
    <n v="4"/>
    <n v="2368.3710000000001"/>
    <x v="120"/>
    <s v="Cross-Linked"/>
    <s v="BS3"/>
    <n v="2368.3710000000001"/>
    <s v="null"/>
    <n v="1"/>
    <n v="4.4579390000000003E-2"/>
    <n v="1.3508658784633731"/>
    <n v="3.6600000000000001E-4"/>
    <n v="0.15453700000000001"/>
    <s v="UPF2 (8)-UPF2 (31)/"/>
    <x v="1"/>
    <n v="5"/>
    <n v="1"/>
    <n v="11.5"/>
    <n v="9.5"/>
    <n v="1"/>
    <n v="1"/>
    <n v="28"/>
    <n v="28"/>
    <x v="1403"/>
    <x v="0"/>
    <x v="10"/>
    <x v="1"/>
    <x v="4"/>
  </r>
  <r>
    <n v="1407"/>
    <s v="J_Schwarz_Manjeera_280619_030719_L2_C_rep1.14604.14604.3.1.dta"/>
    <n v="3"/>
    <n v="2743.5059999999999"/>
    <x v="122"/>
    <s v="Cross-Linked"/>
    <s v="BS3"/>
    <n v="2743.5030000000002"/>
    <s v="null"/>
    <n v="1"/>
    <n v="4.4635220000000003E-2"/>
    <n v="1.3503223203154464"/>
    <n v="2.8839999999999998E-3"/>
    <n v="1.0512109999999999"/>
    <s v="UPF2 (114)-UPF2 (31)/"/>
    <x v="1"/>
    <n v="7"/>
    <n v="1"/>
    <n v="13.5"/>
    <n v="8.5"/>
    <n v="1"/>
    <n v="1"/>
    <n v="7"/>
    <n v="7"/>
    <x v="1404"/>
    <x v="0"/>
    <x v="37"/>
    <x v="1"/>
    <x v="4"/>
  </r>
  <r>
    <n v="1408"/>
    <s v="J_Schwarz_Manjeera_280619_030719_L2_C_rep3.14345.14345.4.1.dta"/>
    <n v="4"/>
    <n v="2743.5030000000002"/>
    <x v="122"/>
    <s v="Cross-Linked"/>
    <s v="BS3"/>
    <n v="2743.5030000000002"/>
    <s v="null"/>
    <n v="1"/>
    <n v="4.4638209999999998E-2"/>
    <n v="1.3502932290057168"/>
    <n v="2.1900000000000001E-4"/>
    <n v="7.9824999999999993E-2"/>
    <s v="UPF2 (114)-UPF2 (31)/"/>
    <x v="1"/>
    <n v="9"/>
    <n v="1"/>
    <n v="12.5"/>
    <n v="5.5"/>
    <n v="1"/>
    <n v="1"/>
    <n v="7"/>
    <n v="7"/>
    <x v="1405"/>
    <x v="0"/>
    <x v="37"/>
    <x v="1"/>
    <x v="4"/>
  </r>
  <r>
    <n v="1409"/>
    <s v="J_Schwarz_Manjeera_280619_030719_L2_C_rep3.15893.15893.5.1.dta"/>
    <n v="5"/>
    <n v="4178.1629999999996"/>
    <x v="48"/>
    <s v="Cross-Linked"/>
    <s v="BS3"/>
    <n v="4178.1480000000001"/>
    <s v="Carbamidomethyl[C](15);Carbamidomethyl[C](16);Oxidation[M](17)"/>
    <n v="1"/>
    <n v="4.4862630000000001E-2"/>
    <n v="1.348115270186687"/>
    <n v="1.482E-2"/>
    <n v="3.5470259999999998"/>
    <s v="UPF2 (38)-UPF2 (31)/"/>
    <x v="1"/>
    <n v="9"/>
    <n v="1"/>
    <n v="20"/>
    <n v="6"/>
    <n v="1"/>
    <n v="1"/>
    <n v="28"/>
    <n v="73"/>
    <x v="1406"/>
    <x v="0"/>
    <x v="5"/>
    <x v="1"/>
    <x v="4"/>
  </r>
  <r>
    <n v="1410"/>
    <s v="J_Schwarz_Manjeera_280619_030719_L2_C_rep1.16140.16140.4.0.dta"/>
    <n v="4"/>
    <n v="4178.1549999999997"/>
    <x v="48"/>
    <s v="Cross-Linked"/>
    <s v="BS3"/>
    <n v="4178.1480000000001"/>
    <s v="Carbamidomethyl[C](15);Carbamidomethyl[C](16);Oxidation[M](17)"/>
    <n v="1"/>
    <n v="4.577987E-2"/>
    <n v="1.33932544491536"/>
    <n v="6.4310000000000001E-3"/>
    <n v="1.539199"/>
    <s v="UPF2 (38)-UPF2 (31)/"/>
    <x v="1"/>
    <n v="7"/>
    <n v="1"/>
    <n v="21"/>
    <n v="6"/>
    <n v="1"/>
    <n v="1"/>
    <n v="28"/>
    <n v="73"/>
    <x v="1407"/>
    <x v="0"/>
    <x v="5"/>
    <x v="1"/>
    <x v="4"/>
  </r>
  <r>
    <n v="1411"/>
    <s v="J_Schwarz_Manjeera_280619_030719_L2_C_rep3.7445.7445.4.1.dta"/>
    <n v="4"/>
    <n v="2918.489"/>
    <x v="125"/>
    <s v="Cross-Linked"/>
    <s v="BS3"/>
    <n v="2918.489"/>
    <s v="Carbamidomethyl[C](23)"/>
    <n v="1"/>
    <n v="4.5922490000000003E-2"/>
    <n v="1.337974571743753"/>
    <n v="6.7400000000000001E-4"/>
    <n v="0.23094100000000001"/>
    <s v="UPF1Chhelicase(502)-UPF1Chhelicase(456)/"/>
    <x v="1"/>
    <n v="9"/>
    <n v="1"/>
    <n v="30"/>
    <n v="5"/>
    <n v="1"/>
    <n v="1"/>
    <n v="17"/>
    <n v="34"/>
    <x v="1408"/>
    <x v="1"/>
    <x v="15"/>
    <x v="0"/>
    <x v="11"/>
  </r>
  <r>
    <n v="1412"/>
    <s v="J_Schwarz_Manjeera_280619_030719_L2_C_rep2.12354.12354.4.0.dta"/>
    <n v="4"/>
    <n v="4293.0680000000002"/>
    <x v="108"/>
    <s v="Cross-Linked"/>
    <s v="BS3"/>
    <n v="4293.0619999999999"/>
    <s v="Oxidation[M](18);Oxidation[M](22);Oxidation[M](31)"/>
    <n v="1"/>
    <n v="4.7202750000000002E-2"/>
    <n v="1.3260326989287359"/>
    <n v="5.8589999999999996E-3"/>
    <n v="1.36476"/>
    <s v="UPF2 (393)-UPF2 (104)/"/>
    <x v="1"/>
    <n v="8"/>
    <n v="1"/>
    <n v="14.5"/>
    <n v="18.5"/>
    <n v="1"/>
    <n v="1"/>
    <n v="6"/>
    <n v="6"/>
    <x v="1409"/>
    <x v="0"/>
    <x v="11"/>
    <x v="1"/>
    <x v="3"/>
  </r>
  <r>
    <n v="1413"/>
    <s v="J_Schwarz_Manjeera_280619_030719_L2_B_rep1.16649.16649.5.1.dta"/>
    <n v="5"/>
    <n v="4178.1530000000002"/>
    <x v="48"/>
    <s v="Cross-Linked"/>
    <s v="BS3"/>
    <n v="4178.1480000000001"/>
    <s v="Carbamidomethyl[C](15);Carbamidomethyl[C](16);Oxidation[M](17)"/>
    <n v="1"/>
    <n v="4.7606910000000002E-2"/>
    <n v="1.3223300061646293"/>
    <n v="4.8079999999999998E-3"/>
    <n v="1.150749"/>
    <s v="UPF2 (38)-UPF2 (31)/"/>
    <x v="1"/>
    <n v="4"/>
    <n v="1"/>
    <n v="19"/>
    <n v="6"/>
    <n v="1"/>
    <n v="1"/>
    <n v="28"/>
    <n v="73"/>
    <x v="1410"/>
    <x v="0"/>
    <x v="5"/>
    <x v="1"/>
    <x v="4"/>
  </r>
  <r>
    <n v="1414"/>
    <s v="J_Schwarz_Manjeera_280619_030719_L2_C_rep3.17684.17684.6.0.dta"/>
    <n v="6"/>
    <n v="5238.8360000000002"/>
    <x v="116"/>
    <s v="Cross-Linked"/>
    <s v="BS3"/>
    <n v="5238.8310000000001"/>
    <s v="null"/>
    <n v="1"/>
    <n v="4.762686E-2"/>
    <n v="1.3221480502252454"/>
    <n v="5.3220000000000003E-3"/>
    <n v="1.0158750000000001"/>
    <s v="UPF1Chhelicase(389)-UPF2 (38)/"/>
    <x v="0"/>
    <n v="9"/>
    <n v="1"/>
    <n v="15.5"/>
    <n v="8.5"/>
    <n v="1"/>
    <n v="1"/>
    <n v="10"/>
    <n v="10"/>
    <x v="1411"/>
    <x v="1"/>
    <x v="22"/>
    <x v="1"/>
    <x v="1"/>
  </r>
  <r>
    <n v="1415"/>
    <s v="J_Schwarz_Manjeera_280619_030719_L2_B_rep3.10074.10074.5.1.dta"/>
    <n v="5"/>
    <n v="2530.4760000000001"/>
    <x v="17"/>
    <s v="Cross-Linked"/>
    <s v="BS3"/>
    <n v="2530.4749999999999"/>
    <s v="null"/>
    <n v="1"/>
    <n v="4.8201649999999999E-2"/>
    <n v="1.3169380950883245"/>
    <n v="1.0430000000000001E-3"/>
    <n v="0.41217599999999999"/>
    <s v="UPF2 (8)-UPF2 (22)/"/>
    <x v="1"/>
    <n v="6"/>
    <n v="1"/>
    <n v="12"/>
    <n v="9"/>
    <n v="1"/>
    <n v="1"/>
    <n v="32"/>
    <n v="52"/>
    <x v="1412"/>
    <x v="0"/>
    <x v="10"/>
    <x v="1"/>
    <x v="8"/>
  </r>
  <r>
    <n v="1416"/>
    <s v="J_Schwarz_Manjeera_280619_030719_L2_B_rep2.8772.8772.3.0.dta"/>
    <n v="3"/>
    <n v="1992.13"/>
    <x v="36"/>
    <s v="Cross-Linked"/>
    <s v="BS3"/>
    <n v="1992.1310000000001"/>
    <s v="Oxidation[M](15)"/>
    <n v="1"/>
    <n v="4.8552449999999997E-2"/>
    <n v="1.3137888503155135"/>
    <n v="-1.4E-3"/>
    <n v="-0.70276499999999997"/>
    <s v="UPF2 (31)-UPF1Chhelicase(536)/"/>
    <x v="0"/>
    <n v="5"/>
    <n v="1"/>
    <n v="9.5"/>
    <n v="11.5"/>
    <n v="1"/>
    <n v="1"/>
    <n v="7"/>
    <n v="7"/>
    <x v="1413"/>
    <x v="0"/>
    <x v="20"/>
    <x v="0"/>
    <x v="5"/>
  </r>
  <r>
    <n v="1417"/>
    <s v="J_Schwarz_Manjeera_280619_030719_L2_C_rep2.8611.8611.3.0.dta"/>
    <n v="3"/>
    <n v="2623.348"/>
    <x v="178"/>
    <s v="Cross-Linked"/>
    <s v="BS3"/>
    <n v="2623.3490000000002"/>
    <s v="Oxidation[M](3)"/>
    <n v="1"/>
    <n v="4.8596350000000003E-2"/>
    <n v="1.3133963487292195"/>
    <n v="-4.5399999999999998E-4"/>
    <n v="-0.17306099999999999"/>
    <s v="UPF2 (104)-UPF2 (197)/"/>
    <x v="1"/>
    <n v="8"/>
    <n v="1"/>
    <n v="23"/>
    <n v="2"/>
    <n v="1"/>
    <n v="1"/>
    <n v="2"/>
    <n v="2"/>
    <x v="1414"/>
    <x v="0"/>
    <x v="0"/>
    <x v="1"/>
    <x v="36"/>
  </r>
  <r>
    <n v="1418"/>
    <s v="J_Schwarz_Manjeera_280619_030719_L2_B_rep1.18355.18355.5.0.dta"/>
    <n v="5"/>
    <n v="6116.183"/>
    <x v="172"/>
    <s v="Cross-Linked"/>
    <s v="BS3"/>
    <n v="6116.1469999999999"/>
    <s v="Oxidation[M](7)"/>
    <n v="1"/>
    <n v="4.8681960000000003E-2"/>
    <n v="1.3126319448205934"/>
    <n v="3.5788E-2"/>
    <n v="5.8513960000000003"/>
    <s v="UPF1Chhelicase(725)-UPF1Chhelicase(691)/"/>
    <x v="1"/>
    <n v="4"/>
    <n v="1"/>
    <n v="21"/>
    <n v="14"/>
    <n v="1"/>
    <n v="1"/>
    <n v="2"/>
    <n v="2"/>
    <x v="1415"/>
    <x v="1"/>
    <x v="21"/>
    <x v="0"/>
    <x v="24"/>
  </r>
  <r>
    <n v="1419"/>
    <s v="J_Schwarz_Manjeera_280619_030719_L2_C_rep2.7011.7011.4.0.dta"/>
    <n v="4"/>
    <n v="2877.5219999999999"/>
    <x v="162"/>
    <s v="Cross-Linked"/>
    <s v="BS3"/>
    <n v="2877.5439999999999"/>
    <s v="Oxidation[M](3);Oxidation[M](18)"/>
    <n v="1"/>
    <n v="4.9236509999999997E-2"/>
    <n v="1.3077127384673326"/>
    <n v="-2.1444000000000001E-2"/>
    <n v="-7.4521889999999997"/>
    <s v="UPF2 (104)-UPF2 (6)/"/>
    <x v="1"/>
    <n v="8"/>
    <n v="1"/>
    <n v="26"/>
    <n v="6"/>
    <n v="1"/>
    <n v="1"/>
    <n v="11"/>
    <n v="17"/>
    <x v="1416"/>
    <x v="0"/>
    <x v="0"/>
    <x v="1"/>
    <x v="35"/>
  </r>
  <r>
    <n v="1420"/>
    <s v="J_Schwarz_Manjeera_280619_030719_L2_C_rep1.7872.7872.4.3.dta"/>
    <n v="4"/>
    <n v="2728.3879999999999"/>
    <x v="176"/>
    <s v="Cross-Linked"/>
    <s v="BS3"/>
    <n v="2728.3910000000001"/>
    <s v="Oxidation[M](3);Carbamidomethyl[C](17)"/>
    <n v="1"/>
    <n v="4.9742660000000001E-2"/>
    <n v="1.3032709944494081"/>
    <n v="-2.5370000000000002E-3"/>
    <n v="-0.92985200000000001"/>
    <s v="UPF2 (104)-UPF1Chhelicase(75)/"/>
    <x v="0"/>
    <n v="7"/>
    <n v="1"/>
    <n v="14"/>
    <n v="7"/>
    <n v="1"/>
    <n v="1"/>
    <n v="2"/>
    <n v="2"/>
    <x v="1417"/>
    <x v="0"/>
    <x v="0"/>
    <x v="0"/>
    <x v="15"/>
  </r>
  <r>
    <n v="1421"/>
    <s v="J_Schwarz_Manjeera_280619_030719_L2_A_rep1.12422.12422.4.0.dta"/>
    <n v="4"/>
    <n v="2062.2179999999998"/>
    <x v="22"/>
    <s v="Cross-Linked"/>
    <s v="BS3"/>
    <n v="2062.2159999999999"/>
    <s v="null"/>
    <n v="1"/>
    <n v="5.1014669999999998E-2"/>
    <n v="1.2923049183351794"/>
    <n v="2.055E-3"/>
    <n v="0.99650099999999997"/>
    <s v="UPF2 (22)-UPF2 (31)/"/>
    <x v="1"/>
    <n v="1"/>
    <n v="1"/>
    <n v="9.5"/>
    <n v="9.5"/>
    <n v="1"/>
    <n v="1"/>
    <n v="23"/>
    <n v="40"/>
    <x v="1418"/>
    <x v="0"/>
    <x v="9"/>
    <x v="1"/>
    <x v="4"/>
  </r>
  <r>
    <n v="1422"/>
    <s v="J_Schwarz_Manjeera_280619_030719_L2_A_rep1.17378.17378.5.0.dta"/>
    <n v="5"/>
    <n v="4510.4229999999998"/>
    <x v="132"/>
    <s v="Cross-Linked"/>
    <s v="BS3"/>
    <n v="4510.424"/>
    <s v="Carbamidomethyl[C](9)"/>
    <n v="1"/>
    <n v="5.1035980000000002E-2"/>
    <n v="1.2921235414298116"/>
    <n v="-8.8999999999999995E-4"/>
    <n v="-0.197321"/>
    <s v="UPF1Chhelicase(442)-UPF2 (8)/"/>
    <x v="0"/>
    <n v="1"/>
    <n v="1"/>
    <n v="27"/>
    <n v="3"/>
    <n v="1"/>
    <n v="1"/>
    <n v="3"/>
    <n v="3"/>
    <x v="1419"/>
    <x v="1"/>
    <x v="4"/>
    <x v="1"/>
    <x v="28"/>
  </r>
  <r>
    <n v="1423"/>
    <s v="J_Schwarz_Manjeera_280619_030719_L2_B_rep2.17186.17186.4.0.dta"/>
    <n v="4"/>
    <n v="4769.5969999999998"/>
    <x v="98"/>
    <s v="Cross-Linked"/>
    <s v="BS3"/>
    <n v="4769.5919999999996"/>
    <s v="Carbamidomethyl[C](40)"/>
    <n v="1"/>
    <n v="5.1146999999999998E-2"/>
    <n v="1.2911798345159449"/>
    <n v="5.2170000000000003E-3"/>
    <n v="1.093804"/>
    <s v="UPF1Chhelicase(389)-UPF1Chhelicase(370)/"/>
    <x v="1"/>
    <n v="5"/>
    <n v="1"/>
    <n v="46"/>
    <n v="6"/>
    <n v="1"/>
    <n v="1"/>
    <n v="45"/>
    <n v="56"/>
    <x v="1420"/>
    <x v="1"/>
    <x v="22"/>
    <x v="0"/>
    <x v="20"/>
  </r>
  <r>
    <n v="1424"/>
    <s v="J_Schwarz_Manjeera_280619_030719_L2_B_rep2.14980.14980.4.1.dta"/>
    <n v="4"/>
    <n v="2911.567"/>
    <x v="72"/>
    <s v="Cross-Linked"/>
    <s v="BS3"/>
    <n v="2911.5650000000001"/>
    <s v="Carbamidomethyl[C](4)"/>
    <n v="1"/>
    <n v="5.1151370000000002E-2"/>
    <n v="1.2911427299777771"/>
    <n v="1.8439999999999999E-3"/>
    <n v="0.63333600000000001"/>
    <s v="UPF2 (182)-UPF2 (8)/"/>
    <x v="1"/>
    <n v="5"/>
    <n v="1"/>
    <n v="15.5"/>
    <n v="6.5"/>
    <n v="1"/>
    <n v="1"/>
    <n v="6"/>
    <n v="6"/>
    <x v="1421"/>
    <x v="0"/>
    <x v="1"/>
    <x v="1"/>
    <x v="28"/>
  </r>
  <r>
    <n v="1425"/>
    <s v="J_Schwarz_Manjeera_280619_030719_L2_B_rep1.10639.10639.4.0.dta"/>
    <n v="4"/>
    <n v="2530.4760000000001"/>
    <x v="17"/>
    <s v="Cross-Linked"/>
    <s v="BS3"/>
    <n v="2530.4749999999999"/>
    <s v="null"/>
    <n v="1"/>
    <n v="5.2141699999999999E-2"/>
    <n v="1.282814813432678"/>
    <n v="8.5700000000000001E-4"/>
    <n v="0.33867199999999997"/>
    <s v="UPF2 (8)-UPF2 (22)/"/>
    <x v="1"/>
    <n v="4"/>
    <n v="1"/>
    <n v="8"/>
    <n v="18"/>
    <n v="1"/>
    <n v="1"/>
    <n v="32"/>
    <n v="52"/>
    <x v="1422"/>
    <x v="0"/>
    <x v="10"/>
    <x v="1"/>
    <x v="8"/>
  </r>
  <r>
    <n v="1426"/>
    <s v="J_Schwarz_Manjeera_280619_030719_L2_C_rep1.8543.8543.4.0.dta"/>
    <n v="4"/>
    <n v="2483.21"/>
    <x v="95"/>
    <s v="Cross-Linked"/>
    <s v="BS3"/>
    <n v="2483.2080000000001"/>
    <s v="Oxidation[M](20)"/>
    <n v="1"/>
    <n v="5.2359089999999997E-2"/>
    <n v="1.2810079100856222"/>
    <n v="1.6440000000000001E-3"/>
    <n v="0.66204700000000005"/>
    <s v="UPF1Chhelicase(502)-UPF1Chhelicase(536)/"/>
    <x v="1"/>
    <n v="7"/>
    <n v="1"/>
    <n v="13.5"/>
    <n v="6.5"/>
    <n v="1"/>
    <n v="1"/>
    <n v="11"/>
    <n v="25"/>
    <x v="1423"/>
    <x v="1"/>
    <x v="15"/>
    <x v="0"/>
    <x v="5"/>
  </r>
  <r>
    <n v="1427"/>
    <s v="J_Schwarz_Manjeera_280619_030719_L2_C_rep3.10676.10676.3.0.dta"/>
    <n v="3"/>
    <n v="2062.2159999999999"/>
    <x v="22"/>
    <s v="Cross-Linked"/>
    <s v="BS3"/>
    <n v="2062.2159999999999"/>
    <s v="null"/>
    <n v="1"/>
    <n v="5.2967239999999999E-2"/>
    <n v="1.2759926565527735"/>
    <n v="3.9599999999999998E-4"/>
    <n v="0.192026"/>
    <s v="UPF2 (22)-UPF2 (31)/"/>
    <x v="1"/>
    <n v="9"/>
    <n v="1"/>
    <n v="7"/>
    <n v="9"/>
    <n v="1"/>
    <n v="1"/>
    <n v="23"/>
    <n v="40"/>
    <x v="1424"/>
    <x v="0"/>
    <x v="9"/>
    <x v="1"/>
    <x v="4"/>
  </r>
  <r>
    <n v="1428"/>
    <s v="J_Schwarz_Manjeera_280619_030719_L2_B_rep2.8996.8996.4.1.dta"/>
    <n v="4"/>
    <n v="3093.5889999999999"/>
    <x v="86"/>
    <s v="Cross-Linked"/>
    <s v="BS3"/>
    <n v="3093.5880000000002"/>
    <s v="Oxidation[M](25)"/>
    <n v="1"/>
    <n v="5.309229E-2"/>
    <n v="1.2749685420742716"/>
    <n v="1.062E-3"/>
    <n v="0.34329100000000001"/>
    <s v="UPF1Chhelicase(502)-UPF1Chhelicase(536)/"/>
    <x v="1"/>
    <n v="5"/>
    <n v="1"/>
    <n v="16.5"/>
    <n v="6.5"/>
    <n v="1"/>
    <n v="1"/>
    <n v="14"/>
    <n v="25"/>
    <x v="1425"/>
    <x v="1"/>
    <x v="15"/>
    <x v="0"/>
    <x v="5"/>
  </r>
  <r>
    <n v="1429"/>
    <s v="J_Schwarz_Manjeera_280619_030719_L2_C_rep1.14591.14591.4.0.dta"/>
    <n v="4"/>
    <n v="2743.5039999999999"/>
    <x v="122"/>
    <s v="Cross-Linked"/>
    <s v="BS3"/>
    <n v="2743.5030000000002"/>
    <s v="null"/>
    <n v="1"/>
    <n v="5.3169260000000003E-2"/>
    <n v="1.2743393840746315"/>
    <n v="1.0330000000000001E-3"/>
    <n v="0.37652600000000003"/>
    <s v="UPF2 (114)-UPF2 (31)/"/>
    <x v="1"/>
    <n v="7"/>
    <n v="1"/>
    <n v="10.5"/>
    <n v="4.5"/>
    <n v="1"/>
    <n v="1"/>
    <n v="7"/>
    <n v="7"/>
    <x v="1426"/>
    <x v="0"/>
    <x v="37"/>
    <x v="1"/>
    <x v="4"/>
  </r>
  <r>
    <n v="1430"/>
    <s v="J_Schwarz_Manjeera_280619_030719_L2_C_rep1.10425.10425.4.1.dta"/>
    <n v="4"/>
    <n v="2844.3870000000002"/>
    <x v="21"/>
    <s v="Cross-Linked"/>
    <s v="BS3"/>
    <n v="2844.39"/>
    <s v="null"/>
    <n v="1"/>
    <n v="5.3249360000000003E-2"/>
    <n v="1.2736856076101397"/>
    <n v="-3.0279999999999999E-3"/>
    <n v="-1.0645519999999999"/>
    <s v="UPF1Chhelicase(502)-UPF2 (38)/"/>
    <x v="0"/>
    <n v="7"/>
    <n v="1"/>
    <n v="8"/>
    <n v="11"/>
    <n v="1"/>
    <n v="1"/>
    <n v="13"/>
    <n v="14"/>
    <x v="1427"/>
    <x v="1"/>
    <x v="15"/>
    <x v="1"/>
    <x v="1"/>
  </r>
  <r>
    <n v="1431"/>
    <s v="J_Schwarz_Manjeera_280619_030719_L2_C_rep3.7722.7722.4.2.dta"/>
    <n v="4"/>
    <n v="2515.2919999999999"/>
    <x v="61"/>
    <s v="Cross-Linked"/>
    <s v="BS3"/>
    <n v="2515.2910000000002"/>
    <s v="Oxidation[M](3);Carbamidomethyl[C](17)"/>
    <n v="1"/>
    <n v="5.3359869999999997E-2"/>
    <n v="1.272785237156564"/>
    <n v="8.3699999999999996E-4"/>
    <n v="0.33276499999999998"/>
    <s v="UPF2 (104)-UPF1Chhelicase(370)/"/>
    <x v="0"/>
    <n v="9"/>
    <n v="1"/>
    <n v="24.5"/>
    <n v="6.5"/>
    <n v="1"/>
    <n v="1"/>
    <n v="22"/>
    <n v="22"/>
    <x v="1428"/>
    <x v="0"/>
    <x v="0"/>
    <x v="0"/>
    <x v="20"/>
  </r>
  <r>
    <n v="1432"/>
    <s v="J_Schwarz_Manjeera_280619_030719_L2_B_rep2.7935.7935.5.0.dta"/>
    <n v="5"/>
    <n v="2918.49"/>
    <x v="55"/>
    <s v="Cross-Linked"/>
    <s v="BS3"/>
    <n v="2918.489"/>
    <s v="Carbamidomethyl[C](23)"/>
    <n v="1"/>
    <n v="5.4339100000000001E-2"/>
    <n v="1.2648875589301003"/>
    <n v="1.7440000000000001E-3"/>
    <n v="0.59757000000000005"/>
    <s v="UPF1Chhelicase(490)-UPF1Chhelicase(456)/"/>
    <x v="1"/>
    <n v="5"/>
    <n v="1"/>
    <n v="20.5"/>
    <n v="5.5"/>
    <n v="1"/>
    <n v="1"/>
    <n v="41"/>
    <n v="61"/>
    <x v="1429"/>
    <x v="1"/>
    <x v="25"/>
    <x v="0"/>
    <x v="11"/>
  </r>
  <r>
    <n v="1433"/>
    <s v="J_Schwarz_Manjeera_280619_030719_L2_C_rep3.6524.6524.3.0.dta"/>
    <n v="3"/>
    <n v="2308.1080000000002"/>
    <x v="102"/>
    <s v="Cross-Linked"/>
    <s v="BS3"/>
    <n v="2308.1080000000002"/>
    <s v="Carbamidomethyl[C](18)"/>
    <n v="1"/>
    <n v="5.43972E-2"/>
    <n v="1.2644234542695618"/>
    <n v="-8.1499999999999997E-4"/>
    <n v="-0.353103"/>
    <s v="UPF1Chhelicase(502)-UPF1Chhelicase(456)/"/>
    <x v="1"/>
    <n v="9"/>
    <n v="1"/>
    <n v="18.5"/>
    <n v="4.5"/>
    <n v="1"/>
    <n v="1"/>
    <n v="17"/>
    <n v="34"/>
    <x v="1430"/>
    <x v="1"/>
    <x v="15"/>
    <x v="0"/>
    <x v="11"/>
  </r>
  <r>
    <n v="1434"/>
    <s v="J_Schwarz_Manjeera_280619_030719_L2_B_rep2.15344.15344.5.0.dta"/>
    <n v="5"/>
    <n v="3810.895"/>
    <x v="64"/>
    <s v="Cross-Linked"/>
    <s v="BS3"/>
    <n v="3810.8910000000001"/>
    <s v="Carbamidomethyl[C](31)"/>
    <n v="1"/>
    <n v="5.4682870000000001E-2"/>
    <n v="1.2621486998018465"/>
    <n v="4.6109999999999996E-3"/>
    <n v="1.2099530000000001"/>
    <s v="UPF1Chhelicase(325)-UPF1Chhelicase(456)/"/>
    <x v="1"/>
    <n v="5"/>
    <n v="1"/>
    <n v="33.5"/>
    <n v="4.5"/>
    <n v="1"/>
    <n v="1"/>
    <n v="40"/>
    <n v="40"/>
    <x v="1431"/>
    <x v="1"/>
    <x v="17"/>
    <x v="0"/>
    <x v="11"/>
  </r>
  <r>
    <n v="1435"/>
    <s v="J_Schwarz_Manjeera_280619_030719_L2_A_rep3.6567.6567.4.0.dta"/>
    <n v="4"/>
    <n v="2308.1080000000002"/>
    <x v="102"/>
    <s v="Cross-Linked"/>
    <s v="BS3"/>
    <n v="2308.1080000000002"/>
    <s v="Carbamidomethyl[C](18)"/>
    <n v="1"/>
    <n v="5.4877040000000002E-2"/>
    <n v="1.2606093219794254"/>
    <n v="-2.4000000000000001E-4"/>
    <n v="-0.103981"/>
    <s v="UPF1Chhelicase(502)-UPF1Chhelicase(456)/"/>
    <x v="1"/>
    <n v="3"/>
    <n v="1"/>
    <n v="14.5"/>
    <n v="5.5"/>
    <n v="1"/>
    <n v="1"/>
    <n v="17"/>
    <n v="34"/>
    <x v="1432"/>
    <x v="1"/>
    <x v="15"/>
    <x v="0"/>
    <x v="11"/>
  </r>
  <r>
    <n v="1436"/>
    <s v="J_Schwarz_Manjeera_280619_030719_L2_B_rep2.9253.9253.3.0.dta"/>
    <n v="3"/>
    <n v="2178.1759999999999"/>
    <x v="134"/>
    <s v="Cross-Linked"/>
    <s v="BS3"/>
    <n v="2178.1750000000002"/>
    <s v="null"/>
    <n v="1"/>
    <n v="5.5528979999999999E-2"/>
    <n v="1.2554803039169531"/>
    <n v="1.093E-3"/>
    <n v="0.50179600000000002"/>
    <s v="UPF2 (26)-UPF2 (26)/"/>
    <x v="0"/>
    <n v="5"/>
    <n v="1"/>
    <n v="6"/>
    <n v="6"/>
    <n v="1"/>
    <n v="1"/>
    <n v="5"/>
    <n v="5"/>
    <x v="1433"/>
    <x v="0"/>
    <x v="24"/>
    <x v="1"/>
    <x v="13"/>
  </r>
  <r>
    <n v="1437"/>
    <s v="J_Schwarz_Manjeera_280619_030719_L2_C_rep2.8261.8261.4.1.dta"/>
    <n v="4"/>
    <n v="2473.3490000000002"/>
    <x v="179"/>
    <s v="Cross-Linked"/>
    <s v="BS3"/>
    <n v="2473.3710000000001"/>
    <s v="Oxidation[M](3)"/>
    <n v="1"/>
    <n v="5.5909380000000002E-2"/>
    <n v="1.2525153237683662"/>
    <n v="-2.1381000000000001E-2"/>
    <n v="-8.6444790000000005"/>
    <s v="UPF2 (104)-UPF2 (6)/"/>
    <x v="1"/>
    <n v="8"/>
    <n v="1"/>
    <n v="22.5"/>
    <n v="3.5"/>
    <n v="1"/>
    <n v="1"/>
    <n v="3"/>
    <n v="17"/>
    <x v="1434"/>
    <x v="0"/>
    <x v="0"/>
    <x v="1"/>
    <x v="35"/>
  </r>
  <r>
    <n v="1438"/>
    <s v="J_Schwarz_Manjeera_280619_030719_L2_C_rep1.19252.19252.5.0.dta"/>
    <n v="5"/>
    <n v="4162.1559999999999"/>
    <x v="48"/>
    <s v="Cross-Linked"/>
    <s v="BS3"/>
    <n v="4162.1540000000005"/>
    <s v="Carbamidomethyl[C](15);Carbamidomethyl[C](16)"/>
    <n v="1"/>
    <n v="5.5946870000000003E-2"/>
    <n v="1.2522242054672212"/>
    <n v="2.032E-3"/>
    <n v="0.488209"/>
    <s v="UPF2 (38)-UPF2 (31)/"/>
    <x v="1"/>
    <n v="7"/>
    <n v="1"/>
    <n v="13"/>
    <n v="5"/>
    <n v="1"/>
    <n v="1"/>
    <n v="28"/>
    <n v="73"/>
    <x v="1435"/>
    <x v="0"/>
    <x v="5"/>
    <x v="1"/>
    <x v="4"/>
  </r>
  <r>
    <n v="1439"/>
    <s v="J_Schwarz_Manjeera_280619_030719_L2_C_rep1.14918.14918.5.0.dta"/>
    <n v="5"/>
    <n v="4683.433"/>
    <x v="82"/>
    <s v="Cross-Linked"/>
    <s v="BS3"/>
    <n v="4683.4269999999997"/>
    <s v="Oxidation[M](18);Oxidation[M](22)"/>
    <n v="1"/>
    <n v="5.6006050000000002E-2"/>
    <n v="1.2517650562135352"/>
    <n v="6.3109999999999998E-3"/>
    <n v="1.347518"/>
    <s v="UPF2 (393)-UPF2 (388)/"/>
    <x v="1"/>
    <n v="7"/>
    <n v="1"/>
    <n v="24.5"/>
    <n v="18.5"/>
    <n v="1"/>
    <n v="1"/>
    <n v="31"/>
    <n v="31"/>
    <x v="1436"/>
    <x v="0"/>
    <x v="11"/>
    <x v="1"/>
    <x v="21"/>
  </r>
  <r>
    <n v="1440"/>
    <s v="J_Schwarz_Manjeera_280619_030719_L2_B_rep3.16003.16003.4.0.dta"/>
    <n v="4"/>
    <n v="2646.38"/>
    <x v="29"/>
    <s v="Cross-Linked"/>
    <s v="BS3"/>
    <n v="2646.3850000000002"/>
    <s v="Carbamidomethyl[C](4)"/>
    <n v="1"/>
    <n v="5.6239129999999998E-2"/>
    <n v="1.249961406322545"/>
    <n v="-4.2050000000000004E-3"/>
    <n v="-1.5889599999999999"/>
    <s v="UPF2 (182)-UPF2 (26)/"/>
    <x v="1"/>
    <n v="6"/>
    <n v="1"/>
    <n v="10.5"/>
    <n v="7.5"/>
    <n v="1"/>
    <n v="1"/>
    <n v="21"/>
    <n v="21"/>
    <x v="1437"/>
    <x v="0"/>
    <x v="1"/>
    <x v="1"/>
    <x v="13"/>
  </r>
  <r>
    <n v="1441"/>
    <s v="J_Schwarz_Manjeera_280619_030719_L2_B_rep3.18924.18924.5.1.dta"/>
    <n v="5"/>
    <n v="4293.2659999999996"/>
    <x v="166"/>
    <s v="Cross-Linked"/>
    <s v="BS3"/>
    <n v="4293.2510000000002"/>
    <s v="Oxidation[M](11)"/>
    <n v="1"/>
    <n v="5.6284260000000003E-2"/>
    <n v="1.2496130394448812"/>
    <n v="1.4710000000000001E-2"/>
    <n v="3.4263080000000001"/>
    <s v="UPF2 (227)-UPF2 (38)/"/>
    <x v="1"/>
    <n v="6"/>
    <n v="1"/>
    <n v="9.5"/>
    <n v="6.5"/>
    <n v="1"/>
    <n v="1"/>
    <n v="2"/>
    <n v="2"/>
    <x v="1438"/>
    <x v="0"/>
    <x v="39"/>
    <x v="1"/>
    <x v="1"/>
  </r>
  <r>
    <n v="1442"/>
    <s v="J_Schwarz_Manjeera_280619_030719_L2_C_rep1.17341.17341.5.0.dta"/>
    <n v="5"/>
    <n v="5544.9560000000001"/>
    <x v="56"/>
    <s v="Cross-Linked"/>
    <s v="BS3"/>
    <n v="5544.942"/>
    <s v="Oxidation[M](42)"/>
    <n v="1"/>
    <n v="5.6852100000000003E-2"/>
    <n v="1.2452534887323108"/>
    <n v="1.3488E-2"/>
    <n v="2.4324870000000001"/>
    <s v="UPF1Chhelicase(389)-UPF2 (104)/"/>
    <x v="0"/>
    <n v="7"/>
    <n v="1"/>
    <n v="27"/>
    <n v="21"/>
    <n v="1"/>
    <n v="1"/>
    <n v="20"/>
    <n v="21"/>
    <x v="1439"/>
    <x v="1"/>
    <x v="22"/>
    <x v="1"/>
    <x v="3"/>
  </r>
  <r>
    <n v="1443"/>
    <s v="J_Schwarz_Manjeera_280619_030719_L2_C_rep1.7230.7230.4.0.dta"/>
    <n v="4"/>
    <n v="3161.643"/>
    <x v="113"/>
    <s v="Cross-Linked"/>
    <s v="BS3"/>
    <n v="3161.6439999999998"/>
    <s v="null"/>
    <n v="1"/>
    <n v="5.7031449999999997E-2"/>
    <n v="1.2438855865247767"/>
    <n v="-5.1000000000000004E-4"/>
    <n v="-0.16130900000000001"/>
    <s v="UPF1Chhelicase(502)-UPF2 (418)/"/>
    <x v="0"/>
    <n v="7"/>
    <n v="1"/>
    <n v="15"/>
    <n v="3"/>
    <n v="1"/>
    <n v="1"/>
    <n v="4"/>
    <n v="4"/>
    <x v="1440"/>
    <x v="1"/>
    <x v="15"/>
    <x v="1"/>
    <x v="19"/>
  </r>
  <r>
    <n v="1444"/>
    <s v="J_Schwarz_Manjeera_280619_030719_L2_B_rep1.8120.8120.4.0.dta"/>
    <n v="4"/>
    <n v="2918.489"/>
    <x v="125"/>
    <s v="Cross-Linked"/>
    <s v="BS3"/>
    <n v="2918.489"/>
    <s v="Carbamidomethyl[C](23)"/>
    <n v="1"/>
    <n v="5.7607449999999998E-2"/>
    <n v="1.2395213484401841"/>
    <n v="8.52E-4"/>
    <n v="0.29193200000000002"/>
    <s v="UPF1Chhelicase(502)-UPF1Chhelicase(456)/"/>
    <x v="1"/>
    <n v="4"/>
    <n v="1"/>
    <n v="28"/>
    <n v="5"/>
    <n v="1"/>
    <n v="1"/>
    <n v="17"/>
    <n v="34"/>
    <x v="1441"/>
    <x v="1"/>
    <x v="15"/>
    <x v="0"/>
    <x v="11"/>
  </r>
  <r>
    <n v="1445"/>
    <s v="J_Schwarz_Manjeera_280619_030719_L2_B_rep3.10688.10688.3.0.dta"/>
    <n v="3"/>
    <n v="2353.3130000000001"/>
    <x v="5"/>
    <s v="Cross-Linked"/>
    <s v="BS3"/>
    <n v="2353.3119999999999"/>
    <s v="null"/>
    <n v="1"/>
    <n v="5.7945509999999999E-2"/>
    <n v="1.2369802103953038"/>
    <n v="1.005E-3"/>
    <n v="0.42705799999999999"/>
    <s v="UPF2 (38)-UPF2 (31)/"/>
    <x v="1"/>
    <n v="6"/>
    <n v="1"/>
    <n v="9"/>
    <n v="7"/>
    <n v="1"/>
    <n v="1"/>
    <n v="45"/>
    <n v="73"/>
    <x v="1442"/>
    <x v="0"/>
    <x v="5"/>
    <x v="1"/>
    <x v="4"/>
  </r>
  <r>
    <n v="1446"/>
    <s v="J_Schwarz_Manjeera_280619_030719_L2_C_rep1.14923.14923.4.0.dta"/>
    <n v="4"/>
    <n v="4683.4269999999997"/>
    <x v="82"/>
    <s v="Cross-Linked"/>
    <s v="BS3"/>
    <n v="4683.4269999999997"/>
    <s v="Oxidation[M](18);Oxidation[M](22)"/>
    <n v="1"/>
    <n v="5.9381219999999998E-2"/>
    <n v="1.2263508839743114"/>
    <n v="-2.1499999999999999E-4"/>
    <n v="-4.5907000000000003E-2"/>
    <s v="UPF2 (393)-UPF2 (388)/"/>
    <x v="1"/>
    <n v="7"/>
    <n v="1"/>
    <n v="8.5"/>
    <n v="10.5"/>
    <n v="1"/>
    <n v="1"/>
    <n v="31"/>
    <n v="31"/>
    <x v="1443"/>
    <x v="0"/>
    <x v="11"/>
    <x v="1"/>
    <x v="21"/>
  </r>
  <r>
    <n v="1447"/>
    <s v="J_Schwarz_Manjeera_280619_030719_L2_C_rep1.15198.15198.5.0.dta"/>
    <n v="5"/>
    <n v="3810.8939999999998"/>
    <x v="64"/>
    <s v="Cross-Linked"/>
    <s v="BS3"/>
    <n v="3810.8910000000001"/>
    <s v="Carbamidomethyl[C](31)"/>
    <n v="1"/>
    <n v="5.9686919999999997E-2"/>
    <n v="1.2241208312526746"/>
    <n v="3.1199999999999999E-3"/>
    <n v="0.81870600000000004"/>
    <s v="UPF1Chhelicase(325)-UPF1Chhelicase(456)/"/>
    <x v="1"/>
    <n v="7"/>
    <n v="1"/>
    <n v="27.5"/>
    <n v="4.5"/>
    <n v="1"/>
    <n v="1"/>
    <n v="40"/>
    <n v="40"/>
    <x v="1444"/>
    <x v="1"/>
    <x v="17"/>
    <x v="0"/>
    <x v="11"/>
  </r>
  <r>
    <n v="1448"/>
    <s v="J_Schwarz_Manjeera_280619_030719_L2_C_rep3.14819.14819.4.2.dta"/>
    <n v="4"/>
    <n v="4226.0190000000002"/>
    <x v="32"/>
    <s v="Cross-Linked"/>
    <s v="BS3"/>
    <n v="4226.0389999999998"/>
    <s v="Carbamidomethyl[C](4);Oxidation[M](18);Carbamidomethyl[C](29)"/>
    <n v="1"/>
    <n v="6.0465020000000001E-2"/>
    <n v="1.2184957991397634"/>
    <n v="-1.941E-2"/>
    <n v="-4.5929539999999998"/>
    <s v="UPF2 (360)-UPF1Chhelicase(75)/"/>
    <x v="0"/>
    <n v="9"/>
    <n v="1"/>
    <n v="21"/>
    <n v="6"/>
    <n v="1"/>
    <n v="1"/>
    <n v="26"/>
    <n v="26"/>
    <x v="1445"/>
    <x v="0"/>
    <x v="18"/>
    <x v="0"/>
    <x v="15"/>
  </r>
  <r>
    <n v="1449"/>
    <s v="J_Schwarz_Manjeera_280619_030719_L2_B_rep3.9338.9338.4.3.dta"/>
    <n v="4"/>
    <n v="2209.181"/>
    <x v="180"/>
    <s v="Cross-Linked"/>
    <s v="BS3"/>
    <n v="2209.1799999999998"/>
    <s v="Carbamidomethyl[C](14)"/>
    <n v="1"/>
    <n v="6.1451289999999999E-2"/>
    <n v="1.2114689958694511"/>
    <n v="1.0169999999999999E-3"/>
    <n v="0.46035199999999998"/>
    <s v="UPF2 (38)-UPF1Chhelicase(370)/"/>
    <x v="0"/>
    <n v="6"/>
    <n v="1"/>
    <n v="10"/>
    <n v="5"/>
    <n v="1"/>
    <n v="1"/>
    <n v="3"/>
    <n v="3"/>
    <x v="1446"/>
    <x v="0"/>
    <x v="5"/>
    <x v="0"/>
    <x v="20"/>
  </r>
  <r>
    <n v="1450"/>
    <s v="J_Schwarz_Manjeera_280619_030719_L2_B_rep2.10189.10189.4.0.dta"/>
    <n v="4"/>
    <n v="2530.404"/>
    <x v="53"/>
    <s v="Cross-Linked"/>
    <s v="BS3"/>
    <n v="2530.4059999999999"/>
    <s v="Oxidation[M](3)"/>
    <n v="1"/>
    <n v="6.2160449999999999E-2"/>
    <n v="1.2064858501947635"/>
    <n v="-2.0609999999999999E-3"/>
    <n v="-0.81449400000000005"/>
    <s v="UPF2 (104)-UPF1Chhelicase(688)/"/>
    <x v="0"/>
    <n v="5"/>
    <n v="1"/>
    <n v="20"/>
    <n v="5"/>
    <n v="1"/>
    <n v="1"/>
    <n v="12"/>
    <n v="12"/>
    <x v="1447"/>
    <x v="0"/>
    <x v="0"/>
    <x v="0"/>
    <x v="14"/>
  </r>
  <r>
    <n v="1451"/>
    <s v="J_Schwarz_Manjeera_280619_030719_L2_A_rep3.18615.18615.7.0.dta"/>
    <n v="7"/>
    <n v="5959.259"/>
    <x v="76"/>
    <s v="Cross-Linked"/>
    <s v="BS3"/>
    <n v="5959.2510000000002"/>
    <s v="Carbamidomethyl[C](52)"/>
    <n v="1"/>
    <n v="6.2739500000000004E-2"/>
    <n v="1.2024589467174294"/>
    <n v="7.6959999999999997E-3"/>
    <n v="1.2914369999999999"/>
    <s v="UPF1Chhelicase(389)-UPF1Chhelicase(365)/"/>
    <x v="1"/>
    <n v="3"/>
    <n v="1"/>
    <n v="16.5"/>
    <n v="16.5"/>
    <n v="1"/>
    <n v="1"/>
    <n v="22"/>
    <n v="23"/>
    <x v="1448"/>
    <x v="1"/>
    <x v="22"/>
    <x v="0"/>
    <x v="29"/>
  </r>
  <r>
    <n v="1452"/>
    <s v="J_Schwarz_Manjeera_280619_030719_L2_C_rep3.9047.9047.5.0.dta"/>
    <n v="5"/>
    <n v="2368.3739999999998"/>
    <x v="120"/>
    <s v="Cross-Linked"/>
    <s v="BS3"/>
    <n v="2368.3710000000001"/>
    <s v="null"/>
    <n v="1"/>
    <n v="6.2834829999999994E-2"/>
    <n v="1.2017995555677703"/>
    <n v="2.5469999999999998E-3"/>
    <n v="1.075423"/>
    <s v="UPF2 (8)-UPF2 (31)/"/>
    <x v="1"/>
    <n v="9"/>
    <n v="1"/>
    <n v="8.5"/>
    <n v="7.5"/>
    <n v="1"/>
    <n v="1"/>
    <n v="28"/>
    <n v="28"/>
    <x v="1449"/>
    <x v="0"/>
    <x v="10"/>
    <x v="1"/>
    <x v="4"/>
  </r>
  <r>
    <n v="1453"/>
    <s v="J_Schwarz_Manjeera_280619_030719_L2_B_rep3.17239.17239.5.0.dta"/>
    <n v="5"/>
    <n v="5544.9629999999997"/>
    <x v="56"/>
    <s v="Cross-Linked"/>
    <s v="BS3"/>
    <n v="5544.942"/>
    <s v="Oxidation[M](42)"/>
    <n v="1"/>
    <n v="6.3290970000000002E-2"/>
    <n v="1.1986582482594199"/>
    <n v="2.0372999999999999E-2"/>
    <n v="3.674159"/>
    <s v="UPF1Chhelicase(389)-UPF2 (104)/"/>
    <x v="0"/>
    <n v="6"/>
    <n v="1"/>
    <n v="13"/>
    <n v="15"/>
    <n v="1"/>
    <n v="1"/>
    <n v="20"/>
    <n v="21"/>
    <x v="1450"/>
    <x v="1"/>
    <x v="22"/>
    <x v="1"/>
    <x v="3"/>
  </r>
  <r>
    <n v="1454"/>
    <s v="J_Schwarz_Manjeera_280619_030719_L2_C_rep3.12132.12132.3.0.dta"/>
    <n v="3"/>
    <n v="3342.6930000000002"/>
    <x v="18"/>
    <s v="Cross-Linked"/>
    <s v="BS3"/>
    <n v="3342.6880000000001"/>
    <s v="Oxidation[M](13)"/>
    <n v="1"/>
    <n v="6.3455990000000004E-2"/>
    <n v="1.1975273759150518"/>
    <n v="4.8190000000000004E-3"/>
    <n v="1.441654"/>
    <s v="UPF1Chhelicase(258)-UPF1Chhelicase(230)/"/>
    <x v="1"/>
    <n v="9"/>
    <n v="1"/>
    <n v="13.5"/>
    <n v="8.5"/>
    <n v="1"/>
    <n v="1"/>
    <n v="16"/>
    <n v="16"/>
    <x v="1451"/>
    <x v="1"/>
    <x v="12"/>
    <x v="0"/>
    <x v="9"/>
  </r>
  <r>
    <n v="1455"/>
    <s v="J_Schwarz_Manjeera_280619_030719_L2_C_rep1.8370.8370.4.0.dta"/>
    <n v="4"/>
    <n v="2216.241"/>
    <x v="80"/>
    <s v="Cross-Linked"/>
    <s v="BS3"/>
    <n v="2216.2399999999998"/>
    <s v="null"/>
    <n v="1"/>
    <n v="6.3590430000000003E-2"/>
    <n v="1.1966082382968422"/>
    <n v="9.2699999999999998E-4"/>
    <n v="0.41827599999999998"/>
    <s v="UPF2 (455)-UPF2 (421)/"/>
    <x v="1"/>
    <n v="7"/>
    <n v="1"/>
    <n v="9"/>
    <n v="7"/>
    <n v="1"/>
    <n v="1"/>
    <n v="9"/>
    <n v="9"/>
    <x v="1452"/>
    <x v="0"/>
    <x v="31"/>
    <x v="1"/>
    <x v="18"/>
  </r>
  <r>
    <n v="1456"/>
    <s v="J_Schwarz_Manjeera_280619_030719_L2_C_rep2.17204.17204.6.0.dta"/>
    <n v="6"/>
    <n v="4913.7139999999999"/>
    <x v="181"/>
    <s v="Cross-Linked"/>
    <s v="BS3"/>
    <n v="4913.7250000000004"/>
    <s v="null"/>
    <n v="1"/>
    <n v="6.3817079999999998E-2"/>
    <n v="1.1950630711688179"/>
    <n v="-1.0913000000000001E-2"/>
    <n v="-2.2209219999999998"/>
    <s v="UPF1Chhelicase(389)-UPF2 (31)/"/>
    <x v="0"/>
    <n v="8"/>
    <n v="1"/>
    <n v="19"/>
    <n v="5"/>
    <n v="1"/>
    <n v="1"/>
    <n v="3"/>
    <n v="3"/>
    <x v="1453"/>
    <x v="1"/>
    <x v="22"/>
    <x v="1"/>
    <x v="4"/>
  </r>
  <r>
    <n v="1457"/>
    <s v="J_Schwarz_Manjeera_280619_030719_L2_A_rep2.15791.15791.4.0.dta"/>
    <n v="4"/>
    <n v="3810.8960000000002"/>
    <x v="64"/>
    <s v="Cross-Linked"/>
    <s v="BS3"/>
    <n v="3810.8910000000001"/>
    <s v="Carbamidomethyl[C](31)"/>
    <n v="1"/>
    <n v="6.3926499999999997E-2"/>
    <n v="1.194319072702019"/>
    <n v="5.6090000000000003E-3"/>
    <n v="1.4718340000000001"/>
    <s v="UPF1Chhelicase(325)-UPF1Chhelicase(456)/"/>
    <x v="1"/>
    <n v="2"/>
    <n v="1"/>
    <n v="29.5"/>
    <n v="6.5"/>
    <n v="1"/>
    <n v="1"/>
    <n v="40"/>
    <n v="40"/>
    <x v="1454"/>
    <x v="1"/>
    <x v="17"/>
    <x v="0"/>
    <x v="11"/>
  </r>
  <r>
    <n v="1458"/>
    <s v="J_Schwarz_Manjeera_280619_030719_L2_C_rep3.6427.6427.4.2.dta"/>
    <n v="4"/>
    <n v="2691.4029999999998"/>
    <x v="151"/>
    <s v="Cross-Linked"/>
    <s v="BS3"/>
    <n v="2691.4029999999998"/>
    <s v="Oxidation[M](3)"/>
    <n v="1"/>
    <n v="6.4484669999999994E-2"/>
    <n v="1.1905435183216244"/>
    <n v="-3.8099999999999999E-4"/>
    <n v="-0.14156199999999999"/>
    <s v="UPF2 (104)-UPF2 (421)/"/>
    <x v="1"/>
    <n v="9"/>
    <n v="1"/>
    <n v="20"/>
    <n v="5"/>
    <n v="1"/>
    <n v="1"/>
    <n v="9"/>
    <n v="9"/>
    <x v="1455"/>
    <x v="0"/>
    <x v="0"/>
    <x v="1"/>
    <x v="18"/>
  </r>
  <r>
    <n v="1459"/>
    <s v="J_Schwarz_Manjeera_280619_030719_L2_B_rep1.8384.8384.4.2.dta"/>
    <n v="4"/>
    <n v="2515.2919999999999"/>
    <x v="61"/>
    <s v="Cross-Linked"/>
    <s v="BS3"/>
    <n v="2515.2910000000002"/>
    <s v="Oxidation[M](3);Carbamidomethyl[C](17)"/>
    <n v="1"/>
    <n v="6.4791199999999993E-2"/>
    <n v="1.1884839763974406"/>
    <n v="9.0899999999999998E-4"/>
    <n v="0.36138999999999999"/>
    <s v="UPF2 (104)-UPF1Chhelicase(370)/"/>
    <x v="0"/>
    <n v="4"/>
    <n v="1"/>
    <n v="21.5"/>
    <n v="7.5"/>
    <n v="1"/>
    <n v="1"/>
    <n v="22"/>
    <n v="22"/>
    <x v="1456"/>
    <x v="0"/>
    <x v="0"/>
    <x v="0"/>
    <x v="20"/>
  </r>
  <r>
    <n v="1460"/>
    <s v="J_Schwarz_Manjeera_280619_030719_L2_C_rep1.8932.8932.4.0.dta"/>
    <n v="4"/>
    <n v="2623.3510000000001"/>
    <x v="10"/>
    <s v="Cross-Linked"/>
    <s v="BS3"/>
    <n v="2623.348"/>
    <s v="Oxidation[M](3);Oxidation[M](20)"/>
    <n v="1"/>
    <n v="6.5854770000000007E-2"/>
    <n v="1.1814127626968483"/>
    <n v="2.3930000000000002E-3"/>
    <n v="0.91219300000000003"/>
    <s v="UPF2 (104)-UPF1Chhelicase(536)/"/>
    <x v="0"/>
    <n v="7"/>
    <n v="1"/>
    <n v="15.5"/>
    <n v="6.5"/>
    <n v="1"/>
    <n v="1"/>
    <n v="20"/>
    <n v="20"/>
    <x v="1457"/>
    <x v="0"/>
    <x v="0"/>
    <x v="0"/>
    <x v="5"/>
  </r>
  <r>
    <n v="1461"/>
    <s v="J_Schwarz_Manjeera_280619_030719_L2_A_rep3.11037.11037.5.1.dta"/>
    <n v="5"/>
    <n v="2402.3820000000001"/>
    <x v="60"/>
    <s v="Cross-Linked"/>
    <s v="BS3"/>
    <n v="2402.38"/>
    <s v="null"/>
    <n v="1"/>
    <n v="6.5876920000000005E-2"/>
    <n v="1.1812667139690924"/>
    <n v="1.5330000000000001E-3"/>
    <n v="0.63811700000000005"/>
    <s v="UPF2 (8)-UPF2 (22)/"/>
    <x v="1"/>
    <n v="3"/>
    <n v="1"/>
    <n v="11"/>
    <n v="7"/>
    <n v="1"/>
    <n v="1"/>
    <n v="20"/>
    <n v="52"/>
    <x v="1458"/>
    <x v="0"/>
    <x v="10"/>
    <x v="1"/>
    <x v="8"/>
  </r>
  <r>
    <n v="1462"/>
    <s v="J_Schwarz_Manjeera_280619_030719_L2_A_rep3.10477.10477.4.2.dta"/>
    <n v="4"/>
    <n v="3454.7579999999998"/>
    <x v="182"/>
    <s v="Cross-Linked"/>
    <s v="BS3"/>
    <n v="3454.77"/>
    <s v="null"/>
    <n v="1"/>
    <n v="6.6465800000000005E-2"/>
    <n v="1.1774017635976597"/>
    <n v="-1.1853000000000001E-2"/>
    <n v="-3.4309090000000002"/>
    <s v="UPF1Chhelicase(502)-UPF2 (38)/"/>
    <x v="0"/>
    <n v="3"/>
    <n v="1"/>
    <n v="16.5"/>
    <n v="13.5"/>
    <n v="1"/>
    <n v="1"/>
    <n v="1"/>
    <n v="14"/>
    <x v="1459"/>
    <x v="1"/>
    <x v="15"/>
    <x v="1"/>
    <x v="1"/>
  </r>
  <r>
    <n v="1463"/>
    <s v="J_Schwarz_Manjeera_280619_030719_L2_C_rep3.7561.7561.4.3.dta"/>
    <n v="4"/>
    <n v="1959.057"/>
    <x v="133"/>
    <s v="Cross-Linked"/>
    <s v="BS3"/>
    <n v="1959.058"/>
    <s v="Carbamidomethyl[C](13)"/>
    <n v="1"/>
    <n v="6.7201730000000001E-2"/>
    <n v="1.1726195465922651"/>
    <n v="-4.6799999999999999E-4"/>
    <n v="-0.23888999999999999"/>
    <s v="UPF2 (26)-UPF1Chhelicase(370)/"/>
    <x v="0"/>
    <n v="9"/>
    <n v="1"/>
    <n v="7"/>
    <n v="6"/>
    <n v="1"/>
    <n v="1"/>
    <n v="9"/>
    <n v="9"/>
    <x v="1460"/>
    <x v="0"/>
    <x v="24"/>
    <x v="0"/>
    <x v="20"/>
  </r>
  <r>
    <n v="1464"/>
    <s v="J_Schwarz_Manjeera_280619_030719_L2_C_rep3.7687.7687.5.0.dta"/>
    <n v="5"/>
    <n v="2918.49"/>
    <x v="55"/>
    <s v="Cross-Linked"/>
    <s v="BS3"/>
    <n v="2918.489"/>
    <s v="Carbamidomethyl[C](23)"/>
    <n v="1"/>
    <n v="6.8103070000000002E-2"/>
    <n v="1.1668333102016404"/>
    <n v="8.83E-4"/>
    <n v="0.30255399999999999"/>
    <s v="UPF1Chhelicase(490)-UPF1Chhelicase(456)/"/>
    <x v="1"/>
    <n v="9"/>
    <n v="1"/>
    <n v="23.5"/>
    <n v="4.5"/>
    <n v="1"/>
    <n v="1"/>
    <n v="41"/>
    <n v="61"/>
    <x v="1461"/>
    <x v="1"/>
    <x v="25"/>
    <x v="0"/>
    <x v="11"/>
  </r>
  <r>
    <n v="1465"/>
    <s v="J_Schwarz_Manjeera_280619_030719_L2_C_rep3.8285.8285.3.0.dta"/>
    <n v="3"/>
    <n v="2483.2069999999999"/>
    <x v="95"/>
    <s v="Cross-Linked"/>
    <s v="BS3"/>
    <n v="2483.2080000000001"/>
    <s v="Oxidation[M](20)"/>
    <n v="1"/>
    <n v="6.8282250000000003E-2"/>
    <n v="1.165692176683188"/>
    <n v="-6.8800000000000003E-4"/>
    <n v="-0.277061"/>
    <s v="UPF1Chhelicase(502)-UPF1Chhelicase(536)/"/>
    <x v="1"/>
    <n v="9"/>
    <n v="1"/>
    <n v="15.5"/>
    <n v="3.5"/>
    <n v="1"/>
    <n v="1"/>
    <n v="11"/>
    <n v="25"/>
    <x v="1462"/>
    <x v="1"/>
    <x v="15"/>
    <x v="0"/>
    <x v="5"/>
  </r>
  <r>
    <n v="1466"/>
    <s v="J_Schwarz_Manjeera_280619_030719_L2_C_rep1.19585.19585.6.0.dta"/>
    <n v="6"/>
    <n v="5456.9520000000002"/>
    <x v="77"/>
    <s v="Cross-Linked"/>
    <s v="BS3"/>
    <n v="5456.9189999999999"/>
    <s v="Carbamidomethyl[C](43)"/>
    <n v="1"/>
    <n v="6.8322350000000004E-2"/>
    <n v="1.1654372041679939"/>
    <n v="3.3507000000000002E-2"/>
    <n v="6.1402780000000003"/>
    <s v="UPF1Chhelicase(389)-UPF2 (182)/"/>
    <x v="0"/>
    <n v="7"/>
    <n v="1"/>
    <n v="15"/>
    <n v="9"/>
    <n v="1"/>
    <n v="1"/>
    <n v="21"/>
    <n v="21"/>
    <x v="1463"/>
    <x v="1"/>
    <x v="22"/>
    <x v="1"/>
    <x v="2"/>
  </r>
  <r>
    <n v="1467"/>
    <s v="J_Schwarz_Manjeera_280619_030719_L2_A_rep2.6729.6729.4.0.dta"/>
    <n v="4"/>
    <n v="2308.1080000000002"/>
    <x v="102"/>
    <s v="Cross-Linked"/>
    <s v="BS3"/>
    <n v="2308.1080000000002"/>
    <s v="Carbamidomethyl[C](18)"/>
    <n v="1"/>
    <n v="6.8581879999999998E-2"/>
    <n v="1.1637906139653866"/>
    <n v="7.9999999999999996E-6"/>
    <n v="3.4659999999999999E-3"/>
    <s v="UPF1Chhelicase(502)-UPF1Chhelicase(456)/"/>
    <x v="1"/>
    <n v="2"/>
    <n v="1"/>
    <n v="14.5"/>
    <n v="3.5"/>
    <n v="1"/>
    <n v="1"/>
    <n v="17"/>
    <n v="34"/>
    <x v="1464"/>
    <x v="1"/>
    <x v="15"/>
    <x v="0"/>
    <x v="11"/>
  </r>
  <r>
    <n v="1468"/>
    <s v="J_Schwarz_Manjeera_280619_030719_L2_C_rep1.11825.11825.4.3.dta"/>
    <n v="4"/>
    <n v="3091.6010000000001"/>
    <x v="183"/>
    <s v="Cross-Linked"/>
    <s v="BS3"/>
    <n v="3091.5990000000002"/>
    <s v="Oxidation[M](3)"/>
    <n v="1"/>
    <n v="6.8871810000000006E-2"/>
    <n v="1.1619585032977802"/>
    <n v="1.7899999999999999E-3"/>
    <n v="0.57898799999999995"/>
    <s v="UPF2 (104)-UPF1Chhelicase(586)/"/>
    <x v="0"/>
    <n v="7"/>
    <n v="1"/>
    <n v="21.5"/>
    <n v="12.5"/>
    <n v="1"/>
    <n v="1"/>
    <n v="3"/>
    <n v="3"/>
    <x v="1465"/>
    <x v="0"/>
    <x v="0"/>
    <x v="0"/>
    <x v="10"/>
  </r>
  <r>
    <n v="1469"/>
    <s v="J_Schwarz_Manjeera_280619_030719_L2_A_rep2.20364.20364.6.1.dta"/>
    <n v="6"/>
    <n v="5456.9390000000003"/>
    <x v="77"/>
    <s v="Cross-Linked"/>
    <s v="BS3"/>
    <n v="5456.9189999999999"/>
    <s v="Carbamidomethyl[C](43)"/>
    <n v="1"/>
    <n v="6.9414379999999998E-2"/>
    <n v="1.1585505510476422"/>
    <n v="1.9764E-2"/>
    <n v="3.6218240000000002"/>
    <s v="UPF1Chhelicase(389)-UPF2 (182)/"/>
    <x v="0"/>
    <n v="2"/>
    <n v="1"/>
    <n v="19"/>
    <n v="9"/>
    <n v="1"/>
    <n v="1"/>
    <n v="21"/>
    <n v="21"/>
    <x v="1466"/>
    <x v="1"/>
    <x v="22"/>
    <x v="1"/>
    <x v="2"/>
  </r>
  <r>
    <n v="1470"/>
    <s v="J_Schwarz_Manjeera_280619_030719_L2_B_rep1.9380.9380.3.0.dta"/>
    <n v="3"/>
    <n v="2623.3490000000002"/>
    <x v="178"/>
    <s v="Cross-Linked"/>
    <s v="BS3"/>
    <n v="2623.3490000000002"/>
    <s v="Oxidation[M](3)"/>
    <n v="1"/>
    <n v="6.9870520000000005E-2"/>
    <n v="1.1557060245674655"/>
    <n v="4.0000000000000002E-4"/>
    <n v="0.152477"/>
    <s v="UPF2 (104)-UPF2 (197)/"/>
    <x v="1"/>
    <n v="4"/>
    <n v="1"/>
    <n v="23"/>
    <n v="2"/>
    <n v="1"/>
    <n v="1"/>
    <n v="2"/>
    <n v="2"/>
    <x v="1467"/>
    <x v="0"/>
    <x v="0"/>
    <x v="1"/>
    <x v="36"/>
  </r>
  <r>
    <n v="1471"/>
    <s v="J_Schwarz_Manjeera_280619_030719_L2_B_rep1.9704.9704.4.0.dta"/>
    <n v="4"/>
    <n v="2368.3719999999998"/>
    <x v="120"/>
    <s v="Cross-Linked"/>
    <s v="BS3"/>
    <n v="2368.3710000000001"/>
    <s v="null"/>
    <n v="1"/>
    <n v="7.0005819999999996E-2"/>
    <n v="1.1548658530026745"/>
    <n v="9.2599999999999996E-4"/>
    <n v="0.390986"/>
    <s v="UPF2 (8)-UPF2 (31)/"/>
    <x v="1"/>
    <n v="4"/>
    <n v="1"/>
    <n v="12"/>
    <n v="9"/>
    <n v="1"/>
    <n v="1"/>
    <n v="28"/>
    <n v="28"/>
    <x v="1468"/>
    <x v="0"/>
    <x v="10"/>
    <x v="1"/>
    <x v="4"/>
  </r>
  <r>
    <n v="1472"/>
    <s v="J_Schwarz_Manjeera_280619_030719_L2_B_rep2.12528.12528.4.2.dta"/>
    <n v="4"/>
    <n v="2953.6709999999998"/>
    <x v="43"/>
    <s v="Cross-Linked"/>
    <s v="BS3"/>
    <n v="2953.6729999999998"/>
    <s v="null"/>
    <n v="1"/>
    <n v="7.0221619999999998E-2"/>
    <n v="1.1535291556603977"/>
    <n v="-2.3110000000000001E-3"/>
    <n v="-0.782416"/>
    <s v="UPF2 (388)-UPF2 (421)/"/>
    <x v="1"/>
    <n v="5"/>
    <n v="1"/>
    <n v="20"/>
    <n v="4"/>
    <n v="1"/>
    <n v="1"/>
    <n v="18"/>
    <n v="25"/>
    <x v="1469"/>
    <x v="0"/>
    <x v="8"/>
    <x v="1"/>
    <x v="18"/>
  </r>
  <r>
    <n v="1473"/>
    <s v="J_Schwarz_Manjeera_280619_030719_L2_A_rep3.6324.6324.3.0.dta"/>
    <n v="3"/>
    <n v="2325.1129999999998"/>
    <x v="152"/>
    <s v="Cross-Linked"/>
    <s v="BS3"/>
    <n v="2325.1129999999998"/>
    <s v="Oxidation[M](17)"/>
    <n v="1"/>
    <n v="7.0953769999999999E-2"/>
    <n v="1.1490245241430994"/>
    <n v="6.9999999999999994E-5"/>
    <n v="3.0106000000000001E-2"/>
    <s v="UPF1Chhelicase(502)-UPF2 (3)/"/>
    <x v="0"/>
    <n v="3"/>
    <n v="1"/>
    <n v="13"/>
    <n v="5"/>
    <n v="1"/>
    <n v="1"/>
    <n v="2"/>
    <n v="2"/>
    <x v="1470"/>
    <x v="1"/>
    <x v="15"/>
    <x v="1"/>
    <x v="22"/>
  </r>
  <r>
    <n v="1474"/>
    <s v="J_Schwarz_Manjeera_280619_030719_L2_B_rep1.15443.15443.5.0.dta"/>
    <n v="5"/>
    <n v="4683.433"/>
    <x v="82"/>
    <s v="Cross-Linked"/>
    <s v="BS3"/>
    <n v="4683.4269999999997"/>
    <s v="Oxidation[M](18);Oxidation[M](22)"/>
    <n v="1"/>
    <n v="7.3145909999999995E-2"/>
    <n v="1.1358099527114733"/>
    <n v="6.2789999999999999E-3"/>
    <n v="1.3406849999999999"/>
    <s v="UPF2 (393)-UPF2 (388)/"/>
    <x v="1"/>
    <n v="4"/>
    <n v="1"/>
    <n v="25.5"/>
    <n v="16.5"/>
    <n v="1"/>
    <n v="1"/>
    <n v="31"/>
    <n v="31"/>
    <x v="1471"/>
    <x v="0"/>
    <x v="11"/>
    <x v="1"/>
    <x v="21"/>
  </r>
  <r>
    <n v="1475"/>
    <s v="J_Schwarz_Manjeera_280619_030719_L2_C_rep3.14955.14955.5.0.dta"/>
    <n v="5"/>
    <n v="3810.893"/>
    <x v="64"/>
    <s v="Cross-Linked"/>
    <s v="BS3"/>
    <n v="3810.8910000000001"/>
    <s v="Carbamidomethyl[C](31)"/>
    <n v="1"/>
    <n v="7.322323E-2"/>
    <n v="1.1353511175708932"/>
    <n v="2.232E-3"/>
    <n v="0.58569000000000004"/>
    <s v="UPF1Chhelicase(325)-UPF1Chhelicase(456)/"/>
    <x v="1"/>
    <n v="9"/>
    <n v="1"/>
    <n v="30.5"/>
    <n v="4.5"/>
    <n v="1"/>
    <n v="1"/>
    <n v="40"/>
    <n v="40"/>
    <x v="1472"/>
    <x v="1"/>
    <x v="17"/>
    <x v="0"/>
    <x v="11"/>
  </r>
  <r>
    <n v="1476"/>
    <s v="J_Schwarz_Manjeera_280619_030719_L2_C_rep1.10180.10180.5.0.dta"/>
    <n v="5"/>
    <n v="2530.473"/>
    <x v="17"/>
    <s v="Cross-Linked"/>
    <s v="BS3"/>
    <n v="2530.4749999999999"/>
    <s v="null"/>
    <n v="1"/>
    <n v="7.3255810000000005E-2"/>
    <n v="1.1351579252281014"/>
    <n v="-2.617E-3"/>
    <n v="-1.0341929999999999"/>
    <s v="UPF2 (8)-UPF2 (22)/"/>
    <x v="1"/>
    <n v="7"/>
    <n v="1"/>
    <n v="12"/>
    <n v="11"/>
    <n v="1"/>
    <n v="1"/>
    <n v="32"/>
    <n v="52"/>
    <x v="1473"/>
    <x v="0"/>
    <x v="10"/>
    <x v="1"/>
    <x v="8"/>
  </r>
  <r>
    <n v="1477"/>
    <s v="J_Schwarz_Manjeera_280619_030719_L2_A_rep2.6317.6317.3.1.dta"/>
    <n v="3"/>
    <n v="2135.174"/>
    <x v="175"/>
    <s v="Cross-Linked"/>
    <s v="BS3"/>
    <n v="2135.1709999999998"/>
    <s v="null"/>
    <n v="1"/>
    <n v="7.4753100000000003E-2"/>
    <n v="1.1263707925021573"/>
    <n v="3.7590000000000002E-3"/>
    <n v="1.7605150000000001"/>
    <s v="UPF2 (26)-UPF2 (421)/"/>
    <x v="1"/>
    <n v="2"/>
    <n v="1"/>
    <n v="7.5"/>
    <n v="6.5"/>
    <n v="1"/>
    <n v="1"/>
    <n v="3"/>
    <n v="3"/>
    <x v="1474"/>
    <x v="0"/>
    <x v="24"/>
    <x v="1"/>
    <x v="18"/>
  </r>
  <r>
    <n v="1478"/>
    <s v="J_Schwarz_Manjeera_280619_030719_L2_A_rep3.8724.8724.4.2.dta"/>
    <n v="4"/>
    <n v="3150.498"/>
    <x v="23"/>
    <s v="Cross-Linked"/>
    <s v="BS3"/>
    <n v="3150.5010000000002"/>
    <s v="Oxidation[M](3)"/>
    <n v="1"/>
    <n v="7.5936030000000002E-2"/>
    <n v="1.119552111886271"/>
    <n v="-2.2070000000000002E-3"/>
    <n v="-0.70052400000000004"/>
    <s v="UPF2 (104)-UPF1Chhelicase(502)/"/>
    <x v="0"/>
    <n v="3"/>
    <n v="1"/>
    <n v="19.5"/>
    <n v="9.5"/>
    <n v="1"/>
    <n v="1"/>
    <n v="13"/>
    <n v="13"/>
    <x v="1475"/>
    <x v="0"/>
    <x v="0"/>
    <x v="0"/>
    <x v="7"/>
  </r>
  <r>
    <n v="1479"/>
    <s v="J_Schwarz_Manjeera_280619_030719_L2_C_rep1.7913.7913.5.0.dta"/>
    <n v="5"/>
    <n v="2918.491"/>
    <x v="55"/>
    <s v="Cross-Linked"/>
    <s v="BS3"/>
    <n v="2918.489"/>
    <s v="Carbamidomethyl[C](23)"/>
    <n v="1"/>
    <n v="7.6845479999999994E-2"/>
    <n v="1.1143816723254407"/>
    <n v="1.8710000000000001E-3"/>
    <n v="0.64108500000000002"/>
    <s v="UPF1Chhelicase(490)-UPF1Chhelicase(456)/"/>
    <x v="1"/>
    <n v="7"/>
    <n v="1"/>
    <n v="23.5"/>
    <n v="4.5"/>
    <n v="1"/>
    <n v="1"/>
    <n v="41"/>
    <n v="61"/>
    <x v="1476"/>
    <x v="1"/>
    <x v="25"/>
    <x v="0"/>
    <x v="11"/>
  </r>
  <r>
    <n v="1480"/>
    <s v="J_Schwarz_Manjeera_280619_030719_L2_B_rep2.16179.16179.4.0.dta"/>
    <n v="4"/>
    <n v="4178.1540000000005"/>
    <x v="48"/>
    <s v="Cross-Linked"/>
    <s v="BS3"/>
    <n v="4178.1480000000001"/>
    <s v="Carbamidomethyl[C](15);Carbamidomethyl[C](16);Oxidation[M](17)"/>
    <n v="1"/>
    <n v="7.7467079999999994E-2"/>
    <n v="1.1108828137736546"/>
    <n v="5.326E-3"/>
    <n v="1.2747269999999999"/>
    <s v="UPF2 (38)-UPF2 (31)/"/>
    <x v="1"/>
    <n v="5"/>
    <n v="1"/>
    <n v="22"/>
    <n v="7"/>
    <n v="1"/>
    <n v="1"/>
    <n v="28"/>
    <n v="73"/>
    <x v="1477"/>
    <x v="0"/>
    <x v="5"/>
    <x v="1"/>
    <x v="4"/>
  </r>
  <r>
    <n v="1481"/>
    <s v="J_Schwarz_Manjeera_280619_030719_L2_C_rep2.15033.15033.5.0.dta"/>
    <n v="5"/>
    <n v="3810.8919999999998"/>
    <x v="64"/>
    <s v="Cross-Linked"/>
    <s v="BS3"/>
    <n v="3810.8910000000001"/>
    <s v="Carbamidomethyl[C](31)"/>
    <n v="1"/>
    <n v="7.8417150000000005E-2"/>
    <n v="1.105588945786965"/>
    <n v="1.4059999999999999E-3"/>
    <n v="0.36894300000000002"/>
    <s v="UPF1Chhelicase(325)-UPF1Chhelicase(456)/"/>
    <x v="1"/>
    <n v="8"/>
    <n v="1"/>
    <n v="22.5"/>
    <n v="4.5"/>
    <n v="1"/>
    <n v="1"/>
    <n v="40"/>
    <n v="40"/>
    <x v="1478"/>
    <x v="1"/>
    <x v="17"/>
    <x v="0"/>
    <x v="11"/>
  </r>
  <r>
    <n v="1482"/>
    <s v="J_Schwarz_Manjeera_280619_030719_L2_C_rep3.13386.13386.4.0.dta"/>
    <n v="4"/>
    <n v="3725.9569999999999"/>
    <x v="99"/>
    <s v="Cross-Linked"/>
    <s v="BS3"/>
    <n v="3725.9540000000002"/>
    <s v="Carbamidomethyl[C](9);Carbamidomethyl[C](17);Oxidation[M](16)"/>
    <n v="1"/>
    <n v="7.8965969999999996E-2"/>
    <n v="1.102560025484745"/>
    <n v="2.8730000000000001E-3"/>
    <n v="0.77107800000000004"/>
    <s v="UPF1Chhelicase(582)-UPF1Chhelicase(586)/"/>
    <x v="1"/>
    <n v="9"/>
    <n v="1"/>
    <n v="19.5"/>
    <n v="12.5"/>
    <n v="1"/>
    <n v="1"/>
    <n v="5"/>
    <n v="5"/>
    <x v="1479"/>
    <x v="1"/>
    <x v="36"/>
    <x v="0"/>
    <x v="10"/>
  </r>
  <r>
    <n v="1483"/>
    <s v="J_Schwarz_Manjeera_280619_030719_L2_A_rep3.11055.11055.5.1.dta"/>
    <n v="5"/>
    <n v="2402.3820000000001"/>
    <x v="60"/>
    <s v="Cross-Linked"/>
    <s v="BS3"/>
    <n v="2402.38"/>
    <s v="null"/>
    <n v="1"/>
    <n v="7.9428310000000002E-2"/>
    <n v="1.1000246778570371"/>
    <n v="1.8779999999999999E-3"/>
    <n v="0.781725"/>
    <s v="UPF2 (8)-UPF2 (22)/"/>
    <x v="1"/>
    <n v="3"/>
    <n v="1"/>
    <n v="12"/>
    <n v="8"/>
    <n v="1"/>
    <n v="1"/>
    <n v="20"/>
    <n v="52"/>
    <x v="1480"/>
    <x v="0"/>
    <x v="10"/>
    <x v="1"/>
    <x v="8"/>
  </r>
  <r>
    <n v="1484"/>
    <s v="J_Schwarz_Manjeera_280619_030719_L2_C_rep3.17870.17870.6.0.dta"/>
    <n v="6"/>
    <n v="5345.9170000000004"/>
    <x v="147"/>
    <s v="Cross-Linked"/>
    <s v="BS3"/>
    <n v="5345.9009999999998"/>
    <s v="null"/>
    <n v="1"/>
    <n v="7.9769720000000002E-2"/>
    <n v="1.0981619323648211"/>
    <n v="1.6788999999999998E-2"/>
    <n v="3.1405370000000001"/>
    <s v="UPF1Chhelicase(389)-UPF1Chhelicase(586)/"/>
    <x v="1"/>
    <n v="9"/>
    <n v="1"/>
    <n v="13"/>
    <n v="10"/>
    <n v="1"/>
    <n v="1"/>
    <n v="4"/>
    <n v="4"/>
    <x v="1481"/>
    <x v="1"/>
    <x v="22"/>
    <x v="0"/>
    <x v="10"/>
  </r>
  <r>
    <n v="1485"/>
    <s v="J_Schwarz_Manjeera_280619_030719_L2_C_rep3.12489.12489.4.0.dta"/>
    <n v="4"/>
    <n v="3661.8429999999998"/>
    <x v="184"/>
    <s v="Cross-Linked"/>
    <s v="BS3"/>
    <n v="3661.8449999999998"/>
    <s v="Oxidation[M](18);Oxidation[M](22)"/>
    <n v="1"/>
    <n v="8.020832E-2"/>
    <n v="1.0957805800614999"/>
    <n v="-2.212E-3"/>
    <n v="-0.60406700000000002"/>
    <s v="UPF2 (393)-UPF2 (31)/"/>
    <x v="1"/>
    <n v="9"/>
    <n v="1"/>
    <n v="18.5"/>
    <n v="5.5"/>
    <n v="1"/>
    <n v="1"/>
    <n v="1"/>
    <n v="1"/>
    <x v="1482"/>
    <x v="0"/>
    <x v="11"/>
    <x v="1"/>
    <x v="4"/>
  </r>
  <r>
    <n v="1486"/>
    <s v="J_Schwarz_Manjeera_280619_030719_L2_A_rep3.11007.11007.5.0.dta"/>
    <n v="5"/>
    <n v="2402.3820000000001"/>
    <x v="60"/>
    <s v="Cross-Linked"/>
    <s v="BS3"/>
    <n v="2402.38"/>
    <s v="null"/>
    <n v="1"/>
    <n v="8.0707710000000002E-2"/>
    <n v="1.0930849751848228"/>
    <n v="1.5330000000000001E-3"/>
    <n v="0.63811700000000005"/>
    <s v="UPF2 (8)-UPF2 (22)/"/>
    <x v="1"/>
    <n v="3"/>
    <n v="1"/>
    <n v="10"/>
    <n v="7"/>
    <n v="1"/>
    <n v="1"/>
    <n v="20"/>
    <n v="52"/>
    <x v="1483"/>
    <x v="0"/>
    <x v="10"/>
    <x v="1"/>
    <x v="8"/>
  </r>
  <r>
    <n v="1487"/>
    <s v="J_Schwarz_Manjeera_280619_030719_L2_C_rep1.17878.17878.5.4.dta"/>
    <n v="5"/>
    <n v="4680.4470000000001"/>
    <x v="26"/>
    <s v="Cross-Linked"/>
    <s v="BS3"/>
    <n v="4680.4250000000002"/>
    <s v="null"/>
    <n v="1"/>
    <n v="8.0733680000000002E-2"/>
    <n v="1.0929452510683206"/>
    <n v="2.2329000000000002E-2"/>
    <n v="4.770721"/>
    <s v="UPF1Chhelicase(325)-UPF1Chhelicase(284)/"/>
    <x v="1"/>
    <n v="7"/>
    <n v="1"/>
    <n v="16"/>
    <n v="18"/>
    <n v="1"/>
    <n v="1"/>
    <n v="50"/>
    <n v="93"/>
    <x v="1484"/>
    <x v="1"/>
    <x v="17"/>
    <x v="0"/>
    <x v="12"/>
  </r>
  <r>
    <n v="1488"/>
    <s v="J_Schwarz_Manjeera_280619_030719_L2_C_rep1.12158.12158.4.3.dta"/>
    <n v="4"/>
    <n v="3710.0210000000002"/>
    <x v="33"/>
    <s v="Cross-Linked"/>
    <s v="BS3"/>
    <n v="3710.0369999999998"/>
    <s v="null"/>
    <n v="1"/>
    <n v="8.1553829999999994E-2"/>
    <n v="1.0885556384396797"/>
    <n v="-1.5796999999999999E-2"/>
    <n v="-4.2579089999999997"/>
    <s v="UPF1Chhelicase(691)-UPF1Chhelicase(684)/"/>
    <x v="1"/>
    <n v="7"/>
    <n v="1"/>
    <n v="19"/>
    <n v="13"/>
    <n v="1"/>
    <n v="1"/>
    <n v="43"/>
    <n v="43"/>
    <x v="1485"/>
    <x v="1"/>
    <x v="7"/>
    <x v="0"/>
    <x v="0"/>
  </r>
  <r>
    <n v="1489"/>
    <s v="J_Schwarz_Manjeera_280619_030719_L2_A_rep2.10332.10332.4.2.dta"/>
    <n v="4"/>
    <n v="2530.4699999999998"/>
    <x v="17"/>
    <s v="Cross-Linked"/>
    <s v="BS3"/>
    <n v="2530.4749999999999"/>
    <s v="null"/>
    <n v="1"/>
    <n v="8.1692509999999996E-2"/>
    <n v="1.0878177600500183"/>
    <n v="-5.0610000000000004E-3"/>
    <n v="-2.000019"/>
    <s v="UPF2 (8)-UPF2 (22)/"/>
    <x v="1"/>
    <n v="2"/>
    <n v="1"/>
    <n v="10"/>
    <n v="15"/>
    <n v="1"/>
    <n v="1"/>
    <n v="32"/>
    <n v="52"/>
    <x v="1486"/>
    <x v="0"/>
    <x v="10"/>
    <x v="1"/>
    <x v="8"/>
  </r>
  <r>
    <n v="1490"/>
    <s v="J_Schwarz_Manjeera_280619_030719_L2_B_rep1.9699.9699.4.0.dta"/>
    <n v="4"/>
    <n v="2368.3719999999998"/>
    <x v="120"/>
    <s v="Cross-Linked"/>
    <s v="BS3"/>
    <n v="2368.3710000000001"/>
    <s v="null"/>
    <n v="1"/>
    <n v="8.2011909999999993E-2"/>
    <n v="1.0861230735713734"/>
    <n v="9.2599999999999996E-4"/>
    <n v="0.390986"/>
    <s v="UPF2 (8)-UPF2 (31)/"/>
    <x v="1"/>
    <n v="4"/>
    <n v="1"/>
    <n v="15"/>
    <n v="10"/>
    <n v="1"/>
    <n v="1"/>
    <n v="28"/>
    <n v="28"/>
    <x v="1487"/>
    <x v="0"/>
    <x v="10"/>
    <x v="1"/>
    <x v="4"/>
  </r>
  <r>
    <n v="1491"/>
    <s v="J_Schwarz_Manjeera_280619_030719_L2_B_rep3.16322.16322.4.0.dta"/>
    <n v="4"/>
    <n v="4041.2339999999999"/>
    <x v="174"/>
    <s v="Cross-Linked"/>
    <s v="BS3"/>
    <n v="4041.241"/>
    <s v="Carbamidomethyl[C](9)"/>
    <n v="1"/>
    <n v="8.2119629999999999E-2"/>
    <n v="1.0855530160637485"/>
    <n v="-7.3270000000000002E-3"/>
    <n v="-1.8130569999999999"/>
    <s v="UPF1Chhelicase(442)-UPF1Chhelicase(688)/"/>
    <x v="1"/>
    <n v="6"/>
    <n v="1"/>
    <n v="24"/>
    <n v="4"/>
    <n v="1"/>
    <n v="1"/>
    <n v="2"/>
    <n v="2"/>
    <x v="1488"/>
    <x v="1"/>
    <x v="4"/>
    <x v="0"/>
    <x v="14"/>
  </r>
  <r>
    <n v="1492"/>
    <s v="J_Schwarz_Manjeera_280619_030719_L2_C_rep3.14054.14054.4.0.dta"/>
    <n v="4"/>
    <n v="3308.8589999999999"/>
    <x v="143"/>
    <s v="Cross-Linked"/>
    <s v="BS3"/>
    <n v="3308.857"/>
    <s v="null"/>
    <n v="1"/>
    <n v="8.2588930000000005E-2"/>
    <n v="1.0830781604532485"/>
    <n v="1.2179999999999999E-3"/>
    <n v="0.36810300000000001"/>
    <s v="UPF2 (375)-UPF2 (455)/"/>
    <x v="1"/>
    <n v="9"/>
    <n v="1"/>
    <n v="6"/>
    <n v="5"/>
    <n v="1"/>
    <n v="1"/>
    <n v="3"/>
    <n v="3"/>
    <x v="1489"/>
    <x v="0"/>
    <x v="40"/>
    <x v="1"/>
    <x v="6"/>
  </r>
  <r>
    <n v="1493"/>
    <s v="J_Schwarz_Manjeera_280619_030719_L2_C_rep2.9142.9142.5.1.dta"/>
    <n v="5"/>
    <n v="2999.5880000000002"/>
    <x v="73"/>
    <s v="Cross-Linked"/>
    <s v="BS3"/>
    <n v="2999.5880000000002"/>
    <s v="Oxidation[M](3)"/>
    <n v="1"/>
    <n v="8.2950300000000005E-2"/>
    <n v="1.0811820389571736"/>
    <n v="-6.8499999999999995E-4"/>
    <n v="-0.22836500000000001"/>
    <s v="UPF2 (104)-UPF2 (8)/"/>
    <x v="1"/>
    <n v="8"/>
    <n v="1"/>
    <n v="21.5"/>
    <n v="6.5"/>
    <n v="1"/>
    <n v="1"/>
    <n v="6"/>
    <n v="6"/>
    <x v="1490"/>
    <x v="0"/>
    <x v="0"/>
    <x v="1"/>
    <x v="28"/>
  </r>
  <r>
    <n v="1494"/>
    <s v="J_Schwarz_Manjeera_280619_030719_L2_B_rep2.7699.7699.5.1.dta"/>
    <n v="5"/>
    <n v="2918.49"/>
    <x v="125"/>
    <s v="Cross-Linked"/>
    <s v="BS3"/>
    <n v="2918.489"/>
    <s v="Carbamidomethyl[C](23)"/>
    <n v="1"/>
    <n v="8.2968559999999997E-2"/>
    <n v="1.0810864474460993"/>
    <n v="1.09E-3"/>
    <n v="0.37348100000000001"/>
    <s v="UPF1Chhelicase(502)-UPF1Chhelicase(456)/"/>
    <x v="1"/>
    <n v="5"/>
    <n v="1"/>
    <n v="16"/>
    <n v="5"/>
    <n v="1"/>
    <n v="1"/>
    <n v="17"/>
    <n v="34"/>
    <x v="1491"/>
    <x v="1"/>
    <x v="15"/>
    <x v="0"/>
    <x v="11"/>
  </r>
  <r>
    <n v="1495"/>
    <s v="J_Schwarz_Manjeera_280619_030719_L2_B_rep2.17061.17061.4.0.dta"/>
    <n v="4"/>
    <n v="4205.0410000000002"/>
    <x v="185"/>
    <s v="Cross-Linked"/>
    <s v="BS3"/>
    <n v="4205.0389999999998"/>
    <s v="Oxidation[M](18);Oxidation[M](22);Carbamidomethyl[C](32)"/>
    <n v="1"/>
    <n v="8.4446549999999995E-2"/>
    <n v="1.0734180885034927"/>
    <n v="1.9350000000000001E-3"/>
    <n v="0.46016200000000002"/>
    <s v="UPF2 (393)-UPF2 (182)/"/>
    <x v="1"/>
    <n v="5"/>
    <n v="1"/>
    <n v="15.5"/>
    <n v="9.5"/>
    <n v="1"/>
    <n v="1"/>
    <n v="1"/>
    <n v="1"/>
    <x v="1492"/>
    <x v="0"/>
    <x v="11"/>
    <x v="1"/>
    <x v="2"/>
  </r>
  <r>
    <n v="1496"/>
    <s v="J_Schwarz_Manjeera_280619_030719_L2_C_rep2.8925.8925.3.0.dta"/>
    <n v="3"/>
    <n v="3290.6469999999999"/>
    <x v="85"/>
    <s v="Cross-Linked"/>
    <s v="BS3"/>
    <n v="3290.6410000000001"/>
    <s v="Oxidation[M](3);Oxidation[M](19)"/>
    <n v="1"/>
    <n v="8.5201089999999993E-2"/>
    <n v="1.0695548491539899"/>
    <n v="6.1960000000000001E-3"/>
    <n v="1.882916"/>
    <s v="UPF2 (104)-UPF2 (104)/"/>
    <x v="0"/>
    <n v="8"/>
    <n v="1"/>
    <n v="6"/>
    <n v="6"/>
    <n v="1"/>
    <n v="1"/>
    <n v="7"/>
    <n v="7"/>
    <x v="1493"/>
    <x v="0"/>
    <x v="0"/>
    <x v="1"/>
    <x v="3"/>
  </r>
  <r>
    <n v="1497"/>
    <s v="J_Schwarz_Manjeera_280619_030719_L2_B_rep2.17373.17373.5.0.dta"/>
    <n v="5"/>
    <n v="5544.9719999999998"/>
    <x v="56"/>
    <s v="Cross-Linked"/>
    <s v="BS3"/>
    <n v="5544.942"/>
    <s v="Oxidation[M](42)"/>
    <n v="1"/>
    <n v="8.5525889999999993E-2"/>
    <n v="1.0679023977616924"/>
    <n v="2.9884000000000001E-2"/>
    <n v="5.3894159999999998"/>
    <s v="UPF1Chhelicase(389)-UPF2 (104)/"/>
    <x v="0"/>
    <n v="5"/>
    <n v="1"/>
    <n v="21"/>
    <n v="17"/>
    <n v="1"/>
    <n v="1"/>
    <n v="20"/>
    <n v="21"/>
    <x v="1494"/>
    <x v="1"/>
    <x v="22"/>
    <x v="1"/>
    <x v="3"/>
  </r>
  <r>
    <n v="1498"/>
    <s v="J_Schwarz_Manjeera_280619_030719_L2_C_rep2.5991.5991.3.0.dta"/>
    <n v="3"/>
    <n v="2551.2640000000001"/>
    <x v="117"/>
    <s v="Cross-Linked"/>
    <s v="BS3"/>
    <n v="2551.2629999999999"/>
    <s v="null"/>
    <n v="1"/>
    <n v="8.5583790000000007E-2"/>
    <n v="1.067608485091621"/>
    <n v="2.1699999999999999E-4"/>
    <n v="8.5056000000000007E-2"/>
    <s v="UPF1Chhelicase(502)-UPF2 (421)/"/>
    <x v="0"/>
    <n v="8"/>
    <n v="1"/>
    <n v="10"/>
    <n v="2"/>
    <n v="1"/>
    <n v="1"/>
    <n v="3"/>
    <n v="6"/>
    <x v="1495"/>
    <x v="1"/>
    <x v="15"/>
    <x v="1"/>
    <x v="18"/>
  </r>
  <r>
    <n v="1499"/>
    <s v="J_Schwarz_Manjeera_280619_030719_L2_A_rep2.9131.9131.5.0.dta"/>
    <n v="5"/>
    <n v="3093.5909999999999"/>
    <x v="86"/>
    <s v="Cross-Linked"/>
    <s v="BS3"/>
    <n v="3093.5880000000002"/>
    <s v="Oxidation[M](25)"/>
    <n v="1"/>
    <n v="8.5658159999999997E-2"/>
    <n v="1.0672312588027379"/>
    <n v="3.1150000000000001E-3"/>
    <n v="1.006921"/>
    <s v="UPF1Chhelicase(502)-UPF1Chhelicase(536)/"/>
    <x v="1"/>
    <n v="2"/>
    <n v="1"/>
    <n v="17.5"/>
    <n v="6.5"/>
    <n v="1"/>
    <n v="1"/>
    <n v="14"/>
    <n v="25"/>
    <x v="1496"/>
    <x v="1"/>
    <x v="15"/>
    <x v="0"/>
    <x v="5"/>
  </r>
  <r>
    <n v="1500"/>
    <s v="J_Schwarz_Manjeera_280619_030719_L2_B_rep3.14517.14517.4.0.dta"/>
    <n v="4"/>
    <n v="3709.9540000000002"/>
    <x v="99"/>
    <s v="Cross-Linked"/>
    <s v="BS3"/>
    <n v="3709.9589999999998"/>
    <s v="Carbamidomethyl[C](9);Carbamidomethyl[C](17)"/>
    <n v="1"/>
    <n v="8.6192249999999998E-2"/>
    <n v="1.0645317821282783"/>
    <n v="-4.5189999999999996E-3"/>
    <n v="-1.218073"/>
    <s v="UPF1Chhelicase(582)-UPF1Chhelicase(586)/"/>
    <x v="1"/>
    <n v="6"/>
    <n v="1"/>
    <n v="12.5"/>
    <n v="13.5"/>
    <n v="1"/>
    <n v="1"/>
    <n v="5"/>
    <n v="5"/>
    <x v="1497"/>
    <x v="1"/>
    <x v="36"/>
    <x v="0"/>
    <x v="10"/>
  </r>
  <r>
    <n v="1501"/>
    <s v="J_Schwarz_Manjeera_280619_030719_L2_C_rep3.9916.9916.4.0.dta"/>
    <n v="4"/>
    <n v="2530.473"/>
    <x v="17"/>
    <s v="Cross-Linked"/>
    <s v="BS3"/>
    <n v="2530.4749999999999"/>
    <s v="null"/>
    <n v="1"/>
    <n v="8.6497550000000006E-2"/>
    <n v="1.0629961935357575"/>
    <n v="-2.225E-3"/>
    <n v="-0.87928099999999998"/>
    <s v="UPF2 (8)-UPF2 (22)/"/>
    <x v="1"/>
    <n v="9"/>
    <n v="1"/>
    <n v="8"/>
    <n v="14"/>
    <n v="1"/>
    <n v="1"/>
    <n v="32"/>
    <n v="52"/>
    <x v="1498"/>
    <x v="0"/>
    <x v="10"/>
    <x v="1"/>
    <x v="8"/>
  </r>
  <r>
    <n v="1502"/>
    <s v="J_Schwarz_Manjeera_280619_030719_L2_B_rep2.10730.10730.4.3.dta"/>
    <n v="4"/>
    <n v="2984.529"/>
    <x v="37"/>
    <s v="Cross-Linked"/>
    <s v="BS3"/>
    <n v="2984.53"/>
    <s v="Oxidation[M](3)"/>
    <n v="1"/>
    <n v="8.6606649999999993E-2"/>
    <n v="1.0624487598599794"/>
    <n v="-1.0939999999999999E-3"/>
    <n v="-0.36655700000000002"/>
    <s v="UPF2 (104)-UPF2 (38)/"/>
    <x v="1"/>
    <n v="5"/>
    <n v="1"/>
    <n v="9"/>
    <n v="8"/>
    <n v="1"/>
    <n v="1"/>
    <n v="7"/>
    <n v="7"/>
    <x v="1499"/>
    <x v="0"/>
    <x v="0"/>
    <x v="1"/>
    <x v="1"/>
  </r>
  <r>
    <n v="1503"/>
    <s v="J_Schwarz_Manjeera_280619_030719_L2_B_rep3.9144.9144.5.1.dta"/>
    <n v="5"/>
    <n v="2368.3719999999998"/>
    <x v="120"/>
    <s v="Cross-Linked"/>
    <s v="BS3"/>
    <n v="2368.3710000000001"/>
    <s v="null"/>
    <n v="1"/>
    <n v="8.7487170000000003E-2"/>
    <n v="1.0580556316262562"/>
    <n v="1.2130000000000001E-3"/>
    <n v="0.51216600000000001"/>
    <s v="UPF2 (8)-UPF2 (31)/"/>
    <x v="1"/>
    <n v="6"/>
    <n v="1"/>
    <n v="9"/>
    <n v="7"/>
    <n v="1"/>
    <n v="1"/>
    <n v="28"/>
    <n v="28"/>
    <x v="1500"/>
    <x v="0"/>
    <x v="10"/>
    <x v="1"/>
    <x v="4"/>
  </r>
  <r>
    <n v="1504"/>
    <s v="J_Schwarz_Manjeera_280619_030719_L2_B_rep2.9270.9270.4.0.dta"/>
    <n v="4"/>
    <n v="2734.41"/>
    <x v="50"/>
    <s v="Cross-Linked"/>
    <s v="BS3"/>
    <n v="2734.4079999999999"/>
    <s v="Oxidation[M](3)"/>
    <n v="1"/>
    <n v="8.8009889999999993E-2"/>
    <n v="1.0554685218147779"/>
    <n v="2.2160000000000001E-3"/>
    <n v="0.81041300000000005"/>
    <s v="UPF2 (104)-UPF2 (26)/"/>
    <x v="1"/>
    <n v="5"/>
    <n v="1"/>
    <n v="21"/>
    <n v="8"/>
    <n v="1"/>
    <n v="1"/>
    <n v="9"/>
    <n v="9"/>
    <x v="1501"/>
    <x v="0"/>
    <x v="0"/>
    <x v="1"/>
    <x v="13"/>
  </r>
  <r>
    <n v="1505"/>
    <s v="J_Schwarz_Manjeera_280619_030719_L2_C_rep3.8730.8730.3.0.dta"/>
    <n v="3"/>
    <n v="2028.2059999999999"/>
    <x v="118"/>
    <s v="Cross-Linked"/>
    <s v="BS3"/>
    <n v="2028.2059999999999"/>
    <s v="null"/>
    <n v="1"/>
    <n v="8.813116E-2"/>
    <n v="1.0548705135692054"/>
    <n v="2.6499999999999999E-4"/>
    <n v="0.130657"/>
    <s v="UPF2 (31)-UPF2 (31)/"/>
    <x v="0"/>
    <n v="9"/>
    <n v="1"/>
    <n v="5"/>
    <n v="5"/>
    <n v="1"/>
    <n v="1"/>
    <n v="5"/>
    <n v="5"/>
    <x v="1502"/>
    <x v="0"/>
    <x v="20"/>
    <x v="1"/>
    <x v="4"/>
  </r>
  <r>
    <n v="1506"/>
    <s v="J_Schwarz_Manjeera_280619_030719_L2_C_rep1.7786.7786.3.2.dta"/>
    <n v="3"/>
    <n v="1959.058"/>
    <x v="133"/>
    <s v="Cross-Linked"/>
    <s v="BS3"/>
    <n v="1959.058"/>
    <s v="Carbamidomethyl[C](13)"/>
    <n v="1"/>
    <n v="8.8225230000000002E-2"/>
    <n v="1.0544072007764302"/>
    <n v="6.2799999999999998E-4"/>
    <n v="0.32056200000000001"/>
    <s v="UPF2 (26)-UPF1Chhelicase(370)/"/>
    <x v="0"/>
    <n v="7"/>
    <n v="1"/>
    <n v="8"/>
    <n v="9"/>
    <n v="1"/>
    <n v="1"/>
    <n v="9"/>
    <n v="9"/>
    <x v="1503"/>
    <x v="0"/>
    <x v="24"/>
    <x v="0"/>
    <x v="20"/>
  </r>
  <r>
    <n v="1507"/>
    <s v="J_Schwarz_Manjeera_280619_030719_L2_C_rep1.12658.12658.5.0.dta"/>
    <n v="5"/>
    <n v="4254.2619999999997"/>
    <x v="136"/>
    <s v="Cross-Linked"/>
    <s v="BS3"/>
    <n v="4254.2610000000004"/>
    <s v="null"/>
    <n v="1"/>
    <n v="8.8248560000000004E-2"/>
    <n v="1.0542923725028173"/>
    <n v="2.42E-4"/>
    <n v="5.6883999999999997E-2"/>
    <s v="UPF2 (375)-UPF1Chhelicase(502)/"/>
    <x v="0"/>
    <n v="7"/>
    <n v="1"/>
    <n v="12"/>
    <n v="10"/>
    <n v="1"/>
    <n v="1"/>
    <n v="2"/>
    <n v="2"/>
    <x v="1504"/>
    <x v="0"/>
    <x v="40"/>
    <x v="0"/>
    <x v="7"/>
  </r>
  <r>
    <n v="1508"/>
    <s v="J_Schwarz_Manjeera_280619_030719_L2_A_rep3.10998.10998.5.0.dta"/>
    <n v="5"/>
    <n v="2402.3820000000001"/>
    <x v="60"/>
    <s v="Cross-Linked"/>
    <s v="BS3"/>
    <n v="2402.38"/>
    <s v="null"/>
    <n v="1"/>
    <n v="8.8334689999999993E-2"/>
    <n v="1.0538687107263722"/>
    <n v="1.5330000000000001E-3"/>
    <n v="0.63811700000000005"/>
    <s v="UPF2 (8)-UPF2 (22)/"/>
    <x v="1"/>
    <n v="3"/>
    <n v="1"/>
    <n v="9"/>
    <n v="7"/>
    <n v="1"/>
    <n v="1"/>
    <n v="20"/>
    <n v="52"/>
    <x v="1505"/>
    <x v="0"/>
    <x v="10"/>
    <x v="1"/>
    <x v="8"/>
  </r>
  <r>
    <n v="1509"/>
    <s v="J_Schwarz_Manjeera_280619_030719_L2_A_rep3.15397.15397.4.2.dta"/>
    <n v="4"/>
    <n v="4226.0119999999997"/>
    <x v="32"/>
    <s v="Cross-Linked"/>
    <s v="BS3"/>
    <n v="4226.0389999999998"/>
    <s v="Carbamidomethyl[C](4);Oxidation[M](18);Carbamidomethyl[C](29)"/>
    <n v="1"/>
    <n v="8.8916239999999994E-2"/>
    <n v="1.05101891059043"/>
    <n v="-2.7102999999999999E-2"/>
    <n v="-6.413335"/>
    <s v="UPF2 (360)-UPF1Chhelicase(75)/"/>
    <x v="0"/>
    <n v="3"/>
    <n v="1"/>
    <n v="26"/>
    <n v="6"/>
    <n v="1"/>
    <n v="1"/>
    <n v="26"/>
    <n v="26"/>
    <x v="1506"/>
    <x v="0"/>
    <x v="18"/>
    <x v="0"/>
    <x v="15"/>
  </r>
  <r>
    <n v="1510"/>
    <s v="J_Schwarz_Manjeera_280619_030719_L2_C_rep1.7868.7868.4.0.dta"/>
    <n v="4"/>
    <n v="1996.1410000000001"/>
    <x v="168"/>
    <s v="Cross-Linked"/>
    <s v="BS3"/>
    <n v="1996.14"/>
    <s v="Oxidation[M](13)"/>
    <n v="1"/>
    <n v="9.1230679999999995E-2"/>
    <n v="1.0398590880524929"/>
    <n v="7.4100000000000001E-4"/>
    <n v="0.37121599999999999"/>
    <s v="UPF2 (22)-UPF2 (3)/"/>
    <x v="1"/>
    <n v="7"/>
    <n v="1"/>
    <n v="6"/>
    <n v="6"/>
    <n v="1"/>
    <n v="1"/>
    <n v="4"/>
    <n v="4"/>
    <x v="1507"/>
    <x v="0"/>
    <x v="9"/>
    <x v="1"/>
    <x v="22"/>
  </r>
  <r>
    <n v="1511"/>
    <s v="J_Schwarz_Manjeera_280619_030719_L2_B_rep1.13191.13191.4.2.dta"/>
    <n v="4"/>
    <n v="3687.8560000000002"/>
    <x v="186"/>
    <s v="Cross-Linked"/>
    <s v="BS3"/>
    <n v="3687.8780000000002"/>
    <s v="null"/>
    <n v="1"/>
    <n v="9.1871919999999996E-2"/>
    <n v="1.0368172073572828"/>
    <n v="-2.2654000000000001E-2"/>
    <n v="-6.1428269999999996"/>
    <s v="UPF1Chhelicase(191)-UPF2 (1)/"/>
    <x v="0"/>
    <n v="4"/>
    <n v="1"/>
    <n v="20"/>
    <n v="2"/>
    <n v="1"/>
    <n v="1"/>
    <n v="1"/>
    <n v="1"/>
    <x v="1508"/>
    <x v="1"/>
    <x v="13"/>
    <x v="1"/>
    <x v="37"/>
  </r>
  <r>
    <n v="1512"/>
    <s v="J_Schwarz_Manjeera_280619_030719_L2_B_rep1.17823.17823.5.0.dta"/>
    <n v="5"/>
    <n v="5544.9179999999997"/>
    <x v="56"/>
    <s v="Cross-Linked"/>
    <s v="BS3"/>
    <n v="5544.942"/>
    <s v="Oxidation[M](42)"/>
    <n v="1"/>
    <n v="9.2032230000000007E-2"/>
    <n v="1.0360600546119165"/>
    <n v="-2.4036999999999999E-2"/>
    <n v="-4.3349419999999999"/>
    <s v="UPF1Chhelicase(389)-UPF2 (104)/"/>
    <x v="0"/>
    <n v="4"/>
    <n v="1"/>
    <n v="18"/>
    <n v="17"/>
    <n v="1"/>
    <n v="1"/>
    <n v="20"/>
    <n v="21"/>
    <x v="1509"/>
    <x v="1"/>
    <x v="22"/>
    <x v="1"/>
    <x v="3"/>
  </r>
  <r>
    <n v="1513"/>
    <s v="J_Schwarz_Manjeera_280619_030719_L2_C_rep1.8355.8355.4.0.dta"/>
    <n v="4"/>
    <n v="2216.241"/>
    <x v="80"/>
    <s v="Cross-Linked"/>
    <s v="BS3"/>
    <n v="2216.2399999999998"/>
    <s v="null"/>
    <n v="1"/>
    <n v="9.3847200000000006E-2"/>
    <n v="1.0275786803435367"/>
    <n v="9.2699999999999998E-4"/>
    <n v="0.41827599999999998"/>
    <s v="UPF2 (455)-UPF2 (421)/"/>
    <x v="1"/>
    <n v="7"/>
    <n v="1"/>
    <n v="9"/>
    <n v="7"/>
    <n v="1"/>
    <n v="1"/>
    <n v="9"/>
    <n v="9"/>
    <x v="1510"/>
    <x v="0"/>
    <x v="31"/>
    <x v="1"/>
    <x v="18"/>
  </r>
  <r>
    <n v="1514"/>
    <s v="J_Schwarz_Manjeera_280619_030719_L2_C_rep2.8962.8962.4.0.dta"/>
    <n v="4"/>
    <n v="2368.3719999999998"/>
    <x v="120"/>
    <s v="Cross-Linked"/>
    <s v="BS3"/>
    <n v="2368.3710000000001"/>
    <s v="null"/>
    <n v="1"/>
    <n v="9.4276680000000002E-2"/>
    <n v="1.0255957197738008"/>
    <n v="1.023E-3"/>
    <n v="0.43194199999999999"/>
    <s v="UPF2 (8)-UPF2 (31)/"/>
    <x v="1"/>
    <n v="8"/>
    <n v="1"/>
    <n v="9.5"/>
    <n v="8.5"/>
    <n v="1"/>
    <n v="1"/>
    <n v="28"/>
    <n v="28"/>
    <x v="1511"/>
    <x v="0"/>
    <x v="10"/>
    <x v="1"/>
    <x v="4"/>
  </r>
  <r>
    <n v="1515"/>
    <s v="J_Schwarz_Manjeera_280619_030719_L2_C_rep1.10611.10611.4.1.dta"/>
    <n v="4"/>
    <n v="2693.4780000000001"/>
    <x v="13"/>
    <s v="Cross-Linked"/>
    <s v="BS3"/>
    <n v="2693.4769999999999"/>
    <s v="null"/>
    <n v="1"/>
    <n v="9.481858E-2"/>
    <n v="1.0231065529485335"/>
    <n v="1.1999999999999999E-3"/>
    <n v="0.445521"/>
    <s v="UPF2 (8)-UPF2 (38)/"/>
    <x v="1"/>
    <n v="7"/>
    <n v="1"/>
    <n v="6.5"/>
    <n v="10.5"/>
    <n v="1"/>
    <n v="1"/>
    <n v="35"/>
    <n v="35"/>
    <x v="1512"/>
    <x v="0"/>
    <x v="10"/>
    <x v="1"/>
    <x v="1"/>
  </r>
  <r>
    <n v="1516"/>
    <s v="J_Schwarz_Manjeera_280619_030719_L2_C_rep1.9056.9056.4.2.dta"/>
    <n v="4"/>
    <n v="2332.299"/>
    <x v="137"/>
    <s v="Cross-Linked"/>
    <s v="BS3"/>
    <n v="2332.2959999999998"/>
    <s v="Oxidation[M](17)"/>
    <n v="1"/>
    <n v="9.5809350000000001E-2"/>
    <n v="1.0185921062110119"/>
    <n v="3.362E-3"/>
    <n v="1.4414979999999999"/>
    <s v="UPF2 (8)-UPF1Chhelicase(536)/"/>
    <x v="0"/>
    <n v="7"/>
    <n v="1"/>
    <n v="9.5"/>
    <n v="11.5"/>
    <n v="1"/>
    <n v="1"/>
    <n v="4"/>
    <n v="4"/>
    <x v="1513"/>
    <x v="0"/>
    <x v="10"/>
    <x v="0"/>
    <x v="5"/>
  </r>
  <r>
    <n v="1517"/>
    <s v="J_Schwarz_Manjeera_280619_030719_L2_B_rep1.17628.17628.5.0.dta"/>
    <n v="5"/>
    <n v="4769.5950000000003"/>
    <x v="98"/>
    <s v="Cross-Linked"/>
    <s v="BS3"/>
    <n v="4769.5919999999996"/>
    <s v="Carbamidomethyl[C](40)"/>
    <n v="1"/>
    <n v="9.6604949999999995E-2"/>
    <n v="1.0150006199343193"/>
    <n v="3.2759999999999998E-3"/>
    <n v="0.68685099999999999"/>
    <s v="UPF1Chhelicase(389)-UPF1Chhelicase(370)/"/>
    <x v="1"/>
    <n v="4"/>
    <n v="1"/>
    <n v="39"/>
    <n v="7"/>
    <n v="1"/>
    <n v="1"/>
    <n v="45"/>
    <n v="56"/>
    <x v="1514"/>
    <x v="1"/>
    <x v="22"/>
    <x v="0"/>
    <x v="20"/>
  </r>
  <r>
    <n v="1518"/>
    <s v="J_Schwarz_Manjeera_280619_030719_L2_C_rep3.16916.16916.6.0.dta"/>
    <n v="6"/>
    <n v="4769.5969999999998"/>
    <x v="98"/>
    <s v="Cross-Linked"/>
    <s v="BS3"/>
    <n v="4769.5919999999996"/>
    <s v="Carbamidomethyl[C](40)"/>
    <n v="1"/>
    <n v="9.6804989999999994E-2"/>
    <n v="1.0141022555675434"/>
    <n v="5.287E-3"/>
    <n v="1.108481"/>
    <s v="UPF1Chhelicase(389)-UPF1Chhelicase(370)/"/>
    <x v="1"/>
    <n v="9"/>
    <n v="1"/>
    <n v="33"/>
    <n v="11"/>
    <n v="1"/>
    <n v="1"/>
    <n v="45"/>
    <n v="56"/>
    <x v="1515"/>
    <x v="1"/>
    <x v="22"/>
    <x v="0"/>
    <x v="20"/>
  </r>
  <r>
    <n v="1519"/>
    <s v="J_Schwarz_Manjeera_280619_030719_L2_C_rep3.11588.11588.4.2.dta"/>
    <n v="4"/>
    <n v="3091.6030000000001"/>
    <x v="183"/>
    <s v="Cross-Linked"/>
    <s v="BS3"/>
    <n v="3091.5990000000002"/>
    <s v="Oxidation[M](3)"/>
    <n v="1"/>
    <n v="9.7279909999999997E-2"/>
    <n v="1.0119768398653519"/>
    <n v="3.999E-3"/>
    <n v="1.2935049999999999"/>
    <s v="UPF2 (104)-UPF1Chhelicase(586)/"/>
    <x v="0"/>
    <n v="9"/>
    <n v="1"/>
    <n v="24.5"/>
    <n v="13.5"/>
    <n v="1"/>
    <n v="1"/>
    <n v="3"/>
    <n v="3"/>
    <x v="1516"/>
    <x v="0"/>
    <x v="0"/>
    <x v="0"/>
    <x v="10"/>
  </r>
  <r>
    <n v="1520"/>
    <s v="J_Schwarz_Manjeera_280619_030719_L2_A_rep3.21607.21607.4.0.dta"/>
    <n v="4"/>
    <n v="3982.107"/>
    <x v="8"/>
    <s v="Cross-Linked"/>
    <s v="BS3"/>
    <n v="3982.1219999999998"/>
    <s v="Oxidation[M](27)"/>
    <n v="1"/>
    <n v="9.7990900000000006E-2"/>
    <n v="1.0088142535247102"/>
    <n v="-1.4345999999999999E-2"/>
    <n v="-3.6026020000000001"/>
    <s v="UPF1Chhelicase(691)-UPF2 (104)/"/>
    <x v="0"/>
    <n v="3"/>
    <n v="1"/>
    <n v="30.5"/>
    <n v="15.5"/>
    <n v="1"/>
    <n v="1"/>
    <n v="13"/>
    <n v="13"/>
    <x v="1517"/>
    <x v="1"/>
    <x v="7"/>
    <x v="1"/>
    <x v="3"/>
  </r>
  <r>
    <n v="1521"/>
    <s v="J_Schwarz_Manjeera_280619_030719_L2_C_rep1.10159.10159.4.0.dta"/>
    <n v="4"/>
    <n v="2530.4720000000002"/>
    <x v="17"/>
    <s v="Cross-Linked"/>
    <s v="BS3"/>
    <n v="2530.4749999999999"/>
    <s v="null"/>
    <n v="1"/>
    <n v="9.8748329999999995E-2"/>
    <n v="1.0054702402880087"/>
    <n v="-3.7599999999999999E-3"/>
    <n v="-1.485887"/>
    <s v="UPF2 (8)-UPF2 (22)/"/>
    <x v="1"/>
    <n v="7"/>
    <n v="1"/>
    <n v="9"/>
    <n v="17"/>
    <n v="1"/>
    <n v="1"/>
    <n v="32"/>
    <n v="52"/>
    <x v="1518"/>
    <x v="0"/>
    <x v="10"/>
    <x v="1"/>
    <x v="8"/>
  </r>
  <r>
    <n v="1522"/>
    <s v="J_Schwarz_Manjeera_280619_030719_L2_C_rep1.8726.8726.3.0.dta"/>
    <n v="3"/>
    <n v="1992.13"/>
    <x v="36"/>
    <s v="Cross-Linked"/>
    <s v="BS3"/>
    <n v="1992.1310000000001"/>
    <s v="Oxidation[M](15)"/>
    <n v="1"/>
    <n v="0.10004449999999999"/>
    <n v="0.99980678194338291"/>
    <n v="-1.176E-3"/>
    <n v="-0.59032300000000004"/>
    <s v="UPF2 (31)-UPF1Chhelicase(536)/"/>
    <x v="0"/>
    <n v="7"/>
    <n v="1"/>
    <n v="7.5"/>
    <n v="10.5"/>
    <n v="1"/>
    <n v="1"/>
    <n v="7"/>
    <n v="7"/>
    <x v="1519"/>
    <x v="0"/>
    <x v="20"/>
    <x v="0"/>
    <x v="5"/>
  </r>
  <r>
    <n v="1523"/>
    <s v="J_Schwarz_Manjeera_280619_030719_L2_A_rep1.11748.11748.3.2.dta"/>
    <n v="3"/>
    <n v="2621.3330000000001"/>
    <x v="67"/>
    <s v="Cross-Linked"/>
    <s v="BS3"/>
    <n v="2621.3539999999998"/>
    <s v="Oxidation[M](3);Oxidation[M](18)"/>
    <n v="1"/>
    <n v="0.1002229"/>
    <n v="0.99903303488254747"/>
    <n v="-2.1026E-2"/>
    <n v="-8.0210469999999994"/>
    <s v="UPF2 (104)-UPF2 (3)/"/>
    <x v="1"/>
    <n v="1"/>
    <n v="1"/>
    <n v="30"/>
    <n v="9"/>
    <n v="1"/>
    <n v="1"/>
    <n v="14"/>
    <n v="45"/>
    <x v="1520"/>
    <x v="0"/>
    <x v="0"/>
    <x v="1"/>
    <x v="22"/>
  </r>
  <r>
    <n v="1524"/>
    <s v="J_Schwarz_Manjeera_280619_030719_L2_C_rep1.17118.17118.6.0.dta"/>
    <n v="6"/>
    <n v="4769.598"/>
    <x v="98"/>
    <s v="Cross-Linked"/>
    <s v="BS3"/>
    <n v="4769.5919999999996"/>
    <s v="Carbamidomethyl[C](40)"/>
    <n v="1"/>
    <n v="0.1008206"/>
    <n v="0.99645072233216925"/>
    <n v="5.6309999999999997E-3"/>
    <n v="1.180604"/>
    <s v="UPF1Chhelicase(389)-UPF1Chhelicase(370)/"/>
    <x v="1"/>
    <n v="7"/>
    <n v="1"/>
    <n v="31"/>
    <n v="7"/>
    <n v="1"/>
    <n v="1"/>
    <n v="45"/>
    <n v="56"/>
    <x v="1521"/>
    <x v="1"/>
    <x v="22"/>
    <x v="0"/>
    <x v="20"/>
  </r>
  <r>
    <n v="1525"/>
    <s v="J_Schwarz_Manjeera_280619_030719_L2_C_rep1.10915.10915.4.0.dta"/>
    <n v="4"/>
    <n v="2062.2179999999998"/>
    <x v="22"/>
    <s v="Cross-Linked"/>
    <s v="BS3"/>
    <n v="2062.2159999999999"/>
    <s v="null"/>
    <n v="1"/>
    <n v="0.10233639999999999"/>
    <n v="0.98996986474942339"/>
    <n v="2.7460000000000002E-3"/>
    <n v="1.331577"/>
    <s v="UPF2 (22)-UPF2 (31)/"/>
    <x v="1"/>
    <n v="7"/>
    <n v="1"/>
    <n v="6"/>
    <n v="8"/>
    <n v="1"/>
    <n v="1"/>
    <n v="23"/>
    <n v="40"/>
    <x v="1522"/>
    <x v="0"/>
    <x v="9"/>
    <x v="1"/>
    <x v="4"/>
  </r>
  <r>
    <n v="1526"/>
    <s v="J_Schwarz_Manjeera_280619_030719_L2_C_rep1.6227.6227.4.2.dta"/>
    <n v="4"/>
    <n v="2551.259"/>
    <x v="117"/>
    <s v="Cross-Linked"/>
    <s v="BS3"/>
    <n v="2551.2629999999999"/>
    <s v="null"/>
    <n v="1"/>
    <n v="0.10233920000000001"/>
    <n v="0.98995798229201848"/>
    <n v="-3.8809999999999999E-3"/>
    <n v="-1.521207"/>
    <s v="UPF1Chhelicase(502)-UPF2 (421)/"/>
    <x v="0"/>
    <n v="7"/>
    <n v="1"/>
    <n v="15"/>
    <n v="6"/>
    <n v="1"/>
    <n v="1"/>
    <n v="3"/>
    <n v="6"/>
    <x v="1523"/>
    <x v="1"/>
    <x v="15"/>
    <x v="1"/>
    <x v="18"/>
  </r>
  <r>
    <n v="1527"/>
    <s v="J_Schwarz_Manjeera_280619_030719_L2_C_rep3.6474.6474.3.0.dta"/>
    <n v="3"/>
    <n v="1834.0360000000001"/>
    <x v="70"/>
    <s v="Cross-Linked"/>
    <s v="BS3"/>
    <n v="1834.0350000000001"/>
    <s v="Oxidation[M](12)"/>
    <n v="1"/>
    <n v="0.1026832"/>
    <n v="0.98850060551786123"/>
    <n v="2.24E-4"/>
    <n v="0.12213499999999999"/>
    <s v="UPF2 (31)-UPF2 (3)/"/>
    <x v="1"/>
    <n v="9"/>
    <n v="1"/>
    <n v="9"/>
    <n v="7"/>
    <n v="1"/>
    <n v="1"/>
    <n v="10"/>
    <n v="10"/>
    <x v="1524"/>
    <x v="0"/>
    <x v="20"/>
    <x v="1"/>
    <x v="22"/>
  </r>
  <r>
    <n v="1528"/>
    <s v="J_Schwarz_Manjeera_280619_030719_L2_C_rep1.8973.8973.3.0.dta"/>
    <n v="3"/>
    <n v="2028.2070000000001"/>
    <x v="118"/>
    <s v="Cross-Linked"/>
    <s v="BS3"/>
    <n v="2028.2059999999999"/>
    <s v="null"/>
    <n v="1"/>
    <n v="0.1029877"/>
    <n v="0.98721464074246135"/>
    <n v="9.3300000000000002E-4"/>
    <n v="0.46001199999999998"/>
    <s v="UPF2 (31)-UPF2 (31)/"/>
    <x v="0"/>
    <n v="7"/>
    <n v="1"/>
    <n v="5"/>
    <n v="5"/>
    <n v="1"/>
    <n v="1"/>
    <n v="5"/>
    <n v="5"/>
    <x v="1525"/>
    <x v="0"/>
    <x v="20"/>
    <x v="1"/>
    <x v="4"/>
  </r>
  <r>
    <n v="1529"/>
    <s v="J_Schwarz_Manjeera_280619_030719_L2_B_rep1.16414.16414.4.0.dta"/>
    <n v="4"/>
    <n v="3811.8870000000002"/>
    <x v="187"/>
    <s v="Cross-Linked"/>
    <s v="BS3"/>
    <n v="3811.9"/>
    <s v="null"/>
    <n v="1"/>
    <n v="0.103757"/>
    <n v="0.98398259380795017"/>
    <n v="-1.2404999999999999E-2"/>
    <n v="-3.254283"/>
    <s v="UPF1Chhelicase(325)-UPF2 (1)/"/>
    <x v="0"/>
    <n v="4"/>
    <n v="1"/>
    <n v="23"/>
    <n v="2"/>
    <n v="1"/>
    <n v="1"/>
    <n v="2"/>
    <n v="2"/>
    <x v="1526"/>
    <x v="1"/>
    <x v="17"/>
    <x v="1"/>
    <x v="37"/>
  </r>
  <r>
    <n v="1530"/>
    <s v="J_Schwarz_Manjeera_280619_030719_L2_A_rep1.19078.19078.5.0.dta"/>
    <n v="5"/>
    <n v="4769.5969999999998"/>
    <x v="98"/>
    <s v="Cross-Linked"/>
    <s v="BS3"/>
    <n v="4769.5919999999996"/>
    <s v="Carbamidomethyl[C](40)"/>
    <n v="1"/>
    <n v="0.10393289999999999"/>
    <n v="0.98324695459167422"/>
    <n v="5.3010000000000002E-3"/>
    <n v="1.111416"/>
    <s v="UPF1Chhelicase(389)-UPF1Chhelicase(370)/"/>
    <x v="1"/>
    <n v="1"/>
    <n v="1"/>
    <n v="40"/>
    <n v="7"/>
    <n v="1"/>
    <n v="1"/>
    <n v="45"/>
    <n v="56"/>
    <x v="1527"/>
    <x v="1"/>
    <x v="22"/>
    <x v="0"/>
    <x v="20"/>
  </r>
  <r>
    <n v="1531"/>
    <s v="J_Schwarz_Manjeera_280619_030719_L2_C_rep1.7675.7675.3.0.dta"/>
    <n v="3"/>
    <n v="2918.49"/>
    <x v="125"/>
    <s v="Cross-Linked"/>
    <s v="BS3"/>
    <n v="2918.489"/>
    <s v="Carbamidomethyl[C](23)"/>
    <n v="1"/>
    <n v="0.10459690000000001"/>
    <n v="0.98048118671964735"/>
    <n v="1.1529999999999999E-3"/>
    <n v="0.395067"/>
    <s v="UPF1Chhelicase(502)-UPF1Chhelicase(456)/"/>
    <x v="1"/>
    <n v="7"/>
    <n v="1"/>
    <n v="24.5"/>
    <n v="3.5"/>
    <n v="1"/>
    <n v="1"/>
    <n v="17"/>
    <n v="34"/>
    <x v="1528"/>
    <x v="1"/>
    <x v="15"/>
    <x v="0"/>
    <x v="11"/>
  </r>
  <r>
    <n v="1532"/>
    <s v="J_Schwarz_Manjeera_280619_030719_L2_C_rep1.6784.6784.3.2.dta"/>
    <n v="3"/>
    <n v="1909.018"/>
    <x v="188"/>
    <s v="Cross-Linked"/>
    <s v="BS3"/>
    <n v="1909.02"/>
    <s v="Oxidation[M](13)"/>
    <n v="1"/>
    <n v="0.1054098"/>
    <n v="0.9771190106787726"/>
    <n v="-1.2819999999999999E-3"/>
    <n v="-0.67154899999999995"/>
    <s v="UPF2 (26)-UPF2 (3)/"/>
    <x v="1"/>
    <n v="7"/>
    <n v="1"/>
    <n v="9.5"/>
    <n v="7.5"/>
    <n v="1"/>
    <n v="1"/>
    <n v="1"/>
    <n v="1"/>
    <x v="1529"/>
    <x v="0"/>
    <x v="24"/>
    <x v="1"/>
    <x v="22"/>
  </r>
  <r>
    <n v="1533"/>
    <s v="J_Schwarz_Manjeera_280619_030719_L2_C_rep1.19219.19219.5.1.dta"/>
    <n v="5"/>
    <n v="5410.6220000000003"/>
    <x v="59"/>
    <s v="Cross-Linked"/>
    <s v="BS3"/>
    <n v="5410.6030000000001"/>
    <s v="Oxidation[M](27)"/>
    <n v="1"/>
    <n v="0.1058832"/>
    <n v="0.97517294193300996"/>
    <n v="1.9338000000000001E-2"/>
    <n v="3.5740940000000001"/>
    <s v="UPF1Chhelicase(220)-UPF1Chhelicase(337)/"/>
    <x v="1"/>
    <n v="7"/>
    <n v="1"/>
    <n v="19"/>
    <n v="27"/>
    <n v="1"/>
    <n v="1"/>
    <n v="11"/>
    <n v="16"/>
    <x v="1530"/>
    <x v="1"/>
    <x v="27"/>
    <x v="0"/>
    <x v="26"/>
  </r>
  <r>
    <n v="1534"/>
    <s v="J_Schwarz_Manjeera_280619_030719_L2_C_rep3.10185.10185.3.0.dta"/>
    <n v="3"/>
    <n v="2844.3879999999999"/>
    <x v="21"/>
    <s v="Cross-Linked"/>
    <s v="BS3"/>
    <n v="2844.39"/>
    <s v="null"/>
    <n v="1"/>
    <n v="0.1065677"/>
    <n v="0.97237440729262059"/>
    <n v="-1.4499999999999999E-3"/>
    <n v="-0.50977499999999998"/>
    <s v="UPF1Chhelicase(502)-UPF2 (38)/"/>
    <x v="0"/>
    <n v="9"/>
    <n v="1"/>
    <n v="17"/>
    <n v="9"/>
    <n v="1"/>
    <n v="1"/>
    <n v="13"/>
    <n v="14"/>
    <x v="1531"/>
    <x v="1"/>
    <x v="15"/>
    <x v="1"/>
    <x v="1"/>
  </r>
  <r>
    <n v="1535"/>
    <s v="J_Schwarz_Manjeera_280619_030719_L2_C_rep3.14840.14840.4.1.dta"/>
    <n v="4"/>
    <n v="4226.0190000000002"/>
    <x v="32"/>
    <s v="Cross-Linked"/>
    <s v="BS3"/>
    <n v="4226.0389999999998"/>
    <s v="Carbamidomethyl[C](4);Oxidation[M](18);Carbamidomethyl[C](29)"/>
    <n v="1"/>
    <n v="0.1071288"/>
    <n v="0.97009375979676049"/>
    <n v="-1.941E-2"/>
    <n v="-4.5929539999999998"/>
    <s v="UPF2 (360)-UPF1Chhelicase(75)/"/>
    <x v="0"/>
    <n v="9"/>
    <n v="1"/>
    <n v="23"/>
    <n v="5"/>
    <n v="1"/>
    <n v="1"/>
    <n v="26"/>
    <n v="26"/>
    <x v="1532"/>
    <x v="0"/>
    <x v="18"/>
    <x v="0"/>
    <x v="15"/>
  </r>
  <r>
    <n v="1536"/>
    <s v="J_Schwarz_Manjeera_280619_030719_L2_C_rep1.17191.17191.6.0.dta"/>
    <n v="6"/>
    <n v="4769.598"/>
    <x v="98"/>
    <s v="Cross-Linked"/>
    <s v="BS3"/>
    <n v="4769.5919999999996"/>
    <s v="Carbamidomethyl[C](40)"/>
    <n v="1"/>
    <n v="0.107987"/>
    <n v="0.96662852384719133"/>
    <n v="5.6309999999999997E-3"/>
    <n v="1.180604"/>
    <s v="UPF1Chhelicase(389)-UPF1Chhelicase(370)/"/>
    <x v="1"/>
    <n v="7"/>
    <n v="1"/>
    <n v="24"/>
    <n v="7"/>
    <n v="1"/>
    <n v="1"/>
    <n v="45"/>
    <n v="56"/>
    <x v="1533"/>
    <x v="1"/>
    <x v="22"/>
    <x v="0"/>
    <x v="20"/>
  </r>
  <r>
    <n v="1537"/>
    <s v="J_Schwarz_Manjeera_280619_030719_L2_C_rep2.9072.9072.4.0.dta"/>
    <n v="4"/>
    <n v="2190.3119999999999"/>
    <x v="91"/>
    <s v="Cross-Linked"/>
    <s v="BS3"/>
    <n v="2190.3110000000001"/>
    <s v="null"/>
    <n v="1"/>
    <n v="0.10873190000000001"/>
    <n v="0.96364302296507076"/>
    <n v="1.1869999999999999E-3"/>
    <n v="0.54193199999999997"/>
    <s v="UPF2 (18)-UPF2 (31)/"/>
    <x v="1"/>
    <n v="8"/>
    <n v="1"/>
    <n v="7"/>
    <n v="7"/>
    <n v="1"/>
    <n v="1"/>
    <n v="18"/>
    <n v="18"/>
    <x v="1534"/>
    <x v="0"/>
    <x v="33"/>
    <x v="1"/>
    <x v="4"/>
  </r>
  <r>
    <n v="1538"/>
    <s v="J_Schwarz_Manjeera_280619_030719_L2_C_rep1.14920.14920.6.1.dta"/>
    <n v="6"/>
    <n v="4683.393"/>
    <x v="82"/>
    <s v="Cross-Linked"/>
    <s v="BS3"/>
    <n v="4683.4269999999997"/>
    <s v="Oxidation[M](18);Oxidation[M](22)"/>
    <n v="1"/>
    <n v="0.1099189"/>
    <n v="0.95892762641189444"/>
    <n v="-3.3869000000000003E-2"/>
    <n v="-7.2316700000000003"/>
    <s v="UPF2 (393)-UPF2 (388)/"/>
    <x v="1"/>
    <n v="7"/>
    <n v="1"/>
    <n v="17.5"/>
    <n v="13.5"/>
    <n v="1"/>
    <n v="1"/>
    <n v="31"/>
    <n v="31"/>
    <x v="1535"/>
    <x v="0"/>
    <x v="11"/>
    <x v="1"/>
    <x v="21"/>
  </r>
  <r>
    <n v="1539"/>
    <s v="J_Schwarz_Manjeera_280619_030719_L2_B_rep1.10755.10755.3.0.dta"/>
    <n v="3"/>
    <n v="2621.3310000000001"/>
    <x v="67"/>
    <s v="Cross-Linked"/>
    <s v="BS3"/>
    <n v="2621.3539999999998"/>
    <s v="Oxidation[M](3);Oxidation[M](18)"/>
    <n v="1"/>
    <n v="0.1104188"/>
    <n v="0.95695697695869653"/>
    <n v="-2.2487E-2"/>
    <n v="-8.5783919999999991"/>
    <s v="UPF2 (104)-UPF2 (3)/"/>
    <x v="1"/>
    <n v="4"/>
    <n v="1"/>
    <n v="29"/>
    <n v="10"/>
    <n v="1"/>
    <n v="1"/>
    <n v="14"/>
    <n v="45"/>
    <x v="1536"/>
    <x v="0"/>
    <x v="0"/>
    <x v="1"/>
    <x v="22"/>
  </r>
  <r>
    <n v="1540"/>
    <s v="J_Schwarz_Manjeera_280619_030719_L2_B_rep1.12568.12568.4.0.dta"/>
    <n v="4"/>
    <n v="3710.038"/>
    <x v="33"/>
    <s v="Cross-Linked"/>
    <s v="BS3"/>
    <n v="3710.0369999999998"/>
    <s v="null"/>
    <n v="1"/>
    <n v="0.11140890000000001"/>
    <n v="0.95308011377183655"/>
    <n v="6.1600000000000001E-4"/>
    <n v="0.16603599999999999"/>
    <s v="UPF1Chhelicase(691)-UPF1Chhelicase(684)/"/>
    <x v="1"/>
    <n v="4"/>
    <n v="1"/>
    <n v="20"/>
    <n v="12"/>
    <n v="1"/>
    <n v="1"/>
    <n v="43"/>
    <n v="43"/>
    <x v="1537"/>
    <x v="1"/>
    <x v="7"/>
    <x v="0"/>
    <x v="0"/>
  </r>
  <r>
    <n v="1541"/>
    <s v="J_Schwarz_Manjeera_280619_030719_L2_B_rep1.11431.11431.4.0.dta"/>
    <n v="4"/>
    <n v="2062.2179999999998"/>
    <x v="22"/>
    <s v="Cross-Linked"/>
    <s v="BS3"/>
    <n v="2062.2159999999999"/>
    <s v="null"/>
    <n v="1"/>
    <n v="0.1124207"/>
    <n v="0.94915371485173727"/>
    <n v="2.0500000000000002E-3"/>
    <n v="0.99407599999999996"/>
    <s v="UPF2 (22)-UPF2 (31)/"/>
    <x v="1"/>
    <n v="4"/>
    <n v="1"/>
    <n v="7"/>
    <n v="7"/>
    <n v="1"/>
    <n v="1"/>
    <n v="23"/>
    <n v="40"/>
    <x v="1538"/>
    <x v="0"/>
    <x v="9"/>
    <x v="1"/>
    <x v="4"/>
  </r>
  <r>
    <n v="1542"/>
    <s v="J_Schwarz_Manjeera_280619_030719_L2_C_rep2.8635.8635.4.2.dta"/>
    <n v="4"/>
    <n v="2746.473"/>
    <x v="164"/>
    <s v="Cross-Linked"/>
    <s v="BS3"/>
    <n v="2746.4720000000002"/>
    <s v="null"/>
    <n v="1"/>
    <n v="0.1129656"/>
    <n v="0.94705378664623618"/>
    <n v="1.2049999999999999E-3"/>
    <n v="0.438745"/>
    <s v="UPF1Chhelicase(684)-UPF1Chhelicase(684)/"/>
    <x v="0"/>
    <n v="8"/>
    <n v="1"/>
    <n v="6.5"/>
    <n v="6.5"/>
    <n v="1"/>
    <n v="1"/>
    <n v="3"/>
    <n v="3"/>
    <x v="1539"/>
    <x v="1"/>
    <x v="26"/>
    <x v="0"/>
    <x v="0"/>
  </r>
  <r>
    <n v="1543"/>
    <s v="J_Schwarz_Manjeera_280619_030719_L2_C_rep3.7568.7568.3.1.dta"/>
    <n v="3"/>
    <n v="1959.059"/>
    <x v="133"/>
    <s v="Cross-Linked"/>
    <s v="BS3"/>
    <n v="1959.058"/>
    <s v="Carbamidomethyl[C](13)"/>
    <n v="1"/>
    <n v="0.1132626"/>
    <n v="0.94591347314660279"/>
    <n v="1.567E-3"/>
    <n v="0.79987399999999997"/>
    <s v="UPF2 (26)-UPF1Chhelicase(370)/"/>
    <x v="0"/>
    <n v="9"/>
    <n v="1"/>
    <n v="8"/>
    <n v="8"/>
    <n v="1"/>
    <n v="1"/>
    <n v="9"/>
    <n v="9"/>
    <x v="1540"/>
    <x v="0"/>
    <x v="24"/>
    <x v="0"/>
    <x v="20"/>
  </r>
  <r>
    <n v="1544"/>
    <s v="J_Schwarz_Manjeera_280619_030719_L2_C_rep1.17144.17144.4.0.dta"/>
    <n v="4"/>
    <n v="4769.6019999999999"/>
    <x v="98"/>
    <s v="Cross-Linked"/>
    <s v="BS3"/>
    <n v="4769.5919999999996"/>
    <s v="Carbamidomethyl[C](40)"/>
    <n v="1"/>
    <n v="0.1154318"/>
    <n v="0.93767453206389273"/>
    <n v="1.004E-2"/>
    <n v="2.1050019999999998"/>
    <s v="UPF1Chhelicase(389)-UPF1Chhelicase(370)/"/>
    <x v="1"/>
    <n v="7"/>
    <n v="1"/>
    <n v="62"/>
    <n v="6"/>
    <n v="1"/>
    <n v="1"/>
    <n v="45"/>
    <n v="56"/>
    <x v="1541"/>
    <x v="1"/>
    <x v="22"/>
    <x v="0"/>
    <x v="20"/>
  </r>
  <r>
    <n v="1545"/>
    <s v="J_Schwarz_Manjeera_280619_030719_L2_C_rep3.16867.16867.5.0.dta"/>
    <n v="5"/>
    <n v="4769.5990000000002"/>
    <x v="98"/>
    <s v="Cross-Linked"/>
    <s v="BS3"/>
    <n v="4769.5919999999996"/>
    <s v="Carbamidomethyl[C](40)"/>
    <n v="1"/>
    <n v="0.1155257"/>
    <n v="0.93732139129905356"/>
    <n v="6.9769999999999997E-3"/>
    <n v="1.462809"/>
    <s v="UPF1Chhelicase(389)-UPF1Chhelicase(370)/"/>
    <x v="1"/>
    <n v="9"/>
    <n v="1"/>
    <n v="37"/>
    <n v="6"/>
    <n v="1"/>
    <n v="1"/>
    <n v="45"/>
    <n v="56"/>
    <x v="1542"/>
    <x v="1"/>
    <x v="22"/>
    <x v="0"/>
    <x v="20"/>
  </r>
  <r>
    <n v="1546"/>
    <s v="J_Schwarz_Manjeera_280619_030719_L2_C_rep1.6760.6760.4.0.dta"/>
    <n v="4"/>
    <n v="1780.9559999999999"/>
    <x v="24"/>
    <s v="Cross-Linked"/>
    <s v="BS3"/>
    <n v="1780.9559999999999"/>
    <s v="Oxidation[M](4);Carbamidomethyl[C](12)"/>
    <n v="1"/>
    <n v="0.1165412"/>
    <n v="0.93352051438474659"/>
    <n v="-2.5700000000000001E-4"/>
    <n v="-0.14430499999999999"/>
    <s v="UPF1Chhelicase(536)-UPF1Chhelicase(456)/"/>
    <x v="1"/>
    <n v="7"/>
    <n v="1"/>
    <n v="7.5"/>
    <n v="5.5"/>
    <n v="1"/>
    <n v="1"/>
    <n v="57"/>
    <n v="57"/>
    <x v="1543"/>
    <x v="1"/>
    <x v="16"/>
    <x v="0"/>
    <x v="11"/>
  </r>
  <r>
    <n v="1547"/>
    <s v="J_Schwarz_Manjeera_280619_030719_L2_C_rep3.7695.7695.3.0.dta"/>
    <n v="3"/>
    <n v="2515.2919999999999"/>
    <x v="61"/>
    <s v="Cross-Linked"/>
    <s v="BS3"/>
    <n v="2515.2910000000002"/>
    <s v="Oxidation[M](3);Carbamidomethyl[C](17)"/>
    <n v="1"/>
    <n v="0.1180664"/>
    <n v="0.92787367876898841"/>
    <n v="1.6479999999999999E-3"/>
    <n v="0.65519300000000003"/>
    <s v="UPF2 (104)-UPF1Chhelicase(370)/"/>
    <x v="0"/>
    <n v="9"/>
    <n v="1"/>
    <n v="21.5"/>
    <n v="3.5"/>
    <n v="1"/>
    <n v="1"/>
    <n v="22"/>
    <n v="22"/>
    <x v="1544"/>
    <x v="0"/>
    <x v="0"/>
    <x v="0"/>
    <x v="20"/>
  </r>
  <r>
    <n v="1548"/>
    <s v="J_Schwarz_Manjeera_280619_030719_L2_A_rep1.8284.8284.4.0.dta"/>
    <n v="4"/>
    <n v="2465.2510000000002"/>
    <x v="46"/>
    <s v="Cross-Linked"/>
    <s v="BS3"/>
    <n v="2465.2530000000002"/>
    <s v="Oxidation[M](3);Oxidation[M](17)"/>
    <n v="1"/>
    <n v="0.11826639999999999"/>
    <n v="0.92713862280455439"/>
    <n v="-1.2620000000000001E-3"/>
    <n v="-0.51191500000000001"/>
    <s v="UPF2 (104)-UPF2 (3)/"/>
    <x v="1"/>
    <n v="1"/>
    <n v="1"/>
    <n v="21"/>
    <n v="7"/>
    <n v="1"/>
    <n v="1"/>
    <n v="30"/>
    <n v="45"/>
    <x v="1545"/>
    <x v="0"/>
    <x v="0"/>
    <x v="1"/>
    <x v="22"/>
  </r>
  <r>
    <n v="1549"/>
    <s v="J_Schwarz_Manjeera_280619_030719_L2_B_rep1.15549.15549.3.1.dta"/>
    <n v="3"/>
    <n v="2818.491"/>
    <x v="105"/>
    <s v="Cross-Linked"/>
    <s v="BS3"/>
    <n v="2818.4870000000001"/>
    <s v="null"/>
    <n v="1"/>
    <n v="0.11910220000000001"/>
    <n v="0.924080216359071"/>
    <n v="3.8800000000000002E-3"/>
    <n v="1.376625"/>
    <s v="UPF2 (114)-UPF2 (26)/"/>
    <x v="1"/>
    <n v="4"/>
    <n v="1"/>
    <n v="13"/>
    <n v="8"/>
    <n v="1"/>
    <n v="1"/>
    <n v="15"/>
    <n v="15"/>
    <x v="1546"/>
    <x v="0"/>
    <x v="37"/>
    <x v="1"/>
    <x v="13"/>
  </r>
  <r>
    <n v="1550"/>
    <s v="J_Schwarz_Manjeera_280619_030719_L2_C_rep3.6826.6826.4.0.dta"/>
    <n v="4"/>
    <n v="2465.2539999999999"/>
    <x v="46"/>
    <s v="Cross-Linked"/>
    <s v="BS3"/>
    <n v="2465.2530000000002"/>
    <s v="Oxidation[M](3);Oxidation[M](17)"/>
    <n v="1"/>
    <n v="0.1217245"/>
    <n v="0.91462200070227295"/>
    <n v="1.2329999999999999E-3"/>
    <n v="0.50015200000000004"/>
    <s v="UPF2 (104)-UPF2 (3)/"/>
    <x v="1"/>
    <n v="9"/>
    <n v="1"/>
    <n v="28"/>
    <n v="8"/>
    <n v="1"/>
    <n v="1"/>
    <n v="30"/>
    <n v="45"/>
    <x v="1547"/>
    <x v="0"/>
    <x v="0"/>
    <x v="1"/>
    <x v="22"/>
  </r>
  <r>
    <n v="1551"/>
    <s v="J_Schwarz_Manjeera_280619_030719_L2_B_rep2.6751.6751.4.0.dta"/>
    <n v="4"/>
    <n v="1780.9559999999999"/>
    <x v="24"/>
    <s v="Cross-Linked"/>
    <s v="BS3"/>
    <n v="1780.9559999999999"/>
    <s v="Oxidation[M](4);Carbamidomethyl[C](12)"/>
    <n v="1"/>
    <n v="0.124741"/>
    <n v="0.90399077870126432"/>
    <n v="6.2000000000000003E-5"/>
    <n v="3.4812999999999997E-2"/>
    <s v="UPF1Chhelicase(536)-UPF1Chhelicase(456)/"/>
    <x v="1"/>
    <n v="5"/>
    <n v="1"/>
    <n v="8.5"/>
    <n v="4.5"/>
    <n v="1"/>
    <n v="1"/>
    <n v="57"/>
    <n v="57"/>
    <x v="1548"/>
    <x v="1"/>
    <x v="16"/>
    <x v="0"/>
    <x v="11"/>
  </r>
  <r>
    <n v="1552"/>
    <s v="J_Schwarz_Manjeera_280619_030719_L2_C_rep3.8990.8990.4.0.dta"/>
    <n v="4"/>
    <n v="2368.3719999999998"/>
    <x v="120"/>
    <s v="Cross-Linked"/>
    <s v="BS3"/>
    <n v="2368.3710000000001"/>
    <s v="null"/>
    <n v="1"/>
    <n v="0.12486120000000001"/>
    <n v="0.90357249552299024"/>
    <n v="1.359E-3"/>
    <n v="0.57381199999999999"/>
    <s v="UPF2 (8)-UPF2 (31)/"/>
    <x v="1"/>
    <n v="9"/>
    <n v="1"/>
    <n v="10"/>
    <n v="9"/>
    <n v="1"/>
    <n v="1"/>
    <n v="28"/>
    <n v="28"/>
    <x v="1549"/>
    <x v="0"/>
    <x v="10"/>
    <x v="1"/>
    <x v="4"/>
  </r>
  <r>
    <n v="1553"/>
    <s v="J_Schwarz_Manjeera_280619_030719_L2_B_rep3.6545.6545.4.4.dta"/>
    <n v="4"/>
    <n v="2691.4029999999998"/>
    <x v="146"/>
    <s v="Cross-Linked"/>
    <s v="BS3"/>
    <n v="2691.4029999999998"/>
    <s v="Oxidation[M](3)"/>
    <n v="1"/>
    <n v="0.12539210000000001"/>
    <n v="0.90172982422685755"/>
    <n v="-3.0499999999999999E-4"/>
    <n v="-0.11332399999999999"/>
    <s v="UPF2 (104)-UPF2 (418)/"/>
    <x v="1"/>
    <n v="6"/>
    <n v="1"/>
    <n v="12"/>
    <n v="3"/>
    <n v="1"/>
    <n v="1"/>
    <n v="4"/>
    <n v="4"/>
    <x v="1550"/>
    <x v="0"/>
    <x v="0"/>
    <x v="1"/>
    <x v="19"/>
  </r>
  <r>
    <n v="1554"/>
    <s v="J_Schwarz_Manjeera_280619_030719_L2_B_rep1.8875.8875.3.2.dta"/>
    <n v="3"/>
    <n v="2216.239"/>
    <x v="80"/>
    <s v="Cross-Linked"/>
    <s v="BS3"/>
    <n v="2216.2399999999998"/>
    <s v="null"/>
    <n v="1"/>
    <n v="0.12643660000000001"/>
    <n v="0.89812719126564278"/>
    <n v="-6.9800000000000005E-4"/>
    <n v="-0.31494800000000001"/>
    <s v="UPF2 (455)-UPF2 (421)/"/>
    <x v="1"/>
    <n v="4"/>
    <n v="1"/>
    <n v="9"/>
    <n v="7"/>
    <n v="1"/>
    <n v="1"/>
    <n v="9"/>
    <n v="9"/>
    <x v="1551"/>
    <x v="0"/>
    <x v="31"/>
    <x v="1"/>
    <x v="18"/>
  </r>
  <r>
    <n v="1555"/>
    <s v="J_Schwarz_Manjeera_280619_030719_L2_C_rep3.14987.14987.3.0.dta"/>
    <n v="3"/>
    <n v="3810.895"/>
    <x v="64"/>
    <s v="Cross-Linked"/>
    <s v="BS3"/>
    <n v="3810.8910000000001"/>
    <s v="Carbamidomethyl[C](31)"/>
    <n v="1"/>
    <n v="0.1269943"/>
    <n v="0.89621577143853592"/>
    <n v="4.2370000000000003E-3"/>
    <n v="1.1118140000000001"/>
    <s v="UPF1Chhelicase(325)-UPF1Chhelicase(456)/"/>
    <x v="1"/>
    <n v="9"/>
    <n v="1"/>
    <n v="43"/>
    <n v="4"/>
    <n v="1"/>
    <n v="1"/>
    <n v="40"/>
    <n v="40"/>
    <x v="1552"/>
    <x v="1"/>
    <x v="17"/>
    <x v="0"/>
    <x v="11"/>
  </r>
  <r>
    <n v="1556"/>
    <s v="J_Schwarz_Manjeera_280619_030719_L2_C_rep2.7059.7059.3.1.dta"/>
    <n v="3"/>
    <n v="2448.252"/>
    <x v="189"/>
    <s v="Cross-Linked"/>
    <s v="BS3"/>
    <n v="2448.248"/>
    <s v="Oxidation[M](3);Carbamidomethyl[C](18)"/>
    <n v="1"/>
    <n v="0.1272384"/>
    <n v="0.895381800705353"/>
    <n v="3.4710000000000001E-3"/>
    <n v="1.417748"/>
    <s v="UPF2 (104)-UPF1Chhelicase(456)/"/>
    <x v="0"/>
    <n v="8"/>
    <n v="1"/>
    <n v="12.5"/>
    <n v="1.5"/>
    <n v="1"/>
    <n v="1"/>
    <n v="1"/>
    <n v="1"/>
    <x v="1553"/>
    <x v="0"/>
    <x v="0"/>
    <x v="0"/>
    <x v="11"/>
  </r>
  <r>
    <n v="1557"/>
    <s v="J_Schwarz_Manjeera_280619_030719_L2_A_rep3.9221.9221.3.0.dta"/>
    <n v="3"/>
    <n v="2368.3719999999998"/>
    <x v="120"/>
    <s v="Cross-Linked"/>
    <s v="BS3"/>
    <n v="2368.3710000000001"/>
    <s v="null"/>
    <n v="1"/>
    <n v="0.127335"/>
    <n v="0.89505220736240809"/>
    <n v="7.45E-4"/>
    <n v="0.31456200000000001"/>
    <s v="UPF2 (8)-UPF2 (31)/"/>
    <x v="1"/>
    <n v="3"/>
    <n v="1"/>
    <n v="19"/>
    <n v="9"/>
    <n v="1"/>
    <n v="1"/>
    <n v="28"/>
    <n v="28"/>
    <x v="1554"/>
    <x v="0"/>
    <x v="10"/>
    <x v="1"/>
    <x v="4"/>
  </r>
  <r>
    <n v="1558"/>
    <s v="J_Schwarz_Manjeera_280619_030719_L2_A_rep1.18105.18105.4.0.dta"/>
    <n v="4"/>
    <n v="4178.1509999999998"/>
    <x v="48"/>
    <s v="Cross-Linked"/>
    <s v="BS3"/>
    <n v="4178.1480000000001"/>
    <s v="Carbamidomethyl[C](15);Carbamidomethyl[C](16);Oxidation[M](17)"/>
    <n v="1"/>
    <n v="0.12763430000000001"/>
    <n v="0.89403259913398025"/>
    <n v="2.4239999999999999E-3"/>
    <n v="0.58016100000000004"/>
    <s v="UPF2 (38)-UPF2 (31)/"/>
    <x v="1"/>
    <n v="1"/>
    <n v="1"/>
    <n v="21"/>
    <n v="7"/>
    <n v="1"/>
    <n v="1"/>
    <n v="28"/>
    <n v="73"/>
    <x v="1555"/>
    <x v="0"/>
    <x v="5"/>
    <x v="1"/>
    <x v="4"/>
  </r>
  <r>
    <n v="1559"/>
    <s v="J_Schwarz_Manjeera_280619_030719_L2_C_rep1.7512.7512.4.1.dta"/>
    <n v="4"/>
    <n v="2935.4920000000002"/>
    <x v="190"/>
    <s v="Cross-Linked"/>
    <s v="BS3"/>
    <n v="2935.4929999999999"/>
    <s v="Oxidation[M](22)"/>
    <n v="1"/>
    <n v="0.1279352"/>
    <n v="0.89300994760484775"/>
    <n v="-1.1770000000000001E-3"/>
    <n v="-0.40095500000000001"/>
    <s v="UPF1Chhelicase(490)-UPF2 (3)/"/>
    <x v="0"/>
    <n v="7"/>
    <n v="1"/>
    <n v="8"/>
    <n v="3"/>
    <n v="1"/>
    <n v="1"/>
    <n v="2"/>
    <n v="2"/>
    <x v="1556"/>
    <x v="1"/>
    <x v="25"/>
    <x v="1"/>
    <x v="22"/>
  </r>
  <r>
    <n v="1560"/>
    <s v="J_Schwarz_Manjeera_280619_030719_L2_C_rep3.6550.6550.4.0.dta"/>
    <n v="4"/>
    <n v="1780.9559999999999"/>
    <x v="24"/>
    <s v="Cross-Linked"/>
    <s v="BS3"/>
    <n v="1780.9559999999999"/>
    <s v="Oxidation[M](4);Carbamidomethyl[C](12)"/>
    <n v="1"/>
    <n v="0.1281574"/>
    <n v="0.89225631194263155"/>
    <n v="2.5000000000000001E-5"/>
    <n v="1.4037000000000001E-2"/>
    <s v="UPF1Chhelicase(536)-UPF1Chhelicase(456)/"/>
    <x v="1"/>
    <n v="9"/>
    <n v="1"/>
    <n v="9"/>
    <n v="5"/>
    <n v="1"/>
    <n v="1"/>
    <n v="57"/>
    <n v="57"/>
    <x v="1557"/>
    <x v="1"/>
    <x v="16"/>
    <x v="0"/>
    <x v="11"/>
  </r>
  <r>
    <n v="1561"/>
    <s v="J_Schwarz_Manjeera_280619_030719_L2_B_rep1.9714.9714.5.0.dta"/>
    <n v="5"/>
    <n v="2368.3719999999998"/>
    <x v="120"/>
    <s v="Cross-Linked"/>
    <s v="BS3"/>
    <n v="2368.3710000000001"/>
    <s v="null"/>
    <n v="1"/>
    <n v="0.12926989999999999"/>
    <n v="0.88850258715131836"/>
    <n v="9.9099999999999991E-4"/>
    <n v="0.418431"/>
    <s v="UPF2 (8)-UPF2 (31)/"/>
    <x v="1"/>
    <n v="4"/>
    <n v="1"/>
    <n v="11"/>
    <n v="9"/>
    <n v="1"/>
    <n v="1"/>
    <n v="28"/>
    <n v="28"/>
    <x v="1558"/>
    <x v="0"/>
    <x v="10"/>
    <x v="1"/>
    <x v="4"/>
  </r>
  <r>
    <n v="1562"/>
    <s v="J_Schwarz_Manjeera_280619_030719_L2_C_rep3.17676.17676.5.0.dta"/>
    <n v="5"/>
    <n v="5238.8540000000003"/>
    <x v="116"/>
    <s v="Cross-Linked"/>
    <s v="BS3"/>
    <n v="5238.8310000000001"/>
    <s v="null"/>
    <n v="1"/>
    <n v="0.129828"/>
    <n v="0.88663163315892257"/>
    <n v="2.3248000000000001E-2"/>
    <n v="4.4376309999999997"/>
    <s v="UPF1Chhelicase(389)-UPF2 (38)/"/>
    <x v="0"/>
    <n v="9"/>
    <n v="1"/>
    <n v="24"/>
    <n v="8"/>
    <n v="1"/>
    <n v="1"/>
    <n v="10"/>
    <n v="10"/>
    <x v="1559"/>
    <x v="1"/>
    <x v="22"/>
    <x v="1"/>
    <x v="1"/>
  </r>
  <r>
    <n v="1563"/>
    <s v="J_Schwarz_Manjeera_280619_030719_L2_C_rep3.16881.16881.4.0.dta"/>
    <n v="4"/>
    <n v="4769.6000000000004"/>
    <x v="98"/>
    <s v="Cross-Linked"/>
    <s v="BS3"/>
    <n v="4769.5919999999996"/>
    <s v="Carbamidomethyl[C](40)"/>
    <n v="1"/>
    <n v="0.13005420000000001"/>
    <n v="0.88587561803657633"/>
    <n v="8.2109999999999995E-3"/>
    <n v="1.7215309999999999"/>
    <s v="UPF1Chhelicase(389)-UPF1Chhelicase(370)/"/>
    <x v="1"/>
    <n v="9"/>
    <n v="1"/>
    <n v="41"/>
    <n v="5"/>
    <n v="1"/>
    <n v="1"/>
    <n v="45"/>
    <n v="56"/>
    <x v="1560"/>
    <x v="1"/>
    <x v="22"/>
    <x v="0"/>
    <x v="20"/>
  </r>
  <r>
    <n v="1564"/>
    <s v="J_Schwarz_Manjeera_280619_030719_L2_A_rep3.8376.8376.4.1.dta"/>
    <n v="4"/>
    <n v="1764.962"/>
    <x v="24"/>
    <s v="Cross-Linked"/>
    <s v="BS3"/>
    <n v="1764.961"/>
    <s v="Carbamidomethyl[C](12)"/>
    <n v="1"/>
    <n v="0.13019790000000001"/>
    <n v="0.88539602057402544"/>
    <n v="5.5199999999999997E-4"/>
    <n v="0.31275500000000001"/>
    <s v="UPF1Chhelicase(536)-UPF1Chhelicase(456)/"/>
    <x v="1"/>
    <n v="3"/>
    <n v="1"/>
    <n v="7.5"/>
    <n v="4.5"/>
    <n v="1"/>
    <n v="1"/>
    <n v="57"/>
    <n v="57"/>
    <x v="1561"/>
    <x v="1"/>
    <x v="16"/>
    <x v="0"/>
    <x v="11"/>
  </r>
  <r>
    <n v="1565"/>
    <s v="J_Schwarz_Manjeera_280619_030719_L2_A_rep1.8965.8965.5.1.dta"/>
    <n v="5"/>
    <n v="2918.491"/>
    <x v="125"/>
    <s v="Cross-Linked"/>
    <s v="BS3"/>
    <n v="2918.489"/>
    <s v="Carbamidomethyl[C](23)"/>
    <n v="1"/>
    <n v="0.13106780000000001"/>
    <n v="0.88250399023185733"/>
    <n v="2.0400000000000001E-3"/>
    <n v="0.69899199999999995"/>
    <s v="UPF1Chhelicase(502)-UPF1Chhelicase(456)/"/>
    <x v="1"/>
    <n v="1"/>
    <n v="1"/>
    <n v="27"/>
    <n v="5"/>
    <n v="1"/>
    <n v="1"/>
    <n v="17"/>
    <n v="34"/>
    <x v="1562"/>
    <x v="1"/>
    <x v="15"/>
    <x v="0"/>
    <x v="11"/>
  </r>
  <r>
    <n v="1566"/>
    <s v="J_Schwarz_Manjeera_280619_030719_L2_B_rep1.10684.10684.3.0.dta"/>
    <n v="3"/>
    <n v="2530.4760000000001"/>
    <x v="17"/>
    <s v="Cross-Linked"/>
    <s v="BS3"/>
    <n v="2530.4749999999999"/>
    <s v="null"/>
    <n v="1"/>
    <n v="0.1320607"/>
    <n v="0.87922640503868899"/>
    <n v="3.9300000000000001E-4"/>
    <n v="0.155307"/>
    <s v="UPF2 (8)-UPF2 (22)/"/>
    <x v="1"/>
    <n v="4"/>
    <n v="1"/>
    <n v="4"/>
    <n v="11"/>
    <n v="1"/>
    <n v="1"/>
    <n v="32"/>
    <n v="52"/>
    <x v="1563"/>
    <x v="0"/>
    <x v="10"/>
    <x v="1"/>
    <x v="8"/>
  </r>
  <r>
    <n v="1567"/>
    <s v="J_Schwarz_Manjeera_280619_030719_L2_A_rep3.9303.9303.4.0.dta"/>
    <n v="4"/>
    <n v="2190.3119999999999"/>
    <x v="91"/>
    <s v="Cross-Linked"/>
    <s v="BS3"/>
    <n v="2190.3110000000001"/>
    <s v="null"/>
    <n v="1"/>
    <n v="0.1323452"/>
    <n v="0.87829180541148744"/>
    <n v="1.513E-3"/>
    <n v="0.69077"/>
    <s v="UPF2 (18)-UPF2 (31)/"/>
    <x v="1"/>
    <n v="3"/>
    <n v="1"/>
    <n v="6"/>
    <n v="6"/>
    <n v="1"/>
    <n v="1"/>
    <n v="18"/>
    <n v="18"/>
    <x v="1564"/>
    <x v="0"/>
    <x v="33"/>
    <x v="1"/>
    <x v="4"/>
  </r>
  <r>
    <n v="1568"/>
    <s v="J_Schwarz_Manjeera_280619_030719_L2_C_rep1.15231.15231.3.0.dta"/>
    <n v="3"/>
    <n v="3810.8989999999999"/>
    <x v="64"/>
    <s v="Cross-Linked"/>
    <s v="BS3"/>
    <n v="3810.8910000000001"/>
    <s v="Carbamidomethyl[C](31)"/>
    <n v="1"/>
    <n v="0.13246810000000001"/>
    <n v="0.87788869276074033"/>
    <n v="8.8260000000000005E-3"/>
    <n v="2.3159939999999999"/>
    <s v="UPF1Chhelicase(325)-UPF1Chhelicase(456)/"/>
    <x v="1"/>
    <n v="7"/>
    <n v="1"/>
    <n v="43.5"/>
    <n v="3.5"/>
    <n v="1"/>
    <n v="1"/>
    <n v="40"/>
    <n v="40"/>
    <x v="1565"/>
    <x v="1"/>
    <x v="17"/>
    <x v="0"/>
    <x v="11"/>
  </r>
  <r>
    <n v="1569"/>
    <s v="J_Schwarz_Manjeera_280619_030719_L2_B_rep2.16167.16167.5.0.dta"/>
    <n v="5"/>
    <n v="4245.2529999999997"/>
    <x v="145"/>
    <s v="Cross-Linked"/>
    <s v="BS3"/>
    <n v="4245.2430000000004"/>
    <s v="Carbamidomethyl[C](9)"/>
    <n v="1"/>
    <n v="0.13351399999999999"/>
    <n v="0.87447319269670187"/>
    <n v="9.5350000000000001E-3"/>
    <n v="2.2460429999999998"/>
    <s v="UPF1Chhelicase(442)-UPF2 (26)/"/>
    <x v="0"/>
    <n v="5"/>
    <n v="1"/>
    <n v="18.5"/>
    <n v="5.5"/>
    <n v="1"/>
    <n v="1"/>
    <n v="9"/>
    <n v="9"/>
    <x v="1566"/>
    <x v="1"/>
    <x v="4"/>
    <x v="1"/>
    <x v="13"/>
  </r>
  <r>
    <n v="1570"/>
    <s v="J_Schwarz_Manjeera_280619_030719_L2_C_rep3.6913.6913.4.0.dta"/>
    <n v="4"/>
    <n v="2465.2539999999999"/>
    <x v="46"/>
    <s v="Cross-Linked"/>
    <s v="BS3"/>
    <n v="2465.2530000000002"/>
    <s v="Oxidation[M](3);Oxidation[M](17)"/>
    <n v="1"/>
    <n v="0.13518869999999999"/>
    <n v="0.86905960819277217"/>
    <n v="1.1820000000000001E-3"/>
    <n v="0.479464"/>
    <s v="UPF2 (104)-UPF2 (3)/"/>
    <x v="1"/>
    <n v="9"/>
    <n v="1"/>
    <n v="17"/>
    <n v="6"/>
    <n v="1"/>
    <n v="1"/>
    <n v="30"/>
    <n v="45"/>
    <x v="1567"/>
    <x v="0"/>
    <x v="0"/>
    <x v="1"/>
    <x v="22"/>
  </r>
  <r>
    <n v="1571"/>
    <s v="J_Schwarz_Manjeera_280619_030719_L2_C_rep3.13325.13325.4.1.dta"/>
    <n v="4"/>
    <n v="3013.6390000000001"/>
    <x v="58"/>
    <s v="Cross-Linked"/>
    <s v="BS3"/>
    <n v="3013.64"/>
    <s v="null"/>
    <n v="1"/>
    <n v="0.13545779999999999"/>
    <n v="0.86819598214482785"/>
    <n v="-1.34E-4"/>
    <n v="-4.4464999999999998E-2"/>
    <s v="UPF1Chhelicase(284)-UPF1Chhelicase(227)/"/>
    <x v="1"/>
    <n v="9"/>
    <n v="1"/>
    <n v="22.5"/>
    <n v="3.5"/>
    <n v="1"/>
    <n v="1"/>
    <n v="17"/>
    <n v="18"/>
    <x v="1568"/>
    <x v="1"/>
    <x v="6"/>
    <x v="0"/>
    <x v="25"/>
  </r>
  <r>
    <n v="1572"/>
    <s v="J_Schwarz_Manjeera_280619_030719_L2_B_rep1.11499.11499.4.0.dta"/>
    <n v="4"/>
    <n v="2402.3809999999999"/>
    <x v="60"/>
    <s v="Cross-Linked"/>
    <s v="BS3"/>
    <n v="2402.38"/>
    <s v="null"/>
    <n v="1"/>
    <n v="0.13569100000000001"/>
    <n v="0.8674489569088637"/>
    <n v="8.5599999999999999E-4"/>
    <n v="0.35631299999999999"/>
    <s v="UPF2 (8)-UPF2 (22)/"/>
    <x v="1"/>
    <n v="4"/>
    <n v="1"/>
    <n v="8"/>
    <n v="10"/>
    <n v="1"/>
    <n v="1"/>
    <n v="20"/>
    <n v="52"/>
    <x v="1569"/>
    <x v="0"/>
    <x v="10"/>
    <x v="1"/>
    <x v="8"/>
  </r>
  <r>
    <n v="1573"/>
    <s v="J_Schwarz_Manjeera_280619_030719_L2_C_rep1.19063.19063.6.0.dta"/>
    <n v="6"/>
    <n v="5347.8879999999999"/>
    <x v="191"/>
    <s v="Cross-Linked"/>
    <s v="BS3"/>
    <n v="5347.8869999999997"/>
    <s v="Carbamidomethyl[C](48)"/>
    <n v="1"/>
    <n v="0.13576369999999999"/>
    <n v="0.86721633459958536"/>
    <n v="7.4100000000000001E-4"/>
    <n v="0.13855899999999999"/>
    <s v="UPF1Chhelicase(389)-UPF1Chhelicase(743)/"/>
    <x v="1"/>
    <n v="7"/>
    <n v="1"/>
    <n v="14"/>
    <n v="7"/>
    <n v="1"/>
    <n v="1"/>
    <n v="1"/>
    <n v="1"/>
    <x v="1570"/>
    <x v="1"/>
    <x v="22"/>
    <x v="0"/>
    <x v="16"/>
  </r>
  <r>
    <n v="1574"/>
    <s v="J_Schwarz_Manjeera_280619_030719_L2_C_rep3.13916.13916.5.1.dta"/>
    <n v="5"/>
    <n v="3523.8870000000002"/>
    <x v="44"/>
    <s v="Cross-Linked"/>
    <s v="BS3"/>
    <n v="3523.884"/>
    <s v="Carbamidomethyl[C](27)"/>
    <n v="1"/>
    <n v="0.1359281"/>
    <n v="0.86669075361746617"/>
    <n v="3.3110000000000001E-3"/>
    <n v="0.93958799999999998"/>
    <s v="UPF1Chhelicase(389)-UPF1Chhelicase(370)/"/>
    <x v="1"/>
    <n v="9"/>
    <n v="1"/>
    <n v="18.5"/>
    <n v="3.5"/>
    <n v="1"/>
    <n v="1"/>
    <n v="11"/>
    <n v="56"/>
    <x v="1571"/>
    <x v="1"/>
    <x v="22"/>
    <x v="0"/>
    <x v="20"/>
  </r>
  <r>
    <n v="1575"/>
    <s v="J_Schwarz_Manjeera_280619_030719_L2_B_rep1.7036.7036.4.0.dta"/>
    <n v="4"/>
    <n v="2403.268"/>
    <x v="65"/>
    <s v="Cross-Linked"/>
    <s v="BS3"/>
    <n v="2403.2660000000001"/>
    <s v="Carbamidomethyl[C](18)"/>
    <n v="1"/>
    <n v="0.1363915"/>
    <n v="0.8652126943285291"/>
    <n v="1.6379999999999999E-3"/>
    <n v="0.68157299999999998"/>
    <s v="UPF1Chhelicase(230)-UPF1Chhelicase(456)/"/>
    <x v="1"/>
    <n v="4"/>
    <n v="1"/>
    <n v="12.5"/>
    <n v="4.5"/>
    <n v="1"/>
    <n v="1"/>
    <n v="14"/>
    <n v="14"/>
    <x v="1572"/>
    <x v="1"/>
    <x v="29"/>
    <x v="0"/>
    <x v="11"/>
  </r>
  <r>
    <n v="1576"/>
    <s v="J_Schwarz_Manjeera_280619_030719_L2_A_rep3.9235.9235.4.2.dta"/>
    <n v="4"/>
    <n v="2368.3710000000001"/>
    <x v="120"/>
    <s v="Cross-Linked"/>
    <s v="BS3"/>
    <n v="2368.3710000000001"/>
    <s v="null"/>
    <n v="1"/>
    <n v="0.1379003"/>
    <n v="0.86043478902209913"/>
    <n v="8.7000000000000001E-5"/>
    <n v="3.6734000000000003E-2"/>
    <s v="UPF2 (8)-UPF2 (31)/"/>
    <x v="1"/>
    <n v="3"/>
    <n v="1"/>
    <n v="12"/>
    <n v="8"/>
    <n v="1"/>
    <n v="1"/>
    <n v="28"/>
    <n v="28"/>
    <x v="1573"/>
    <x v="0"/>
    <x v="10"/>
    <x v="1"/>
    <x v="4"/>
  </r>
  <r>
    <n v="1577"/>
    <s v="J_Schwarz_Manjeera_280619_030719_L2_A_rep1.23155.23155.4.0.dta"/>
    <n v="4"/>
    <n v="3982.1010000000001"/>
    <x v="8"/>
    <s v="Cross-Linked"/>
    <s v="BS3"/>
    <n v="3982.1219999999998"/>
    <s v="Oxidation[M](27)"/>
    <n v="1"/>
    <n v="0.14154820000000001"/>
    <n v="0.84909564897664469"/>
    <n v="-2.0249E-2"/>
    <n v="-5.0849780000000004"/>
    <s v="UPF1Chhelicase(691)-UPF2 (104)/"/>
    <x v="0"/>
    <n v="1"/>
    <n v="1"/>
    <n v="26.5"/>
    <n v="14.5"/>
    <n v="1"/>
    <n v="1"/>
    <n v="13"/>
    <n v="13"/>
    <x v="1574"/>
    <x v="1"/>
    <x v="7"/>
    <x v="1"/>
    <x v="3"/>
  </r>
  <r>
    <n v="1578"/>
    <s v="J_Schwarz_Manjeera_280619_030719_L2_C_rep1.15928.15928.4.0.dta"/>
    <n v="4"/>
    <n v="4170.2529999999997"/>
    <x v="38"/>
    <s v="Cross-Linked"/>
    <s v="BS3"/>
    <n v="4170.259"/>
    <s v="Carbamidomethyl[C](9)"/>
    <n v="1"/>
    <n v="0.14636750000000001"/>
    <n v="0.83455534498235739"/>
    <n v="-6.3439999999999998E-3"/>
    <n v="-1.5212479999999999"/>
    <s v="UPF1Chhelicase(442)-UPF2 (31)/"/>
    <x v="0"/>
    <n v="7"/>
    <n v="1"/>
    <n v="24"/>
    <n v="4"/>
    <n v="1"/>
    <n v="1"/>
    <n v="16"/>
    <n v="16"/>
    <x v="1575"/>
    <x v="1"/>
    <x v="4"/>
    <x v="1"/>
    <x v="4"/>
  </r>
  <r>
    <n v="1579"/>
    <s v="J_Schwarz_Manjeera_280619_030719_L2_B_rep2.8949.8949.3.0.dta"/>
    <n v="3"/>
    <n v="2623.348"/>
    <x v="10"/>
    <s v="Cross-Linked"/>
    <s v="BS3"/>
    <n v="2623.348"/>
    <s v="Oxidation[M](3);Oxidation[M](20)"/>
    <n v="1"/>
    <n v="0.1527789"/>
    <n v="0.81593662119438359"/>
    <n v="1.5E-5"/>
    <n v="5.718E-3"/>
    <s v="UPF2 (104)-UPF1Chhelicase(536)/"/>
    <x v="0"/>
    <n v="5"/>
    <n v="1"/>
    <n v="21.5"/>
    <n v="1.5"/>
    <n v="1"/>
    <n v="1"/>
    <n v="20"/>
    <n v="20"/>
    <x v="1576"/>
    <x v="0"/>
    <x v="0"/>
    <x v="0"/>
    <x v="5"/>
  </r>
  <r>
    <n v="1580"/>
    <s v="J_Schwarz_Manjeera_280619_030719_L2_C_rep2.11617.11617.4.1.dta"/>
    <n v="4"/>
    <n v="2460.3829999999998"/>
    <x v="27"/>
    <s v="Cross-Linked"/>
    <s v="BS3"/>
    <n v="2460.3820000000001"/>
    <s v="null"/>
    <n v="1"/>
    <n v="0.1537288"/>
    <n v="0.81324476288806891"/>
    <n v="6.6299999999999996E-4"/>
    <n v="0.26946999999999999"/>
    <s v="UPF1Chhelicase(586)-UPF2 (31)/"/>
    <x v="0"/>
    <n v="8"/>
    <n v="1"/>
    <n v="14.5"/>
    <n v="5.5"/>
    <n v="1"/>
    <n v="1"/>
    <n v="10"/>
    <n v="10"/>
    <x v="1577"/>
    <x v="1"/>
    <x v="2"/>
    <x v="1"/>
    <x v="4"/>
  </r>
  <r>
    <n v="1581"/>
    <s v="J_Schwarz_Manjeera_280619_030719_L2_C_rep1.7516.7516.4.1.dta"/>
    <n v="4"/>
    <n v="2935.4920000000002"/>
    <x v="190"/>
    <s v="Cross-Linked"/>
    <s v="BS3"/>
    <n v="2935.4929999999999"/>
    <s v="Oxidation[M](22)"/>
    <n v="1"/>
    <n v="0.15836149999999999"/>
    <n v="0.8003503932633691"/>
    <n v="-1.1770000000000001E-3"/>
    <n v="-0.40095500000000001"/>
    <s v="UPF1Chhelicase(490)-UPF2 (3)/"/>
    <x v="0"/>
    <n v="7"/>
    <n v="1"/>
    <n v="6"/>
    <n v="3"/>
    <n v="1"/>
    <n v="1"/>
    <n v="2"/>
    <n v="2"/>
    <x v="1578"/>
    <x v="1"/>
    <x v="25"/>
    <x v="1"/>
    <x v="22"/>
  </r>
  <r>
    <n v="1582"/>
    <s v="J_Schwarz_Manjeera_280619_030719_L2_C_rep1.7897.7897.4.1.dta"/>
    <n v="4"/>
    <n v="2515.2930000000001"/>
    <x v="61"/>
    <s v="Cross-Linked"/>
    <s v="BS3"/>
    <n v="2515.2910000000002"/>
    <s v="Oxidation[M](3);Carbamidomethyl[C](17)"/>
    <n v="1"/>
    <n v="0.16562730000000001"/>
    <n v="0.7808680778036583"/>
    <n v="2.117E-3"/>
    <n v="0.84165199999999996"/>
    <s v="UPF2 (104)-UPF1Chhelicase(370)/"/>
    <x v="0"/>
    <n v="7"/>
    <n v="1"/>
    <n v="18.5"/>
    <n v="5.5"/>
    <n v="1"/>
    <n v="1"/>
    <n v="22"/>
    <n v="22"/>
    <x v="1579"/>
    <x v="0"/>
    <x v="0"/>
    <x v="0"/>
    <x v="20"/>
  </r>
  <r>
    <n v="1583"/>
    <s v="J_Schwarz_Manjeera_280619_030719_L2_C_rep3.17058.17058.5.0.dta"/>
    <n v="5"/>
    <n v="5544.9409999999998"/>
    <x v="56"/>
    <s v="Cross-Linked"/>
    <s v="BS3"/>
    <n v="5544.942"/>
    <s v="Oxidation[M](42)"/>
    <n v="1"/>
    <n v="0.1680865"/>
    <n v="0.77446716586418252"/>
    <n v="-1.3810000000000001E-3"/>
    <n v="-0.249056"/>
    <s v="UPF1Chhelicase(389)-UPF2 (104)/"/>
    <x v="0"/>
    <n v="9"/>
    <n v="1"/>
    <n v="19"/>
    <n v="13"/>
    <n v="1"/>
    <n v="1"/>
    <n v="20"/>
    <n v="21"/>
    <x v="1580"/>
    <x v="1"/>
    <x v="22"/>
    <x v="1"/>
    <x v="3"/>
  </r>
  <r>
    <n v="1584"/>
    <s v="J_Schwarz_Manjeera_280619_030719_L2_C_rep2.8506.8506.4.1.dta"/>
    <n v="4"/>
    <n v="3150.4989999999998"/>
    <x v="23"/>
    <s v="Cross-Linked"/>
    <s v="BS3"/>
    <n v="3150.5010000000002"/>
    <s v="Oxidation[M](3)"/>
    <n v="1"/>
    <n v="0.1739252"/>
    <n v="0.75963748856627955"/>
    <n v="-1.2750000000000001E-3"/>
    <n v="-0.404698"/>
    <s v="UPF2 (104)-UPF1Chhelicase(502)/"/>
    <x v="0"/>
    <n v="8"/>
    <n v="1"/>
    <n v="20.5"/>
    <n v="5.5"/>
    <n v="1"/>
    <n v="1"/>
    <n v="13"/>
    <n v="13"/>
    <x v="1581"/>
    <x v="0"/>
    <x v="0"/>
    <x v="0"/>
    <x v="7"/>
  </r>
  <r>
    <n v="1585"/>
    <s v="J_Schwarz_Manjeera_280619_030719_L2_C_rep3.9916.9916.4.1.dta"/>
    <n v="4"/>
    <n v="2530.4050000000002"/>
    <x v="53"/>
    <s v="Cross-Linked"/>
    <s v="BS3"/>
    <n v="2530.4059999999999"/>
    <s v="Oxidation[M](3)"/>
    <n v="1"/>
    <n v="0.18515419999999999"/>
    <n v="0.73246643205560913"/>
    <n v="-6.8099999999999996E-4"/>
    <n v="-0.26912700000000001"/>
    <s v="UPF2 (104)-UPF1Chhelicase(688)/"/>
    <x v="0"/>
    <n v="9"/>
    <n v="1"/>
    <n v="23"/>
    <n v="6"/>
    <n v="1"/>
    <n v="1"/>
    <n v="12"/>
    <n v="12"/>
    <x v="1582"/>
    <x v="0"/>
    <x v="0"/>
    <x v="0"/>
    <x v="14"/>
  </r>
  <r>
    <n v="1586"/>
    <s v="J_Schwarz_Manjeera_280619_030719_L2_C_rep3.8525.8525.3.0.dta"/>
    <n v="3"/>
    <n v="3150.5039999999999"/>
    <x v="23"/>
    <s v="Cross-Linked"/>
    <s v="BS3"/>
    <n v="3150.5010000000002"/>
    <s v="Oxidation[M](3)"/>
    <n v="1"/>
    <n v="0.18682860000000001"/>
    <n v="0.72855664057147707"/>
    <n v="2.8739999999999998E-3"/>
    <n v="0.91223600000000005"/>
    <s v="UPF2 (104)-UPF1Chhelicase(502)/"/>
    <x v="0"/>
    <n v="9"/>
    <n v="1"/>
    <n v="13.5"/>
    <n v="6.5"/>
    <n v="1"/>
    <n v="1"/>
    <n v="13"/>
    <n v="13"/>
    <x v="1583"/>
    <x v="0"/>
    <x v="0"/>
    <x v="0"/>
    <x v="7"/>
  </r>
  <r>
    <n v="1587"/>
    <s v="J_Schwarz_Manjeera_280619_030719_L2_C_rep3.7674.7674.4.2.dta"/>
    <n v="4"/>
    <n v="2515.2919999999999"/>
    <x v="61"/>
    <s v="Cross-Linked"/>
    <s v="BS3"/>
    <n v="2515.2910000000002"/>
    <s v="Oxidation[M](3);Carbamidomethyl[C](17)"/>
    <n v="1"/>
    <n v="0.1874082"/>
    <n v="0.72721141058356376"/>
    <n v="8.3699999999999996E-4"/>
    <n v="0.33276499999999998"/>
    <s v="UPF2 (104)-UPF1Chhelicase(370)/"/>
    <x v="0"/>
    <n v="9"/>
    <n v="1"/>
    <n v="19.5"/>
    <n v="6.5"/>
    <n v="1"/>
    <n v="1"/>
    <n v="22"/>
    <n v="22"/>
    <x v="1584"/>
    <x v="0"/>
    <x v="0"/>
    <x v="0"/>
    <x v="20"/>
  </r>
  <r>
    <n v="1588"/>
    <s v="J_Schwarz_Manjeera_280619_030719_L2_C_rep1.9458.9458.3.2.dta"/>
    <n v="3"/>
    <n v="2209.181"/>
    <x v="180"/>
    <s v="Cross-Linked"/>
    <s v="BS3"/>
    <n v="2209.1799999999998"/>
    <s v="Carbamidomethyl[C](14)"/>
    <n v="1"/>
    <n v="0.19256789999999999"/>
    <n v="0.715416105657673"/>
    <n v="9.5E-4"/>
    <n v="0.43002400000000002"/>
    <s v="UPF2 (38)-UPF1Chhelicase(370)/"/>
    <x v="0"/>
    <n v="7"/>
    <n v="1"/>
    <n v="9"/>
    <n v="5"/>
    <n v="1"/>
    <n v="1"/>
    <n v="3"/>
    <n v="3"/>
    <x v="1585"/>
    <x v="0"/>
    <x v="5"/>
    <x v="0"/>
    <x v="20"/>
  </r>
  <r>
    <n v="1589"/>
    <s v="J_Schwarz_Manjeera_280619_030719_L2_A_rep3.21173.21173.4.0.dta"/>
    <n v="4"/>
    <n v="4435.576"/>
    <x v="45"/>
    <s v="Cross-Linked"/>
    <s v="BS3"/>
    <n v="4435.5410000000002"/>
    <s v="Carbamidomethyl[C](20)"/>
    <n v="1"/>
    <n v="0.1976686"/>
    <n v="0.70406231363925031"/>
    <n v="3.492E-2"/>
    <n v="7.8727710000000002"/>
    <s v="UPF1Chhelicase(109)-UPF2 (388)/"/>
    <x v="0"/>
    <n v="3"/>
    <n v="1"/>
    <n v="16"/>
    <n v="12"/>
    <n v="1"/>
    <n v="1"/>
    <n v="12"/>
    <n v="12"/>
    <x v="1586"/>
    <x v="1"/>
    <x v="23"/>
    <x v="1"/>
    <x v="21"/>
  </r>
  <r>
    <n v="1590"/>
    <s v="J_Schwarz_Manjeera_280619_030719_L2_B_rep1.9717.9717.3.0.dta"/>
    <n v="3"/>
    <n v="2178.1779999999999"/>
    <x v="134"/>
    <s v="Cross-Linked"/>
    <s v="BS3"/>
    <n v="2178.1750000000002"/>
    <s v="null"/>
    <n v="1"/>
    <n v="0.20938280000000001"/>
    <n v="0.6790589968304851"/>
    <n v="2.6870000000000002E-3"/>
    <n v="1.2336020000000001"/>
    <s v="UPF2 (26)-UPF2 (26)/"/>
    <x v="0"/>
    <n v="4"/>
    <n v="1"/>
    <n v="7"/>
    <n v="7"/>
    <n v="1"/>
    <n v="1"/>
    <n v="5"/>
    <n v="5"/>
    <x v="1587"/>
    <x v="0"/>
    <x v="24"/>
    <x v="1"/>
    <x v="13"/>
  </r>
  <r>
    <n v="1591"/>
    <s v="J_Schwarz_Manjeera_280619_030719_L2_B_rep1.16635.16635.4.0.dta"/>
    <n v="4"/>
    <n v="4245.2370000000001"/>
    <x v="145"/>
    <s v="Cross-Linked"/>
    <s v="BS3"/>
    <n v="4245.2430000000004"/>
    <s v="Carbamidomethyl[C](9)"/>
    <n v="1"/>
    <n v="0.2135917"/>
    <n v="0.67041562764645712"/>
    <n v="-6.0200000000000002E-3"/>
    <n v="-1.418058"/>
    <s v="UPF1Chhelicase(442)-UPF2 (26)/"/>
    <x v="0"/>
    <n v="4"/>
    <n v="1"/>
    <n v="13.5"/>
    <n v="4.5"/>
    <n v="1"/>
    <n v="1"/>
    <n v="9"/>
    <n v="9"/>
    <x v="1588"/>
    <x v="1"/>
    <x v="4"/>
    <x v="1"/>
    <x v="13"/>
  </r>
  <r>
    <n v="1592"/>
    <s v="J_Schwarz_Manjeera_280619_030719_L2_B_rep1.9387.9387.4.1.dta"/>
    <n v="4"/>
    <n v="2623.3490000000002"/>
    <x v="10"/>
    <s v="Cross-Linked"/>
    <s v="BS3"/>
    <n v="2623.348"/>
    <s v="Oxidation[M](3);Oxidation[M](20)"/>
    <n v="1"/>
    <n v="0.21646109999999999"/>
    <n v="0.66462013890997695"/>
    <n v="4.0700000000000003E-4"/>
    <n v="0.15514500000000001"/>
    <s v="UPF2 (104)-UPF1Chhelicase(536)/"/>
    <x v="0"/>
    <n v="4"/>
    <n v="1"/>
    <n v="10.5"/>
    <n v="6.5"/>
    <n v="1"/>
    <n v="1"/>
    <n v="20"/>
    <n v="20"/>
    <x v="1589"/>
    <x v="0"/>
    <x v="0"/>
    <x v="0"/>
    <x v="5"/>
  </r>
  <r>
    <n v="1593"/>
    <s v="J_Schwarz_Manjeera_280619_030719_L2_B_rep1.9595.9595.4.1.dta"/>
    <n v="4"/>
    <n v="3129.6669999999999"/>
    <x v="192"/>
    <s v="Cross-Linked"/>
    <s v="BS3"/>
    <n v="3129.6640000000002"/>
    <s v="null"/>
    <n v="1"/>
    <n v="0.21945249999999999"/>
    <n v="0.65865946731378855"/>
    <n v="3.6380000000000002E-3"/>
    <n v="1.162425"/>
    <s v="UPF1Chhelicase(502)-UPF2 (31)/"/>
    <x v="0"/>
    <n v="4"/>
    <n v="1"/>
    <n v="16.5"/>
    <n v="6.5"/>
    <n v="1"/>
    <n v="1"/>
    <n v="2"/>
    <n v="3"/>
    <x v="1590"/>
    <x v="1"/>
    <x v="15"/>
    <x v="1"/>
    <x v="4"/>
  </r>
  <r>
    <n v="1594"/>
    <s v="J_Schwarz_Manjeera_280619_030719_L2_C_rep2.15947.15947.5.2.dta"/>
    <n v="5"/>
    <n v="4696.4290000000001"/>
    <x v="159"/>
    <s v="Cross-Linked"/>
    <s v="BS3"/>
    <n v="4696.4719999999998"/>
    <s v="null"/>
    <n v="1"/>
    <n v="0.21962039999999999"/>
    <n v="0.65832732179961195"/>
    <n v="-4.2414E-2"/>
    <n v="-9.0310349999999993"/>
    <s v="UPF1Chhelicase(179)-UPF2 (31)/"/>
    <x v="0"/>
    <n v="8"/>
    <n v="1"/>
    <n v="35"/>
    <n v="3"/>
    <n v="1"/>
    <n v="1"/>
    <n v="4"/>
    <n v="4"/>
    <x v="1591"/>
    <x v="1"/>
    <x v="45"/>
    <x v="1"/>
    <x v="4"/>
  </r>
  <r>
    <n v="1595"/>
    <s v="J_Schwarz_Manjeera_280619_030719_L2_A_rep3.13912.13912.5.3.dta"/>
    <n v="5"/>
    <n v="3724.9630000000002"/>
    <x v="193"/>
    <s v="Cross-Linked"/>
    <s v="BS3"/>
    <n v="3724.962"/>
    <s v="Carbamidomethyl[C](9);Carbamidomethyl[C](17);Oxidation[M](16);Oxidation[M](23)"/>
    <n v="1"/>
    <n v="0.22270880000000001"/>
    <n v="0.65226262214003627"/>
    <n v="7.4799999999999997E-4"/>
    <n v="0.20080700000000001"/>
    <s v="UPF1Chhelicase(582)-UPF2 (454)/"/>
    <x v="0"/>
    <n v="3"/>
    <n v="1"/>
    <n v="9"/>
    <n v="9"/>
    <n v="1"/>
    <n v="1"/>
    <n v="1"/>
    <n v="1"/>
    <x v="1592"/>
    <x v="1"/>
    <x v="36"/>
    <x v="1"/>
    <x v="38"/>
  </r>
  <r>
    <n v="1596"/>
    <s v="J_Schwarz_Manjeera_280619_030719_L2_B_rep1.9265.9265.3.0.dta"/>
    <n v="3"/>
    <n v="3150.4989999999998"/>
    <x v="23"/>
    <s v="Cross-Linked"/>
    <s v="BS3"/>
    <n v="3150.5010000000002"/>
    <s v="Oxidation[M](3)"/>
    <n v="1"/>
    <n v="0.2374357"/>
    <n v="0.62445398147511577"/>
    <n v="-1.75E-3"/>
    <n v="-0.55546700000000004"/>
    <s v="UPF2 (104)-UPF1Chhelicase(502)/"/>
    <x v="0"/>
    <n v="4"/>
    <n v="1"/>
    <n v="13.5"/>
    <n v="4.5"/>
    <n v="1"/>
    <n v="1"/>
    <n v="13"/>
    <n v="13"/>
    <x v="1593"/>
    <x v="0"/>
    <x v="0"/>
    <x v="0"/>
    <x v="7"/>
  </r>
  <r>
    <n v="1597"/>
    <s v="J_Schwarz_Manjeera_280619_030719_L2_C_rep3.17214.17214.6.1.dta"/>
    <n v="6"/>
    <n v="4913.7190000000001"/>
    <x v="181"/>
    <s v="Cross-Linked"/>
    <s v="BS3"/>
    <n v="4913.7250000000004"/>
    <s v="null"/>
    <n v="1"/>
    <n v="0.23848559999999999"/>
    <n v="0.62253783896911752"/>
    <n v="-6.1549999999999999E-3"/>
    <n v="-1.2526139999999999"/>
    <s v="UPF1Chhelicase(389)-UPF2 (31)/"/>
    <x v="0"/>
    <n v="9"/>
    <n v="1"/>
    <n v="20"/>
    <n v="6"/>
    <n v="1"/>
    <n v="1"/>
    <n v="3"/>
    <n v="3"/>
    <x v="1594"/>
    <x v="1"/>
    <x v="22"/>
    <x v="1"/>
    <x v="4"/>
  </r>
  <r>
    <n v="1598"/>
    <s v="J_Schwarz_Manjeera_280619_030719_L2_A_rep1.17783.17783.5.0.dta"/>
    <n v="5"/>
    <n v="3811.886"/>
    <x v="187"/>
    <s v="Cross-Linked"/>
    <s v="BS3"/>
    <n v="3811.9"/>
    <s v="null"/>
    <n v="1"/>
    <n v="0.2387727"/>
    <n v="0.62201532962440964"/>
    <n v="-1.3501000000000001E-2"/>
    <n v="-3.5418029999999998"/>
    <s v="UPF1Chhelicase(325)-UPF2 (1)/"/>
    <x v="0"/>
    <n v="1"/>
    <n v="1"/>
    <n v="21"/>
    <n v="4"/>
    <n v="1"/>
    <n v="1"/>
    <n v="2"/>
    <n v="2"/>
    <x v="1595"/>
    <x v="1"/>
    <x v="17"/>
    <x v="1"/>
    <x v="37"/>
  </r>
  <r>
    <n v="1599"/>
    <s v="J_Schwarz_Manjeera_280619_030719_L2_B_rep1.21137.21137.4.0.dta"/>
    <n v="4"/>
    <n v="4435.5479999999998"/>
    <x v="45"/>
    <s v="Cross-Linked"/>
    <s v="BS3"/>
    <n v="4435.5410000000002"/>
    <s v="Carbamidomethyl[C](20)"/>
    <n v="1"/>
    <n v="0.23882"/>
    <n v="0.62192930599355778"/>
    <n v="6.7120000000000001E-3"/>
    <n v="1.513231"/>
    <s v="UPF1Chhelicase(109)-UPF2 (388)/"/>
    <x v="0"/>
    <n v="4"/>
    <n v="1"/>
    <n v="12"/>
    <n v="8"/>
    <n v="1"/>
    <n v="1"/>
    <n v="12"/>
    <n v="12"/>
    <x v="1596"/>
    <x v="1"/>
    <x v="23"/>
    <x v="1"/>
    <x v="21"/>
  </r>
  <r>
    <n v="1600"/>
    <s v="J_Schwarz_Manjeera_280619_030719_L2_C_rep3.8884.8884.4.2.dta"/>
    <n v="4"/>
    <n v="2492.3629999999998"/>
    <x v="194"/>
    <s v="Cross-Linked"/>
    <s v="BS3"/>
    <n v="2492.3620000000001"/>
    <s v="null"/>
    <n v="1"/>
    <n v="0.24292859999999999"/>
    <n v="0.61452135266707353"/>
    <n v="1.0269999999999999E-3"/>
    <n v="0.41205900000000001"/>
    <s v="UPF1Chhelicase(586)-UPF2 (421)/"/>
    <x v="0"/>
    <n v="9"/>
    <n v="1"/>
    <n v="13"/>
    <n v="7"/>
    <n v="1"/>
    <n v="1"/>
    <n v="1"/>
    <n v="1"/>
    <x v="1597"/>
    <x v="1"/>
    <x v="2"/>
    <x v="1"/>
    <x v="18"/>
  </r>
  <r>
    <n v="1601"/>
    <s v="J_Schwarz_Manjeera_280619_030719_L2_B_rep2.21149.21149.3.0.dta"/>
    <n v="3"/>
    <n v="3982.0920000000001"/>
    <x v="8"/>
    <s v="Cross-Linked"/>
    <s v="BS3"/>
    <n v="3982.1219999999998"/>
    <s v="Oxidation[M](27)"/>
    <n v="1"/>
    <n v="0.2464066"/>
    <n v="0.60834766377549887"/>
    <n v="-2.962E-2"/>
    <n v="-7.4382460000000004"/>
    <s v="UPF1Chhelicase(691)-UPF2 (104)/"/>
    <x v="0"/>
    <n v="5"/>
    <n v="1"/>
    <n v="24.5"/>
    <n v="9.5"/>
    <n v="1"/>
    <n v="1"/>
    <n v="13"/>
    <n v="13"/>
    <x v="1598"/>
    <x v="1"/>
    <x v="7"/>
    <x v="1"/>
    <x v="3"/>
  </r>
  <r>
    <n v="1602"/>
    <s v="J_Schwarz_Manjeera_280619_030719_L2_C_rep3.11622.11622.4.2.dta"/>
    <n v="4"/>
    <n v="3091.6030000000001"/>
    <x v="183"/>
    <s v="Cross-Linked"/>
    <s v="BS3"/>
    <n v="3091.5990000000002"/>
    <s v="Oxidation[M](3)"/>
    <n v="1"/>
    <n v="0.24981110000000001"/>
    <n v="0.60238826827714442"/>
    <n v="3.999E-3"/>
    <n v="1.2935049999999999"/>
    <s v="UPF2 (104)-UPF1Chhelicase(586)/"/>
    <x v="0"/>
    <n v="9"/>
    <n v="1"/>
    <n v="20.5"/>
    <n v="11.5"/>
    <n v="1"/>
    <n v="1"/>
    <n v="3"/>
    <n v="3"/>
    <x v="1599"/>
    <x v="0"/>
    <x v="0"/>
    <x v="0"/>
    <x v="10"/>
  </r>
  <r>
    <n v="1603"/>
    <s v="J_Schwarz_Manjeera_280619_030719_L2_B_rep1.9633.9633.4.1.dta"/>
    <n v="4"/>
    <n v="2859.4409999999998"/>
    <x v="135"/>
    <s v="Cross-Linked"/>
    <s v="BS3"/>
    <n v="2859.4479999999999"/>
    <s v="null"/>
    <n v="1"/>
    <n v="0.25091469999999999"/>
    <n v="0.60047389451691136"/>
    <n v="-6.979E-3"/>
    <n v="-2.4406810000000001"/>
    <s v="UPF1Chhelicase(502)-UPF2 (8)/"/>
    <x v="0"/>
    <n v="4"/>
    <n v="1"/>
    <n v="13.5"/>
    <n v="4.5"/>
    <n v="1"/>
    <n v="1"/>
    <n v="4"/>
    <n v="4"/>
    <x v="1600"/>
    <x v="1"/>
    <x v="15"/>
    <x v="1"/>
    <x v="28"/>
  </r>
  <r>
    <n v="1604"/>
    <s v="J_Schwarz_Manjeera_280619_030719_L2_A_rep1.19302.19302.5.0.dta"/>
    <n v="5"/>
    <n v="5544.9480000000003"/>
    <x v="56"/>
    <s v="Cross-Linked"/>
    <s v="BS3"/>
    <n v="5544.942"/>
    <s v="Oxidation[M](42)"/>
    <n v="1"/>
    <n v="0.26770850000000002"/>
    <n v="0.57233783933047044"/>
    <n v="5.757E-3"/>
    <n v="1.038243"/>
    <s v="UPF1Chhelicase(389)-UPF2 (104)/"/>
    <x v="0"/>
    <n v="1"/>
    <n v="1"/>
    <n v="22"/>
    <n v="19"/>
    <n v="1"/>
    <n v="1"/>
    <n v="20"/>
    <n v="21"/>
    <x v="1601"/>
    <x v="1"/>
    <x v="22"/>
    <x v="1"/>
    <x v="3"/>
  </r>
  <r>
    <n v="1605"/>
    <s v="J_Schwarz_Manjeera_280619_030719_L2_A_rep3.6881.6881.3.0.dta"/>
    <n v="3"/>
    <n v="1892.0150000000001"/>
    <x v="195"/>
    <s v="Cross-Linked"/>
    <s v="BS3"/>
    <n v="1892.0160000000001"/>
    <s v="Carbamidomethyl[C](14)"/>
    <n v="1"/>
    <n v="0.27210479999999998"/>
    <n v="0.56526379708416563"/>
    <n v="-6.02E-4"/>
    <n v="-0.31817899999999999"/>
    <s v="UPF2 (26)-UPF1Chhelicase(456)/"/>
    <x v="0"/>
    <n v="3"/>
    <n v="1"/>
    <n v="10"/>
    <n v="7"/>
    <n v="1"/>
    <n v="1"/>
    <n v="1"/>
    <n v="1"/>
    <x v="1602"/>
    <x v="0"/>
    <x v="24"/>
    <x v="0"/>
    <x v="11"/>
  </r>
  <r>
    <n v="1606"/>
    <s v="J_Schwarz_Manjeera_280619_030719_L2_C_rep1.8769.8769.4.0.dta"/>
    <n v="4"/>
    <n v="3150.498"/>
    <x v="23"/>
    <s v="Cross-Linked"/>
    <s v="BS3"/>
    <n v="3150.5010000000002"/>
    <s v="Oxidation[M](3)"/>
    <n v="1"/>
    <n v="0.27840880000000001"/>
    <n v="0.55531704157929107"/>
    <n v="-3.1189999999999998E-3"/>
    <n v="-0.99000100000000002"/>
    <s v="UPF2 (104)-UPF1Chhelicase(502)/"/>
    <x v="0"/>
    <n v="7"/>
    <n v="1"/>
    <n v="18.5"/>
    <n v="8.5"/>
    <n v="1"/>
    <n v="1"/>
    <n v="13"/>
    <n v="13"/>
    <x v="1603"/>
    <x v="0"/>
    <x v="0"/>
    <x v="0"/>
    <x v="7"/>
  </r>
  <r>
    <n v="1607"/>
    <s v="J_Schwarz_Manjeera_280619_030719_L2_C_rep3.20845.20845.4.0.dta"/>
    <n v="4"/>
    <n v="3982.096"/>
    <x v="8"/>
    <s v="Cross-Linked"/>
    <s v="BS3"/>
    <n v="3982.1219999999998"/>
    <s v="Oxidation[M](27)"/>
    <n v="1"/>
    <n v="0.2786496"/>
    <n v="0.55494157603472316"/>
    <n v="-2.5513999999999998E-2"/>
    <n v="-6.4071369999999996"/>
    <s v="UPF1Chhelicase(691)-UPF2 (104)/"/>
    <x v="0"/>
    <n v="9"/>
    <n v="1"/>
    <n v="22.5"/>
    <n v="14.5"/>
    <n v="1"/>
    <n v="1"/>
    <n v="13"/>
    <n v="13"/>
    <x v="1604"/>
    <x v="1"/>
    <x v="7"/>
    <x v="1"/>
    <x v="3"/>
  </r>
  <r>
    <n v="1608"/>
    <s v="J_Schwarz_Manjeera_280619_030719_L2_B_rep2.8948.8948.4.1.dta"/>
    <n v="4"/>
    <n v="2623.35"/>
    <x v="10"/>
    <s v="Cross-Linked"/>
    <s v="BS3"/>
    <n v="2623.348"/>
    <s v="Oxidation[M](3);Oxidation[M](20)"/>
    <n v="1"/>
    <n v="0.29133809999999999"/>
    <n v="0.53560271640987522"/>
    <n v="1.371E-3"/>
    <n v="0.52261500000000005"/>
    <s v="UPF2 (104)-UPF1Chhelicase(536)/"/>
    <x v="0"/>
    <n v="5"/>
    <n v="1"/>
    <n v="11.5"/>
    <n v="6.5"/>
    <n v="1"/>
    <n v="1"/>
    <n v="20"/>
    <n v="20"/>
    <x v="1605"/>
    <x v="0"/>
    <x v="0"/>
    <x v="0"/>
    <x v="5"/>
  </r>
  <r>
    <n v="1609"/>
    <s v="J_Schwarz_Manjeera_280619_030719_L2_B_rep2.20673.20673.4.0.dta"/>
    <n v="4"/>
    <n v="4435.5529999999999"/>
    <x v="45"/>
    <s v="Cross-Linked"/>
    <s v="BS3"/>
    <n v="4435.5410000000002"/>
    <s v="Carbamidomethyl[C](20)"/>
    <n v="1"/>
    <n v="0.30239939999999998"/>
    <n v="0.51941907486708661"/>
    <n v="1.2076999999999999E-2"/>
    <n v="2.7227790000000001"/>
    <s v="UPF1Chhelicase(109)-UPF2 (388)/"/>
    <x v="0"/>
    <n v="5"/>
    <n v="1"/>
    <n v="11"/>
    <n v="9"/>
    <n v="1"/>
    <n v="1"/>
    <n v="12"/>
    <n v="12"/>
    <x v="1606"/>
    <x v="1"/>
    <x v="23"/>
    <x v="1"/>
    <x v="21"/>
  </r>
  <r>
    <n v="1610"/>
    <s v="J_Schwarz_Manjeera_280619_030719_L2_C_rep1.10159.10159.4.3.dta"/>
    <n v="4"/>
    <n v="2530.4070000000002"/>
    <x v="53"/>
    <s v="Cross-Linked"/>
    <s v="BS3"/>
    <n v="2530.4059999999999"/>
    <s v="Oxidation[M](3)"/>
    <n v="1"/>
    <n v="0.3024038"/>
    <n v="0.51941275580091617"/>
    <n v="1.085E-3"/>
    <n v="0.42878500000000003"/>
    <s v="UPF2 (104)-UPF1Chhelicase(688)/"/>
    <x v="0"/>
    <n v="7"/>
    <n v="1"/>
    <n v="16.5"/>
    <n v="5.5"/>
    <n v="1"/>
    <n v="1"/>
    <n v="12"/>
    <n v="12"/>
    <x v="1607"/>
    <x v="0"/>
    <x v="0"/>
    <x v="0"/>
    <x v="14"/>
  </r>
  <r>
    <n v="1611"/>
    <s v="J_Schwarz_Manjeera_280619_030719_L2_B_rep1.15527.15527.4.1.dta"/>
    <n v="4"/>
    <n v="2427.2669999999998"/>
    <x v="63"/>
    <s v="Cross-Linked"/>
    <s v="BS3"/>
    <n v="2427.2669999999998"/>
    <s v="Carbamidomethyl[C](4);Carbamidomethyl[C](15)"/>
    <n v="1"/>
    <n v="0.3103844"/>
    <n v="0.5081001146180093"/>
    <n v="-5.5099999999999995E-4"/>
    <n v="-0.22700400000000001"/>
    <s v="UPF2 (182)-UPF1Chhelicase(370)/"/>
    <x v="0"/>
    <n v="4"/>
    <n v="1"/>
    <n v="6.5"/>
    <n v="4.5"/>
    <n v="1"/>
    <n v="1"/>
    <n v="8"/>
    <n v="8"/>
    <x v="1608"/>
    <x v="0"/>
    <x v="1"/>
    <x v="0"/>
    <x v="20"/>
  </r>
  <r>
    <n v="1612"/>
    <s v="J_Schwarz_Manjeera_280619_030719_L2_A_rep3.8126.8126.3.0.dta"/>
    <n v="3"/>
    <n v="2224.2370000000001"/>
    <x v="121"/>
    <s v="Cross-Linked"/>
    <s v="BS3"/>
    <n v="2224.2379999999998"/>
    <s v="Carbamidomethyl[C](14)"/>
    <n v="1"/>
    <n v="0.31570799999999999"/>
    <n v="0.50071441300219188"/>
    <n v="-7.8299999999999995E-4"/>
    <n v="-0.35203099999999998"/>
    <s v="UPF2 (8)-UPF1Chhelicase(370)/"/>
    <x v="0"/>
    <n v="3"/>
    <n v="1"/>
    <n v="10.5"/>
    <n v="4.5"/>
    <n v="1"/>
    <n v="1"/>
    <n v="5"/>
    <n v="5"/>
    <x v="1609"/>
    <x v="0"/>
    <x v="10"/>
    <x v="0"/>
    <x v="20"/>
  </r>
  <r>
    <n v="1613"/>
    <s v="J_Schwarz_Manjeera_280619_030719_L2_C_rep1.8920.8920.3.0.dta"/>
    <n v="3"/>
    <n v="2746.4740000000002"/>
    <x v="164"/>
    <s v="Cross-Linked"/>
    <s v="BS3"/>
    <n v="2746.4720000000002"/>
    <s v="null"/>
    <n v="1"/>
    <n v="0.31941229999999998"/>
    <n v="0.49564836396687201"/>
    <n v="2.1840000000000002E-3"/>
    <n v="0.79520199999999996"/>
    <s v="UPF1Chhelicase(684)-UPF1Chhelicase(684)/"/>
    <x v="0"/>
    <n v="7"/>
    <n v="1"/>
    <n v="7"/>
    <n v="7"/>
    <n v="1"/>
    <n v="1"/>
    <n v="3"/>
    <n v="3"/>
    <x v="1610"/>
    <x v="1"/>
    <x v="26"/>
    <x v="0"/>
    <x v="0"/>
  </r>
  <r>
    <n v="1614"/>
    <s v="J_Schwarz_Manjeera_280619_030719_L2_B_rep3.19056.19056.4.0.dta"/>
    <n v="4"/>
    <n v="4083.1930000000002"/>
    <x v="196"/>
    <s v="Cross-Linked"/>
    <s v="BS3"/>
    <n v="4083.2060000000001"/>
    <s v="null"/>
    <n v="1"/>
    <n v="0.32014490000000001"/>
    <n v="0.4946534122202591"/>
    <n v="-1.2951000000000001E-2"/>
    <n v="-3.171773"/>
    <s v="UPF1Chhelicase(389)-UPF2 (454)/"/>
    <x v="0"/>
    <n v="6"/>
    <n v="1"/>
    <n v="27.5"/>
    <n v="2.5"/>
    <n v="1"/>
    <n v="1"/>
    <n v="1"/>
    <n v="1"/>
    <x v="1611"/>
    <x v="1"/>
    <x v="22"/>
    <x v="1"/>
    <x v="38"/>
  </r>
  <r>
    <n v="1615"/>
    <s v="J_Schwarz_Manjeera_280619_030719_L2_B_rep1.7691.7691.4.1.dta"/>
    <n v="4"/>
    <n v="3161.6410000000001"/>
    <x v="167"/>
    <s v="Cross-Linked"/>
    <s v="BS3"/>
    <n v="3161.6439999999998"/>
    <s v="null"/>
    <n v="1"/>
    <n v="0.32986490000000002"/>
    <n v="0.4816638940554675"/>
    <n v="-2.9750000000000002E-3"/>
    <n v="-0.94096599999999997"/>
    <s v="UPF1Chhelicase(502)-UPF2 (421)/"/>
    <x v="0"/>
    <n v="4"/>
    <n v="1"/>
    <n v="9"/>
    <n v="4"/>
    <n v="1"/>
    <n v="1"/>
    <n v="3"/>
    <n v="6"/>
    <x v="1612"/>
    <x v="1"/>
    <x v="15"/>
    <x v="1"/>
    <x v="18"/>
  </r>
  <r>
    <n v="1616"/>
    <s v="J_Schwarz_Manjeera_280619_030719_L2_A_rep2.15783.15783.6.0.dta"/>
    <n v="6"/>
    <n v="5639.7129999999997"/>
    <x v="197"/>
    <s v="Cross-Linked"/>
    <s v="BS3"/>
    <n v="5639.7089999999998"/>
    <s v="Oxidation[M](51)"/>
    <n v="1"/>
    <n v="0.3301946"/>
    <n v="0.48123003346383325"/>
    <n v="3.1189999999999998E-3"/>
    <n v="0.55304299999999995"/>
    <s v="UPF1Chhelicase(325)-UPF2 (393)/"/>
    <x v="0"/>
    <n v="2"/>
    <n v="1"/>
    <n v="7"/>
    <n v="9"/>
    <n v="1"/>
    <n v="1"/>
    <n v="1"/>
    <n v="1"/>
    <x v="1613"/>
    <x v="1"/>
    <x v="17"/>
    <x v="1"/>
    <x v="34"/>
  </r>
  <r>
    <n v="1617"/>
    <s v="J_Schwarz_Manjeera_280619_030719_L2_B_rep1.19191.19191.4.4.dta"/>
    <n v="4"/>
    <n v="3285.7289999999998"/>
    <x v="198"/>
    <s v="Cross-Linked"/>
    <s v="BS3"/>
    <n v="3285.73"/>
    <s v="Carbamidomethyl[C](21)"/>
    <n v="1"/>
    <n v="0.34308349999999999"/>
    <n v="0.46460016807400256"/>
    <n v="-5.71E-4"/>
    <n v="-0.17378199999999999"/>
    <s v="UPF1Chhelicase(230)-UPF2 (182)/"/>
    <x v="0"/>
    <n v="4"/>
    <n v="1"/>
    <n v="3.5"/>
    <n v="9.5"/>
    <n v="1"/>
    <n v="1"/>
    <n v="1"/>
    <n v="1"/>
    <x v="1614"/>
    <x v="1"/>
    <x v="29"/>
    <x v="1"/>
    <x v="2"/>
  </r>
  <r>
    <n v="1618"/>
    <s v="J_Schwarz_Manjeera_280619_030719_L2_A_rep3.7071.7071.5.0.dta"/>
    <n v="5"/>
    <n v="3161.6439999999998"/>
    <x v="167"/>
    <s v="Cross-Linked"/>
    <s v="BS3"/>
    <n v="3161.6439999999998"/>
    <s v="null"/>
    <n v="1"/>
    <n v="0.34396840000000001"/>
    <n v="0.46348145375405053"/>
    <n v="3.4600000000000001E-4"/>
    <n v="0.10943700000000001"/>
    <s v="UPF1Chhelicase(502)-UPF2 (421)/"/>
    <x v="0"/>
    <n v="3"/>
    <n v="1"/>
    <n v="17"/>
    <n v="6"/>
    <n v="1"/>
    <n v="1"/>
    <n v="3"/>
    <n v="6"/>
    <x v="1615"/>
    <x v="1"/>
    <x v="15"/>
    <x v="1"/>
    <x v="18"/>
  </r>
  <r>
    <n v="1619"/>
    <s v="J_Schwarz_Manjeera_280619_030719_L2_A_rep3.9106.9106.4.0.dta"/>
    <n v="4"/>
    <n v="3129.663"/>
    <x v="192"/>
    <s v="Cross-Linked"/>
    <s v="BS3"/>
    <n v="3129.6640000000002"/>
    <s v="null"/>
    <n v="1"/>
    <n v="0.35073520000000002"/>
    <n v="0.45502064587035751"/>
    <n v="-1.0740000000000001E-3"/>
    <n v="-0.34316799999999997"/>
    <s v="UPF1Chhelicase(502)-UPF2 (31)/"/>
    <x v="0"/>
    <n v="3"/>
    <n v="1"/>
    <n v="23.5"/>
    <n v="8.5"/>
    <n v="1"/>
    <n v="1"/>
    <n v="2"/>
    <n v="3"/>
    <x v="1616"/>
    <x v="1"/>
    <x v="15"/>
    <x v="1"/>
    <x v="4"/>
  </r>
  <r>
    <n v="1620"/>
    <s v="J_Schwarz_Manjeera_280619_030719_L2_C_rep3.8979.8979.3.0.dta"/>
    <n v="3"/>
    <n v="2178.1759999999999"/>
    <x v="134"/>
    <s v="Cross-Linked"/>
    <s v="BS3"/>
    <n v="2178.1750000000002"/>
    <s v="null"/>
    <n v="1"/>
    <n v="0.35798380000000002"/>
    <n v="0.44613662623265166"/>
    <n v="1.1789999999999999E-3"/>
    <n v="0.54127899999999995"/>
    <s v="UPF2 (26)-UPF2 (26)/"/>
    <x v="0"/>
    <n v="9"/>
    <n v="1"/>
    <n v="8"/>
    <n v="8"/>
    <n v="1"/>
    <n v="1"/>
    <n v="5"/>
    <n v="5"/>
    <x v="1617"/>
    <x v="0"/>
    <x v="24"/>
    <x v="1"/>
    <x v="13"/>
  </r>
  <r>
    <n v="1621"/>
    <s v="J_Schwarz_Manjeera_280619_030719_L2_B_rep1.9219.9219.3.0.dta"/>
    <n v="3"/>
    <n v="1992.1289999999999"/>
    <x v="36"/>
    <s v="Cross-Linked"/>
    <s v="BS3"/>
    <n v="1992.1310000000001"/>
    <s v="Oxidation[M](15)"/>
    <n v="1"/>
    <n v="0.36389650000000001"/>
    <n v="0.43902212148987491"/>
    <n v="-1.709E-3"/>
    <n v="-0.85787500000000005"/>
    <s v="UPF2 (31)-UPF1Chhelicase(536)/"/>
    <x v="0"/>
    <n v="4"/>
    <n v="1"/>
    <n v="7.5"/>
    <n v="12.5"/>
    <n v="1"/>
    <n v="1"/>
    <n v="7"/>
    <n v="7"/>
    <x v="1618"/>
    <x v="0"/>
    <x v="20"/>
    <x v="0"/>
    <x v="5"/>
  </r>
  <r>
    <n v="1622"/>
    <s v="J_Schwarz_Manjeera_280619_030719_L2_A_rep3.17827.17827.5.0.dta"/>
    <n v="5"/>
    <n v="5544.9679999999998"/>
    <x v="56"/>
    <s v="Cross-Linked"/>
    <s v="BS3"/>
    <n v="5544.942"/>
    <s v="Oxidation[M](42)"/>
    <n v="1"/>
    <n v="0.36412290000000003"/>
    <n v="0.43875200705646145"/>
    <n v="2.5544000000000001E-2"/>
    <n v="4.6067210000000003"/>
    <s v="UPF1Chhelicase(389)-UPF2 (104)/"/>
    <x v="0"/>
    <n v="3"/>
    <n v="1"/>
    <n v="24"/>
    <n v="21"/>
    <n v="1"/>
    <n v="1"/>
    <n v="20"/>
    <n v="21"/>
    <x v="1619"/>
    <x v="1"/>
    <x v="22"/>
    <x v="1"/>
    <x v="3"/>
  </r>
  <r>
    <n v="1623"/>
    <s v="J_Schwarz_Manjeera_280619_030719_L2_C_rep3.15832.15832.5.1.dta"/>
    <n v="5"/>
    <n v="4696.433"/>
    <x v="159"/>
    <s v="Cross-Linked"/>
    <s v="BS3"/>
    <n v="4696.4719999999998"/>
    <s v="null"/>
    <n v="1"/>
    <n v="0.3675795"/>
    <n v="0.43464871732166271"/>
    <n v="-3.8531000000000003E-2"/>
    <n v="-8.2042439999999992"/>
    <s v="UPF1Chhelicase(179)-UPF2 (31)/"/>
    <x v="0"/>
    <n v="9"/>
    <n v="1"/>
    <n v="23"/>
    <n v="3"/>
    <n v="1"/>
    <n v="1"/>
    <n v="4"/>
    <n v="4"/>
    <x v="1620"/>
    <x v="1"/>
    <x v="45"/>
    <x v="1"/>
    <x v="4"/>
  </r>
  <r>
    <n v="1624"/>
    <s v="J_Schwarz_Manjeera_280619_030719_L2_A_rep1.10144.10144.4.0.dta"/>
    <n v="4"/>
    <n v="3150.4940000000001"/>
    <x v="23"/>
    <s v="Cross-Linked"/>
    <s v="BS3"/>
    <n v="3150.5010000000002"/>
    <s v="Oxidation[M](3)"/>
    <n v="1"/>
    <n v="0.37772050000000001"/>
    <n v="0.42282944409681256"/>
    <n v="-7.0219999999999996E-3"/>
    <n v="-2.2288519999999998"/>
    <s v="UPF2 (104)-UPF1Chhelicase(502)/"/>
    <x v="0"/>
    <n v="1"/>
    <n v="1"/>
    <n v="20.5"/>
    <n v="9.5"/>
    <n v="1"/>
    <n v="1"/>
    <n v="13"/>
    <n v="13"/>
    <x v="1621"/>
    <x v="0"/>
    <x v="0"/>
    <x v="0"/>
    <x v="7"/>
  </r>
  <r>
    <n v="1625"/>
    <s v="J_Schwarz_Manjeera_280619_030719_L2_A_rep3.8120.8120.5.2.dta"/>
    <n v="5"/>
    <n v="2224.2379999999998"/>
    <x v="121"/>
    <s v="Cross-Linked"/>
    <s v="BS3"/>
    <n v="2224.2379999999998"/>
    <s v="Carbamidomethyl[C](14)"/>
    <n v="1"/>
    <n v="0.38480320000000001"/>
    <n v="0.41476132505271845"/>
    <n v="1.8100000000000001E-4"/>
    <n v="8.1376000000000004E-2"/>
    <s v="UPF2 (8)-UPF1Chhelicase(370)/"/>
    <x v="0"/>
    <n v="3"/>
    <n v="1"/>
    <n v="4.5"/>
    <n v="5.5"/>
    <n v="1"/>
    <n v="1"/>
    <n v="5"/>
    <n v="5"/>
    <x v="1622"/>
    <x v="0"/>
    <x v="10"/>
    <x v="0"/>
    <x v="20"/>
  </r>
  <r>
    <n v="1626"/>
    <s v="J_Schwarz_Manjeera_280619_030719_L2_B_rep1.21633.21633.4.2.dta"/>
    <n v="4"/>
    <n v="3982.085"/>
    <x v="8"/>
    <s v="Cross-Linked"/>
    <s v="BS3"/>
    <n v="3982.1219999999998"/>
    <s v="Oxidation[M](27)"/>
    <n v="1"/>
    <n v="0.3948198"/>
    <n v="0.40360107582225979"/>
    <n v="-3.7085E-2"/>
    <n v="-9.312875"/>
    <s v="UPF1Chhelicase(691)-UPF2 (104)/"/>
    <x v="0"/>
    <n v="4"/>
    <n v="1"/>
    <n v="24.5"/>
    <n v="15.5"/>
    <n v="1"/>
    <n v="1"/>
    <n v="13"/>
    <n v="13"/>
    <x v="1623"/>
    <x v="1"/>
    <x v="7"/>
    <x v="1"/>
    <x v="3"/>
  </r>
  <r>
    <n v="1627"/>
    <s v="J_Schwarz_Manjeera_280619_030719_L2_C_rep1.11882.11882.4.0.dta"/>
    <n v="4"/>
    <n v="2460.3829999999998"/>
    <x v="27"/>
    <s v="Cross-Linked"/>
    <s v="BS3"/>
    <n v="2460.3820000000001"/>
    <s v="null"/>
    <n v="1"/>
    <n v="0.39669310000000002"/>
    <n v="0.40154535349102816"/>
    <n v="7.6300000000000001E-4"/>
    <n v="0.310114"/>
    <s v="UPF1Chhelicase(586)-UPF2 (31)/"/>
    <x v="0"/>
    <n v="7"/>
    <n v="1"/>
    <n v="11.5"/>
    <n v="4.5"/>
    <n v="1"/>
    <n v="1"/>
    <n v="10"/>
    <n v="10"/>
    <x v="1624"/>
    <x v="1"/>
    <x v="2"/>
    <x v="1"/>
    <x v="4"/>
  </r>
  <r>
    <n v="1628"/>
    <s v="J_Schwarz_Manjeera_280619_030719_L2_B_rep3.8983.8983.4.1.dta"/>
    <n v="4"/>
    <n v="2332.2939999999999"/>
    <x v="137"/>
    <s v="Cross-Linked"/>
    <s v="BS3"/>
    <n v="2332.2959999999998"/>
    <s v="Oxidation[M](17)"/>
    <n v="1"/>
    <n v="0.39739770000000002"/>
    <n v="0.40077465076470126"/>
    <n v="-1.908E-3"/>
    <n v="-0.81807799999999997"/>
    <s v="UPF2 (8)-UPF1Chhelicase(536)/"/>
    <x v="0"/>
    <n v="6"/>
    <n v="1"/>
    <n v="5.5"/>
    <n v="10.5"/>
    <n v="1"/>
    <n v="1"/>
    <n v="4"/>
    <n v="4"/>
    <x v="1625"/>
    <x v="0"/>
    <x v="10"/>
    <x v="0"/>
    <x v="5"/>
  </r>
  <r>
    <n v="1629"/>
    <s v="J_Schwarz_Manjeera_280619_030719_L2_B_rep2.8816.8816.3.0.dta"/>
    <n v="3"/>
    <n v="1992.13"/>
    <x v="36"/>
    <s v="Cross-Linked"/>
    <s v="BS3"/>
    <n v="1992.1310000000001"/>
    <s v="Oxidation[M](15)"/>
    <n v="1"/>
    <n v="0.40367809999999998"/>
    <n v="0.39396481092444335"/>
    <n v="-1.4E-3"/>
    <n v="-0.70276499999999997"/>
    <s v="UPF2 (31)-UPF1Chhelicase(536)/"/>
    <x v="0"/>
    <n v="5"/>
    <n v="1"/>
    <n v="5.5"/>
    <n v="6.5"/>
    <n v="1"/>
    <n v="1"/>
    <n v="7"/>
    <n v="7"/>
    <x v="1626"/>
    <x v="0"/>
    <x v="20"/>
    <x v="0"/>
    <x v="5"/>
  </r>
  <r>
    <n v="1630"/>
    <s v="J_Schwarz_Manjeera_280619_030719_L2_C_rep1.16082.16082.4.0.dta"/>
    <n v="4"/>
    <n v="2646.3870000000002"/>
    <x v="29"/>
    <s v="Cross-Linked"/>
    <s v="BS3"/>
    <n v="2646.3850000000002"/>
    <s v="Carbamidomethyl[C](4)"/>
    <n v="1"/>
    <n v="0.14160529999999999"/>
    <n v="0.84892049157789939"/>
    <n v="2.2030000000000001E-3"/>
    <n v="0.83245599999999997"/>
    <s v="UPF2 (182)-UPF2 (26)/"/>
    <x v="1"/>
    <n v="7"/>
    <n v="1"/>
    <n v="8"/>
    <n v="9"/>
    <n v="1"/>
    <n v="1"/>
    <n v="21"/>
    <n v="21"/>
    <x v="1627"/>
    <x v="0"/>
    <x v="1"/>
    <x v="1"/>
    <x v="13"/>
  </r>
  <r>
    <n v="1631"/>
    <s v="J_Schwarz_Manjeera_280619_030719_L2_B_rep2.7294.7294.4.1.dta"/>
    <n v="4"/>
    <n v="2877.52"/>
    <x v="162"/>
    <s v="Cross-Linked"/>
    <s v="BS3"/>
    <n v="2877.5439999999999"/>
    <s v="Oxidation[M](3);Oxidation[M](18)"/>
    <n v="1"/>
    <n v="0.1436635"/>
    <n v="0.84265355728062152"/>
    <n v="-2.3274E-2"/>
    <n v="-8.0881489999999996"/>
    <s v="UPF2 (104)-UPF2 (6)/"/>
    <x v="1"/>
    <n v="5"/>
    <n v="1"/>
    <n v="27"/>
    <n v="7"/>
    <n v="1"/>
    <n v="1"/>
    <n v="11"/>
    <n v="17"/>
    <x v="1628"/>
    <x v="0"/>
    <x v="0"/>
    <x v="1"/>
    <x v="35"/>
  </r>
  <r>
    <n v="1632"/>
    <s v="J_Schwarz_Manjeera_280619_030719_L2_B_rep2.10220.10220.5.1.dta"/>
    <n v="5"/>
    <n v="2530.4760000000001"/>
    <x v="17"/>
    <s v="Cross-Linked"/>
    <s v="BS3"/>
    <n v="2530.4749999999999"/>
    <s v="null"/>
    <n v="1"/>
    <n v="0.14614279999999999"/>
    <n v="0.835222576114244"/>
    <n v="9.0799999999999995E-4"/>
    <n v="0.35882599999999998"/>
    <s v="UPF2 (8)-UPF2 (22)/"/>
    <x v="1"/>
    <n v="5"/>
    <n v="1"/>
    <n v="15"/>
    <n v="8"/>
    <n v="1"/>
    <n v="1"/>
    <n v="32"/>
    <n v="52"/>
    <x v="1629"/>
    <x v="0"/>
    <x v="10"/>
    <x v="1"/>
    <x v="8"/>
  </r>
  <r>
    <n v="1633"/>
    <s v="J_Schwarz_Manjeera_280619_030719_L2_B_rep2.17893.17893.5.4.dta"/>
    <n v="5"/>
    <n v="4680.442"/>
    <x v="26"/>
    <s v="Cross-Linked"/>
    <s v="BS3"/>
    <n v="4680.4250000000002"/>
    <s v="null"/>
    <n v="1"/>
    <n v="0.1487764"/>
    <n v="0.82746595429177539"/>
    <n v="1.7413999999999999E-2"/>
    <n v="3.7206030000000001"/>
    <s v="UPF1Chhelicase(325)-UPF1Chhelicase(284)/"/>
    <x v="1"/>
    <n v="5"/>
    <n v="1"/>
    <n v="15"/>
    <n v="14"/>
    <n v="1"/>
    <n v="1"/>
    <n v="50"/>
    <n v="93"/>
    <x v="1630"/>
    <x v="1"/>
    <x v="17"/>
    <x v="0"/>
    <x v="12"/>
  </r>
  <r>
    <n v="1634"/>
    <s v="J_Schwarz_Manjeera_280619_030719_L2_C_rep3.9104.9104.4.0.dta"/>
    <n v="4"/>
    <n v="2190.3119999999999"/>
    <x v="91"/>
    <s v="Cross-Linked"/>
    <s v="BS3"/>
    <n v="2190.3110000000001"/>
    <s v="null"/>
    <n v="1"/>
    <n v="0.14935989999999999"/>
    <n v="0.8257659858293499"/>
    <n v="8.7200000000000005E-4"/>
    <n v="0.398117"/>
    <s v="UPF2 (18)-UPF2 (31)/"/>
    <x v="1"/>
    <n v="9"/>
    <n v="1"/>
    <n v="6"/>
    <n v="5"/>
    <n v="1"/>
    <n v="1"/>
    <n v="18"/>
    <n v="18"/>
    <x v="1631"/>
    <x v="0"/>
    <x v="33"/>
    <x v="1"/>
    <x v="4"/>
  </r>
  <r>
    <n v="1635"/>
    <s v="J_Schwarz_Manjeera_280619_030719_L2_C_rep3.7052.7052.4.1.dta"/>
    <n v="4"/>
    <n v="2877.5230000000001"/>
    <x v="162"/>
    <s v="Cross-Linked"/>
    <s v="BS3"/>
    <n v="2877.5439999999999"/>
    <s v="Oxidation[M](3);Oxidation[M](18)"/>
    <n v="1"/>
    <n v="0.149365"/>
    <n v="0.82575115678859756"/>
    <n v="-2.0188999999999999E-2"/>
    <n v="-7.0160539999999996"/>
    <s v="UPF2 (104)-UPF2 (6)/"/>
    <x v="1"/>
    <n v="9"/>
    <n v="1"/>
    <n v="23"/>
    <n v="6"/>
    <n v="1"/>
    <n v="1"/>
    <n v="11"/>
    <n v="17"/>
    <x v="1632"/>
    <x v="0"/>
    <x v="0"/>
    <x v="1"/>
    <x v="35"/>
  </r>
  <r>
    <n v="1636"/>
    <s v="J_Schwarz_Manjeera_280619_030719_L2_C_rep1.17115.17115.5.0.dta"/>
    <n v="5"/>
    <n v="4769.598"/>
    <x v="98"/>
    <s v="Cross-Linked"/>
    <s v="BS3"/>
    <n v="4769.5919999999996"/>
    <s v="Carbamidomethyl[C](40)"/>
    <n v="1"/>
    <n v="0.15156359999999999"/>
    <n v="0.81940508773613963"/>
    <n v="5.6930000000000001E-3"/>
    <n v="1.193603"/>
    <s v="UPF1Chhelicase(389)-UPF1Chhelicase(370)/"/>
    <x v="1"/>
    <n v="7"/>
    <n v="1"/>
    <n v="37"/>
    <n v="7"/>
    <n v="1"/>
    <n v="1"/>
    <n v="45"/>
    <n v="56"/>
    <x v="1633"/>
    <x v="1"/>
    <x v="22"/>
    <x v="0"/>
    <x v="20"/>
  </r>
  <r>
    <n v="1637"/>
    <s v="J_Schwarz_Manjeera_280619_030719_L2_B_rep1.11037.11037.5.1.dta"/>
    <n v="5"/>
    <n v="3693.82"/>
    <x v="87"/>
    <s v="Cross-Linked"/>
    <s v="BS3"/>
    <n v="3693.8249999999998"/>
    <s v="Oxidation[M](18);Oxidation[M](22)"/>
    <n v="1"/>
    <n v="0.15157899999999999"/>
    <n v="0.81936096239692924"/>
    <n v="-4.7759999999999999E-3"/>
    <n v="-1.292969"/>
    <s v="UPF2 (393)-UPF2 (421)/"/>
    <x v="1"/>
    <n v="4"/>
    <n v="1"/>
    <n v="17"/>
    <n v="9"/>
    <n v="1"/>
    <n v="1"/>
    <n v="11"/>
    <n v="11"/>
    <x v="1634"/>
    <x v="0"/>
    <x v="11"/>
    <x v="1"/>
    <x v="18"/>
  </r>
  <r>
    <n v="1638"/>
    <s v="J_Schwarz_Manjeera_280619_030719_L2_C_rep1.6746.6746.4.0.dta"/>
    <n v="4"/>
    <n v="1780.9559999999999"/>
    <x v="24"/>
    <s v="Cross-Linked"/>
    <s v="BS3"/>
    <n v="1780.9559999999999"/>
    <s v="Oxidation[M](4);Carbamidomethyl[C](12)"/>
    <n v="1"/>
    <n v="0.15179519999999999"/>
    <n v="0.81874196128949861"/>
    <n v="-2.5700000000000001E-4"/>
    <n v="-0.14430499999999999"/>
    <s v="UPF1Chhelicase(536)-UPF1Chhelicase(456)/"/>
    <x v="1"/>
    <n v="7"/>
    <n v="1"/>
    <n v="7.5"/>
    <n v="5.5"/>
    <n v="1"/>
    <n v="1"/>
    <n v="57"/>
    <n v="57"/>
    <x v="1635"/>
    <x v="1"/>
    <x v="16"/>
    <x v="0"/>
    <x v="11"/>
  </r>
  <r>
    <n v="1639"/>
    <s v="J_Schwarz_Manjeera_280619_030719_L2_C_rep2.9950.9950.3.0.dta"/>
    <n v="3"/>
    <n v="2530.4760000000001"/>
    <x v="17"/>
    <s v="Cross-Linked"/>
    <s v="BS3"/>
    <n v="2530.4749999999999"/>
    <s v="null"/>
    <n v="1"/>
    <n v="0.15408820000000001"/>
    <n v="0.81223061807005581"/>
    <n v="1.5300000000000001E-4"/>
    <n v="6.0463000000000003E-2"/>
    <s v="UPF2 (8)-UPF2 (22)/"/>
    <x v="1"/>
    <n v="8"/>
    <n v="1"/>
    <n v="5"/>
    <n v="8"/>
    <n v="1"/>
    <n v="1"/>
    <n v="32"/>
    <n v="52"/>
    <x v="1636"/>
    <x v="0"/>
    <x v="10"/>
    <x v="1"/>
    <x v="8"/>
  </r>
  <r>
    <n v="1640"/>
    <s v="J_Schwarz_Manjeera_280619_030719_L2_B_rep2.15268.15268.4.0.dta"/>
    <n v="4"/>
    <n v="3810.8960000000002"/>
    <x v="64"/>
    <s v="Cross-Linked"/>
    <s v="BS3"/>
    <n v="3810.8910000000001"/>
    <s v="Carbamidomethyl[C](31)"/>
    <n v="1"/>
    <n v="0.15450449999999999"/>
    <n v="0.81105886706951502"/>
    <n v="5.4879999999999998E-3"/>
    <n v="1.440083"/>
    <s v="UPF1Chhelicase(325)-UPF1Chhelicase(456)/"/>
    <x v="1"/>
    <n v="5"/>
    <n v="1"/>
    <n v="32.5"/>
    <n v="3.5"/>
    <n v="1"/>
    <n v="1"/>
    <n v="40"/>
    <n v="40"/>
    <x v="1637"/>
    <x v="1"/>
    <x v="17"/>
    <x v="0"/>
    <x v="11"/>
  </r>
  <r>
    <n v="1641"/>
    <s v="J_Schwarz_Manjeera_280619_030719_L2_C_rep2.9877.9877.4.1.dta"/>
    <n v="4"/>
    <n v="2530.4740000000002"/>
    <x v="17"/>
    <s v="Cross-Linked"/>
    <s v="BS3"/>
    <n v="2530.4749999999999"/>
    <s v="null"/>
    <n v="1"/>
    <n v="0.1592124"/>
    <n v="0.79802311095852962"/>
    <n v="-1.823E-3"/>
    <n v="-0.720418"/>
    <s v="UPF2 (8)-UPF2 (22)/"/>
    <x v="1"/>
    <n v="8"/>
    <n v="1"/>
    <n v="9"/>
    <n v="16"/>
    <n v="1"/>
    <n v="1"/>
    <n v="32"/>
    <n v="52"/>
    <x v="1638"/>
    <x v="0"/>
    <x v="10"/>
    <x v="1"/>
    <x v="8"/>
  </r>
  <r>
    <n v="1642"/>
    <s v="J_Schwarz_Manjeera_280619_030719_L2_C_rep1.7355.7355.3.0.dta"/>
    <n v="3"/>
    <n v="2174.1999999999998"/>
    <x v="97"/>
    <s v="Cross-Linked"/>
    <s v="BS3"/>
    <n v="2174.1999999999998"/>
    <s v="Oxidation[M](14)"/>
    <n v="1"/>
    <n v="0.15963179999999999"/>
    <n v="0.79688058924567318"/>
    <n v="-1.8000000000000001E-4"/>
    <n v="-8.2789000000000001E-2"/>
    <s v="UPF2 (8)-UPF2 (3)/"/>
    <x v="1"/>
    <n v="7"/>
    <n v="1"/>
    <n v="7"/>
    <n v="12"/>
    <n v="1"/>
    <n v="1"/>
    <n v="14"/>
    <n v="15"/>
    <x v="1639"/>
    <x v="0"/>
    <x v="10"/>
    <x v="1"/>
    <x v="22"/>
  </r>
  <r>
    <n v="1643"/>
    <s v="J_Schwarz_Manjeera_280619_030719_L2_C_rep1.9251.9251.4.1.dta"/>
    <n v="4"/>
    <n v="2368.3719999999998"/>
    <x v="120"/>
    <s v="Cross-Linked"/>
    <s v="BS3"/>
    <n v="2368.3710000000001"/>
    <s v="null"/>
    <n v="1"/>
    <n v="0.16307150000000001"/>
    <n v="0.78762193395831082"/>
    <n v="1.1820000000000001E-3"/>
    <n v="0.49907699999999999"/>
    <s v="UPF2 (8)-UPF2 (31)/"/>
    <x v="1"/>
    <n v="7"/>
    <n v="1"/>
    <n v="11"/>
    <n v="9"/>
    <n v="1"/>
    <n v="1"/>
    <n v="28"/>
    <n v="28"/>
    <x v="1640"/>
    <x v="0"/>
    <x v="10"/>
    <x v="1"/>
    <x v="4"/>
  </r>
  <r>
    <n v="1644"/>
    <s v="J_Schwarz_Manjeera_280619_030719_L2_C_rep3.14385.14385.3.0.dta"/>
    <n v="3"/>
    <n v="2743.5050000000001"/>
    <x v="122"/>
    <s v="Cross-Linked"/>
    <s v="BS3"/>
    <n v="2743.5030000000002"/>
    <s v="null"/>
    <n v="1"/>
    <n v="0.16311790000000001"/>
    <n v="0.78749837835474901"/>
    <n v="2.1419999999999998E-3"/>
    <n v="0.78075399999999995"/>
    <s v="UPF2 (114)-UPF2 (31)/"/>
    <x v="1"/>
    <n v="9"/>
    <n v="1"/>
    <n v="14.5"/>
    <n v="5.5"/>
    <n v="1"/>
    <n v="1"/>
    <n v="7"/>
    <n v="7"/>
    <x v="1641"/>
    <x v="0"/>
    <x v="37"/>
    <x v="1"/>
    <x v="4"/>
  </r>
  <r>
    <n v="1645"/>
    <s v="J_Schwarz_Manjeera_280619_030719_L2_C_rep3.6835.6835.4.0.dta"/>
    <n v="4"/>
    <n v="2465.2539999999999"/>
    <x v="46"/>
    <s v="Cross-Linked"/>
    <s v="BS3"/>
    <n v="2465.2530000000002"/>
    <s v="Oxidation[M](3);Oxidation[M](17)"/>
    <n v="1"/>
    <n v="0.1653704"/>
    <n v="0.78154222312130794"/>
    <n v="1.191E-3"/>
    <n v="0.48311500000000002"/>
    <s v="UPF2 (104)-UPF2 (3)/"/>
    <x v="1"/>
    <n v="9"/>
    <n v="1"/>
    <n v="28"/>
    <n v="8"/>
    <n v="1"/>
    <n v="1"/>
    <n v="30"/>
    <n v="45"/>
    <x v="1642"/>
    <x v="0"/>
    <x v="0"/>
    <x v="1"/>
    <x v="22"/>
  </r>
  <r>
    <n v="1646"/>
    <s v="J_Schwarz_Manjeera_280619_030719_L2_C_rep1.9252.9252.5.0.dta"/>
    <n v="5"/>
    <n v="2368.3760000000002"/>
    <x v="120"/>
    <s v="Cross-Linked"/>
    <s v="BS3"/>
    <n v="2368.3710000000001"/>
    <s v="null"/>
    <n v="1"/>
    <n v="0.16561490000000001"/>
    <n v="0.7809005932958154"/>
    <n v="4.8110000000000002E-3"/>
    <n v="2.0313539999999999"/>
    <s v="UPF2 (8)-UPF2 (31)/"/>
    <x v="1"/>
    <n v="7"/>
    <n v="1"/>
    <n v="9.5"/>
    <n v="7.5"/>
    <n v="1"/>
    <n v="1"/>
    <n v="28"/>
    <n v="28"/>
    <x v="1643"/>
    <x v="0"/>
    <x v="10"/>
    <x v="1"/>
    <x v="4"/>
  </r>
  <r>
    <n v="1647"/>
    <s v="J_Schwarz_Manjeera_280619_030719_L2_A_rep3.10145.10145.3.0.dta"/>
    <n v="3"/>
    <n v="2530.48"/>
    <x v="17"/>
    <s v="Cross-Linked"/>
    <s v="BS3"/>
    <n v="2530.4749999999999"/>
    <s v="null"/>
    <n v="1"/>
    <n v="0.1663597"/>
    <n v="0.77895187147891243"/>
    <n v="5.0260000000000001E-3"/>
    <n v="1.9861880000000001"/>
    <s v="UPF2 (8)-UPF2 (22)/"/>
    <x v="1"/>
    <n v="3"/>
    <n v="1"/>
    <n v="9"/>
    <n v="16"/>
    <n v="1"/>
    <n v="1"/>
    <n v="32"/>
    <n v="52"/>
    <x v="1644"/>
    <x v="0"/>
    <x v="10"/>
    <x v="1"/>
    <x v="8"/>
  </r>
  <r>
    <n v="1648"/>
    <s v="J_Schwarz_Manjeera_280619_030719_L2_B_rep3.7027.7027.4.0.dta"/>
    <n v="4"/>
    <n v="2465.2530000000002"/>
    <x v="46"/>
    <s v="Cross-Linked"/>
    <s v="BS3"/>
    <n v="2465.2530000000002"/>
    <s v="Oxidation[M](3);Oxidation[M](17)"/>
    <n v="1"/>
    <n v="0.16642209999999999"/>
    <n v="0.77878900213937297"/>
    <n v="4.0499999999999998E-4"/>
    <n v="0.16428300000000001"/>
    <s v="UPF2 (104)-UPF2 (3)/"/>
    <x v="1"/>
    <n v="6"/>
    <n v="1"/>
    <n v="20"/>
    <n v="7"/>
    <n v="1"/>
    <n v="1"/>
    <n v="30"/>
    <n v="45"/>
    <x v="1645"/>
    <x v="0"/>
    <x v="0"/>
    <x v="1"/>
    <x v="22"/>
  </r>
  <r>
    <n v="1649"/>
    <s v="J_Schwarz_Manjeera_280619_030719_L2_B_rep1.18432.18432.5.0.dta"/>
    <n v="5"/>
    <n v="4680.4440000000004"/>
    <x v="26"/>
    <s v="Cross-Linked"/>
    <s v="BS3"/>
    <n v="4680.4250000000002"/>
    <s v="null"/>
    <n v="1"/>
    <n v="0.17061709999999999"/>
    <n v="0.76797744407428126"/>
    <n v="1.9692999999999999E-2"/>
    <n v="4.2075240000000003"/>
    <s v="UPF1Chhelicase(325)-UPF1Chhelicase(284)/"/>
    <x v="1"/>
    <n v="4"/>
    <n v="1"/>
    <n v="23"/>
    <n v="19"/>
    <n v="1"/>
    <n v="1"/>
    <n v="50"/>
    <n v="93"/>
    <x v="1646"/>
    <x v="1"/>
    <x v="17"/>
    <x v="0"/>
    <x v="12"/>
  </r>
  <r>
    <n v="1650"/>
    <s v="J_Schwarz_Manjeera_280619_030719_L2_A_rep3.16574.16574.3.0.dta"/>
    <n v="3"/>
    <n v="4178.1499999999996"/>
    <x v="48"/>
    <s v="Cross-Linked"/>
    <s v="BS3"/>
    <n v="4178.1480000000001"/>
    <s v="Carbamidomethyl[C](15);Carbamidomethyl[C](16);Oxidation[M](17)"/>
    <n v="1"/>
    <n v="0.1770476"/>
    <n v="0.75190995602149358"/>
    <n v="1.7600000000000001E-3"/>
    <n v="0.42123899999999997"/>
    <s v="UPF2 (38)-UPF2 (31)/"/>
    <x v="1"/>
    <n v="3"/>
    <n v="1"/>
    <n v="8"/>
    <n v="4"/>
    <n v="1"/>
    <n v="1"/>
    <n v="28"/>
    <n v="73"/>
    <x v="1647"/>
    <x v="0"/>
    <x v="5"/>
    <x v="1"/>
    <x v="4"/>
  </r>
  <r>
    <n v="1651"/>
    <s v="J_Schwarz_Manjeera_280619_030719_L2_C_rep2.10656.10656.4.0.dta"/>
    <n v="4"/>
    <n v="2062.2179999999998"/>
    <x v="22"/>
    <s v="Cross-Linked"/>
    <s v="BS3"/>
    <n v="2062.2159999999999"/>
    <s v="null"/>
    <n v="1"/>
    <n v="0.17750260000000001"/>
    <n v="0.75079528115884153"/>
    <n v="2.3149999999999998E-3"/>
    <n v="1.122579"/>
    <s v="UPF2 (22)-UPF2 (31)/"/>
    <x v="1"/>
    <n v="8"/>
    <n v="1"/>
    <n v="8"/>
    <n v="7"/>
    <n v="1"/>
    <n v="1"/>
    <n v="23"/>
    <n v="40"/>
    <x v="1648"/>
    <x v="0"/>
    <x v="9"/>
    <x v="1"/>
    <x v="4"/>
  </r>
  <r>
    <n v="1652"/>
    <s v="J_Schwarz_Manjeera_280619_030719_L2_C_rep1.16022.16022.4.4.dta"/>
    <n v="4"/>
    <n v="3569.951"/>
    <x v="177"/>
    <s v="Cross-Linked"/>
    <s v="BS3"/>
    <n v="3569.9520000000002"/>
    <s v="null"/>
    <n v="1"/>
    <n v="0.18161559999999999"/>
    <n v="0.74084685018201568"/>
    <n v="-2.8800000000000001E-4"/>
    <n v="-8.0672999999999995E-2"/>
    <s v="UPF1Chhelicase(802)-UPF1Chhelicase(786)/"/>
    <x v="1"/>
    <n v="7"/>
    <n v="1"/>
    <n v="8.5"/>
    <n v="12.5"/>
    <n v="1"/>
    <n v="1"/>
    <n v="4"/>
    <n v="4"/>
    <x v="1649"/>
    <x v="1"/>
    <x v="46"/>
    <x v="0"/>
    <x v="32"/>
  </r>
  <r>
    <n v="1653"/>
    <s v="J_Schwarz_Manjeera_280619_030719_L2_A_rep2.15855.15855.5.0.dta"/>
    <n v="5"/>
    <n v="3810.8939999999998"/>
    <x v="64"/>
    <s v="Cross-Linked"/>
    <s v="BS3"/>
    <n v="3810.8910000000001"/>
    <s v="Carbamidomethyl[C](31)"/>
    <n v="1"/>
    <n v="0.18246280000000001"/>
    <n v="0.73882566491440893"/>
    <n v="3.3479999999999998E-3"/>
    <n v="0.87853499999999995"/>
    <s v="UPF1Chhelicase(325)-UPF1Chhelicase(456)/"/>
    <x v="1"/>
    <n v="2"/>
    <n v="1"/>
    <n v="35.5"/>
    <n v="6.5"/>
    <n v="1"/>
    <n v="1"/>
    <n v="40"/>
    <n v="40"/>
    <x v="1650"/>
    <x v="1"/>
    <x v="17"/>
    <x v="0"/>
    <x v="11"/>
  </r>
  <r>
    <n v="1654"/>
    <s v="J_Schwarz_Manjeera_280619_030719_L2_B_rep1.14627.14627.4.1.dta"/>
    <n v="4"/>
    <n v="3523.8879999999999"/>
    <x v="44"/>
    <s v="Cross-Linked"/>
    <s v="BS3"/>
    <n v="3523.884"/>
    <s v="Carbamidomethyl[C](27)"/>
    <n v="1"/>
    <n v="0.18287639999999999"/>
    <n v="0.73784233613691375"/>
    <n v="3.8019999999999998E-3"/>
    <n v="1.0789230000000001"/>
    <s v="UPF1Chhelicase(389)-UPF1Chhelicase(370)/"/>
    <x v="1"/>
    <n v="4"/>
    <n v="1"/>
    <n v="22.5"/>
    <n v="3.5"/>
    <n v="1"/>
    <n v="1"/>
    <n v="11"/>
    <n v="56"/>
    <x v="1651"/>
    <x v="1"/>
    <x v="22"/>
    <x v="0"/>
    <x v="20"/>
  </r>
  <r>
    <n v="1655"/>
    <s v="J_Schwarz_Manjeera_280619_030719_L2_A_rep1.8963.8963.4.0.dta"/>
    <n v="4"/>
    <n v="2918.489"/>
    <x v="125"/>
    <s v="Cross-Linked"/>
    <s v="BS3"/>
    <n v="2918.489"/>
    <s v="Carbamidomethyl[C](23)"/>
    <n v="1"/>
    <n v="0.1844672"/>
    <n v="0.7340808442765534"/>
    <n v="8.0999999999999996E-4"/>
    <n v="0.27754099999999998"/>
    <s v="UPF1Chhelicase(502)-UPF1Chhelicase(456)/"/>
    <x v="1"/>
    <n v="1"/>
    <n v="1"/>
    <n v="33.5"/>
    <n v="6.5"/>
    <n v="1"/>
    <n v="1"/>
    <n v="17"/>
    <n v="34"/>
    <x v="1652"/>
    <x v="1"/>
    <x v="15"/>
    <x v="0"/>
    <x v="11"/>
  </r>
  <r>
    <n v="1656"/>
    <s v="J_Schwarz_Manjeera_280619_030719_L2_A_rep3.6900.6900.4.0.dta"/>
    <n v="4"/>
    <n v="2465.2530000000002"/>
    <x v="46"/>
    <s v="Cross-Linked"/>
    <s v="BS3"/>
    <n v="2465.2530000000002"/>
    <s v="Oxidation[M](3);Oxidation[M](17)"/>
    <n v="1"/>
    <n v="0.1852538"/>
    <n v="0.73223287483524635"/>
    <n v="6.5700000000000003E-4"/>
    <n v="0.26650400000000002"/>
    <s v="UPF2 (104)-UPF2 (3)/"/>
    <x v="1"/>
    <n v="3"/>
    <n v="1"/>
    <n v="24"/>
    <n v="8"/>
    <n v="1"/>
    <n v="1"/>
    <n v="30"/>
    <n v="45"/>
    <x v="1653"/>
    <x v="0"/>
    <x v="0"/>
    <x v="1"/>
    <x v="22"/>
  </r>
  <r>
    <n v="1657"/>
    <s v="J_Schwarz_Manjeera_280619_030719_L2_A_rep3.15522.15522.4.0.dta"/>
    <n v="4"/>
    <n v="3810.8939999999998"/>
    <x v="64"/>
    <s v="Cross-Linked"/>
    <s v="BS3"/>
    <n v="3810.8910000000001"/>
    <s v="Carbamidomethyl[C](31)"/>
    <n v="1"/>
    <n v="0.18713270000000001"/>
    <n v="0.72785031624830288"/>
    <n v="3.346E-3"/>
    <n v="0.87800999999999996"/>
    <s v="UPF1Chhelicase(325)-UPF1Chhelicase(456)/"/>
    <x v="1"/>
    <n v="3"/>
    <n v="1"/>
    <n v="39"/>
    <n v="5"/>
    <n v="1"/>
    <n v="1"/>
    <n v="40"/>
    <n v="40"/>
    <x v="1654"/>
    <x v="1"/>
    <x v="17"/>
    <x v="0"/>
    <x v="11"/>
  </r>
  <r>
    <n v="1658"/>
    <s v="J_Schwarz_Manjeera_280619_030719_L2_A_rep3.7215.7215.3.0.dta"/>
    <n v="3"/>
    <n v="2174.1970000000001"/>
    <x v="97"/>
    <s v="Cross-Linked"/>
    <s v="BS3"/>
    <n v="2174.1999999999998"/>
    <s v="Oxidation[M](14)"/>
    <n v="1"/>
    <n v="0.1871631"/>
    <n v="0.72777977016000117"/>
    <n v="-2.9610000000000001E-3"/>
    <n v="-1.36188"/>
    <s v="UPF2 (8)-UPF2 (3)/"/>
    <x v="1"/>
    <n v="3"/>
    <n v="1"/>
    <n v="11"/>
    <n v="14"/>
    <n v="1"/>
    <n v="1"/>
    <n v="14"/>
    <n v="15"/>
    <x v="1655"/>
    <x v="0"/>
    <x v="10"/>
    <x v="1"/>
    <x v="22"/>
  </r>
  <r>
    <n v="1659"/>
    <s v="J_Schwarz_Manjeera_280619_030719_L2_A_rep1.14719.14719.3.0.dta"/>
    <n v="3"/>
    <n v="2346.3879999999999"/>
    <x v="199"/>
    <s v="Cross-Linked"/>
    <s v="BS3"/>
    <n v="2346.364"/>
    <s v="null"/>
    <n v="1"/>
    <n v="0.1881265"/>
    <n v="0.72555002426274184"/>
    <n v="2.3993E-2"/>
    <n v="10.225607999999999"/>
    <s v="UPF2 (18)-UPF2 (455)/"/>
    <x v="1"/>
    <n v="1"/>
    <n v="1"/>
    <n v="4"/>
    <n v="7"/>
    <n v="1"/>
    <n v="1"/>
    <n v="1"/>
    <n v="1"/>
    <x v="1656"/>
    <x v="0"/>
    <x v="33"/>
    <x v="1"/>
    <x v="6"/>
  </r>
  <r>
    <n v="1660"/>
    <s v="J_Schwarz_Manjeera_280619_030719_L2_A_rep3.15549.15549.3.1.dta"/>
    <n v="3"/>
    <n v="3810.895"/>
    <x v="64"/>
    <s v="Cross-Linked"/>
    <s v="BS3"/>
    <n v="3810.8910000000001"/>
    <s v="Carbamidomethyl[C](31)"/>
    <n v="1"/>
    <n v="0.18876270000000001"/>
    <n v="0.72408381927825716"/>
    <n v="4.7369999999999999E-3"/>
    <n v="1.243017"/>
    <s v="UPF1Chhelicase(325)-UPF1Chhelicase(456)/"/>
    <x v="1"/>
    <n v="3"/>
    <n v="1"/>
    <n v="45.5"/>
    <n v="6.5"/>
    <n v="1"/>
    <n v="1"/>
    <n v="40"/>
    <n v="40"/>
    <x v="1657"/>
    <x v="1"/>
    <x v="17"/>
    <x v="0"/>
    <x v="11"/>
  </r>
  <r>
    <n v="1661"/>
    <s v="J_Schwarz_Manjeera_280619_030719_L2_A_rep3.6628.6628.4.0.dta"/>
    <n v="4"/>
    <n v="1780.9559999999999"/>
    <x v="24"/>
    <s v="Cross-Linked"/>
    <s v="BS3"/>
    <n v="1780.9559999999999"/>
    <s v="Oxidation[M](4);Carbamidomethyl[C](12)"/>
    <n v="1"/>
    <n v="0.189528"/>
    <n v="0.7223266202753309"/>
    <n v="1.3200000000000001E-4"/>
    <n v="7.4117000000000002E-2"/>
    <s v="UPF1Chhelicase(536)-UPF1Chhelicase(456)/"/>
    <x v="1"/>
    <n v="3"/>
    <n v="1"/>
    <n v="7.5"/>
    <n v="4.5"/>
    <n v="1"/>
    <n v="1"/>
    <n v="57"/>
    <n v="57"/>
    <x v="1658"/>
    <x v="1"/>
    <x v="16"/>
    <x v="0"/>
    <x v="11"/>
  </r>
  <r>
    <n v="1662"/>
    <s v="J_Schwarz_Manjeera_280619_030719_L2_C_rep1.8499.8499.4.0.dta"/>
    <n v="4"/>
    <n v="2483.21"/>
    <x v="95"/>
    <s v="Cross-Linked"/>
    <s v="BS3"/>
    <n v="2483.2080000000001"/>
    <s v="Oxidation[M](20)"/>
    <n v="1"/>
    <n v="0.1908309"/>
    <n v="0.71935130147180804"/>
    <n v="1.6440000000000001E-3"/>
    <n v="0.66204700000000005"/>
    <s v="UPF1Chhelicase(502)-UPF1Chhelicase(536)/"/>
    <x v="1"/>
    <n v="7"/>
    <n v="1"/>
    <n v="11.5"/>
    <n v="6.5"/>
    <n v="1"/>
    <n v="1"/>
    <n v="11"/>
    <n v="25"/>
    <x v="1659"/>
    <x v="1"/>
    <x v="15"/>
    <x v="0"/>
    <x v="5"/>
  </r>
  <r>
    <n v="1663"/>
    <s v="J_Schwarz_Manjeera_280619_030719_L2_B_rep1.8940.8940.3.0.dta"/>
    <n v="3"/>
    <n v="1764.962"/>
    <x v="24"/>
    <s v="Cross-Linked"/>
    <s v="BS3"/>
    <n v="1764.961"/>
    <s v="Carbamidomethyl[C](12)"/>
    <n v="1"/>
    <n v="0.1934854"/>
    <n v="0.713351800353895"/>
    <n v="9.2000000000000003E-4"/>
    <n v="0.521258"/>
    <s v="UPF1Chhelicase(536)-UPF1Chhelicase(456)/"/>
    <x v="1"/>
    <n v="4"/>
    <n v="1"/>
    <n v="8"/>
    <n v="7"/>
    <n v="1"/>
    <n v="1"/>
    <n v="57"/>
    <n v="57"/>
    <x v="1660"/>
    <x v="1"/>
    <x v="16"/>
    <x v="0"/>
    <x v="11"/>
  </r>
  <r>
    <n v="1664"/>
    <s v="J_Schwarz_Manjeera_280619_030719_L2_C_rep1.9340.9340.4.0.dta"/>
    <n v="4"/>
    <n v="2190.3130000000001"/>
    <x v="91"/>
    <s v="Cross-Linked"/>
    <s v="BS3"/>
    <n v="2190.3110000000001"/>
    <s v="null"/>
    <n v="1"/>
    <n v="0.19431380000000001"/>
    <n v="0.7114963550820137"/>
    <n v="2.029E-3"/>
    <n v="0.92635299999999998"/>
    <s v="UPF2 (18)-UPF2 (31)/"/>
    <x v="1"/>
    <n v="7"/>
    <n v="1"/>
    <n v="8"/>
    <n v="6"/>
    <n v="1"/>
    <n v="1"/>
    <n v="18"/>
    <n v="18"/>
    <x v="1661"/>
    <x v="0"/>
    <x v="33"/>
    <x v="1"/>
    <x v="4"/>
  </r>
  <r>
    <n v="1665"/>
    <s v="J_Schwarz_Manjeera_280619_030719_L2_B_rep2.7075.7075.4.0.dta"/>
    <n v="4"/>
    <n v="2465.2530000000002"/>
    <x v="46"/>
    <s v="Cross-Linked"/>
    <s v="BS3"/>
    <n v="2465.2530000000002"/>
    <s v="Oxidation[M](3);Oxidation[M](17)"/>
    <n v="1"/>
    <n v="0.1945848"/>
    <n v="0.71089108767479792"/>
    <n v="1.9900000000000001E-4"/>
    <n v="8.0722000000000002E-2"/>
    <s v="UPF2 (104)-UPF2 (3)/"/>
    <x v="1"/>
    <n v="5"/>
    <n v="1"/>
    <n v="20"/>
    <n v="8"/>
    <n v="1"/>
    <n v="1"/>
    <n v="30"/>
    <n v="45"/>
    <x v="1662"/>
    <x v="0"/>
    <x v="0"/>
    <x v="1"/>
    <x v="22"/>
  </r>
  <r>
    <n v="1666"/>
    <s v="J_Schwarz_Manjeera_280619_030719_L2_B_rep1.6832.6832.3.0.dta"/>
    <n v="3"/>
    <n v="2135.1709999999998"/>
    <x v="175"/>
    <s v="Cross-Linked"/>
    <s v="BS3"/>
    <n v="2135.1709999999998"/>
    <s v="null"/>
    <n v="1"/>
    <n v="0.19665869999999999"/>
    <n v="0.70628683604083153"/>
    <n v="3.6200000000000002E-4"/>
    <n v="0.169541"/>
    <s v="UPF2 (26)-UPF2 (421)/"/>
    <x v="1"/>
    <n v="4"/>
    <n v="1"/>
    <n v="7.5"/>
    <n v="3.5"/>
    <n v="1"/>
    <n v="1"/>
    <n v="3"/>
    <n v="3"/>
    <x v="1663"/>
    <x v="0"/>
    <x v="24"/>
    <x v="1"/>
    <x v="18"/>
  </r>
  <r>
    <n v="1667"/>
    <s v="J_Schwarz_Manjeera_280619_030719_L2_C_rep2.6791.6791.4.0.dta"/>
    <n v="4"/>
    <n v="2465.2530000000002"/>
    <x v="46"/>
    <s v="Cross-Linked"/>
    <s v="BS3"/>
    <n v="2465.2530000000002"/>
    <s v="Oxidation[M](3);Oxidation[M](17)"/>
    <n v="1"/>
    <n v="0.1976115"/>
    <n v="0.70418778524831516"/>
    <n v="3.2899999999999997E-4"/>
    <n v="0.13345499999999999"/>
    <s v="UPF2 (104)-UPF2 (3)/"/>
    <x v="1"/>
    <n v="8"/>
    <n v="1"/>
    <n v="23"/>
    <n v="6"/>
    <n v="1"/>
    <n v="1"/>
    <n v="30"/>
    <n v="45"/>
    <x v="1664"/>
    <x v="0"/>
    <x v="0"/>
    <x v="1"/>
    <x v="22"/>
  </r>
  <r>
    <n v="1668"/>
    <s v="J_Schwarz_Manjeera_280619_030719_L2_B_rep1.12889.12889.3.1.dta"/>
    <n v="3"/>
    <n v="3342.6869999999999"/>
    <x v="18"/>
    <s v="Cross-Linked"/>
    <s v="BS3"/>
    <n v="3342.6880000000001"/>
    <s v="Oxidation[M](13)"/>
    <n v="1"/>
    <n v="0.20169570000000001"/>
    <n v="0.69530336051890795"/>
    <n v="-1.4940000000000001E-3"/>
    <n v="-0.44694600000000001"/>
    <s v="UPF1Chhelicase(258)-UPF1Chhelicase(230)/"/>
    <x v="1"/>
    <n v="4"/>
    <n v="1"/>
    <n v="12.5"/>
    <n v="8.5"/>
    <n v="1"/>
    <n v="1"/>
    <n v="16"/>
    <n v="16"/>
    <x v="1665"/>
    <x v="1"/>
    <x v="12"/>
    <x v="0"/>
    <x v="9"/>
  </r>
  <r>
    <n v="1669"/>
    <s v="J_Schwarz_Manjeera_280619_030719_L2_A_rep3.7210.7210.5.2.dta"/>
    <n v="5"/>
    <n v="2174.201"/>
    <x v="97"/>
    <s v="Cross-Linked"/>
    <s v="BS3"/>
    <n v="2174.1999999999998"/>
    <s v="Oxidation[M](14)"/>
    <n v="1"/>
    <n v="0.2023857"/>
    <n v="0.69382017676549479"/>
    <n v="6.2200000000000005E-4"/>
    <n v="0.286082"/>
    <s v="UPF2 (8)-UPF2 (3)/"/>
    <x v="1"/>
    <n v="3"/>
    <n v="1"/>
    <n v="16"/>
    <n v="7"/>
    <n v="1"/>
    <n v="1"/>
    <n v="14"/>
    <n v="15"/>
    <x v="1666"/>
    <x v="0"/>
    <x v="10"/>
    <x v="1"/>
    <x v="22"/>
  </r>
  <r>
    <n v="1670"/>
    <s v="J_Schwarz_Manjeera_280619_030719_L2_C_rep2.9908.9908.5.0.dta"/>
    <n v="5"/>
    <n v="2530.4769999999999"/>
    <x v="17"/>
    <s v="Cross-Linked"/>
    <s v="BS3"/>
    <n v="2530.4749999999999"/>
    <s v="null"/>
    <n v="1"/>
    <n v="0.2089213"/>
    <n v="0.68001728045580823"/>
    <n v="1.5900000000000001E-3"/>
    <n v="0.62834000000000001"/>
    <s v="UPF2 (8)-UPF2 (22)/"/>
    <x v="1"/>
    <n v="8"/>
    <n v="1"/>
    <n v="12"/>
    <n v="10"/>
    <n v="1"/>
    <n v="1"/>
    <n v="32"/>
    <n v="52"/>
    <x v="1667"/>
    <x v="0"/>
    <x v="10"/>
    <x v="1"/>
    <x v="8"/>
  </r>
  <r>
    <n v="1671"/>
    <s v="J_Schwarz_Manjeera_280619_030719_L2_C_rep3.6557.6557.4.0.dta"/>
    <n v="4"/>
    <n v="1780.9559999999999"/>
    <x v="24"/>
    <s v="Cross-Linked"/>
    <s v="BS3"/>
    <n v="1780.9559999999999"/>
    <s v="Oxidation[M](4);Carbamidomethyl[C](12)"/>
    <n v="1"/>
    <n v="0.2099876"/>
    <n v="0.67780635007834267"/>
    <n v="2.5000000000000001E-5"/>
    <n v="1.4037000000000001E-2"/>
    <s v="UPF1Chhelicase(536)-UPF1Chhelicase(456)/"/>
    <x v="1"/>
    <n v="9"/>
    <n v="1"/>
    <n v="8.5"/>
    <n v="4.5"/>
    <n v="1"/>
    <n v="1"/>
    <n v="57"/>
    <n v="57"/>
    <x v="1668"/>
    <x v="1"/>
    <x v="16"/>
    <x v="0"/>
    <x v="11"/>
  </r>
  <r>
    <n v="1672"/>
    <s v="J_Schwarz_Manjeera_280619_030719_L2_B_rep1.8375.8375.5.0.dta"/>
    <n v="5"/>
    <n v="2918.49"/>
    <x v="55"/>
    <s v="Cross-Linked"/>
    <s v="BS3"/>
    <n v="2918.489"/>
    <s v="Carbamidomethyl[C](23)"/>
    <n v="1"/>
    <n v="0.2103063"/>
    <n v="0.67714771726016232"/>
    <n v="1.7149999999999999E-3"/>
    <n v="0.58763299999999996"/>
    <s v="UPF1Chhelicase(490)-UPF1Chhelicase(456)/"/>
    <x v="1"/>
    <n v="4"/>
    <n v="1"/>
    <n v="21.5"/>
    <n v="5.5"/>
    <n v="1"/>
    <n v="1"/>
    <n v="41"/>
    <n v="61"/>
    <x v="1669"/>
    <x v="1"/>
    <x v="25"/>
    <x v="0"/>
    <x v="11"/>
  </r>
  <r>
    <n v="1673"/>
    <s v="J_Schwarz_Manjeera_280619_030719_L2_C_rep3.7653.7653.4.1.dta"/>
    <n v="4"/>
    <n v="1996.1389999999999"/>
    <x v="168"/>
    <s v="Cross-Linked"/>
    <s v="BS3"/>
    <n v="1996.14"/>
    <s v="Oxidation[M](13)"/>
    <n v="1"/>
    <n v="0.212671"/>
    <n v="0.67229172682805294"/>
    <n v="-2.9500000000000001E-4"/>
    <n v="-0.147785"/>
    <s v="UPF2 (22)-UPF2 (3)/"/>
    <x v="1"/>
    <n v="9"/>
    <n v="1"/>
    <n v="9"/>
    <n v="8"/>
    <n v="1"/>
    <n v="1"/>
    <n v="4"/>
    <n v="4"/>
    <x v="1670"/>
    <x v="0"/>
    <x v="9"/>
    <x v="1"/>
    <x v="22"/>
  </r>
  <r>
    <n v="1674"/>
    <s v="J_Schwarz_Manjeera_280619_030719_L2_B_rep1.15444.15444.6.1.dta"/>
    <n v="6"/>
    <n v="4683.4449999999997"/>
    <x v="82"/>
    <s v="Cross-Linked"/>
    <s v="BS3"/>
    <n v="4683.4269999999997"/>
    <s v="Oxidation[M](18);Oxidation[M](22)"/>
    <n v="1"/>
    <n v="0.21470910000000001"/>
    <n v="0.66814954850257857"/>
    <n v="1.8072999999999999E-2"/>
    <n v="3.8589259999999999"/>
    <s v="UPF2 (393)-UPF2 (388)/"/>
    <x v="1"/>
    <n v="4"/>
    <n v="1"/>
    <n v="13.5"/>
    <n v="12.5"/>
    <n v="1"/>
    <n v="1"/>
    <n v="31"/>
    <n v="31"/>
    <x v="1671"/>
    <x v="0"/>
    <x v="11"/>
    <x v="1"/>
    <x v="21"/>
  </r>
  <r>
    <n v="1675"/>
    <s v="J_Schwarz_Manjeera_280619_030719_L2_B_rep1.10372.10372.3.0.dta"/>
    <n v="3"/>
    <n v="2190.3119999999999"/>
    <x v="12"/>
    <s v="Cross-Linked"/>
    <s v="BS3"/>
    <n v="2190.3110000000001"/>
    <s v="null"/>
    <n v="1"/>
    <n v="0.21492"/>
    <n v="0.66772316810334365"/>
    <n v="9.0899999999999998E-4"/>
    <n v="0.41500999999999999"/>
    <s v="UPF2 (22)-UPF2 (31)/"/>
    <x v="1"/>
    <n v="4"/>
    <n v="1"/>
    <n v="14"/>
    <n v="7"/>
    <n v="1"/>
    <n v="1"/>
    <n v="17"/>
    <n v="40"/>
    <x v="1672"/>
    <x v="0"/>
    <x v="9"/>
    <x v="1"/>
    <x v="4"/>
  </r>
  <r>
    <n v="1676"/>
    <s v="J_Schwarz_Manjeera_280619_030719_L2_C_rep2.16129.16129.3.0.dta"/>
    <n v="3"/>
    <n v="2975.6689999999999"/>
    <x v="92"/>
    <s v="Cross-Linked"/>
    <s v="BS3"/>
    <n v="2975.6640000000002"/>
    <s v="Carbamidomethyl[C](26)"/>
    <n v="1"/>
    <n v="0.21706719999999999"/>
    <n v="0.66340579577721948"/>
    <n v="5.4219999999999997E-3"/>
    <n v="1.8221149999999999"/>
    <s v="UPF1Chhelicase(786)-UPF1Chhelicase(743)/"/>
    <x v="1"/>
    <n v="8"/>
    <n v="1"/>
    <n v="16"/>
    <n v="8"/>
    <n v="1"/>
    <n v="1"/>
    <n v="4"/>
    <n v="4"/>
    <x v="1673"/>
    <x v="1"/>
    <x v="34"/>
    <x v="0"/>
    <x v="16"/>
  </r>
  <r>
    <n v="1677"/>
    <s v="J_Schwarz_Manjeera_280619_030719_L2_C_rep3.9325.9325.3.0.dta"/>
    <n v="3"/>
    <n v="2443.355"/>
    <x v="200"/>
    <s v="Cross-Linked"/>
    <s v="BS3"/>
    <n v="2443.355"/>
    <s v="null"/>
    <n v="1"/>
    <n v="0.21819440000000001"/>
    <n v="0.66115639985357921"/>
    <n v="-4.8899999999999996E-4"/>
    <n v="-0.20013500000000001"/>
    <s v="UPF2 (8)-UPF2 (26)/"/>
    <x v="1"/>
    <n v="9"/>
    <n v="1"/>
    <n v="5"/>
    <n v="12"/>
    <n v="1"/>
    <n v="1"/>
    <n v="1"/>
    <n v="1"/>
    <x v="1674"/>
    <x v="0"/>
    <x v="10"/>
    <x v="1"/>
    <x v="13"/>
  </r>
  <r>
    <n v="1678"/>
    <s v="J_Schwarz_Manjeera_280619_030719_L2_C_rep1.7673.7673.5.1.dta"/>
    <n v="5"/>
    <n v="2918.49"/>
    <x v="125"/>
    <s v="Cross-Linked"/>
    <s v="BS3"/>
    <n v="2918.489"/>
    <s v="Carbamidomethyl[C](23)"/>
    <n v="1"/>
    <n v="0.2197781"/>
    <n v="0.65801558544759087"/>
    <n v="1.604E-3"/>
    <n v="0.54959999999999998"/>
    <s v="UPF1Chhelicase(502)-UPF1Chhelicase(456)/"/>
    <x v="1"/>
    <n v="7"/>
    <n v="1"/>
    <n v="20.5"/>
    <n v="3.5"/>
    <n v="1"/>
    <n v="1"/>
    <n v="17"/>
    <n v="34"/>
    <x v="1675"/>
    <x v="1"/>
    <x v="15"/>
    <x v="0"/>
    <x v="11"/>
  </r>
  <r>
    <n v="1679"/>
    <s v="J_Schwarz_Manjeera_280619_030719_L2_B_rep1.18374.18374.5.0.dta"/>
    <n v="5"/>
    <n v="4680.4440000000004"/>
    <x v="26"/>
    <s v="Cross-Linked"/>
    <s v="BS3"/>
    <n v="4680.4250000000002"/>
    <s v="null"/>
    <n v="1"/>
    <n v="0.22167190000000001"/>
    <n v="0.65428935626937135"/>
    <n v="1.9434E-2"/>
    <n v="4.1521869999999996"/>
    <s v="UPF1Chhelicase(325)-UPF1Chhelicase(284)/"/>
    <x v="1"/>
    <n v="4"/>
    <n v="1"/>
    <n v="16"/>
    <n v="18"/>
    <n v="1"/>
    <n v="1"/>
    <n v="50"/>
    <n v="93"/>
    <x v="1676"/>
    <x v="1"/>
    <x v="17"/>
    <x v="0"/>
    <x v="12"/>
  </r>
  <r>
    <n v="1680"/>
    <s v="J_Schwarz_Manjeera_280619_030719_L2_B_rep1.8126.8126.3.0.dta"/>
    <n v="3"/>
    <n v="2918.489"/>
    <x v="125"/>
    <s v="Cross-Linked"/>
    <s v="BS3"/>
    <n v="2918.489"/>
    <s v="Carbamidomethyl[C](23)"/>
    <n v="1"/>
    <n v="0.22721569999999999"/>
    <n v="0.6435616633316481"/>
    <n v="2.9799999999999998E-4"/>
    <n v="0.102108"/>
    <s v="UPF1Chhelicase(502)-UPF1Chhelicase(456)/"/>
    <x v="1"/>
    <n v="4"/>
    <n v="1"/>
    <n v="26.5"/>
    <n v="3.5"/>
    <n v="1"/>
    <n v="1"/>
    <n v="17"/>
    <n v="34"/>
    <x v="1677"/>
    <x v="1"/>
    <x v="15"/>
    <x v="0"/>
    <x v="11"/>
  </r>
  <r>
    <n v="1681"/>
    <s v="J_Schwarz_Manjeera_280619_030719_L2_A_rep3.8132.8132.3.1.dta"/>
    <n v="3"/>
    <n v="2142.2379999999998"/>
    <x v="57"/>
    <s v="Cross-Linked"/>
    <s v="BS3"/>
    <n v="2142.2379999999998"/>
    <s v="null"/>
    <n v="1"/>
    <n v="0.22765150000000001"/>
    <n v="0.64272948377188333"/>
    <n v="4.6700000000000002E-4"/>
    <n v="0.217996"/>
    <s v="UPF1Chhelicase(684)-UPF1Chhelicase(691)/"/>
    <x v="1"/>
    <n v="3"/>
    <n v="1"/>
    <n v="8.5"/>
    <n v="5.5"/>
    <n v="1"/>
    <n v="1"/>
    <n v="35"/>
    <n v="35"/>
    <x v="1678"/>
    <x v="1"/>
    <x v="26"/>
    <x v="0"/>
    <x v="24"/>
  </r>
  <r>
    <n v="1682"/>
    <s v="J_Schwarz_Manjeera_280619_030719_L2_C_rep3.17863.17863.5.0.dta"/>
    <n v="5"/>
    <n v="5345.9459999999999"/>
    <x v="147"/>
    <s v="Cross-Linked"/>
    <s v="BS3"/>
    <n v="5345.9009999999998"/>
    <s v="null"/>
    <n v="1"/>
    <n v="0.2296657"/>
    <n v="0.63890386076072758"/>
    <n v="4.5538000000000002E-2"/>
    <n v="8.5183029999999995"/>
    <s v="UPF1Chhelicase(389)-UPF1Chhelicase(586)/"/>
    <x v="1"/>
    <n v="9"/>
    <n v="1"/>
    <n v="19"/>
    <n v="9"/>
    <n v="1"/>
    <n v="1"/>
    <n v="4"/>
    <n v="4"/>
    <x v="1679"/>
    <x v="1"/>
    <x v="22"/>
    <x v="0"/>
    <x v="10"/>
  </r>
  <r>
    <n v="1683"/>
    <s v="J_Schwarz_Manjeera_280619_030719_L2_A_rep3.18255.18255.5.2.dta"/>
    <n v="5"/>
    <n v="4680.4269999999997"/>
    <x v="26"/>
    <s v="Cross-Linked"/>
    <s v="BS3"/>
    <n v="4680.4250000000002"/>
    <s v="null"/>
    <n v="1"/>
    <n v="0.2313809"/>
    <n v="0.63567249398825898"/>
    <n v="2.2560000000000002E-3"/>
    <n v="0.48200799999999999"/>
    <s v="UPF1Chhelicase(325)-UPF1Chhelicase(284)/"/>
    <x v="1"/>
    <n v="3"/>
    <n v="1"/>
    <n v="14"/>
    <n v="10"/>
    <n v="1"/>
    <n v="1"/>
    <n v="50"/>
    <n v="93"/>
    <x v="1680"/>
    <x v="1"/>
    <x v="17"/>
    <x v="0"/>
    <x v="12"/>
  </r>
  <r>
    <n v="1684"/>
    <s v="J_Schwarz_Manjeera_280619_030719_L2_C_rep1.9878.9878.3.0.dta"/>
    <n v="3"/>
    <n v="2190.3110000000001"/>
    <x v="12"/>
    <s v="Cross-Linked"/>
    <s v="BS3"/>
    <n v="2190.3110000000001"/>
    <s v="null"/>
    <n v="1"/>
    <n v="0.2319666"/>
    <n v="0.6345745430398636"/>
    <n v="3.9800000000000002E-4"/>
    <n v="0.18170900000000001"/>
    <s v="UPF2 (22)-UPF2 (31)/"/>
    <x v="1"/>
    <n v="7"/>
    <n v="1"/>
    <n v="11"/>
    <n v="7"/>
    <n v="1"/>
    <n v="1"/>
    <n v="17"/>
    <n v="40"/>
    <x v="1681"/>
    <x v="0"/>
    <x v="9"/>
    <x v="1"/>
    <x v="4"/>
  </r>
  <r>
    <n v="1685"/>
    <s v="J_Schwarz_Manjeera_280619_030719_L2_C_rep1.8987.8987.3.0.dta"/>
    <n v="3"/>
    <n v="3093.5889999999999"/>
    <x v="86"/>
    <s v="Cross-Linked"/>
    <s v="BS3"/>
    <n v="3093.5880000000002"/>
    <s v="Oxidation[M](25)"/>
    <n v="1"/>
    <n v="0.2330247"/>
    <n v="0.63259804247113882"/>
    <n v="3.77E-4"/>
    <n v="0.121865"/>
    <s v="UPF1Chhelicase(502)-UPF1Chhelicase(536)/"/>
    <x v="1"/>
    <n v="7"/>
    <n v="1"/>
    <n v="13.5"/>
    <n v="2.5"/>
    <n v="1"/>
    <n v="1"/>
    <n v="14"/>
    <n v="25"/>
    <x v="1682"/>
    <x v="1"/>
    <x v="15"/>
    <x v="0"/>
    <x v="5"/>
  </r>
  <r>
    <n v="1686"/>
    <s v="J_Schwarz_Manjeera_280619_030719_L2_C_rep3.10940.10940.3.2.dta"/>
    <n v="3"/>
    <n v="2815.4839999999999"/>
    <x v="201"/>
    <s v="Cross-Linked"/>
    <s v="BS3"/>
    <n v="2815.4769999999999"/>
    <s v="Oxidation[M](3)"/>
    <n v="1"/>
    <n v="0.23490659999999999"/>
    <n v="0.62910478099458067"/>
    <n v="6.894E-3"/>
    <n v="2.4486080000000001"/>
    <s v="UPF2 (104)-UPF2 (455)/"/>
    <x v="1"/>
    <n v="9"/>
    <n v="1"/>
    <n v="25.5"/>
    <n v="5.5"/>
    <n v="1"/>
    <n v="1"/>
    <n v="1"/>
    <n v="1"/>
    <x v="1683"/>
    <x v="0"/>
    <x v="0"/>
    <x v="1"/>
    <x v="6"/>
  </r>
  <r>
    <n v="1687"/>
    <s v="J_Schwarz_Manjeera_280619_030719_L2_A_rep1.10348.10348.4.1.dta"/>
    <n v="4"/>
    <n v="3093.5880000000002"/>
    <x v="86"/>
    <s v="Cross-Linked"/>
    <s v="BS3"/>
    <n v="3093.5880000000002"/>
    <s v="Oxidation[M](25)"/>
    <n v="1"/>
    <n v="0.24065349999999999"/>
    <n v="0.61860781767815343"/>
    <n v="6.8999999999999997E-5"/>
    <n v="2.2304000000000001E-2"/>
    <s v="UPF1Chhelicase(502)-UPF1Chhelicase(536)/"/>
    <x v="1"/>
    <n v="1"/>
    <n v="1"/>
    <n v="18.5"/>
    <n v="7.5"/>
    <n v="1"/>
    <n v="1"/>
    <n v="14"/>
    <n v="25"/>
    <x v="1684"/>
    <x v="1"/>
    <x v="15"/>
    <x v="0"/>
    <x v="5"/>
  </r>
  <r>
    <n v="1688"/>
    <s v="J_Schwarz_Manjeera_280619_030719_L2_C_rep1.13880.13880.4.0.dta"/>
    <n v="4"/>
    <n v="3537.779"/>
    <x v="6"/>
    <s v="Cross-Linked"/>
    <s v="BS3"/>
    <n v="3537.7750000000001"/>
    <s v="Oxidation[M](1);Oxidation[M](29)"/>
    <n v="1"/>
    <n v="0.24140349999999999"/>
    <n v="0.61725643755404869"/>
    <n v="3.901E-3"/>
    <n v="1.10267"/>
    <s v="UPF1Chhelicase(337)-UPF1Chhelicase(536)/"/>
    <x v="1"/>
    <n v="7"/>
    <n v="1"/>
    <n v="24"/>
    <n v="7"/>
    <n v="1"/>
    <n v="1"/>
    <n v="21"/>
    <n v="21"/>
    <x v="1685"/>
    <x v="1"/>
    <x v="3"/>
    <x v="0"/>
    <x v="5"/>
  </r>
  <r>
    <n v="1689"/>
    <s v="J_Schwarz_Manjeera_280619_030719_L2_C_rep1.7288.7288.4.0.dta"/>
    <n v="4"/>
    <n v="2877.5210000000002"/>
    <x v="162"/>
    <s v="Cross-Linked"/>
    <s v="BS3"/>
    <n v="2877.5439999999999"/>
    <s v="Oxidation[M](3);Oxidation[M](18)"/>
    <n v="1"/>
    <n v="0.2415611"/>
    <n v="0.61697300140664835"/>
    <n v="-2.2741000000000001E-2"/>
    <n v="-7.9029210000000001"/>
    <s v="UPF2 (104)-UPF2 (6)/"/>
    <x v="1"/>
    <n v="7"/>
    <n v="1"/>
    <n v="26"/>
    <n v="6"/>
    <n v="1"/>
    <n v="1"/>
    <n v="11"/>
    <n v="17"/>
    <x v="1686"/>
    <x v="0"/>
    <x v="0"/>
    <x v="1"/>
    <x v="35"/>
  </r>
  <r>
    <n v="1690"/>
    <s v="J_Schwarz_Manjeera_280619_030719_L2_A_rep3.7574.7574.5.0.dta"/>
    <n v="5"/>
    <n v="2918.489"/>
    <x v="125"/>
    <s v="Cross-Linked"/>
    <s v="BS3"/>
    <n v="2918.489"/>
    <s v="Carbamidomethyl[C](23)"/>
    <n v="1"/>
    <n v="0.2431162"/>
    <n v="0.61418610106536564"/>
    <n v="3.7199999999999999E-4"/>
    <n v="0.12746299999999999"/>
    <s v="UPF1Chhelicase(502)-UPF1Chhelicase(456)/"/>
    <x v="1"/>
    <n v="3"/>
    <n v="1"/>
    <n v="20.5"/>
    <n v="3.5"/>
    <n v="1"/>
    <n v="1"/>
    <n v="17"/>
    <n v="34"/>
    <x v="1687"/>
    <x v="1"/>
    <x v="15"/>
    <x v="0"/>
    <x v="11"/>
  </r>
  <r>
    <n v="1691"/>
    <s v="J_Schwarz_Manjeera_280619_030719_L2_C_rep2.14967.14967.3.0.dta"/>
    <n v="3"/>
    <n v="3810.8960000000002"/>
    <x v="64"/>
    <s v="Cross-Linked"/>
    <s v="BS3"/>
    <n v="3810.8910000000001"/>
    <s v="Carbamidomethyl[C](31)"/>
    <n v="1"/>
    <n v="0.2450203"/>
    <n v="0.61079793272623839"/>
    <n v="5.7089999999999997E-3"/>
    <n v="1.498075"/>
    <s v="UPF1Chhelicase(325)-UPF1Chhelicase(456)/"/>
    <x v="1"/>
    <n v="8"/>
    <n v="1"/>
    <n v="45"/>
    <n v="3"/>
    <n v="1"/>
    <n v="1"/>
    <n v="40"/>
    <n v="40"/>
    <x v="1688"/>
    <x v="1"/>
    <x v="17"/>
    <x v="0"/>
    <x v="11"/>
  </r>
  <r>
    <n v="1692"/>
    <s v="J_Schwarz_Manjeera_280619_030719_L2_A_rep1.10749.10749.4.0.dta"/>
    <n v="4"/>
    <n v="2190.3130000000001"/>
    <x v="91"/>
    <s v="Cross-Linked"/>
    <s v="BS3"/>
    <n v="2190.3110000000001"/>
    <s v="null"/>
    <n v="1"/>
    <n v="0.24509239999999999"/>
    <n v="0.61067015545227221"/>
    <n v="2.209E-3"/>
    <n v="1.0085329999999999"/>
    <s v="UPF2 (18)-UPF2 (31)/"/>
    <x v="1"/>
    <n v="1"/>
    <n v="1"/>
    <n v="8"/>
    <n v="6"/>
    <n v="1"/>
    <n v="1"/>
    <n v="18"/>
    <n v="18"/>
    <x v="1689"/>
    <x v="0"/>
    <x v="33"/>
    <x v="1"/>
    <x v="4"/>
  </r>
  <r>
    <n v="1693"/>
    <s v="J_Schwarz_Manjeera_280619_030719_L2_B_rep2.6813.6813.4.0.dta"/>
    <n v="4"/>
    <n v="1780.9559999999999"/>
    <x v="24"/>
    <s v="Cross-Linked"/>
    <s v="BS3"/>
    <n v="1780.9559999999999"/>
    <s v="Oxidation[M](4);Carbamidomethyl[C](12)"/>
    <n v="1"/>
    <n v="0.2472636"/>
    <n v="0.60683981199562109"/>
    <n v="4.6999999999999997E-5"/>
    <n v="2.639E-2"/>
    <s v="UPF1Chhelicase(536)-UPF1Chhelicase(456)/"/>
    <x v="1"/>
    <n v="5"/>
    <n v="1"/>
    <n v="8.5"/>
    <n v="4.5"/>
    <n v="1"/>
    <n v="1"/>
    <n v="57"/>
    <n v="57"/>
    <x v="1690"/>
    <x v="1"/>
    <x v="16"/>
    <x v="0"/>
    <x v="11"/>
  </r>
  <r>
    <n v="1694"/>
    <s v="J_Schwarz_Manjeera_280619_030719_L2_B_rep1.10617.10617.4.2.dta"/>
    <n v="4"/>
    <n v="2530.4760000000001"/>
    <x v="17"/>
    <s v="Cross-Linked"/>
    <s v="BS3"/>
    <n v="2530.4749999999999"/>
    <s v="null"/>
    <n v="1"/>
    <n v="0.2483205"/>
    <n v="0.60498742595741484"/>
    <n v="4.5600000000000003E-4"/>
    <n v="0.180203"/>
    <s v="UPF2 (8)-UPF2 (22)/"/>
    <x v="1"/>
    <n v="4"/>
    <n v="1"/>
    <n v="9"/>
    <n v="13"/>
    <n v="1"/>
    <n v="1"/>
    <n v="32"/>
    <n v="52"/>
    <x v="1691"/>
    <x v="0"/>
    <x v="10"/>
    <x v="1"/>
    <x v="8"/>
  </r>
  <r>
    <n v="1695"/>
    <s v="J_Schwarz_Manjeera_280619_030719_L2_A_rep3.15694.15694.5.0.dta"/>
    <n v="5"/>
    <n v="3810.8919999999998"/>
    <x v="64"/>
    <s v="Cross-Linked"/>
    <s v="BS3"/>
    <n v="3810.8910000000001"/>
    <s v="Carbamidomethyl[C](31)"/>
    <n v="1"/>
    <n v="0.24918760000000001"/>
    <n v="0.60347357270934887"/>
    <n v="1.673E-3"/>
    <n v="0.43900499999999998"/>
    <s v="UPF1Chhelicase(325)-UPF1Chhelicase(456)/"/>
    <x v="1"/>
    <n v="3"/>
    <n v="1"/>
    <n v="18.5"/>
    <n v="2.5"/>
    <n v="1"/>
    <n v="1"/>
    <n v="40"/>
    <n v="40"/>
    <x v="1692"/>
    <x v="1"/>
    <x v="17"/>
    <x v="0"/>
    <x v="11"/>
  </r>
  <r>
    <n v="1696"/>
    <s v="J_Schwarz_Manjeera_280619_030719_L2_C_rep1.6467.6467.4.2.dta"/>
    <n v="4"/>
    <n v="2302.2939999999999"/>
    <x v="202"/>
    <s v="Cross-Linked"/>
    <s v="BS3"/>
    <n v="2302.2950000000001"/>
    <s v="Oxidation[M](15)"/>
    <n v="1"/>
    <n v="0.2492231"/>
    <n v="0.6034117062440677"/>
    <n v="-8.9700000000000001E-4"/>
    <n v="-0.38961099999999999"/>
    <s v="UPF2 (8)-UPF2 (3)/"/>
    <x v="1"/>
    <n v="7"/>
    <n v="1"/>
    <n v="8"/>
    <n v="3"/>
    <n v="1"/>
    <n v="1"/>
    <n v="1"/>
    <n v="15"/>
    <x v="1693"/>
    <x v="0"/>
    <x v="10"/>
    <x v="1"/>
    <x v="22"/>
  </r>
  <r>
    <n v="1697"/>
    <s v="J_Schwarz_Manjeera_280619_030719_L2_C_rep1.9324.9324.4.0.dta"/>
    <n v="4"/>
    <n v="2190.3130000000001"/>
    <x v="91"/>
    <s v="Cross-Linked"/>
    <s v="BS3"/>
    <n v="2190.3110000000001"/>
    <s v="null"/>
    <n v="1"/>
    <n v="0.25022549999999999"/>
    <n v="0.6016684342709826"/>
    <n v="2.029E-3"/>
    <n v="0.92635299999999998"/>
    <s v="UPF2 (18)-UPF2 (31)/"/>
    <x v="1"/>
    <n v="7"/>
    <n v="1"/>
    <n v="6"/>
    <n v="6"/>
    <n v="1"/>
    <n v="1"/>
    <n v="18"/>
    <n v="18"/>
    <x v="1694"/>
    <x v="0"/>
    <x v="33"/>
    <x v="1"/>
    <x v="4"/>
  </r>
  <r>
    <n v="1698"/>
    <s v="J_Schwarz_Manjeera_280619_030719_L2_C_rep2.9056.9056.4.0.dta"/>
    <n v="4"/>
    <n v="2190.3119999999999"/>
    <x v="91"/>
    <s v="Cross-Linked"/>
    <s v="BS3"/>
    <n v="2190.3110000000001"/>
    <s v="null"/>
    <n v="1"/>
    <n v="0.25095230000000002"/>
    <n v="0.60040881961638937"/>
    <n v="1.1869999999999999E-3"/>
    <n v="0.54193199999999997"/>
    <s v="UPF2 (18)-UPF2 (31)/"/>
    <x v="1"/>
    <n v="8"/>
    <n v="1"/>
    <n v="6"/>
    <n v="7"/>
    <n v="1"/>
    <n v="1"/>
    <n v="18"/>
    <n v="18"/>
    <x v="1695"/>
    <x v="0"/>
    <x v="33"/>
    <x v="1"/>
    <x v="4"/>
  </r>
  <r>
    <n v="1699"/>
    <s v="J_Schwarz_Manjeera_280619_030719_L2_B_rep2.7364.7364.4.4.dta"/>
    <n v="4"/>
    <n v="2174.2020000000002"/>
    <x v="97"/>
    <s v="Cross-Linked"/>
    <s v="BS3"/>
    <n v="2174.1999999999998"/>
    <s v="Oxidation[M](14)"/>
    <n v="1"/>
    <n v="0.25225720000000001"/>
    <n v="0.59815642915192579"/>
    <n v="1.575E-3"/>
    <n v="0.72440400000000005"/>
    <s v="UPF2 (8)-UPF2 (3)/"/>
    <x v="1"/>
    <n v="5"/>
    <n v="1"/>
    <n v="10"/>
    <n v="6"/>
    <n v="1"/>
    <n v="1"/>
    <n v="14"/>
    <n v="15"/>
    <x v="1696"/>
    <x v="0"/>
    <x v="10"/>
    <x v="1"/>
    <x v="22"/>
  </r>
  <r>
    <n v="1700"/>
    <s v="J_Schwarz_Manjeera_280619_030719_L2_A_rep3.14424.14424.5.0.dta"/>
    <n v="5"/>
    <n v="4257.1809999999996"/>
    <x v="158"/>
    <s v="Cross-Linked"/>
    <s v="BS3"/>
    <n v="4257.1769999999997"/>
    <s v="null"/>
    <n v="1"/>
    <n v="0.25306529999999999"/>
    <n v="0.59676740068001499"/>
    <n v="3.699E-3"/>
    <n v="0.86888600000000005"/>
    <s v="UPF1Chhelicase(191)-UPF1Chhelicase(684)/"/>
    <x v="1"/>
    <n v="3"/>
    <n v="1"/>
    <n v="24"/>
    <n v="8"/>
    <n v="1"/>
    <n v="1"/>
    <n v="4"/>
    <n v="4"/>
    <x v="1697"/>
    <x v="1"/>
    <x v="13"/>
    <x v="0"/>
    <x v="0"/>
  </r>
  <r>
    <n v="1701"/>
    <s v="J_Schwarz_Manjeera_280619_030719_L2_C_rep1.9108.9108.4.1.dta"/>
    <n v="4"/>
    <n v="2749.4259999999999"/>
    <x v="203"/>
    <s v="Cross-Linked"/>
    <s v="BS3"/>
    <n v="2749.4490000000001"/>
    <s v="Oxidation[M](3);Oxidation[M](18)"/>
    <n v="1"/>
    <n v="0.25429600000000002"/>
    <n v="0.59466047109283293"/>
    <n v="-2.2794999999999999E-2"/>
    <n v="-8.2907530000000005"/>
    <s v="UPF2 (104)-UPF2 (3)/"/>
    <x v="1"/>
    <n v="7"/>
    <n v="1"/>
    <n v="17"/>
    <n v="6"/>
    <n v="1"/>
    <n v="1"/>
    <n v="1"/>
    <n v="45"/>
    <x v="1698"/>
    <x v="0"/>
    <x v="0"/>
    <x v="1"/>
    <x v="22"/>
  </r>
  <r>
    <n v="1702"/>
    <s v="J_Schwarz_Manjeera_280619_030719_L2_B_rep3.16089.16089.3.0.dta"/>
    <n v="3"/>
    <n v="4178.1509999999998"/>
    <x v="48"/>
    <s v="Cross-Linked"/>
    <s v="BS3"/>
    <n v="4178.1480000000001"/>
    <s v="Carbamidomethyl[C](15);Carbamidomethyl[C](16);Oxidation[M](17)"/>
    <n v="1"/>
    <n v="0.26776929999999999"/>
    <n v="0.57223921673729039"/>
    <n v="2.8279999999999998E-3"/>
    <n v="0.67685499999999998"/>
    <s v="UPF2 (38)-UPF2 (31)/"/>
    <x v="1"/>
    <n v="6"/>
    <n v="1"/>
    <n v="13"/>
    <n v="4"/>
    <n v="1"/>
    <n v="1"/>
    <n v="28"/>
    <n v="73"/>
    <x v="1699"/>
    <x v="0"/>
    <x v="5"/>
    <x v="1"/>
    <x v="4"/>
  </r>
  <r>
    <n v="1703"/>
    <s v="J_Schwarz_Manjeera_280619_030719_L2_C_rep3.17009.17009.5.0.dta"/>
    <n v="5"/>
    <n v="4769.5990000000002"/>
    <x v="98"/>
    <s v="Cross-Linked"/>
    <s v="BS3"/>
    <n v="4769.5919999999996"/>
    <s v="Carbamidomethyl[C](40)"/>
    <n v="1"/>
    <n v="0.2698064"/>
    <n v="0.5689477527674569"/>
    <n v="6.9350000000000002E-3"/>
    <n v="1.4540029999999999"/>
    <s v="UPF1Chhelicase(389)-UPF1Chhelicase(370)/"/>
    <x v="1"/>
    <n v="9"/>
    <n v="1"/>
    <n v="17"/>
    <n v="4"/>
    <n v="1"/>
    <n v="1"/>
    <n v="45"/>
    <n v="56"/>
    <x v="1700"/>
    <x v="1"/>
    <x v="22"/>
    <x v="0"/>
    <x v="20"/>
  </r>
  <r>
    <n v="1704"/>
    <s v="J_Schwarz_Manjeera_280619_030719_L2_B_rep3.6729.6729.4.0.dta"/>
    <n v="4"/>
    <n v="1780.9559999999999"/>
    <x v="24"/>
    <s v="Cross-Linked"/>
    <s v="BS3"/>
    <n v="1780.9559999999999"/>
    <s v="Oxidation[M](4);Carbamidomethyl[C](12)"/>
    <n v="1"/>
    <n v="0.27026850000000002"/>
    <n v="0.56820456870516767"/>
    <n v="-2.13E-4"/>
    <n v="-0.119599"/>
    <s v="UPF1Chhelicase(536)-UPF1Chhelicase(456)/"/>
    <x v="1"/>
    <n v="6"/>
    <n v="1"/>
    <n v="7.5"/>
    <n v="3.5"/>
    <n v="1"/>
    <n v="1"/>
    <n v="57"/>
    <n v="57"/>
    <x v="1701"/>
    <x v="1"/>
    <x v="16"/>
    <x v="0"/>
    <x v="11"/>
  </r>
  <r>
    <n v="1705"/>
    <s v="J_Schwarz_Manjeera_280619_030719_L2_C_rep3.17548.17548.5.5.dta"/>
    <n v="5"/>
    <n v="4680.4279999999999"/>
    <x v="26"/>
    <s v="Cross-Linked"/>
    <s v="BS3"/>
    <n v="4680.4250000000002"/>
    <s v="null"/>
    <n v="1"/>
    <n v="0.27301360000000002"/>
    <n v="0.5638157183151431"/>
    <n v="3.4350000000000001E-3"/>
    <n v="0.733908"/>
    <s v="UPF1Chhelicase(325)-UPF1Chhelicase(284)/"/>
    <x v="1"/>
    <n v="9"/>
    <n v="1"/>
    <n v="12"/>
    <n v="13"/>
    <n v="1"/>
    <n v="1"/>
    <n v="50"/>
    <n v="93"/>
    <x v="1702"/>
    <x v="1"/>
    <x v="17"/>
    <x v="0"/>
    <x v="12"/>
  </r>
  <r>
    <n v="1706"/>
    <s v="J_Schwarz_Manjeera_280619_030719_L2_A_rep2.6578.6578.4.4.dta"/>
    <n v="4"/>
    <n v="2691.4050000000002"/>
    <x v="151"/>
    <s v="Cross-Linked"/>
    <s v="BS3"/>
    <n v="2691.4029999999998"/>
    <s v="Oxidation[M](3)"/>
    <n v="1"/>
    <n v="0.2740107"/>
    <n v="0.56223247783572716"/>
    <n v="1.8489999999999999E-3"/>
    <n v="0.687002"/>
    <s v="UPF2 (104)-UPF2 (421)/"/>
    <x v="1"/>
    <n v="2"/>
    <n v="1"/>
    <n v="23"/>
    <n v="7"/>
    <n v="1"/>
    <n v="1"/>
    <n v="9"/>
    <n v="9"/>
    <x v="1703"/>
    <x v="0"/>
    <x v="0"/>
    <x v="1"/>
    <x v="18"/>
  </r>
  <r>
    <n v="1707"/>
    <s v="J_Schwarz_Manjeera_280619_030719_L2_C_rep1.9099.9099.3.0.dta"/>
    <n v="3"/>
    <n v="2659.424"/>
    <x v="103"/>
    <s v="Cross-Linked"/>
    <s v="BS3"/>
    <n v="2659.4229999999998"/>
    <s v="Oxidation[M](3)"/>
    <n v="1"/>
    <n v="0.2770648"/>
    <n v="0.55741864612974668"/>
    <n v="2.5500000000000002E-4"/>
    <n v="9.5884999999999998E-2"/>
    <s v="UPF2 (104)-UPF2 (31)/"/>
    <x v="1"/>
    <n v="7"/>
    <n v="1"/>
    <n v="21.5"/>
    <n v="4.5"/>
    <n v="1"/>
    <n v="1"/>
    <n v="8"/>
    <n v="8"/>
    <x v="1704"/>
    <x v="0"/>
    <x v="0"/>
    <x v="1"/>
    <x v="4"/>
  </r>
  <r>
    <n v="1708"/>
    <s v="J_Schwarz_Manjeera_280619_030719_L2_C_rep1.8493.8493.4.0.dta"/>
    <n v="4"/>
    <n v="1764.961"/>
    <x v="24"/>
    <s v="Cross-Linked"/>
    <s v="BS3"/>
    <n v="1764.961"/>
    <s v="Carbamidomethyl[C](12)"/>
    <n v="1"/>
    <n v="0.27812690000000001"/>
    <n v="0.555757004819453"/>
    <n v="1.56E-4"/>
    <n v="8.8386999999999993E-2"/>
    <s v="UPF1Chhelicase(536)-UPF1Chhelicase(456)/"/>
    <x v="1"/>
    <n v="7"/>
    <n v="1"/>
    <n v="6.5"/>
    <n v="3.5"/>
    <n v="1"/>
    <n v="1"/>
    <n v="57"/>
    <n v="57"/>
    <x v="1705"/>
    <x v="1"/>
    <x v="16"/>
    <x v="0"/>
    <x v="11"/>
  </r>
  <r>
    <n v="1709"/>
    <s v="J_Schwarz_Manjeera_280619_030719_L2_C_rep2.6502.6502.4.1.dta"/>
    <n v="4"/>
    <n v="2308.107"/>
    <x v="102"/>
    <s v="Cross-Linked"/>
    <s v="BS3"/>
    <n v="2308.1080000000002"/>
    <s v="Carbamidomethyl[C](18)"/>
    <n v="1"/>
    <n v="0.27817370000000002"/>
    <n v="0.5556839328802855"/>
    <n v="-1.67E-3"/>
    <n v="-0.72353599999999996"/>
    <s v="UPF1Chhelicase(502)-UPF1Chhelicase(456)/"/>
    <x v="1"/>
    <n v="8"/>
    <n v="1"/>
    <n v="12.5"/>
    <n v="3.5"/>
    <n v="1"/>
    <n v="1"/>
    <n v="17"/>
    <n v="34"/>
    <x v="1706"/>
    <x v="1"/>
    <x v="15"/>
    <x v="0"/>
    <x v="11"/>
  </r>
  <r>
    <n v="1710"/>
    <s v="J_Schwarz_Manjeera_280619_030719_L2_C_rep1.14157.14157.5.0.dta"/>
    <n v="5"/>
    <n v="4257.1779999999999"/>
    <x v="158"/>
    <s v="Cross-Linked"/>
    <s v="BS3"/>
    <n v="4257.1769999999997"/>
    <s v="null"/>
    <n v="1"/>
    <n v="0.27932220000000002"/>
    <n v="0.55389454602348298"/>
    <n v="8.83E-4"/>
    <n v="0.20741399999999999"/>
    <s v="UPF1Chhelicase(191)-UPF1Chhelicase(684)/"/>
    <x v="1"/>
    <n v="7"/>
    <n v="1"/>
    <n v="28"/>
    <n v="4"/>
    <n v="1"/>
    <n v="1"/>
    <n v="4"/>
    <n v="4"/>
    <x v="1707"/>
    <x v="1"/>
    <x v="13"/>
    <x v="0"/>
    <x v="0"/>
  </r>
  <r>
    <n v="1711"/>
    <s v="J_Schwarz_Manjeera_280619_030719_L2_B_rep1.17669.17669.6.0.dta"/>
    <n v="6"/>
    <n v="4769.5969999999998"/>
    <x v="98"/>
    <s v="Cross-Linked"/>
    <s v="BS3"/>
    <n v="4769.5919999999996"/>
    <s v="Carbamidomethyl[C](40)"/>
    <n v="1"/>
    <n v="0.2812885"/>
    <n v="0.55084802286015977"/>
    <n v="4.5979999999999997E-3"/>
    <n v="0.96402399999999999"/>
    <s v="UPF1Chhelicase(389)-UPF1Chhelicase(370)/"/>
    <x v="1"/>
    <n v="4"/>
    <n v="1"/>
    <n v="26"/>
    <n v="9"/>
    <n v="1"/>
    <n v="1"/>
    <n v="45"/>
    <n v="56"/>
    <x v="1708"/>
    <x v="1"/>
    <x v="22"/>
    <x v="0"/>
    <x v="20"/>
  </r>
  <r>
    <n v="1712"/>
    <s v="J_Schwarz_Manjeera_280619_030719_L2_B_rep1.16653.16653.4.0.dta"/>
    <n v="4"/>
    <n v="4178.1540000000005"/>
    <x v="48"/>
    <s v="Cross-Linked"/>
    <s v="BS3"/>
    <n v="4178.1480000000001"/>
    <s v="Carbamidomethyl[C](15);Carbamidomethyl[C](16);Oxidation[M](17)"/>
    <n v="1"/>
    <n v="0.28217409999999998"/>
    <n v="0.54948285147213072"/>
    <n v="5.3109999999999997E-3"/>
    <n v="1.271137"/>
    <s v="UPF2 (38)-UPF2 (31)/"/>
    <x v="1"/>
    <n v="4"/>
    <n v="1"/>
    <n v="17"/>
    <n v="6"/>
    <n v="1"/>
    <n v="1"/>
    <n v="28"/>
    <n v="73"/>
    <x v="1709"/>
    <x v="0"/>
    <x v="5"/>
    <x v="1"/>
    <x v="4"/>
  </r>
  <r>
    <n v="1713"/>
    <s v="J_Schwarz_Manjeera_280619_030719_L2_A_rep3.17721.17721.5.0.dta"/>
    <n v="5"/>
    <n v="4769.5959999999995"/>
    <x v="98"/>
    <s v="Cross-Linked"/>
    <s v="BS3"/>
    <n v="4769.5919999999996"/>
    <s v="Carbamidomethyl[C](40)"/>
    <n v="1"/>
    <n v="0.28503309999999998"/>
    <n v="0.54510470380675891"/>
    <n v="4.0200000000000001E-3"/>
    <n v="0.842839"/>
    <s v="UPF1Chhelicase(389)-UPF1Chhelicase(370)/"/>
    <x v="1"/>
    <n v="3"/>
    <n v="1"/>
    <n v="22"/>
    <n v="5"/>
    <n v="1"/>
    <n v="1"/>
    <n v="45"/>
    <n v="56"/>
    <x v="1710"/>
    <x v="1"/>
    <x v="22"/>
    <x v="0"/>
    <x v="20"/>
  </r>
  <r>
    <n v="1714"/>
    <s v="J_Schwarz_Manjeera_280619_030719_L2_C_rep3.8310.8310.4.0.dta"/>
    <n v="4"/>
    <n v="2473.348"/>
    <x v="179"/>
    <s v="Cross-Linked"/>
    <s v="BS3"/>
    <n v="2473.3710000000001"/>
    <s v="Oxidation[M](3)"/>
    <n v="1"/>
    <n v="0.2856281"/>
    <n v="0.54419906904353477"/>
    <n v="-2.2494E-2"/>
    <n v="-9.0944719999999997"/>
    <s v="UPF2 (104)-UPF2 (6)/"/>
    <x v="1"/>
    <n v="9"/>
    <n v="1"/>
    <n v="26.5"/>
    <n v="2.5"/>
    <n v="1"/>
    <n v="1"/>
    <n v="3"/>
    <n v="17"/>
    <x v="1711"/>
    <x v="0"/>
    <x v="0"/>
    <x v="1"/>
    <x v="35"/>
  </r>
  <r>
    <n v="1715"/>
    <s v="J_Schwarz_Manjeera_280619_030719_L2_B_rep2.6816.6816.4.0.dta"/>
    <n v="4"/>
    <n v="1780.9559999999999"/>
    <x v="24"/>
    <s v="Cross-Linked"/>
    <s v="BS3"/>
    <n v="1780.9559999999999"/>
    <s v="Oxidation[M](4);Carbamidomethyl[C](12)"/>
    <n v="1"/>
    <n v="0.28596470000000002"/>
    <n v="0.54368757365903553"/>
    <n v="4.6999999999999997E-5"/>
    <n v="2.639E-2"/>
    <s v="UPF1Chhelicase(536)-UPF1Chhelicase(456)/"/>
    <x v="1"/>
    <n v="5"/>
    <n v="1"/>
    <n v="7.5"/>
    <n v="4.5"/>
    <n v="1"/>
    <n v="1"/>
    <n v="57"/>
    <n v="57"/>
    <x v="1712"/>
    <x v="1"/>
    <x v="16"/>
    <x v="0"/>
    <x v="11"/>
  </r>
  <r>
    <n v="1716"/>
    <s v="J_Schwarz_Manjeera_280619_030719_L2_C_rep1.12871.12871.4.2.dta"/>
    <n v="4"/>
    <n v="2766.5459999999998"/>
    <x v="204"/>
    <s v="Cross-Linked"/>
    <s v="BS3"/>
    <n v="2766.549"/>
    <s v="Carbamidomethyl[C](22)"/>
    <n v="1"/>
    <n v="0.28681570000000001"/>
    <n v="0.54239707951488714"/>
    <n v="-2.6250000000000002E-3"/>
    <n v="-0.94883600000000001"/>
    <s v="UPF1Chhelicase(284)-UPF1Chhelicase(456)/"/>
    <x v="1"/>
    <n v="7"/>
    <n v="1"/>
    <n v="20"/>
    <n v="5"/>
    <n v="1"/>
    <n v="1"/>
    <n v="2"/>
    <n v="2"/>
    <x v="1713"/>
    <x v="1"/>
    <x v="6"/>
    <x v="0"/>
    <x v="11"/>
  </r>
  <r>
    <n v="1717"/>
    <s v="J_Schwarz_Manjeera_280619_030719_L2_A_rep2.7041.7041.4.0.dta"/>
    <n v="4"/>
    <n v="2465.2530000000002"/>
    <x v="46"/>
    <s v="Cross-Linked"/>
    <s v="BS3"/>
    <n v="2465.2530000000002"/>
    <s v="Oxidation[M](3);Oxidation[M](17)"/>
    <n v="1"/>
    <n v="0.2918306"/>
    <n v="0.5348691719545996"/>
    <n v="3.19E-4"/>
    <n v="0.12939899999999999"/>
    <s v="UPF2 (104)-UPF2 (3)/"/>
    <x v="1"/>
    <n v="2"/>
    <n v="1"/>
    <n v="16"/>
    <n v="8"/>
    <n v="1"/>
    <n v="1"/>
    <n v="30"/>
    <n v="45"/>
    <x v="1714"/>
    <x v="0"/>
    <x v="0"/>
    <x v="1"/>
    <x v="22"/>
  </r>
  <r>
    <n v="1718"/>
    <s v="J_Schwarz_Manjeera_280619_030719_L2_C_rep1.6914.6914.3.0.dta"/>
    <n v="3"/>
    <n v="1780.9559999999999"/>
    <x v="24"/>
    <s v="Cross-Linked"/>
    <s v="BS3"/>
    <n v="1780.9559999999999"/>
    <s v="Oxidation[M](4);Carbamidomethyl[C](12)"/>
    <n v="1"/>
    <n v="0.29479240000000001"/>
    <n v="0.53048371715155029"/>
    <n v="2.3000000000000001E-4"/>
    <n v="0.12914400000000001"/>
    <s v="UPF1Chhelicase(536)-UPF1Chhelicase(456)/"/>
    <x v="1"/>
    <n v="7"/>
    <n v="1"/>
    <n v="10"/>
    <n v="4"/>
    <n v="1"/>
    <n v="1"/>
    <n v="57"/>
    <n v="57"/>
    <x v="1715"/>
    <x v="1"/>
    <x v="16"/>
    <x v="0"/>
    <x v="11"/>
  </r>
  <r>
    <n v="1719"/>
    <s v="J_Schwarz_Manjeera_280619_030719_L2_C_rep2.6386.6386.3.0.dta"/>
    <n v="3"/>
    <n v="2691.404"/>
    <x v="151"/>
    <s v="Cross-Linked"/>
    <s v="BS3"/>
    <n v="2691.4029999999998"/>
    <s v="Oxidation[M](3)"/>
    <n v="1"/>
    <n v="0.2955892"/>
    <n v="0.52931143788915436"/>
    <n v="6.1399999999999996E-4"/>
    <n v="0.228134"/>
    <s v="UPF2 (104)-UPF2 (421)/"/>
    <x v="1"/>
    <n v="8"/>
    <n v="1"/>
    <n v="12"/>
    <n v="3"/>
    <n v="1"/>
    <n v="1"/>
    <n v="9"/>
    <n v="9"/>
    <x v="1716"/>
    <x v="0"/>
    <x v="0"/>
    <x v="1"/>
    <x v="18"/>
  </r>
  <r>
    <n v="1720"/>
    <s v="J_Schwarz_Manjeera_280619_030719_L2_B_rep3.8379.8379.4.2.dta"/>
    <n v="4"/>
    <n v="1764.962"/>
    <x v="24"/>
    <s v="Cross-Linked"/>
    <s v="BS3"/>
    <n v="1764.961"/>
    <s v="Carbamidomethyl[C](12)"/>
    <n v="1"/>
    <n v="0.29579060000000001"/>
    <n v="0.52901563166771481"/>
    <n v="5.3600000000000002E-4"/>
    <n v="0.30368899999999999"/>
    <s v="UPF1Chhelicase(536)-UPF1Chhelicase(456)/"/>
    <x v="1"/>
    <n v="6"/>
    <n v="1"/>
    <n v="9"/>
    <n v="4"/>
    <n v="1"/>
    <n v="1"/>
    <n v="57"/>
    <n v="57"/>
    <x v="1717"/>
    <x v="1"/>
    <x v="16"/>
    <x v="0"/>
    <x v="11"/>
  </r>
  <r>
    <n v="1721"/>
    <s v="J_Schwarz_Manjeera_280619_030719_L2_C_rep1.8510.8510.3.0.dta"/>
    <n v="3"/>
    <n v="1764.962"/>
    <x v="24"/>
    <s v="Cross-Linked"/>
    <s v="BS3"/>
    <n v="1764.961"/>
    <s v="Carbamidomethyl[C](12)"/>
    <n v="1"/>
    <n v="0.29940159999999999"/>
    <n v="0.52374588312017301"/>
    <n v="9.5500000000000001E-4"/>
    <n v="0.54108800000000001"/>
    <s v="UPF1Chhelicase(536)-UPF1Chhelicase(456)/"/>
    <x v="1"/>
    <n v="7"/>
    <n v="1"/>
    <n v="6"/>
    <n v="4"/>
    <n v="1"/>
    <n v="1"/>
    <n v="57"/>
    <n v="57"/>
    <x v="1718"/>
    <x v="1"/>
    <x v="16"/>
    <x v="0"/>
    <x v="11"/>
  </r>
  <r>
    <n v="1722"/>
    <s v="J_Schwarz_Manjeera_280619_030719_L2_B_rep2.9283.9283.4.0.dta"/>
    <n v="4"/>
    <n v="2368.3710000000001"/>
    <x v="120"/>
    <s v="Cross-Linked"/>
    <s v="BS3"/>
    <n v="2368.3710000000001"/>
    <s v="null"/>
    <n v="1"/>
    <n v="0.30460589999999999"/>
    <n v="0.51626168894276103"/>
    <n v="3.6600000000000001E-4"/>
    <n v="0.15453700000000001"/>
    <s v="UPF2 (8)-UPF2 (31)/"/>
    <x v="1"/>
    <n v="5"/>
    <n v="1"/>
    <n v="9"/>
    <n v="8"/>
    <n v="1"/>
    <n v="1"/>
    <n v="28"/>
    <n v="28"/>
    <x v="1719"/>
    <x v="0"/>
    <x v="10"/>
    <x v="1"/>
    <x v="4"/>
  </r>
  <r>
    <n v="1723"/>
    <s v="J_Schwarz_Manjeera_280619_030719_L2_C_rep3.16952.16952.5.0.dta"/>
    <n v="5"/>
    <n v="4769.5990000000002"/>
    <x v="98"/>
    <s v="Cross-Linked"/>
    <s v="BS3"/>
    <n v="4769.5919999999996"/>
    <s v="Carbamidomethyl[C](40)"/>
    <n v="1"/>
    <n v="0.304672"/>
    <n v="0.51616745652314944"/>
    <n v="6.9350000000000002E-3"/>
    <n v="1.4540029999999999"/>
    <s v="UPF1Chhelicase(389)-UPF1Chhelicase(370)/"/>
    <x v="1"/>
    <n v="9"/>
    <n v="1"/>
    <n v="35"/>
    <n v="7"/>
    <n v="1"/>
    <n v="1"/>
    <n v="45"/>
    <n v="56"/>
    <x v="1720"/>
    <x v="1"/>
    <x v="22"/>
    <x v="0"/>
    <x v="20"/>
  </r>
  <r>
    <n v="1724"/>
    <s v="J_Schwarz_Manjeera_280619_030719_L2_C_rep1.6928.6928.3.0.dta"/>
    <n v="3"/>
    <n v="1780.9559999999999"/>
    <x v="24"/>
    <s v="Cross-Linked"/>
    <s v="BS3"/>
    <n v="1780.9559999999999"/>
    <s v="Oxidation[M](4);Carbamidomethyl[C](12)"/>
    <n v="1"/>
    <n v="0.30500680000000002"/>
    <n v="0.51569047813007807"/>
    <n v="3.5500000000000001E-4"/>
    <n v="0.19933100000000001"/>
    <s v="UPF1Chhelicase(536)-UPF1Chhelicase(456)/"/>
    <x v="1"/>
    <n v="7"/>
    <n v="1"/>
    <n v="7.5"/>
    <n v="5.5"/>
    <n v="1"/>
    <n v="1"/>
    <n v="57"/>
    <n v="57"/>
    <x v="1721"/>
    <x v="1"/>
    <x v="16"/>
    <x v="0"/>
    <x v="11"/>
  </r>
  <r>
    <n v="1725"/>
    <s v="J_Schwarz_Manjeera_280619_030719_L2_C_rep3.10007.10007.3.0.dta"/>
    <n v="3"/>
    <n v="2621.3319999999999"/>
    <x v="67"/>
    <s v="Cross-Linked"/>
    <s v="BS3"/>
    <n v="2621.3539999999998"/>
    <s v="Oxidation[M](3);Oxidation[M](18)"/>
    <n v="1"/>
    <n v="0.30695129999999998"/>
    <n v="0.51293052295600539"/>
    <n v="-2.1916999999999999E-2"/>
    <n v="-8.3609469999999995"/>
    <s v="UPF2 (104)-UPF2 (3)/"/>
    <x v="1"/>
    <n v="9"/>
    <n v="1"/>
    <n v="29"/>
    <n v="7"/>
    <n v="1"/>
    <n v="1"/>
    <n v="14"/>
    <n v="45"/>
    <x v="1722"/>
    <x v="0"/>
    <x v="0"/>
    <x v="1"/>
    <x v="22"/>
  </r>
  <r>
    <n v="1726"/>
    <s v="J_Schwarz_Manjeera_280619_030719_L2_C_rep1.8442.8442.4.0.dta"/>
    <n v="4"/>
    <n v="2762.3879999999999"/>
    <x v="66"/>
    <s v="Cross-Linked"/>
    <s v="BS3"/>
    <n v="2762.3879999999999"/>
    <s v="Carbamidomethyl[C](22)"/>
    <n v="1"/>
    <n v="0.31269730000000001"/>
    <n v="0.50487586867764089"/>
    <n v="8.0999999999999996E-4"/>
    <n v="0.29322500000000001"/>
    <s v="UPF1Chhelicase(490)-UPF1Chhelicase(456)/"/>
    <x v="1"/>
    <n v="7"/>
    <n v="1"/>
    <n v="12"/>
    <n v="5"/>
    <n v="1"/>
    <n v="1"/>
    <n v="20"/>
    <n v="61"/>
    <x v="1723"/>
    <x v="1"/>
    <x v="25"/>
    <x v="0"/>
    <x v="11"/>
  </r>
  <r>
    <n v="1727"/>
    <s v="J_Schwarz_Manjeera_280619_030719_L2_C_rep3.9982.9982.3.0.dta"/>
    <n v="3"/>
    <n v="2530.4760000000001"/>
    <x v="17"/>
    <s v="Cross-Linked"/>
    <s v="BS3"/>
    <n v="2530.4749999999999"/>
    <s v="null"/>
    <n v="1"/>
    <n v="0.31336960000000003"/>
    <n v="0.50394313675262092"/>
    <n v="9.9099999999999991E-4"/>
    <n v="0.39162599999999997"/>
    <s v="UPF2 (8)-UPF2 (22)/"/>
    <x v="1"/>
    <n v="9"/>
    <n v="1"/>
    <n v="5"/>
    <n v="8"/>
    <n v="1"/>
    <n v="1"/>
    <n v="32"/>
    <n v="52"/>
    <x v="1724"/>
    <x v="0"/>
    <x v="10"/>
    <x v="1"/>
    <x v="8"/>
  </r>
  <r>
    <n v="1728"/>
    <s v="J_Schwarz_Manjeera_280619_030719_L2_B_rep2.17221.17221.6.2.dta"/>
    <n v="6"/>
    <n v="4769.5969999999998"/>
    <x v="98"/>
    <s v="Cross-Linked"/>
    <s v="BS3"/>
    <n v="4769.5919999999996"/>
    <s v="Carbamidomethyl[C](40)"/>
    <n v="1"/>
    <n v="0.31393900000000002"/>
    <n v="0.50315472943313333"/>
    <n v="4.581E-3"/>
    <n v="0.96045899999999995"/>
    <s v="UPF1Chhelicase(389)-UPF1Chhelicase(370)/"/>
    <x v="1"/>
    <n v="5"/>
    <n v="1"/>
    <n v="23"/>
    <n v="8"/>
    <n v="1"/>
    <n v="1"/>
    <n v="45"/>
    <n v="56"/>
    <x v="1725"/>
    <x v="1"/>
    <x v="22"/>
    <x v="0"/>
    <x v="20"/>
  </r>
  <r>
    <n v="1729"/>
    <s v="J_Schwarz_Manjeera_280619_030719_L2_A_rep2.7727.7727.4.0.dta"/>
    <n v="4"/>
    <n v="2918.49"/>
    <x v="125"/>
    <s v="Cross-Linked"/>
    <s v="BS3"/>
    <n v="2918.489"/>
    <s v="Carbamidomethyl[C](23)"/>
    <n v="1"/>
    <n v="0.31489040000000001"/>
    <n v="0.50184057940975269"/>
    <n v="1.111E-3"/>
    <n v="0.38067600000000001"/>
    <s v="UPF1Chhelicase(502)-UPF1Chhelicase(456)/"/>
    <x v="1"/>
    <n v="2"/>
    <n v="1"/>
    <n v="26.5"/>
    <n v="4.5"/>
    <n v="1"/>
    <n v="1"/>
    <n v="17"/>
    <n v="34"/>
    <x v="1726"/>
    <x v="1"/>
    <x v="15"/>
    <x v="0"/>
    <x v="11"/>
  </r>
  <r>
    <n v="1730"/>
    <s v="J_Schwarz_Manjeera_280619_030719_L2_A_rep2.15214.15214.4.2.dta"/>
    <n v="4"/>
    <n v="3205.8420000000001"/>
    <x v="9"/>
    <s v="Cross-Linked"/>
    <s v="BS3"/>
    <n v="3205.8420000000001"/>
    <s v="null"/>
    <n v="1"/>
    <n v="0.31687029999999999"/>
    <n v="0.49911846497687795"/>
    <n v="5.0000000000000002E-5"/>
    <n v="1.5597E-2"/>
    <s v="UPF2 (388)-UPF2 (455)/"/>
    <x v="1"/>
    <n v="2"/>
    <n v="1"/>
    <n v="15"/>
    <n v="4"/>
    <n v="1"/>
    <n v="1"/>
    <n v="13"/>
    <n v="13"/>
    <x v="1727"/>
    <x v="0"/>
    <x v="8"/>
    <x v="1"/>
    <x v="6"/>
  </r>
  <r>
    <n v="1731"/>
    <s v="J_Schwarz_Manjeera_280619_030719_L2_B_rep1.15727.15727.4.0.dta"/>
    <n v="4"/>
    <n v="3810.8939999999998"/>
    <x v="64"/>
    <s v="Cross-Linked"/>
    <s v="BS3"/>
    <n v="3810.8910000000001"/>
    <s v="Carbamidomethyl[C](31)"/>
    <n v="1"/>
    <n v="0.32096639999999999"/>
    <n v="0.49354042883610649"/>
    <n v="3.6080000000000001E-3"/>
    <n v="0.94676000000000005"/>
    <s v="UPF1Chhelicase(325)-UPF1Chhelicase(456)/"/>
    <x v="1"/>
    <n v="4"/>
    <n v="1"/>
    <n v="35"/>
    <n v="4"/>
    <n v="1"/>
    <n v="1"/>
    <n v="40"/>
    <n v="40"/>
    <x v="1728"/>
    <x v="1"/>
    <x v="17"/>
    <x v="0"/>
    <x v="11"/>
  </r>
  <r>
    <n v="1732"/>
    <s v="J_Schwarz_Manjeera_280619_030719_L2_A_rep3.6760.6760.4.0.dta"/>
    <n v="4"/>
    <n v="2877.52"/>
    <x v="162"/>
    <s v="Cross-Linked"/>
    <s v="BS3"/>
    <n v="2877.5439999999999"/>
    <s v="Oxidation[M](3);Oxidation[M](18)"/>
    <n v="1"/>
    <n v="0.32213140000000001"/>
    <n v="0.49196693993634949"/>
    <n v="-2.3886000000000001E-2"/>
    <n v="-8.3008299999999995"/>
    <s v="UPF2 (104)-UPF2 (6)/"/>
    <x v="1"/>
    <n v="3"/>
    <n v="1"/>
    <n v="19"/>
    <n v="5"/>
    <n v="1"/>
    <n v="1"/>
    <n v="11"/>
    <n v="17"/>
    <x v="1729"/>
    <x v="0"/>
    <x v="0"/>
    <x v="1"/>
    <x v="35"/>
  </r>
  <r>
    <n v="1733"/>
    <s v="J_Schwarz_Manjeera_280619_030719_L2_A_rep3.6498.6498.3.1.dta"/>
    <n v="3"/>
    <n v="1834.0360000000001"/>
    <x v="70"/>
    <s v="Cross-Linked"/>
    <s v="BS3"/>
    <n v="1834.0350000000001"/>
    <s v="Oxidation[M](12)"/>
    <n v="1"/>
    <n v="0.32249159999999999"/>
    <n v="0.49148159303230604"/>
    <n v="3.7300000000000001E-4"/>
    <n v="0.203377"/>
    <s v="UPF2 (31)-UPF2 (3)/"/>
    <x v="1"/>
    <n v="3"/>
    <n v="1"/>
    <n v="6"/>
    <n v="5"/>
    <n v="1"/>
    <n v="1"/>
    <n v="10"/>
    <n v="10"/>
    <x v="1730"/>
    <x v="0"/>
    <x v="20"/>
    <x v="1"/>
    <x v="22"/>
  </r>
  <r>
    <n v="1734"/>
    <s v="J_Schwarz_Manjeera_280619_030719_L2_C_rep3.6439.6439.4.2.dta"/>
    <n v="4"/>
    <n v="2691.4029999999998"/>
    <x v="151"/>
    <s v="Cross-Linked"/>
    <s v="BS3"/>
    <n v="2691.4029999999998"/>
    <s v="Oxidation[M](3)"/>
    <n v="1"/>
    <n v="0.32686209999999999"/>
    <n v="0.48563543339665899"/>
    <n v="-3.8099999999999999E-4"/>
    <n v="-0.14156199999999999"/>
    <s v="UPF2 (104)-UPF2 (421)/"/>
    <x v="1"/>
    <n v="9"/>
    <n v="1"/>
    <n v="12"/>
    <n v="5"/>
    <n v="1"/>
    <n v="1"/>
    <n v="9"/>
    <n v="9"/>
    <x v="1731"/>
    <x v="0"/>
    <x v="0"/>
    <x v="1"/>
    <x v="18"/>
  </r>
  <r>
    <n v="1735"/>
    <s v="J_Schwarz_Manjeera_280619_030719_L2_B_rep3.12908.12908.4.2.dta"/>
    <n v="4"/>
    <n v="3783.9870000000001"/>
    <x v="111"/>
    <s v="Cross-Linked"/>
    <s v="BS3"/>
    <n v="3784.0210000000002"/>
    <s v="Oxidation[M](25)"/>
    <n v="1"/>
    <n v="0.33021850000000003"/>
    <n v="0.48119859968966361"/>
    <n v="-3.4056000000000003E-2"/>
    <n v="-8.9999490000000009"/>
    <s v="UPF2 (375)-UPF2 (104)/"/>
    <x v="1"/>
    <n v="6"/>
    <n v="1"/>
    <n v="13"/>
    <n v="17"/>
    <n v="1"/>
    <n v="1"/>
    <n v="3"/>
    <n v="3"/>
    <x v="1732"/>
    <x v="0"/>
    <x v="40"/>
    <x v="1"/>
    <x v="3"/>
  </r>
  <r>
    <n v="1736"/>
    <s v="J_Schwarz_Manjeera_280619_030719_L2_A_rep3.17601.17601.5.0.dta"/>
    <n v="5"/>
    <n v="4769.5959999999995"/>
    <x v="98"/>
    <s v="Cross-Linked"/>
    <s v="BS3"/>
    <n v="4769.5919999999996"/>
    <s v="Carbamidomethyl[C](40)"/>
    <n v="1"/>
    <n v="0.33189360000000001"/>
    <n v="0.47900112213638796"/>
    <n v="4.0200000000000001E-3"/>
    <n v="0.842839"/>
    <s v="UPF1Chhelicase(389)-UPF1Chhelicase(370)/"/>
    <x v="1"/>
    <n v="3"/>
    <n v="1"/>
    <n v="31"/>
    <n v="6"/>
    <n v="1"/>
    <n v="1"/>
    <n v="45"/>
    <n v="56"/>
    <x v="1733"/>
    <x v="1"/>
    <x v="22"/>
    <x v="0"/>
    <x v="20"/>
  </r>
  <r>
    <n v="1737"/>
    <s v="J_Schwarz_Manjeera_280619_030719_L2_C_rep1.17351.17351.5.1.dta"/>
    <n v="5"/>
    <n v="4769.6000000000004"/>
    <x v="98"/>
    <s v="Cross-Linked"/>
    <s v="BS3"/>
    <n v="4769.5919999999996"/>
    <s v="Carbamidomethyl[C](40)"/>
    <n v="1"/>
    <n v="0.33213779999999998"/>
    <n v="0.47868169532234928"/>
    <n v="7.901E-3"/>
    <n v="1.656536"/>
    <s v="UPF1Chhelicase(389)-UPF1Chhelicase(370)/"/>
    <x v="1"/>
    <n v="7"/>
    <n v="1"/>
    <n v="13"/>
    <n v="5"/>
    <n v="1"/>
    <n v="1"/>
    <n v="45"/>
    <n v="56"/>
    <x v="1734"/>
    <x v="1"/>
    <x v="22"/>
    <x v="0"/>
    <x v="20"/>
  </r>
  <r>
    <n v="1738"/>
    <s v="J_Schwarz_Manjeera_280619_030719_L2_A_rep1.11613.11613.4.2.dta"/>
    <n v="4"/>
    <n v="2530.4720000000002"/>
    <x v="17"/>
    <s v="Cross-Linked"/>
    <s v="BS3"/>
    <n v="2530.4749999999999"/>
    <s v="null"/>
    <n v="1"/>
    <n v="0.33359159999999999"/>
    <n v="0.47678489364454396"/>
    <n v="-3.127E-3"/>
    <n v="-1.2357359999999999"/>
    <s v="UPF2 (8)-UPF2 (22)/"/>
    <x v="1"/>
    <n v="1"/>
    <n v="1"/>
    <n v="10"/>
    <n v="14"/>
    <n v="1"/>
    <n v="1"/>
    <n v="32"/>
    <n v="52"/>
    <x v="1735"/>
    <x v="0"/>
    <x v="10"/>
    <x v="1"/>
    <x v="8"/>
  </r>
  <r>
    <n v="1739"/>
    <s v="J_Schwarz_Manjeera_280619_030719_L2_C_rep3.14956.14956.4.0.dta"/>
    <n v="4"/>
    <n v="3810.8939999999998"/>
    <x v="64"/>
    <s v="Cross-Linked"/>
    <s v="BS3"/>
    <n v="3810.8910000000001"/>
    <s v="Carbamidomethyl[C](31)"/>
    <n v="1"/>
    <n v="0.33709099999999997"/>
    <n v="0.47225284256213473"/>
    <n v="3.516E-3"/>
    <n v="0.92261899999999997"/>
    <s v="UPF1Chhelicase(325)-UPF1Chhelicase(456)/"/>
    <x v="1"/>
    <n v="9"/>
    <n v="1"/>
    <n v="30.5"/>
    <n v="3.5"/>
    <n v="1"/>
    <n v="1"/>
    <n v="40"/>
    <n v="40"/>
    <x v="1736"/>
    <x v="1"/>
    <x v="17"/>
    <x v="0"/>
    <x v="11"/>
  </r>
  <r>
    <n v="1740"/>
    <s v="J_Schwarz_Manjeera_280619_030719_L2_B_rep1.7716.7716.4.1.dta"/>
    <n v="4"/>
    <n v="2877.5210000000002"/>
    <x v="162"/>
    <s v="Cross-Linked"/>
    <s v="BS3"/>
    <n v="2877.5439999999999"/>
    <s v="Oxidation[M](3);Oxidation[M](18)"/>
    <n v="1"/>
    <n v="0.33860859999999998"/>
    <n v="0.47030201585167319"/>
    <n v="-2.2268E-2"/>
    <n v="-7.7385450000000002"/>
    <s v="UPF2 (104)-UPF2 (6)/"/>
    <x v="1"/>
    <n v="4"/>
    <n v="1"/>
    <n v="24"/>
    <n v="5"/>
    <n v="1"/>
    <n v="1"/>
    <n v="11"/>
    <n v="17"/>
    <x v="1737"/>
    <x v="0"/>
    <x v="0"/>
    <x v="1"/>
    <x v="35"/>
  </r>
  <r>
    <n v="1741"/>
    <s v="J_Schwarz_Manjeera_280619_030719_L2_A_rep3.15532.15532.4.0.dta"/>
    <n v="4"/>
    <n v="3810.8939999999998"/>
    <x v="64"/>
    <s v="Cross-Linked"/>
    <s v="BS3"/>
    <n v="3810.8910000000001"/>
    <s v="Carbamidomethyl[C](31)"/>
    <n v="1"/>
    <n v="0.34180250000000001"/>
    <n v="0.46622476510201655"/>
    <n v="3.346E-3"/>
    <n v="0.87800999999999996"/>
    <s v="UPF1Chhelicase(325)-UPF1Chhelicase(456)/"/>
    <x v="1"/>
    <n v="3"/>
    <n v="1"/>
    <n v="31.5"/>
    <n v="3.5"/>
    <n v="1"/>
    <n v="1"/>
    <n v="40"/>
    <n v="40"/>
    <x v="1738"/>
    <x v="1"/>
    <x v="17"/>
    <x v="0"/>
    <x v="11"/>
  </r>
  <r>
    <n v="1742"/>
    <s v="J_Schwarz_Manjeera_280619_030719_L2_C_rep2.14380.14380.3.0.dta"/>
    <n v="3"/>
    <n v="3205.8429999999998"/>
    <x v="9"/>
    <s v="Cross-Linked"/>
    <s v="BS3"/>
    <n v="3205.8420000000001"/>
    <s v="null"/>
    <n v="1"/>
    <n v="0.34266020000000003"/>
    <n v="0.46513633596745751"/>
    <n v="1.181E-3"/>
    <n v="0.36839"/>
    <s v="UPF2 (388)-UPF2 (455)/"/>
    <x v="1"/>
    <n v="8"/>
    <n v="1"/>
    <n v="13.5"/>
    <n v="3.5"/>
    <n v="1"/>
    <n v="1"/>
    <n v="13"/>
    <n v="13"/>
    <x v="1739"/>
    <x v="0"/>
    <x v="8"/>
    <x v="1"/>
    <x v="6"/>
  </r>
  <r>
    <n v="1743"/>
    <s v="J_Schwarz_Manjeera_280619_030719_L2_C_rep1.17217.17217.5.0.dta"/>
    <n v="5"/>
    <n v="4769.598"/>
    <x v="98"/>
    <s v="Cross-Linked"/>
    <s v="BS3"/>
    <n v="4769.5919999999996"/>
    <s v="Carbamidomethyl[C](40)"/>
    <n v="1"/>
    <n v="0.3440935"/>
    <n v="0.46332353121747422"/>
    <n v="5.9069999999999999E-3"/>
    <n v="1.2384710000000001"/>
    <s v="UPF1Chhelicase(389)-UPF1Chhelicase(370)/"/>
    <x v="1"/>
    <n v="7"/>
    <n v="1"/>
    <n v="28"/>
    <n v="4"/>
    <n v="1"/>
    <n v="1"/>
    <n v="45"/>
    <n v="56"/>
    <x v="1740"/>
    <x v="1"/>
    <x v="22"/>
    <x v="0"/>
    <x v="20"/>
  </r>
  <r>
    <n v="1744"/>
    <s v="J_Schwarz_Manjeera_280619_030719_L2_A_rep2.6894.6894.4.2.dta"/>
    <n v="4"/>
    <n v="2877.5219999999999"/>
    <x v="162"/>
    <s v="Cross-Linked"/>
    <s v="BS3"/>
    <n v="2877.5439999999999"/>
    <s v="Oxidation[M](3);Oxidation[M](18)"/>
    <n v="1"/>
    <n v="0.3453582"/>
    <n v="0.46173022788000456"/>
    <n v="-2.1361000000000002E-2"/>
    <n v="-7.4233450000000003"/>
    <s v="UPF2 (104)-UPF2 (6)/"/>
    <x v="1"/>
    <n v="2"/>
    <n v="1"/>
    <n v="17"/>
    <n v="5"/>
    <n v="1"/>
    <n v="1"/>
    <n v="11"/>
    <n v="17"/>
    <x v="1741"/>
    <x v="0"/>
    <x v="0"/>
    <x v="1"/>
    <x v="35"/>
  </r>
  <r>
    <n v="1745"/>
    <s v="J_Schwarz_Manjeera_280619_030719_L2_C_rep1.15606.15606.5.0.dta"/>
    <n v="5"/>
    <n v="4529.4009999999998"/>
    <x v="205"/>
    <s v="Cross-Linked"/>
    <s v="BS3"/>
    <n v="4529.3919999999998"/>
    <s v="Carbamidomethyl[C](9)"/>
    <n v="1"/>
    <n v="0.34671059999999998"/>
    <n v="0.46003288043435725"/>
    <n v="9.2639999999999997E-3"/>
    <n v="2.0453079999999999"/>
    <s v="UPF1Chhelicase(442)-UPF1Chhelicase(684)/"/>
    <x v="1"/>
    <n v="7"/>
    <n v="1"/>
    <n v="20.5"/>
    <n v="8.5"/>
    <n v="1"/>
    <n v="1"/>
    <n v="1"/>
    <n v="1"/>
    <x v="1742"/>
    <x v="1"/>
    <x v="4"/>
    <x v="0"/>
    <x v="0"/>
  </r>
  <r>
    <n v="1746"/>
    <s v="J_Schwarz_Manjeera_280619_030719_L2_C_rep3.6525.6525.4.1.dta"/>
    <n v="4"/>
    <n v="2308.1080000000002"/>
    <x v="102"/>
    <s v="Cross-Linked"/>
    <s v="BS3"/>
    <n v="2308.1080000000002"/>
    <s v="Carbamidomethyl[C](18)"/>
    <n v="1"/>
    <n v="0.34734619999999999"/>
    <n v="0.4592374479859942"/>
    <n v="-1.5300000000000001E-4"/>
    <n v="-6.6288E-2"/>
    <s v="UPF1Chhelicase(502)-UPF1Chhelicase(456)/"/>
    <x v="1"/>
    <n v="9"/>
    <n v="1"/>
    <n v="12.5"/>
    <n v="3.5"/>
    <n v="1"/>
    <n v="1"/>
    <n v="17"/>
    <n v="34"/>
    <x v="1743"/>
    <x v="1"/>
    <x v="15"/>
    <x v="0"/>
    <x v="11"/>
  </r>
  <r>
    <n v="1747"/>
    <s v="J_Schwarz_Manjeera_280619_030719_L2_A_rep1.12461.12461.3.0.dta"/>
    <n v="3"/>
    <n v="2062.2170000000001"/>
    <x v="22"/>
    <s v="Cross-Linked"/>
    <s v="BS3"/>
    <n v="2062.2159999999999"/>
    <s v="null"/>
    <n v="1"/>
    <n v="0.34796670000000002"/>
    <n v="0.45846231553107342"/>
    <n v="1.165E-3"/>
    <n v="0.56492600000000004"/>
    <s v="UPF2 (22)-UPF2 (31)/"/>
    <x v="1"/>
    <n v="1"/>
    <n v="1"/>
    <n v="9"/>
    <n v="10"/>
    <n v="1"/>
    <n v="1"/>
    <n v="23"/>
    <n v="40"/>
    <x v="1744"/>
    <x v="0"/>
    <x v="9"/>
    <x v="1"/>
    <x v="4"/>
  </r>
  <r>
    <n v="1748"/>
    <s v="J_Schwarz_Manjeera_280619_030719_L2_B_rep2.12140.12140.4.0.dta"/>
    <n v="4"/>
    <n v="3710.04"/>
    <x v="33"/>
    <s v="Cross-Linked"/>
    <s v="BS3"/>
    <n v="3710.0369999999998"/>
    <s v="null"/>
    <n v="1"/>
    <n v="0.34995860000000001"/>
    <n v="0.45598332952118409"/>
    <n v="3.1099999999999999E-3"/>
    <n v="0.83826699999999998"/>
    <s v="UPF1Chhelicase(691)-UPF1Chhelicase(684)/"/>
    <x v="1"/>
    <n v="5"/>
    <n v="1"/>
    <n v="16"/>
    <n v="10"/>
    <n v="1"/>
    <n v="1"/>
    <n v="43"/>
    <n v="43"/>
    <x v="1745"/>
    <x v="1"/>
    <x v="7"/>
    <x v="0"/>
    <x v="0"/>
  </r>
  <r>
    <n v="1749"/>
    <s v="J_Schwarz_Manjeera_280619_030719_L2_C_rep2.15761.15761.4.2.dta"/>
    <n v="4"/>
    <n v="3569.953"/>
    <x v="177"/>
    <s v="Cross-Linked"/>
    <s v="BS3"/>
    <n v="3569.9520000000002"/>
    <s v="null"/>
    <n v="1"/>
    <n v="0.35281370000000001"/>
    <n v="0.45245455925767114"/>
    <n v="1.129E-3"/>
    <n v="0.316251"/>
    <s v="UPF1Chhelicase(802)-UPF1Chhelicase(786)/"/>
    <x v="1"/>
    <n v="8"/>
    <n v="1"/>
    <n v="6.5"/>
    <n v="12.5"/>
    <n v="1"/>
    <n v="1"/>
    <n v="4"/>
    <n v="4"/>
    <x v="1746"/>
    <x v="1"/>
    <x v="46"/>
    <x v="0"/>
    <x v="32"/>
  </r>
  <r>
    <n v="1750"/>
    <s v="J_Schwarz_Manjeera_280619_030719_L2_B_rep2.16783.16783.4.4.dta"/>
    <n v="4"/>
    <n v="2605.41"/>
    <x v="31"/>
    <s v="Cross-Linked"/>
    <s v="BS3"/>
    <n v="2605.41"/>
    <s v="Carbamidomethyl[C](4)"/>
    <n v="1"/>
    <n v="0.35282259999999999"/>
    <n v="0.45244360397974925"/>
    <n v="7.6199999999999998E-4"/>
    <n v="0.29246800000000001"/>
    <s v="UPF2 (182)-UPF2 (22)/"/>
    <x v="1"/>
    <n v="5"/>
    <n v="1"/>
    <n v="7"/>
    <n v="7"/>
    <n v="1"/>
    <n v="1"/>
    <n v="6"/>
    <n v="6"/>
    <x v="1747"/>
    <x v="0"/>
    <x v="1"/>
    <x v="1"/>
    <x v="8"/>
  </r>
  <r>
    <n v="1751"/>
    <s v="J_Schwarz_Manjeera_280619_030719_L2_A_rep3.8367.8367.3.0.dta"/>
    <n v="3"/>
    <n v="1764.962"/>
    <x v="24"/>
    <s v="Cross-Linked"/>
    <s v="BS3"/>
    <n v="1764.961"/>
    <s v="Carbamidomethyl[C](12)"/>
    <n v="1"/>
    <n v="0.35512719999999998"/>
    <n v="0.44961606282226169"/>
    <n v="1.1039999999999999E-3"/>
    <n v="0.62551000000000001"/>
    <s v="UPF1Chhelicase(536)-UPF1Chhelicase(456)/"/>
    <x v="1"/>
    <n v="3"/>
    <n v="1"/>
    <n v="9"/>
    <n v="8"/>
    <n v="1"/>
    <n v="1"/>
    <n v="57"/>
    <n v="57"/>
    <x v="1748"/>
    <x v="1"/>
    <x v="16"/>
    <x v="0"/>
    <x v="11"/>
  </r>
  <r>
    <n v="1752"/>
    <s v="J_Schwarz_Manjeera_280619_030719_L2_B_rep2.17158.17158.6.1.dta"/>
    <n v="6"/>
    <n v="4769.5969999999998"/>
    <x v="98"/>
    <s v="Cross-Linked"/>
    <s v="BS3"/>
    <n v="4769.5919999999996"/>
    <s v="Carbamidomethyl[C](40)"/>
    <n v="1"/>
    <n v="0.35661789999999999"/>
    <n v="0.44779686173238936"/>
    <n v="4.4039999999999999E-3"/>
    <n v="0.92334899999999998"/>
    <s v="UPF1Chhelicase(389)-UPF1Chhelicase(370)/"/>
    <x v="1"/>
    <n v="5"/>
    <n v="1"/>
    <n v="27"/>
    <n v="5"/>
    <n v="1"/>
    <n v="1"/>
    <n v="45"/>
    <n v="56"/>
    <x v="1749"/>
    <x v="1"/>
    <x v="22"/>
    <x v="0"/>
    <x v="20"/>
  </r>
  <r>
    <n v="1753"/>
    <s v="J_Schwarz_Manjeera_280619_030719_L2_C_rep3.6523.6523.4.0.dta"/>
    <n v="4"/>
    <n v="1780.9559999999999"/>
    <x v="24"/>
    <s v="Cross-Linked"/>
    <s v="BS3"/>
    <n v="1780.9559999999999"/>
    <s v="Oxidation[M](4);Carbamidomethyl[C](12)"/>
    <n v="1"/>
    <n v="0.35714780000000002"/>
    <n v="0.44715202074818289"/>
    <n v="2.8E-5"/>
    <n v="1.5722E-2"/>
    <s v="UPF1Chhelicase(536)-UPF1Chhelicase(456)/"/>
    <x v="1"/>
    <n v="9"/>
    <n v="1"/>
    <n v="7.5"/>
    <n v="4.5"/>
    <n v="1"/>
    <n v="1"/>
    <n v="57"/>
    <n v="57"/>
    <x v="1750"/>
    <x v="1"/>
    <x v="16"/>
    <x v="0"/>
    <x v="11"/>
  </r>
  <r>
    <n v="1754"/>
    <s v="J_Schwarz_Manjeera_280619_030719_L2_B_rep1.9433.9433.4.1.dta"/>
    <n v="4"/>
    <n v="3093.5889999999999"/>
    <x v="86"/>
    <s v="Cross-Linked"/>
    <s v="BS3"/>
    <n v="3093.5880000000002"/>
    <s v="Oxidation[M](25)"/>
    <n v="1"/>
    <n v="0.36117379999999999"/>
    <n v="0.44228376148179255"/>
    <n v="1.075E-3"/>
    <n v="0.347493"/>
    <s v="UPF1Chhelicase(502)-UPF1Chhelicase(536)/"/>
    <x v="1"/>
    <n v="4"/>
    <n v="1"/>
    <n v="16.5"/>
    <n v="7.5"/>
    <n v="1"/>
    <n v="1"/>
    <n v="14"/>
    <n v="25"/>
    <x v="1751"/>
    <x v="1"/>
    <x v="15"/>
    <x v="0"/>
    <x v="5"/>
  </r>
  <r>
    <n v="1755"/>
    <s v="J_Schwarz_Manjeera_280619_030719_L2_B_rep1.16598.16598.4.0.dta"/>
    <n v="4"/>
    <n v="2646.3829999999998"/>
    <x v="29"/>
    <s v="Cross-Linked"/>
    <s v="BS3"/>
    <n v="2646.3850000000002"/>
    <s v="Carbamidomethyl[C](4)"/>
    <n v="1"/>
    <n v="0.36147269999999998"/>
    <n v="0.44192449695053537"/>
    <n v="-1.2179999999999999E-3"/>
    <n v="-0.46025100000000002"/>
    <s v="UPF2 (182)-UPF2 (26)/"/>
    <x v="1"/>
    <n v="4"/>
    <n v="1"/>
    <n v="8.5"/>
    <n v="7.5"/>
    <n v="1"/>
    <n v="1"/>
    <n v="21"/>
    <n v="21"/>
    <x v="1752"/>
    <x v="0"/>
    <x v="1"/>
    <x v="1"/>
    <x v="13"/>
  </r>
  <r>
    <n v="1756"/>
    <s v="J_Schwarz_Manjeera_280619_030719_L2_A_rep3.8461.8461.3.0.dta"/>
    <n v="3"/>
    <n v="2483.203"/>
    <x v="95"/>
    <s v="Cross-Linked"/>
    <s v="BS3"/>
    <n v="2483.2080000000001"/>
    <s v="Oxidation[M](20)"/>
    <n v="1"/>
    <n v="0.36193189999999997"/>
    <n v="0.44137313730234995"/>
    <n v="-5.5770000000000004E-3"/>
    <n v="-2.2458849999999999"/>
    <s v="UPF1Chhelicase(502)-UPF1Chhelicase(536)/"/>
    <x v="1"/>
    <n v="3"/>
    <n v="1"/>
    <n v="18.5"/>
    <n v="5.5"/>
    <n v="1"/>
    <n v="1"/>
    <n v="11"/>
    <n v="25"/>
    <x v="1753"/>
    <x v="1"/>
    <x v="15"/>
    <x v="0"/>
    <x v="5"/>
  </r>
  <r>
    <n v="1757"/>
    <s v="J_Schwarz_Manjeera_280619_030719_L2_C_rep3.8217.8217.4.0.dta"/>
    <n v="4"/>
    <n v="1764.961"/>
    <x v="24"/>
    <s v="Cross-Linked"/>
    <s v="BS3"/>
    <n v="1764.961"/>
    <s v="Carbamidomethyl[C](12)"/>
    <n v="1"/>
    <n v="0.3630178"/>
    <n v="0.44007207950314414"/>
    <n v="-4.5000000000000003E-5"/>
    <n v="-2.5496000000000001E-2"/>
    <s v="UPF1Chhelicase(536)-UPF1Chhelicase(456)/"/>
    <x v="1"/>
    <n v="9"/>
    <n v="1"/>
    <n v="5.5"/>
    <n v="3.5"/>
    <n v="1"/>
    <n v="1"/>
    <n v="57"/>
    <n v="57"/>
    <x v="1754"/>
    <x v="1"/>
    <x v="16"/>
    <x v="0"/>
    <x v="11"/>
  </r>
  <r>
    <n v="1758"/>
    <s v="J_Schwarz_Manjeera_280619_030719_L2_C_rep1.8536.8536.3.0.dta"/>
    <n v="3"/>
    <n v="2473.35"/>
    <x v="179"/>
    <s v="Cross-Linked"/>
    <s v="BS3"/>
    <n v="2473.3710000000001"/>
    <s v="Oxidation[M](3)"/>
    <n v="1"/>
    <n v="0.36364419999999997"/>
    <n v="0.43932333488501996"/>
    <n v="-2.0586E-2"/>
    <n v="-8.3230550000000001"/>
    <s v="UPF2 (104)-UPF2 (6)/"/>
    <x v="1"/>
    <n v="7"/>
    <n v="1"/>
    <n v="20.5"/>
    <n v="2.5"/>
    <n v="1"/>
    <n v="1"/>
    <n v="3"/>
    <n v="17"/>
    <x v="1755"/>
    <x v="0"/>
    <x v="0"/>
    <x v="1"/>
    <x v="35"/>
  </r>
  <r>
    <n v="1759"/>
    <s v="J_Schwarz_Manjeera_280619_030719_L2_C_rep1.10892.10892.4.0.dta"/>
    <n v="4"/>
    <n v="2428.2979999999998"/>
    <x v="157"/>
    <s v="Cross-Linked"/>
    <s v="BS3"/>
    <n v="2428.297"/>
    <s v="null"/>
    <n v="1"/>
    <n v="0.37358750000000002"/>
    <n v="0.42760766341582773"/>
    <n v="1.2570000000000001E-3"/>
    <n v="0.51764699999999997"/>
    <s v="UPF2 (38)-UPF2 (26)/"/>
    <x v="1"/>
    <n v="7"/>
    <n v="1"/>
    <n v="11.5"/>
    <n v="7.5"/>
    <n v="1"/>
    <n v="1"/>
    <n v="3"/>
    <n v="3"/>
    <x v="1756"/>
    <x v="0"/>
    <x v="5"/>
    <x v="1"/>
    <x v="13"/>
  </r>
  <r>
    <n v="1760"/>
    <s v="J_Schwarz_Manjeera_280619_030719_L2_C_rep2.6507.6507.4.0.dta"/>
    <n v="4"/>
    <n v="1780.9559999999999"/>
    <x v="24"/>
    <s v="Cross-Linked"/>
    <s v="BS3"/>
    <n v="1780.9559999999999"/>
    <s v="Oxidation[M](4);Carbamidomethyl[C](12)"/>
    <n v="1"/>
    <n v="0.3758975"/>
    <n v="0.42493056266026374"/>
    <n v="-3.19E-4"/>
    <n v="-0.179117"/>
    <s v="UPF1Chhelicase(536)-UPF1Chhelicase(456)/"/>
    <x v="1"/>
    <n v="8"/>
    <n v="1"/>
    <n v="7.5"/>
    <n v="5.5"/>
    <n v="1"/>
    <n v="1"/>
    <n v="57"/>
    <n v="57"/>
    <x v="1757"/>
    <x v="1"/>
    <x v="16"/>
    <x v="0"/>
    <x v="11"/>
  </r>
  <r>
    <n v="1761"/>
    <s v="J_Schwarz_Manjeera_280619_030719_L2_C_rep1.9356.9356.4.0.dta"/>
    <n v="4"/>
    <n v="2999.5859999999998"/>
    <x v="73"/>
    <s v="Cross-Linked"/>
    <s v="BS3"/>
    <n v="2999.5880000000002"/>
    <s v="Oxidation[M](3)"/>
    <n v="1"/>
    <n v="0.37772470000000002"/>
    <n v="0.42282461505871949"/>
    <n v="-1.7459999999999999E-3"/>
    <n v="-0.58208000000000004"/>
    <s v="UPF2 (104)-UPF2 (8)/"/>
    <x v="1"/>
    <n v="7"/>
    <n v="1"/>
    <n v="14.5"/>
    <n v="4.5"/>
    <n v="1"/>
    <n v="1"/>
    <n v="6"/>
    <n v="6"/>
    <x v="1758"/>
    <x v="0"/>
    <x v="0"/>
    <x v="1"/>
    <x v="28"/>
  </r>
  <r>
    <n v="1762"/>
    <s v="J_Schwarz_Manjeera_280619_030719_L2_C_rep3.13912.13912.5.0.dta"/>
    <n v="5"/>
    <n v="4257.174"/>
    <x v="158"/>
    <s v="Cross-Linked"/>
    <s v="BS3"/>
    <n v="4257.1769999999997"/>
    <s v="null"/>
    <n v="1"/>
    <n v="0.37941900000000001"/>
    <n v="0.42088092492720086"/>
    <n v="-2.8149999999999998E-3"/>
    <n v="-0.66123600000000005"/>
    <s v="UPF1Chhelicase(191)-UPF1Chhelicase(684)/"/>
    <x v="1"/>
    <n v="9"/>
    <n v="1"/>
    <n v="20"/>
    <n v="3"/>
    <n v="1"/>
    <n v="1"/>
    <n v="4"/>
    <n v="4"/>
    <x v="1759"/>
    <x v="1"/>
    <x v="13"/>
    <x v="0"/>
    <x v="0"/>
  </r>
  <r>
    <n v="1763"/>
    <s v="J_Schwarz_Manjeera_280619_030719_L2_C_rep2.6529.6529.4.0.dta"/>
    <n v="4"/>
    <n v="1780.9559999999999"/>
    <x v="24"/>
    <s v="Cross-Linked"/>
    <s v="BS3"/>
    <n v="1780.9559999999999"/>
    <s v="Oxidation[M](4);Carbamidomethyl[C](12)"/>
    <n v="1"/>
    <n v="0.38629150000000001"/>
    <n v="0.41308484801285505"/>
    <n v="-3.2299999999999999E-4"/>
    <n v="-0.181363"/>
    <s v="UPF1Chhelicase(536)-UPF1Chhelicase(456)/"/>
    <x v="1"/>
    <n v="8"/>
    <n v="1"/>
    <n v="8.5"/>
    <n v="4.5"/>
    <n v="1"/>
    <n v="1"/>
    <n v="57"/>
    <n v="57"/>
    <x v="1760"/>
    <x v="1"/>
    <x v="16"/>
    <x v="0"/>
    <x v="11"/>
  </r>
  <r>
    <n v="1764"/>
    <s v="J_Schwarz_Manjeera_280619_030719_L2_B_rep1.8379.8379.5.0.dta"/>
    <n v="5"/>
    <n v="2918.49"/>
    <x v="55"/>
    <s v="Cross-Linked"/>
    <s v="BS3"/>
    <n v="2918.489"/>
    <s v="Carbamidomethyl[C](23)"/>
    <n v="1"/>
    <n v="0.38755859999999998"/>
    <n v="0.41166262158990036"/>
    <n v="1.7149999999999999E-3"/>
    <n v="0.58763299999999996"/>
    <s v="UPF1Chhelicase(490)-UPF1Chhelicase(456)/"/>
    <x v="1"/>
    <n v="4"/>
    <n v="1"/>
    <n v="21.5"/>
    <n v="4.5"/>
    <n v="1"/>
    <n v="1"/>
    <n v="41"/>
    <n v="61"/>
    <x v="1761"/>
    <x v="1"/>
    <x v="25"/>
    <x v="0"/>
    <x v="11"/>
  </r>
  <r>
    <n v="1765"/>
    <s v="J_Schwarz_Manjeera_280619_030719_L2_C_rep3.7452.7452.3.0.dta"/>
    <n v="3"/>
    <n v="2918.49"/>
    <x v="125"/>
    <s v="Cross-Linked"/>
    <s v="BS3"/>
    <n v="2918.489"/>
    <s v="Carbamidomethyl[C](23)"/>
    <n v="1"/>
    <n v="0.38837830000000001"/>
    <n v="0.41074504357745439"/>
    <n v="1.6149999999999999E-3"/>
    <n v="0.553369"/>
    <s v="UPF1Chhelicase(502)-UPF1Chhelicase(456)/"/>
    <x v="1"/>
    <n v="9"/>
    <n v="1"/>
    <n v="24.5"/>
    <n v="3.5"/>
    <n v="1"/>
    <n v="1"/>
    <n v="17"/>
    <n v="34"/>
    <x v="1762"/>
    <x v="1"/>
    <x v="15"/>
    <x v="0"/>
    <x v="11"/>
  </r>
  <r>
    <n v="1766"/>
    <s v="J_Schwarz_Manjeera_280619_030719_L2_C_rep1.14372.14372.3.0.dta"/>
    <n v="3"/>
    <n v="2722.4830000000002"/>
    <x v="206"/>
    <s v="Cross-Linked"/>
    <s v="BS3"/>
    <n v="2722.4810000000002"/>
    <s v="null"/>
    <n v="1"/>
    <n v="0.39161990000000002"/>
    <n v="0.40713524781730459"/>
    <n v="1.5430000000000001E-3"/>
    <n v="0.56676199999999999"/>
    <s v="UPF1Chhelicase(284)-UPF1Chhelicase(227)/"/>
    <x v="1"/>
    <n v="7"/>
    <n v="1"/>
    <n v="11.5"/>
    <n v="2.5"/>
    <n v="1"/>
    <n v="1"/>
    <n v="1"/>
    <n v="18"/>
    <x v="1763"/>
    <x v="1"/>
    <x v="6"/>
    <x v="0"/>
    <x v="25"/>
  </r>
  <r>
    <n v="1767"/>
    <s v="J_Schwarz_Manjeera_280619_030719_L2_C_rep1.8784.8784.3.0.dta"/>
    <n v="3"/>
    <n v="2763.3710000000001"/>
    <x v="207"/>
    <s v="Cross-Linked"/>
    <s v="BS3"/>
    <n v="2763.3969999999999"/>
    <s v="null"/>
    <n v="1"/>
    <n v="0.4438627"/>
    <n v="0.35275134937608665"/>
    <n v="-2.5413999999999999E-2"/>
    <n v="-9.1966529999999995"/>
    <s v="UPF1Chhelicase(490)-UPF2 (1)/"/>
    <x v="0"/>
    <n v="7"/>
    <n v="1"/>
    <n v="14.5"/>
    <n v="1.5"/>
    <n v="1"/>
    <n v="1"/>
    <n v="1"/>
    <n v="1"/>
    <x v="1764"/>
    <x v="1"/>
    <x v="25"/>
    <x v="1"/>
    <x v="37"/>
  </r>
  <r>
    <n v="1768"/>
    <s v="J_Schwarz_Manjeera_280619_030719_L2_C_rep1.5111.5111.4.1.dta"/>
    <n v="4"/>
    <n v="1916.0540000000001"/>
    <x v="208"/>
    <s v="Cross-Linked"/>
    <s v="BS3"/>
    <n v="1916.0530000000001"/>
    <s v="Carbamidomethyl[C](12)"/>
    <n v="1"/>
    <n v="0.44867050000000003"/>
    <n v="0.34807248430777687"/>
    <n v="3.1300000000000002E-4"/>
    <n v="0.163357"/>
    <s v="UPF2 (418)-UPF1Chhelicase(370)/"/>
    <x v="0"/>
    <n v="7"/>
    <n v="1"/>
    <n v="2"/>
    <n v="7"/>
    <n v="1"/>
    <n v="1"/>
    <n v="1"/>
    <n v="1"/>
    <x v="1765"/>
    <x v="0"/>
    <x v="47"/>
    <x v="0"/>
    <x v="20"/>
  </r>
  <r>
    <n v="1769"/>
    <s v="J_Schwarz_Manjeera_280619_030719_L2_C_rep3.15862.15862.5.0.dta"/>
    <n v="5"/>
    <n v="4245.24"/>
    <x v="145"/>
    <s v="Cross-Linked"/>
    <s v="BS3"/>
    <n v="4245.2430000000004"/>
    <s v="Carbamidomethyl[C](9)"/>
    <n v="1"/>
    <n v="0.44973659999999999"/>
    <n v="0.34704176768836759"/>
    <n v="-3.6939999999999998E-3"/>
    <n v="-0.87014999999999998"/>
    <s v="UPF1Chhelicase(442)-UPF2 (26)/"/>
    <x v="0"/>
    <n v="9"/>
    <n v="1"/>
    <n v="18.5"/>
    <n v="5.5"/>
    <n v="1"/>
    <n v="1"/>
    <n v="9"/>
    <n v="9"/>
    <x v="1766"/>
    <x v="1"/>
    <x v="4"/>
    <x v="1"/>
    <x v="13"/>
  </r>
  <r>
    <n v="1770"/>
    <s v="J_Schwarz_Manjeera_280619_030719_L2_B_rep1.9481.9481.3.0.dta"/>
    <n v="3"/>
    <n v="3093.5909999999999"/>
    <x v="209"/>
    <s v="Cross-Linked"/>
    <s v="BS3"/>
    <n v="3093.5889999999999"/>
    <s v="null"/>
    <n v="1"/>
    <n v="0.44992840000000001"/>
    <n v="0.34685659280017916"/>
    <n v="2.1250000000000002E-3"/>
    <n v="0.68690399999999996"/>
    <s v="UPF1Chhelicase(502)-UPF2 (197)/"/>
    <x v="0"/>
    <n v="4"/>
    <n v="1"/>
    <n v="12"/>
    <n v="2"/>
    <n v="1"/>
    <n v="1"/>
    <n v="1"/>
    <n v="1"/>
    <x v="1767"/>
    <x v="1"/>
    <x v="15"/>
    <x v="1"/>
    <x v="36"/>
  </r>
  <r>
    <n v="1771"/>
    <s v="J_Schwarz_Manjeera_280619_030719_L2_A_rep3.17115.17115.5.0.dta"/>
    <n v="5"/>
    <n v="4654.3760000000002"/>
    <x v="210"/>
    <s v="Cross-Linked"/>
    <s v="BS3"/>
    <n v="4654.3459999999995"/>
    <s v="Oxidation[M](30)"/>
    <n v="1"/>
    <n v="0.4580573"/>
    <n v="0.33908019117240285"/>
    <n v="3.0365E-2"/>
    <n v="6.5240109999999998"/>
    <s v="UPF1Chhelicase(191)-UPF2 (38)/"/>
    <x v="0"/>
    <n v="3"/>
    <n v="1"/>
    <n v="22.5"/>
    <n v="6.5"/>
    <n v="1"/>
    <n v="1"/>
    <n v="2"/>
    <n v="2"/>
    <x v="1768"/>
    <x v="1"/>
    <x v="13"/>
    <x v="1"/>
    <x v="1"/>
  </r>
  <r>
    <n v="1772"/>
    <s v="J_Schwarz_Manjeera_280619_030719_L2_B_rep1.17850.17850.5.0.dta"/>
    <n v="5"/>
    <n v="5544.9719999999998"/>
    <x v="56"/>
    <s v="Cross-Linked"/>
    <s v="BS3"/>
    <n v="5544.942"/>
    <s v="Oxidation[M](42)"/>
    <n v="1"/>
    <n v="0.46263379999999998"/>
    <n v="0.33476264087528657"/>
    <n v="3.0065000000000001E-2"/>
    <n v="5.4220579999999998"/>
    <s v="UPF1Chhelicase(389)-UPF2 (104)/"/>
    <x v="0"/>
    <n v="4"/>
    <n v="1"/>
    <n v="10"/>
    <n v="10"/>
    <n v="1"/>
    <n v="1"/>
    <n v="20"/>
    <n v="21"/>
    <x v="1769"/>
    <x v="1"/>
    <x v="22"/>
    <x v="1"/>
    <x v="3"/>
  </r>
  <r>
    <n v="1773"/>
    <s v="J_Schwarz_Manjeera_280619_030719_L2_C_rep1.7898.7898.3.2.dta"/>
    <n v="3"/>
    <n v="1996.14"/>
    <x v="168"/>
    <s v="Cross-Linked"/>
    <s v="BS3"/>
    <n v="1996.14"/>
    <s v="Oxidation[M](13)"/>
    <n v="1"/>
    <n v="0.3931095"/>
    <n v="0.40548646076468553"/>
    <n v="7.1900000000000002E-4"/>
    <n v="0.36019499999999999"/>
    <s v="UPF2 (22)-UPF2 (3)/"/>
    <x v="1"/>
    <n v="7"/>
    <n v="1"/>
    <n v="6"/>
    <n v="5"/>
    <n v="1"/>
    <n v="1"/>
    <n v="4"/>
    <n v="4"/>
    <x v="1770"/>
    <x v="0"/>
    <x v="9"/>
    <x v="1"/>
    <x v="22"/>
  </r>
  <r>
    <n v="1774"/>
    <s v="J_Schwarz_Manjeera_280619_030719_L2_C_rep1.17441.17441.6.0.dta"/>
    <n v="6"/>
    <n v="4877.6620000000003"/>
    <x v="171"/>
    <s v="Cross-Linked"/>
    <s v="BS3"/>
    <n v="4877.6499999999996"/>
    <s v="Oxidation[M](43)"/>
    <n v="1"/>
    <n v="0.39373760000000002"/>
    <n v="0.40479311024710174"/>
    <n v="1.2156999999999999E-2"/>
    <n v="2.4923890000000002"/>
    <s v="UPF1Chhelicase(389)-UPF1Chhelicase(536)/"/>
    <x v="1"/>
    <n v="7"/>
    <n v="1"/>
    <n v="17"/>
    <n v="4"/>
    <n v="1"/>
    <n v="1"/>
    <n v="2"/>
    <n v="2"/>
    <x v="1771"/>
    <x v="1"/>
    <x v="22"/>
    <x v="0"/>
    <x v="5"/>
  </r>
  <r>
    <n v="1775"/>
    <s v="J_Schwarz_Manjeera_280619_030719_L2_A_rep3.6975.6975.4.0.dta"/>
    <n v="4"/>
    <n v="2465.2530000000002"/>
    <x v="46"/>
    <s v="Cross-Linked"/>
    <s v="BS3"/>
    <n v="2465.2530000000002"/>
    <s v="Oxidation[M](3);Oxidation[M](17)"/>
    <n v="1"/>
    <n v="0.39789590000000002"/>
    <n v="0.40023053588892116"/>
    <n v="6.5700000000000003E-4"/>
    <n v="0.26650400000000002"/>
    <s v="UPF2 (104)-UPF2 (3)/"/>
    <x v="1"/>
    <n v="3"/>
    <n v="1"/>
    <n v="19"/>
    <n v="8"/>
    <n v="1"/>
    <n v="1"/>
    <n v="30"/>
    <n v="45"/>
    <x v="1772"/>
    <x v="0"/>
    <x v="0"/>
    <x v="1"/>
    <x v="22"/>
  </r>
  <r>
    <n v="1776"/>
    <s v="J_Schwarz_Manjeera_280619_030719_L2_B_rep2.9367.9367.4.0.dta"/>
    <n v="4"/>
    <n v="2190.3119999999999"/>
    <x v="91"/>
    <s v="Cross-Linked"/>
    <s v="BS3"/>
    <n v="2190.3110000000001"/>
    <s v="null"/>
    <n v="1"/>
    <n v="0.3986654"/>
    <n v="0.39939145493487321"/>
    <n v="1.712E-3"/>
    <n v="0.78162399999999999"/>
    <s v="UPF2 (18)-UPF2 (31)/"/>
    <x v="1"/>
    <n v="5"/>
    <n v="1"/>
    <n v="7"/>
    <n v="5"/>
    <n v="1"/>
    <n v="1"/>
    <n v="18"/>
    <n v="18"/>
    <x v="1773"/>
    <x v="0"/>
    <x v="33"/>
    <x v="1"/>
    <x v="4"/>
  </r>
  <r>
    <n v="1777"/>
    <s v="J_Schwarz_Manjeera_280619_030719_L2_B_rep1.17814.17814.5.0.dta"/>
    <n v="5"/>
    <n v="4971.5940000000001"/>
    <x v="34"/>
    <s v="Cross-Linked"/>
    <s v="BS3"/>
    <n v="4971.5829999999996"/>
    <s v="null"/>
    <n v="1"/>
    <n v="0.40106750000000002"/>
    <n v="0.39678252909919248"/>
    <n v="1.0609E-2"/>
    <n v="2.133928"/>
    <s v="UPF1Chhelicase(325)-UPF1Chhelicase(284)/"/>
    <x v="1"/>
    <n v="4"/>
    <n v="1"/>
    <n v="15"/>
    <n v="15"/>
    <n v="1"/>
    <n v="1"/>
    <n v="43"/>
    <n v="93"/>
    <x v="1774"/>
    <x v="1"/>
    <x v="17"/>
    <x v="0"/>
    <x v="12"/>
  </r>
  <r>
    <n v="1778"/>
    <s v="J_Schwarz_Manjeera_280619_030719_L2_A_rep3.6387.6387.4.1.dta"/>
    <n v="4"/>
    <n v="2403.2660000000001"/>
    <x v="65"/>
    <s v="Cross-Linked"/>
    <s v="BS3"/>
    <n v="2403.2660000000001"/>
    <s v="Carbamidomethyl[C](18)"/>
    <n v="1"/>
    <n v="0.40245989999999998"/>
    <n v="0.39527738505088861"/>
    <n v="-9.2999999999999997E-5"/>
    <n v="-3.8697000000000002E-2"/>
    <s v="UPF1Chhelicase(230)-UPF1Chhelicase(456)/"/>
    <x v="1"/>
    <n v="3"/>
    <n v="1"/>
    <n v="12.5"/>
    <n v="4.5"/>
    <n v="1"/>
    <n v="1"/>
    <n v="14"/>
    <n v="14"/>
    <x v="1775"/>
    <x v="1"/>
    <x v="29"/>
    <x v="0"/>
    <x v="11"/>
  </r>
  <r>
    <n v="1779"/>
    <s v="J_Schwarz_Manjeera_280619_030719_L2_B_rep2.14981.14981.4.1.dta"/>
    <n v="4"/>
    <n v="2911.567"/>
    <x v="72"/>
    <s v="Cross-Linked"/>
    <s v="BS3"/>
    <n v="2911.5650000000001"/>
    <s v="Carbamidomethyl[C](4)"/>
    <n v="1"/>
    <n v="0.40430100000000002"/>
    <n v="0.39329518447897766"/>
    <n v="1.8439999999999999E-3"/>
    <n v="0.63333600000000001"/>
    <s v="UPF2 (182)-UPF2 (8)/"/>
    <x v="1"/>
    <n v="5"/>
    <n v="1"/>
    <n v="14.5"/>
    <n v="6.5"/>
    <n v="1"/>
    <n v="1"/>
    <n v="6"/>
    <n v="6"/>
    <x v="1776"/>
    <x v="0"/>
    <x v="1"/>
    <x v="1"/>
    <x v="28"/>
  </r>
  <r>
    <n v="1780"/>
    <s v="J_Schwarz_Manjeera_280619_030719_L2_B_rep1.9801.9801.4.0.dta"/>
    <n v="4"/>
    <n v="2190.3119999999999"/>
    <x v="91"/>
    <s v="Cross-Linked"/>
    <s v="BS3"/>
    <n v="2190.3110000000001"/>
    <s v="null"/>
    <n v="1"/>
    <n v="0.40599859999999999"/>
    <n v="0.39147546399256689"/>
    <n v="1.111E-3"/>
    <n v="0.50723399999999996"/>
    <s v="UPF2 (18)-UPF2 (31)/"/>
    <x v="1"/>
    <n v="4"/>
    <n v="1"/>
    <n v="6"/>
    <n v="7"/>
    <n v="1"/>
    <n v="1"/>
    <n v="18"/>
    <n v="18"/>
    <x v="1777"/>
    <x v="0"/>
    <x v="33"/>
    <x v="1"/>
    <x v="4"/>
  </r>
  <r>
    <n v="1781"/>
    <s v="J_Schwarz_Manjeera_280619_030719_L2_A_rep3.16421.16421.4.1.dta"/>
    <n v="4"/>
    <n v="3569.9549999999999"/>
    <x v="177"/>
    <s v="Cross-Linked"/>
    <s v="BS3"/>
    <n v="3569.9520000000002"/>
    <s v="null"/>
    <n v="1"/>
    <n v="0.40827669999999999"/>
    <n v="0.3890454041822341"/>
    <n v="3.15E-3"/>
    <n v="0.88236499999999995"/>
    <s v="UPF1Chhelicase(802)-UPF1Chhelicase(786)/"/>
    <x v="1"/>
    <n v="3"/>
    <n v="1"/>
    <n v="9.5"/>
    <n v="12.5"/>
    <n v="1"/>
    <n v="1"/>
    <n v="4"/>
    <n v="4"/>
    <x v="1778"/>
    <x v="1"/>
    <x v="46"/>
    <x v="0"/>
    <x v="32"/>
  </r>
  <r>
    <n v="1782"/>
    <s v="J_Schwarz_Manjeera_280619_030719_L2_C_rep3.12364.12364.4.0.dta"/>
    <n v="4"/>
    <n v="3686.857"/>
    <x v="211"/>
    <s v="Cross-Linked"/>
    <s v="BS3"/>
    <n v="3686.8690000000001"/>
    <s v="Carbamidomethyl[C](30)"/>
    <n v="1"/>
    <n v="0.41001169999999998"/>
    <n v="0.38720375017553538"/>
    <n v="-1.191E-2"/>
    <n v="-3.2303829999999998"/>
    <s v="UPF1Chhelicase(191)-UPF1Chhelicase(456)/"/>
    <x v="1"/>
    <n v="9"/>
    <n v="1"/>
    <n v="17.5"/>
    <n v="1.5"/>
    <n v="1"/>
    <n v="1"/>
    <n v="2"/>
    <n v="2"/>
    <x v="1779"/>
    <x v="1"/>
    <x v="13"/>
    <x v="0"/>
    <x v="11"/>
  </r>
  <r>
    <n v="1783"/>
    <s v="J_Schwarz_Manjeera_280619_030719_L2_B_rep1.9735.9735.4.0.dta"/>
    <n v="4"/>
    <n v="2368.3719999999998"/>
    <x v="120"/>
    <s v="Cross-Linked"/>
    <s v="BS3"/>
    <n v="2368.3710000000001"/>
    <s v="null"/>
    <n v="1"/>
    <n v="0.41083049999999999"/>
    <n v="0.38633732191508086"/>
    <n v="9.2599999999999996E-4"/>
    <n v="0.390986"/>
    <s v="UPF2 (8)-UPF2 (31)/"/>
    <x v="1"/>
    <n v="4"/>
    <n v="1"/>
    <n v="10"/>
    <n v="8"/>
    <n v="1"/>
    <n v="1"/>
    <n v="28"/>
    <n v="28"/>
    <x v="1780"/>
    <x v="0"/>
    <x v="10"/>
    <x v="1"/>
    <x v="4"/>
  </r>
  <r>
    <n v="1784"/>
    <s v="J_Schwarz_Manjeera_280619_030719_L2_C_rep3.8836.8836.4.0.dta"/>
    <n v="4"/>
    <n v="2749.4279999999999"/>
    <x v="169"/>
    <s v="Cross-Linked"/>
    <s v="BS3"/>
    <n v="2749.4490000000001"/>
    <s v="Oxidation[M](3);Oxidation[M](18)"/>
    <n v="1"/>
    <n v="0.4129698"/>
    <n v="0.38408170663151536"/>
    <n v="-2.0367E-2"/>
    <n v="-7.407667"/>
    <s v="UPF2 (104)-UPF2 (6)/"/>
    <x v="1"/>
    <n v="9"/>
    <n v="1"/>
    <n v="19"/>
    <n v="6"/>
    <n v="1"/>
    <n v="1"/>
    <n v="3"/>
    <n v="17"/>
    <x v="1781"/>
    <x v="0"/>
    <x v="0"/>
    <x v="1"/>
    <x v="35"/>
  </r>
  <r>
    <n v="1785"/>
    <s v="J_Schwarz_Manjeera_280619_030719_L2_C_rep1.9302.9302.4.2.dta"/>
    <n v="4"/>
    <n v="2368.3719999999998"/>
    <x v="120"/>
    <s v="Cross-Linked"/>
    <s v="BS3"/>
    <n v="2368.3710000000001"/>
    <s v="null"/>
    <n v="1"/>
    <n v="0.41412539999999998"/>
    <n v="0.38286813162864619"/>
    <n v="1.389E-3"/>
    <n v="0.58647899999999997"/>
    <s v="UPF2 (8)-UPF2 (31)/"/>
    <x v="1"/>
    <n v="7"/>
    <n v="1"/>
    <n v="10.5"/>
    <n v="7.5"/>
    <n v="1"/>
    <n v="1"/>
    <n v="28"/>
    <n v="28"/>
    <x v="1782"/>
    <x v="0"/>
    <x v="10"/>
    <x v="1"/>
    <x v="4"/>
  </r>
  <r>
    <n v="1786"/>
    <s v="J_Schwarz_Manjeera_280619_030719_L2_B_rep1.9759.9759.4.0.dta"/>
    <n v="4"/>
    <n v="2368.3719999999998"/>
    <x v="120"/>
    <s v="Cross-Linked"/>
    <s v="BS3"/>
    <n v="2368.3710000000001"/>
    <s v="null"/>
    <n v="1"/>
    <n v="0.41699510000000001"/>
    <n v="0.37986904827675644"/>
    <n v="9.2599999999999996E-4"/>
    <n v="0.390986"/>
    <s v="UPF2 (8)-UPF2 (31)/"/>
    <x v="1"/>
    <n v="4"/>
    <n v="1"/>
    <n v="11.5"/>
    <n v="7.5"/>
    <n v="1"/>
    <n v="1"/>
    <n v="28"/>
    <n v="28"/>
    <x v="1783"/>
    <x v="0"/>
    <x v="10"/>
    <x v="1"/>
    <x v="4"/>
  </r>
  <r>
    <n v="1787"/>
    <s v="J_Schwarz_Manjeera_280619_030719_L2_B_rep1.17677.17677.5.0.dta"/>
    <n v="5"/>
    <n v="4769.5959999999995"/>
    <x v="98"/>
    <s v="Cross-Linked"/>
    <s v="BS3"/>
    <n v="4769.5919999999996"/>
    <s v="Carbamidomethyl[C](40)"/>
    <n v="1"/>
    <n v="0.41984519999999997"/>
    <n v="0.37691080764531026"/>
    <n v="3.483E-3"/>
    <n v="0.73025099999999998"/>
    <s v="UPF1Chhelicase(389)-UPF1Chhelicase(370)/"/>
    <x v="1"/>
    <n v="4"/>
    <n v="1"/>
    <n v="32"/>
    <n v="5"/>
    <n v="1"/>
    <n v="1"/>
    <n v="45"/>
    <n v="56"/>
    <x v="1784"/>
    <x v="1"/>
    <x v="22"/>
    <x v="0"/>
    <x v="20"/>
  </r>
  <r>
    <n v="1788"/>
    <s v="J_Schwarz_Manjeera_280619_030719_L2_C_rep1.8439.8439.4.0.dta"/>
    <n v="4"/>
    <n v="1764.961"/>
    <x v="24"/>
    <s v="Cross-Linked"/>
    <s v="BS3"/>
    <n v="1764.961"/>
    <s v="Carbamidomethyl[C](12)"/>
    <n v="1"/>
    <n v="0.43694620000000001"/>
    <n v="0.35957203323897069"/>
    <n v="1.56E-4"/>
    <n v="8.8386999999999993E-2"/>
    <s v="UPF1Chhelicase(536)-UPF1Chhelicase(456)/"/>
    <x v="1"/>
    <n v="7"/>
    <n v="1"/>
    <n v="7"/>
    <n v="4"/>
    <n v="1"/>
    <n v="1"/>
    <n v="57"/>
    <n v="57"/>
    <x v="1785"/>
    <x v="1"/>
    <x v="16"/>
    <x v="0"/>
    <x v="11"/>
  </r>
  <r>
    <n v="1789"/>
    <s v="J_Schwarz_Manjeera_280619_030719_L2_C_rep1.6800.6800.4.1.dta"/>
    <n v="4"/>
    <n v="1780.9559999999999"/>
    <x v="24"/>
    <s v="Cross-Linked"/>
    <s v="BS3"/>
    <n v="1780.9559999999999"/>
    <s v="Oxidation[M](4);Carbamidomethyl[C](12)"/>
    <n v="1"/>
    <n v="0.44127899999999998"/>
    <n v="0.35528673967523322"/>
    <n v="-2.6600000000000001E-4"/>
    <n v="-0.14935799999999999"/>
    <s v="UPF1Chhelicase(536)-UPF1Chhelicase(456)/"/>
    <x v="1"/>
    <n v="7"/>
    <n v="1"/>
    <n v="6.5"/>
    <n v="3.5"/>
    <n v="1"/>
    <n v="1"/>
    <n v="57"/>
    <n v="57"/>
    <x v="1786"/>
    <x v="1"/>
    <x v="16"/>
    <x v="0"/>
    <x v="11"/>
  </r>
  <r>
    <n v="1790"/>
    <s v="J_Schwarz_Manjeera_280619_030719_L2_A_rep2.7982.7982.5.0.dta"/>
    <n v="5"/>
    <n v="2918.49"/>
    <x v="55"/>
    <s v="Cross-Linked"/>
    <s v="BS3"/>
    <n v="2918.489"/>
    <s v="Carbamidomethyl[C](23)"/>
    <n v="1"/>
    <n v="0.44145380000000001"/>
    <n v="0.35511474045547164"/>
    <n v="1.395E-3"/>
    <n v="0.477987"/>
    <s v="UPF1Chhelicase(490)-UPF1Chhelicase(456)/"/>
    <x v="1"/>
    <n v="2"/>
    <n v="1"/>
    <n v="24"/>
    <n v="6"/>
    <n v="1"/>
    <n v="1"/>
    <n v="41"/>
    <n v="61"/>
    <x v="1787"/>
    <x v="1"/>
    <x v="25"/>
    <x v="0"/>
    <x v="11"/>
  </r>
  <r>
    <n v="1791"/>
    <s v="J_Schwarz_Manjeera_280619_030719_L2_B_rep3.17020.17020.5.0.dta"/>
    <n v="5"/>
    <n v="4769.5990000000002"/>
    <x v="98"/>
    <s v="Cross-Linked"/>
    <s v="BS3"/>
    <n v="4769.5919999999996"/>
    <s v="Carbamidomethyl[C](40)"/>
    <n v="1"/>
    <n v="0.44273410000000002"/>
    <n v="0.35385702676410147"/>
    <n v="7.0270000000000003E-3"/>
    <n v="1.473292"/>
    <s v="UPF1Chhelicase(389)-UPF1Chhelicase(370)/"/>
    <x v="1"/>
    <n v="6"/>
    <n v="1"/>
    <n v="35"/>
    <n v="7"/>
    <n v="1"/>
    <n v="1"/>
    <n v="45"/>
    <n v="56"/>
    <x v="1788"/>
    <x v="1"/>
    <x v="22"/>
    <x v="0"/>
    <x v="20"/>
  </r>
  <r>
    <n v="1792"/>
    <s v="J_Schwarz_Manjeera_280619_030719_L2_A_rep2.15280.15280.3.0.dta"/>
    <n v="3"/>
    <n v="2475.2809999999999"/>
    <x v="89"/>
    <s v="Cross-Linked"/>
    <s v="BS3"/>
    <n v="2475.2849999999999"/>
    <s v="Carbamidomethyl[C](4)"/>
    <n v="1"/>
    <n v="0.44426680000000002"/>
    <n v="0.35235614031648882"/>
    <n v="-4.1440000000000001E-3"/>
    <n v="-1.6741509999999999"/>
    <s v="UPF2 (182)-UPF2 (421)/"/>
    <x v="1"/>
    <n v="2"/>
    <n v="1"/>
    <n v="13"/>
    <n v="6"/>
    <n v="1"/>
    <n v="1"/>
    <n v="5"/>
    <n v="9"/>
    <x v="1789"/>
    <x v="0"/>
    <x v="1"/>
    <x v="1"/>
    <x v="18"/>
  </r>
  <r>
    <n v="1793"/>
    <s v="J_Schwarz_Manjeera_280619_030719_L2_A_rep3.7144.7144.3.1.dta"/>
    <n v="3"/>
    <n v="2877.52"/>
    <x v="162"/>
    <s v="Cross-Linked"/>
    <s v="BS3"/>
    <n v="2877.5439999999999"/>
    <s v="Oxidation[M](3);Oxidation[M](18)"/>
    <n v="1"/>
    <n v="0.45082420000000001"/>
    <n v="0.34599277930655792"/>
    <n v="-2.3576E-2"/>
    <n v="-8.1930990000000001"/>
    <s v="UPF2 (104)-UPF2 (6)/"/>
    <x v="1"/>
    <n v="3"/>
    <n v="1"/>
    <n v="26"/>
    <n v="6"/>
    <n v="1"/>
    <n v="1"/>
    <n v="11"/>
    <n v="17"/>
    <x v="1790"/>
    <x v="0"/>
    <x v="0"/>
    <x v="1"/>
    <x v="35"/>
  </r>
  <r>
    <n v="1794"/>
    <s v="J_Schwarz_Manjeera_280619_030719_L2_C_rep3.7446.7446.5.0.dta"/>
    <n v="5"/>
    <n v="2918.489"/>
    <x v="125"/>
    <s v="Cross-Linked"/>
    <s v="BS3"/>
    <n v="2918.489"/>
    <s v="Carbamidomethyl[C](23)"/>
    <n v="1"/>
    <n v="0.45623429999999998"/>
    <n v="0.34081206728217095"/>
    <n v="2.02E-4"/>
    <n v="6.9213999999999998E-2"/>
    <s v="UPF1Chhelicase(502)-UPF1Chhelicase(456)/"/>
    <x v="1"/>
    <n v="9"/>
    <n v="1"/>
    <n v="21.5"/>
    <n v="3.5"/>
    <n v="1"/>
    <n v="1"/>
    <n v="17"/>
    <n v="34"/>
    <x v="1791"/>
    <x v="1"/>
    <x v="15"/>
    <x v="0"/>
    <x v="11"/>
  </r>
  <r>
    <n v="1795"/>
    <s v="J_Schwarz_Manjeera_280619_030719_L2_B_rep2.6725.6725.3.0.dta"/>
    <n v="3"/>
    <n v="1780.9559999999999"/>
    <x v="24"/>
    <s v="Cross-Linked"/>
    <s v="BS3"/>
    <n v="1780.9559999999999"/>
    <s v="Oxidation[M](4);Carbamidomethyl[C](12)"/>
    <n v="1"/>
    <n v="0.45949869999999998"/>
    <n v="0.33771571296911068"/>
    <n v="3.5399999999999999E-4"/>
    <n v="0.19877"/>
    <s v="UPF1Chhelicase(536)-UPF1Chhelicase(456)/"/>
    <x v="1"/>
    <n v="5"/>
    <n v="1"/>
    <n v="9"/>
    <n v="5"/>
    <n v="1"/>
    <n v="1"/>
    <n v="57"/>
    <n v="57"/>
    <x v="1792"/>
    <x v="1"/>
    <x v="16"/>
    <x v="0"/>
    <x v="11"/>
  </r>
  <r>
    <n v="1796"/>
    <s v="J_Schwarz_Manjeera_280619_030719_L2_C_rep3.9013.9013.4.0.dta"/>
    <n v="4"/>
    <n v="2734.4110000000001"/>
    <x v="50"/>
    <s v="Cross-Linked"/>
    <s v="BS3"/>
    <n v="2734.4079999999999"/>
    <s v="Oxidation[M](3)"/>
    <n v="1"/>
    <n v="0.4642635"/>
    <n v="0.3332354588530993"/>
    <n v="2.7409999999999999E-3"/>
    <n v="1.0024109999999999"/>
    <s v="UPF2 (104)-UPF2 (26)/"/>
    <x v="1"/>
    <n v="9"/>
    <n v="1"/>
    <n v="14"/>
    <n v="7"/>
    <n v="1"/>
    <n v="1"/>
    <n v="9"/>
    <n v="9"/>
    <x v="1793"/>
    <x v="0"/>
    <x v="0"/>
    <x v="1"/>
    <x v="13"/>
  </r>
  <r>
    <n v="1797"/>
    <s v="J_Schwarz_Manjeera_280619_030719_L2_C_rep1.13655.13655.4.0.dta"/>
    <n v="4"/>
    <n v="2412.4830000000002"/>
    <x v="212"/>
    <s v="Cross-Linked"/>
    <s v="BS3"/>
    <n v="2412.4839999999999"/>
    <s v="null"/>
    <n v="1"/>
    <n v="0.46490930000000003"/>
    <n v="0.3326317661458349"/>
    <n v="-7.9699999999999997E-4"/>
    <n v="-0.33036500000000002"/>
    <s v="UPF1Chhelicase(786)-UPF1Chhelicase(688)/"/>
    <x v="1"/>
    <n v="7"/>
    <n v="1"/>
    <n v="11.5"/>
    <n v="5.5"/>
    <n v="1"/>
    <n v="1"/>
    <n v="1"/>
    <n v="1"/>
    <x v="1794"/>
    <x v="1"/>
    <x v="34"/>
    <x v="0"/>
    <x v="14"/>
  </r>
  <r>
    <n v="1798"/>
    <s v="J_Schwarz_Manjeera_280619_030719_L2_B_rep3.12770.12770.4.1.dta"/>
    <n v="4"/>
    <n v="2766.549"/>
    <x v="204"/>
    <s v="Cross-Linked"/>
    <s v="BS3"/>
    <n v="2766.549"/>
    <s v="Carbamidomethyl[C](22)"/>
    <n v="1"/>
    <n v="0.46847240000000001"/>
    <n v="0.32931599043423082"/>
    <n v="2.0599999999999999E-4"/>
    <n v="7.4460999999999999E-2"/>
    <s v="UPF1Chhelicase(284)-UPF1Chhelicase(456)/"/>
    <x v="1"/>
    <n v="6"/>
    <n v="1"/>
    <n v="25"/>
    <n v="6"/>
    <n v="1"/>
    <n v="1"/>
    <n v="2"/>
    <n v="2"/>
    <x v="1795"/>
    <x v="1"/>
    <x v="6"/>
    <x v="0"/>
    <x v="11"/>
  </r>
  <r>
    <n v="1799"/>
    <s v="J_Schwarz_Manjeera_280619_030719_L2_C_rep1.6625.6625.3.0.dta"/>
    <n v="3"/>
    <n v="2691.4050000000002"/>
    <x v="151"/>
    <s v="Cross-Linked"/>
    <s v="BS3"/>
    <n v="2691.4029999999998"/>
    <s v="Oxidation[M](3)"/>
    <n v="1"/>
    <n v="0.4707305"/>
    <n v="0.32722766157747585"/>
    <n v="1.743E-3"/>
    <n v="0.64761800000000003"/>
    <s v="UPF2 (104)-UPF2 (421)/"/>
    <x v="1"/>
    <n v="7"/>
    <n v="1"/>
    <n v="9"/>
    <n v="2"/>
    <n v="1"/>
    <n v="1"/>
    <n v="9"/>
    <n v="9"/>
    <x v="1796"/>
    <x v="0"/>
    <x v="0"/>
    <x v="1"/>
    <x v="18"/>
  </r>
  <r>
    <n v="1800"/>
    <s v="J_Schwarz_Manjeera_280619_030719_L2_A_rep3.15215.15215.6.0.dta"/>
    <n v="6"/>
    <n v="4683.4440000000004"/>
    <x v="82"/>
    <s v="Cross-Linked"/>
    <s v="BS3"/>
    <n v="4683.4269999999997"/>
    <s v="Oxidation[M](18);Oxidation[M](22)"/>
    <n v="1"/>
    <n v="0.47871940000000002"/>
    <n v="0.31991897247161394"/>
    <n v="1.6549000000000001E-2"/>
    <n v="3.5335239999999999"/>
    <s v="UPF2 (393)-UPF2 (388)/"/>
    <x v="1"/>
    <n v="3"/>
    <n v="1"/>
    <n v="12.5"/>
    <n v="12.5"/>
    <n v="1"/>
    <n v="1"/>
    <n v="31"/>
    <n v="31"/>
    <x v="1797"/>
    <x v="0"/>
    <x v="11"/>
    <x v="1"/>
    <x v="21"/>
  </r>
  <r>
    <n v="1801"/>
    <s v="J_Schwarz_Manjeera_280619_030719_L2_C_rep2.20815.20815.4.1.dta"/>
    <n v="4"/>
    <n v="3982.1080000000002"/>
    <x v="8"/>
    <s v="Cross-Linked"/>
    <s v="BS3"/>
    <n v="3982.1219999999998"/>
    <s v="Oxidation[M](27)"/>
    <n v="1"/>
    <n v="0.49846430000000003"/>
    <n v="0.30236594039786191"/>
    <n v="-1.3953999999999999E-2"/>
    <n v="-3.504162"/>
    <s v="UPF1Chhelicase(691)-UPF2 (104)/"/>
    <x v="0"/>
    <n v="8"/>
    <n v="1"/>
    <n v="24.5"/>
    <n v="9.5"/>
    <n v="1"/>
    <n v="1"/>
    <n v="13"/>
    <n v="13"/>
    <x v="1798"/>
    <x v="1"/>
    <x v="7"/>
    <x v="1"/>
    <x v="3"/>
  </r>
  <r>
    <n v="1802"/>
    <s v="J_Schwarz_Manjeera_280619_030719_L2_C_rep1.16409.16409.5.1.dta"/>
    <n v="5"/>
    <n v="4696.4350000000004"/>
    <x v="159"/>
    <s v="Cross-Linked"/>
    <s v="BS3"/>
    <n v="4696.4719999999998"/>
    <s v="null"/>
    <n v="1"/>
    <n v="0.50379569999999996"/>
    <n v="0.29774554361488431"/>
    <n v="-3.6436000000000003E-2"/>
    <n v="-7.7581639999999998"/>
    <s v="UPF1Chhelicase(179)-UPF2 (31)/"/>
    <x v="0"/>
    <n v="7"/>
    <n v="1"/>
    <n v="32"/>
    <n v="3"/>
    <n v="1"/>
    <n v="1"/>
    <n v="4"/>
    <n v="4"/>
    <x v="1799"/>
    <x v="1"/>
    <x v="45"/>
    <x v="1"/>
    <x v="4"/>
  </r>
  <r>
    <n v="1803"/>
    <s v="J_Schwarz_Manjeera_280619_030719_L2_A_rep3.10441.10441.4.2.dta"/>
    <n v="4"/>
    <n v="2844.39"/>
    <x v="21"/>
    <s v="Cross-Linked"/>
    <s v="BS3"/>
    <n v="2844.39"/>
    <s v="null"/>
    <n v="1"/>
    <n v="0.50576149999999997"/>
    <n v="0.29605423346124016"/>
    <n v="8.4199999999999998E-4"/>
    <n v="0.29602099999999998"/>
    <s v="UPF1Chhelicase(502)-UPF2 (38)/"/>
    <x v="0"/>
    <n v="3"/>
    <n v="1"/>
    <n v="6"/>
    <n v="8"/>
    <n v="1"/>
    <n v="1"/>
    <n v="13"/>
    <n v="14"/>
    <x v="1800"/>
    <x v="1"/>
    <x v="15"/>
    <x v="1"/>
    <x v="1"/>
  </r>
  <r>
    <n v="1804"/>
    <s v="J_Schwarz_Manjeera_280619_030719_L2_C_rep1.15542.15542.5.0.dta"/>
    <n v="5"/>
    <n v="4510.3980000000001"/>
    <x v="132"/>
    <s v="Cross-Linked"/>
    <s v="BS3"/>
    <n v="4510.424"/>
    <s v="Carbamidomethyl[C](9)"/>
    <n v="1"/>
    <n v="0.51508290000000001"/>
    <n v="0.28812286782260993"/>
    <n v="-2.5666999999999999E-2"/>
    <n v="-5.6905960000000002"/>
    <s v="UPF1Chhelicase(442)-UPF2 (8)/"/>
    <x v="0"/>
    <n v="7"/>
    <n v="1"/>
    <n v="13"/>
    <n v="6"/>
    <n v="1"/>
    <n v="1"/>
    <n v="3"/>
    <n v="3"/>
    <x v="1801"/>
    <x v="1"/>
    <x v="4"/>
    <x v="1"/>
    <x v="28"/>
  </r>
  <r>
    <n v="1805"/>
    <s v="J_Schwarz_Manjeera_280619_030719_L2_C_rep1.17465.17465.5.0.dta"/>
    <n v="5"/>
    <n v="4913.7299999999996"/>
    <x v="181"/>
    <s v="Cross-Linked"/>
    <s v="BS3"/>
    <n v="4913.7250000000004"/>
    <s v="null"/>
    <n v="1"/>
    <n v="0.52215370000000005"/>
    <n v="0.28220164022272343"/>
    <n v="4.6699999999999997E-3"/>
    <n v="0.95039899999999999"/>
    <s v="UPF1Chhelicase(389)-UPF2 (31)/"/>
    <x v="0"/>
    <n v="7"/>
    <n v="1"/>
    <n v="26"/>
    <n v="5"/>
    <n v="1"/>
    <n v="1"/>
    <n v="3"/>
    <n v="3"/>
    <x v="1802"/>
    <x v="1"/>
    <x v="22"/>
    <x v="1"/>
    <x v="4"/>
  </r>
  <r>
    <n v="1806"/>
    <s v="J_Schwarz_Manjeera_280619_030719_L2_C_rep1.16440.16440.5.1.dta"/>
    <n v="5"/>
    <n v="4654.3810000000003"/>
    <x v="210"/>
    <s v="Cross-Linked"/>
    <s v="BS3"/>
    <n v="4654.3459999999995"/>
    <s v="Oxidation[M](30)"/>
    <n v="1"/>
    <n v="0.52501609999999999"/>
    <n v="0.27982737843414218"/>
    <n v="3.5222999999999997E-2"/>
    <n v="7.5677659999999998"/>
    <s v="UPF1Chhelicase(191)-UPF2 (38)/"/>
    <x v="0"/>
    <n v="7"/>
    <n v="1"/>
    <n v="22"/>
    <n v="5"/>
    <n v="1"/>
    <n v="1"/>
    <n v="2"/>
    <n v="2"/>
    <x v="1803"/>
    <x v="1"/>
    <x v="13"/>
    <x v="1"/>
    <x v="1"/>
  </r>
  <r>
    <n v="1807"/>
    <s v="J_Schwarz_Manjeera_280619_030719_L2_B_rep1.21008.21008.3.1.dta"/>
    <n v="3"/>
    <n v="3139.6889999999999"/>
    <x v="213"/>
    <s v="Cross-Linked"/>
    <s v="BS3"/>
    <n v="3139.663"/>
    <s v="null"/>
    <n v="1"/>
    <n v="0.52819079999999996"/>
    <n v="0.27720916758201053"/>
    <n v="2.5701000000000002E-2"/>
    <n v="8.1859099999999998"/>
    <s v="UPF1Chhelicase(695)-UPF2 (258)/"/>
    <x v="0"/>
    <n v="4"/>
    <n v="1"/>
    <n v="21"/>
    <n v="5"/>
    <n v="1"/>
    <n v="1"/>
    <n v="2"/>
    <n v="2"/>
    <x v="1804"/>
    <x v="1"/>
    <x v="19"/>
    <x v="1"/>
    <x v="39"/>
  </r>
  <r>
    <n v="1808"/>
    <s v="J_Schwarz_Manjeera_280619_030719_L2_B_rep1.21257.21257.3.0.dta"/>
    <n v="3"/>
    <n v="3139.6849999999999"/>
    <x v="213"/>
    <s v="Cross-Linked"/>
    <s v="BS3"/>
    <n v="3139.663"/>
    <s v="null"/>
    <n v="1"/>
    <n v="0.54305440000000005"/>
    <n v="0.26515666316172737"/>
    <n v="2.1590999999999999E-2"/>
    <n v="6.8768520000000004"/>
    <s v="UPF1Chhelicase(695)-UPF2 (258)/"/>
    <x v="0"/>
    <n v="4"/>
    <n v="1"/>
    <n v="18"/>
    <n v="4"/>
    <n v="1"/>
    <n v="1"/>
    <n v="2"/>
    <n v="2"/>
    <x v="1805"/>
    <x v="1"/>
    <x v="19"/>
    <x v="1"/>
    <x v="39"/>
  </r>
  <r>
    <n v="1809"/>
    <s v="J_Schwarz_Manjeera_280619_030719_L2_C_rep3.12362.12362.5.1.dta"/>
    <n v="5"/>
    <n v="3686.8560000000002"/>
    <x v="211"/>
    <s v="Cross-Linked"/>
    <s v="BS3"/>
    <n v="3686.8690000000001"/>
    <s v="Carbamidomethyl[C](30)"/>
    <n v="1"/>
    <n v="0.48391709999999999"/>
    <n v="0.31522903111636802"/>
    <n v="-1.3018E-2"/>
    <n v="-3.5309089999999999"/>
    <s v="UPF1Chhelicase(191)-UPF1Chhelicase(456)/"/>
    <x v="1"/>
    <n v="9"/>
    <n v="1"/>
    <n v="20.5"/>
    <n v="1.5"/>
    <n v="1"/>
    <n v="1"/>
    <n v="2"/>
    <n v="2"/>
    <x v="1806"/>
    <x v="1"/>
    <x v="13"/>
    <x v="0"/>
    <x v="11"/>
  </r>
  <r>
    <n v="1810"/>
    <s v="J_Schwarz_Manjeera_280619_030719_L2_C_rep3.6489.6489.4.0.dta"/>
    <n v="4"/>
    <n v="1780.9559999999999"/>
    <x v="24"/>
    <s v="Cross-Linked"/>
    <s v="BS3"/>
    <n v="1780.9559999999999"/>
    <s v="Oxidation[M](4);Carbamidomethyl[C](12)"/>
    <n v="1"/>
    <n v="0.48550130000000002"/>
    <n v="0.31380960286808629"/>
    <n v="3.4E-5"/>
    <n v="1.9091E-2"/>
    <s v="UPF1Chhelicase(536)-UPF1Chhelicase(456)/"/>
    <x v="1"/>
    <n v="9"/>
    <n v="1"/>
    <n v="8.5"/>
    <n v="4.5"/>
    <n v="1"/>
    <n v="1"/>
    <n v="57"/>
    <n v="57"/>
    <x v="1807"/>
    <x v="1"/>
    <x v="16"/>
    <x v="0"/>
    <x v="11"/>
  </r>
  <r>
    <n v="1811"/>
    <s v="J_Schwarz_Manjeera_280619_030719_L2_C_rep1.15321.15321.5.0.dta"/>
    <n v="5"/>
    <n v="3810.8939999999998"/>
    <x v="64"/>
    <s v="Cross-Linked"/>
    <s v="BS3"/>
    <n v="3810.8910000000001"/>
    <s v="Carbamidomethyl[C](31)"/>
    <n v="1"/>
    <n v="0.49843029999999999"/>
    <n v="0.3023955644170721"/>
    <n v="3.1199999999999999E-3"/>
    <n v="0.81870600000000004"/>
    <s v="UPF1Chhelicase(325)-UPF1Chhelicase(456)/"/>
    <x v="1"/>
    <n v="7"/>
    <n v="1"/>
    <n v="13.5"/>
    <n v="2.5"/>
    <n v="1"/>
    <n v="1"/>
    <n v="40"/>
    <n v="40"/>
    <x v="1808"/>
    <x v="1"/>
    <x v="17"/>
    <x v="0"/>
    <x v="11"/>
  </r>
  <r>
    <n v="1812"/>
    <s v="J_Schwarz_Manjeera_280619_030719_L2_B_rep3.9146.9146.4.2.dta"/>
    <n v="4"/>
    <n v="2368.3710000000001"/>
    <x v="120"/>
    <s v="Cross-Linked"/>
    <s v="BS3"/>
    <n v="2368.3710000000001"/>
    <s v="null"/>
    <n v="1"/>
    <n v="0.50884629999999997"/>
    <n v="0.2934133790426674"/>
    <n v="3.8099999999999999E-4"/>
    <n v="0.16087000000000001"/>
    <s v="UPF2 (8)-UPF2 (31)/"/>
    <x v="1"/>
    <n v="6"/>
    <n v="1"/>
    <n v="8"/>
    <n v="9"/>
    <n v="1"/>
    <n v="1"/>
    <n v="28"/>
    <n v="28"/>
    <x v="1809"/>
    <x v="0"/>
    <x v="10"/>
    <x v="1"/>
    <x v="4"/>
  </r>
  <r>
    <n v="1813"/>
    <s v="J_Schwarz_Manjeera_280619_030719_L2_B_rep2.9449.9449.4.2.dta"/>
    <n v="4"/>
    <n v="2209.181"/>
    <x v="180"/>
    <s v="Cross-Linked"/>
    <s v="BS3"/>
    <n v="2209.1799999999998"/>
    <s v="Carbamidomethyl[C](14)"/>
    <n v="1"/>
    <n v="0.5466569"/>
    <n v="0.2622851657829347"/>
    <n v="1.0939999999999999E-3"/>
    <n v="0.49520599999999998"/>
    <s v="UPF2 (38)-UPF1Chhelicase(370)/"/>
    <x v="0"/>
    <n v="5"/>
    <n v="1"/>
    <n v="9"/>
    <n v="4"/>
    <n v="1"/>
    <n v="1"/>
    <n v="3"/>
    <n v="3"/>
    <x v="1810"/>
    <x v="0"/>
    <x v="5"/>
    <x v="0"/>
    <x v="20"/>
  </r>
  <r>
    <n v="1814"/>
    <s v="J_Schwarz_Manjeera_280619_030719_L2_B_rep1.7193.7193.4.0.dta"/>
    <n v="4"/>
    <n v="2308.1080000000002"/>
    <x v="102"/>
    <s v="Cross-Linked"/>
    <s v="BS3"/>
    <n v="2308.1080000000002"/>
    <s v="Carbamidomethyl[C](18)"/>
    <n v="1"/>
    <n v="0.51954730000000005"/>
    <n v="0.28437490779134705"/>
    <n v="-6.7199999999999996E-4"/>
    <n v="-0.29114800000000002"/>
    <s v="UPF1Chhelicase(502)-UPF1Chhelicase(456)/"/>
    <x v="1"/>
    <n v="4"/>
    <n v="1"/>
    <n v="13.5"/>
    <n v="3.5"/>
    <n v="1"/>
    <n v="1"/>
    <n v="17"/>
    <n v="34"/>
    <x v="1811"/>
    <x v="1"/>
    <x v="15"/>
    <x v="0"/>
    <x v="11"/>
  </r>
  <r>
    <n v="1815"/>
    <s v="J_Schwarz_Manjeera_280619_030719_L2_C_rep1.17270.17270.5.0.dta"/>
    <n v="5"/>
    <n v="5272.86"/>
    <x v="214"/>
    <s v="Cross-Linked"/>
    <s v="BS3"/>
    <n v="5272.8580000000002"/>
    <s v="null"/>
    <n v="1"/>
    <n v="0.52011059999999998"/>
    <n v="0.28390429509154491"/>
    <n v="1.9040000000000001E-3"/>
    <n v="0.361095"/>
    <s v="UPF1Chhelicase(389)-UPF1Chhelicase(684)/"/>
    <x v="1"/>
    <n v="7"/>
    <n v="1"/>
    <n v="20.5"/>
    <n v="9.5"/>
    <n v="1"/>
    <n v="1"/>
    <n v="1"/>
    <n v="1"/>
    <x v="1812"/>
    <x v="1"/>
    <x v="22"/>
    <x v="0"/>
    <x v="0"/>
  </r>
  <r>
    <m/>
    <m/>
    <m/>
    <m/>
    <x v="215"/>
    <m/>
    <m/>
    <m/>
    <m/>
    <m/>
    <m/>
    <m/>
    <m/>
    <m/>
    <m/>
    <x v="2"/>
    <m/>
    <m/>
    <m/>
    <m/>
    <m/>
    <m/>
    <m/>
    <m/>
    <x v="1813"/>
    <x v="2"/>
    <x v="48"/>
    <x v="2"/>
    <x v="4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816">
  <r>
    <n v="1"/>
    <s v="J_Schwarz_Manjeera_280619_030719_L2_A_rep2.9178.9178.3.0.dta"/>
    <n v="3"/>
    <n v="3018.56"/>
    <x v="0"/>
    <s v="Cross-Linked"/>
    <s v="BS3"/>
    <n v="3018.56"/>
    <s v="Oxidation[M](3)"/>
    <n v="1"/>
    <n v="1.714948E-28"/>
    <n v="27.765749043933418"/>
    <n v="1.4139999999999999E-3"/>
    <n v="0.46843600000000002"/>
    <s v="UPF2 (104)-UPF1Chhelicase(684)/"/>
    <x v="0"/>
    <n v="2"/>
    <n v="1"/>
    <n v="30"/>
    <n v="16"/>
    <n v="1"/>
    <n v="1"/>
    <n v="24"/>
    <x v="0"/>
    <x v="0"/>
    <x v="0"/>
    <x v="0"/>
    <x v="0"/>
  </r>
  <r>
    <n v="2"/>
    <s v="J_Schwarz_Manjeera_280619_030719_L2_B_rep3.16444.16444.4.0.dta"/>
    <n v="4"/>
    <n v="2896.5079999999998"/>
    <x v="1"/>
    <s v="Cross-Linked"/>
    <s v="BS3"/>
    <n v="2896.5059999999999"/>
    <s v="Carbamidomethyl[C](4)"/>
    <n v="1"/>
    <n v="7.2064939999999998E-28"/>
    <n v="27.142275970617479"/>
    <n v="1.58E-3"/>
    <n v="0.545485"/>
    <s v="UPF2 (182)-UPF2 (38)/"/>
    <x v="1"/>
    <n v="6"/>
    <n v="1"/>
    <n v="12"/>
    <n v="12"/>
    <n v="1"/>
    <n v="1"/>
    <n v="7"/>
    <x v="1"/>
    <x v="0"/>
    <x v="1"/>
    <x v="1"/>
    <x v="1"/>
  </r>
  <r>
    <n v="3"/>
    <s v="J_Schwarz_Manjeera_280619_030719_L2_A_rep1.10418.10418.3.0.dta"/>
    <n v="3"/>
    <n v="3018.5569999999998"/>
    <x v="0"/>
    <s v="Cross-Linked"/>
    <s v="BS3"/>
    <n v="3018.556"/>
    <s v="Oxidation[M](3)"/>
    <n v="1"/>
    <n v="1.0562209999999999E-27"/>
    <n v="26.976245202030771"/>
    <n v="6.1700000000000004E-4"/>
    <n v="0.204402"/>
    <s v="UPF2 (104)-UPF1Chhelicase(684)/"/>
    <x v="0"/>
    <n v="1"/>
    <n v="1"/>
    <n v="28"/>
    <n v="17"/>
    <n v="1"/>
    <n v="1"/>
    <n v="24"/>
    <x v="2"/>
    <x v="0"/>
    <x v="0"/>
    <x v="0"/>
    <x v="0"/>
  </r>
  <r>
    <n v="4"/>
    <s v="J_Schwarz_Manjeera_280619_030719_L2_A_rep2.13612.13612.4.0.dta"/>
    <n v="4"/>
    <n v="2785.4859999999999"/>
    <x v="2"/>
    <s v="Cross-Linked"/>
    <s v="BS3"/>
    <n v="2785.4879999999998"/>
    <s v="null"/>
    <n v="1"/>
    <n v="1.221821E-24"/>
    <n v="23.912992414720669"/>
    <n v="-2.297E-3"/>
    <n v="-0.824631"/>
    <s v="UPF1Chhelicase(586)-UPF2 (38)/"/>
    <x v="0"/>
    <n v="2"/>
    <n v="1"/>
    <n v="15"/>
    <n v="16"/>
    <n v="1"/>
    <n v="1"/>
    <n v="3"/>
    <x v="3"/>
    <x v="1"/>
    <x v="2"/>
    <x v="1"/>
    <x v="1"/>
  </r>
  <r>
    <n v="5"/>
    <s v="J_Schwarz_Manjeera_280619_030719_L2_C_rep2.16248.16248.4.0.dta"/>
    <n v="4"/>
    <n v="2896.5079999999998"/>
    <x v="1"/>
    <s v="Cross-Linked"/>
    <s v="BS3"/>
    <n v="2896.5059999999999"/>
    <s v="Carbamidomethyl[C](4)"/>
    <n v="1"/>
    <n v="1.556348E-24"/>
    <n v="23.807893288077963"/>
    <n v="1.126E-3"/>
    <n v="0.38874399999999998"/>
    <s v="UPF2 (182)-UPF2 (38)/"/>
    <x v="1"/>
    <n v="8"/>
    <n v="1"/>
    <n v="12"/>
    <n v="13"/>
    <n v="1"/>
    <n v="1"/>
    <n v="7"/>
    <x v="4"/>
    <x v="0"/>
    <x v="1"/>
    <x v="1"/>
    <x v="1"/>
  </r>
  <r>
    <n v="6"/>
    <s v="J_Schwarz_Manjeera_280619_030719_L2_A_rep2.18127.18127.5.0.dta"/>
    <n v="5"/>
    <n v="4117.049"/>
    <x v="3"/>
    <s v="Cross-Linked"/>
    <s v="BS3"/>
    <n v="4117.0450000000001"/>
    <s v="Oxidation[M](1);Carbamidomethyl[C](29)"/>
    <n v="1"/>
    <n v="2.569104E-23"/>
    <n v="22.59021831468581"/>
    <n v="4.3220000000000003E-3"/>
    <n v="1.049782"/>
    <s v="UPF1Chhelicase(337)-UPF2 (182)/"/>
    <x v="0"/>
    <n v="2"/>
    <n v="1"/>
    <n v="28"/>
    <n v="10"/>
    <n v="1"/>
    <n v="1"/>
    <n v="5"/>
    <x v="5"/>
    <x v="1"/>
    <x v="3"/>
    <x v="1"/>
    <x v="2"/>
  </r>
  <r>
    <n v="7"/>
    <s v="J_Schwarz_Manjeera_280619_030719_L2_A_rep1.17583.17583.5.0.dta"/>
    <n v="5"/>
    <n v="4801.4880000000003"/>
    <x v="4"/>
    <s v="Cross-Linked"/>
    <s v="BS3"/>
    <n v="4801.4759999999997"/>
    <s v="Carbamidomethyl[C](9);Oxidation[M](35)"/>
    <n v="1"/>
    <n v="3.2562359999999999E-22"/>
    <n v="21.487284126576611"/>
    <n v="1.167E-2"/>
    <n v="2.4305029999999999"/>
    <s v="UPF1Chhelicase(442)-UPF2 (104)/"/>
    <x v="0"/>
    <n v="1"/>
    <n v="1"/>
    <n v="39"/>
    <n v="23"/>
    <n v="1"/>
    <n v="1"/>
    <n v="18"/>
    <x v="6"/>
    <x v="1"/>
    <x v="4"/>
    <x v="1"/>
    <x v="3"/>
  </r>
  <r>
    <n v="8"/>
    <s v="J_Schwarz_Manjeera_280619_030719_L2_B_rep3.8941.8941.3.0.dta"/>
    <n v="3"/>
    <n v="3018.558"/>
    <x v="0"/>
    <s v="Cross-Linked"/>
    <s v="BS3"/>
    <n v="3018.556"/>
    <s v="Oxidation[M](3)"/>
    <n v="1"/>
    <n v="4.448523E-22"/>
    <n v="21.351784159676527"/>
    <n v="1.3500000000000001E-3"/>
    <n v="0.44723400000000002"/>
    <s v="UPF2 (104)-UPF1Chhelicase(684)/"/>
    <x v="0"/>
    <n v="6"/>
    <n v="1"/>
    <n v="23"/>
    <n v="13"/>
    <n v="1"/>
    <n v="1"/>
    <n v="24"/>
    <x v="7"/>
    <x v="0"/>
    <x v="0"/>
    <x v="0"/>
    <x v="0"/>
  </r>
  <r>
    <n v="9"/>
    <s v="J_Schwarz_Manjeera_280619_030719_L2_A_rep2.10934.10934.3.0.dta"/>
    <n v="3"/>
    <n v="2353.3139999999999"/>
    <x v="5"/>
    <s v="Cross-Linked"/>
    <s v="BS3"/>
    <n v="2353.3119999999999"/>
    <s v="null"/>
    <n v="1"/>
    <n v="5.301936E-22"/>
    <n v="21.275565518967053"/>
    <n v="1.248E-3"/>
    <n v="0.53031600000000001"/>
    <s v="UPF2 (38)-UPF2 (31)/"/>
    <x v="1"/>
    <n v="2"/>
    <n v="1"/>
    <n v="20"/>
    <n v="15"/>
    <n v="1"/>
    <n v="1"/>
    <n v="73"/>
    <x v="8"/>
    <x v="0"/>
    <x v="5"/>
    <x v="1"/>
    <x v="4"/>
  </r>
  <r>
    <n v="10"/>
    <s v="J_Schwarz_Manjeera_280619_030719_L2_B_rep3.15638.15638.5.0.dta"/>
    <n v="5"/>
    <n v="4801.4780000000001"/>
    <x v="4"/>
    <s v="Cross-Linked"/>
    <s v="BS3"/>
    <n v="4801.4759999999997"/>
    <s v="Carbamidomethyl[C](9);Oxidation[M](35)"/>
    <n v="1"/>
    <n v="3.8805890000000001E-21"/>
    <n v="20.411102351716075"/>
    <n v="2.3319999999999999E-3"/>
    <n v="0.485684"/>
    <s v="UPF1Chhelicase(442)-UPF2 (104)/"/>
    <x v="0"/>
    <n v="6"/>
    <n v="1"/>
    <n v="31"/>
    <n v="22"/>
    <n v="1"/>
    <n v="1"/>
    <n v="18"/>
    <x v="9"/>
    <x v="1"/>
    <x v="4"/>
    <x v="1"/>
    <x v="3"/>
  </r>
  <r>
    <n v="11"/>
    <s v="J_Schwarz_Manjeera_280619_030719_L2_A_rep2.14319.14319.5.1.dta"/>
    <n v="5"/>
    <n v="3537.76"/>
    <x v="6"/>
    <s v="Cross-Linked"/>
    <s v="BS3"/>
    <n v="3537.7750000000001"/>
    <s v="Oxidation[M](1);Oxidation[M](29)"/>
    <n v="1"/>
    <n v="7.6078980000000001E-21"/>
    <n v="20.118735318669764"/>
    <n v="-1.5544000000000001E-2"/>
    <n v="-4.3937210000000002"/>
    <s v="UPF1Chhelicase(337)-UPF1Chhelicase(536)/"/>
    <x v="1"/>
    <n v="2"/>
    <n v="1"/>
    <n v="54"/>
    <n v="11"/>
    <n v="1"/>
    <n v="1"/>
    <n v="21"/>
    <x v="10"/>
    <x v="1"/>
    <x v="3"/>
    <x v="0"/>
    <x v="5"/>
  </r>
  <r>
    <n v="12"/>
    <s v="J_Schwarz_Manjeera_280619_030719_L2_A_rep2.15165.15165.4.1.dta"/>
    <n v="4"/>
    <n v="3302.828"/>
    <x v="7"/>
    <s v="Cross-Linked"/>
    <s v="BS3"/>
    <n v="3302.83"/>
    <s v="null"/>
    <n v="1"/>
    <n v="1.361248E-20"/>
    <n v="19.866062745318519"/>
    <n v="-2.0249999999999999E-3"/>
    <n v="-0.61311099999999996"/>
    <s v="UPF1Chhelicase(284)-UPF2 (38)/"/>
    <x v="0"/>
    <n v="2"/>
    <n v="1"/>
    <n v="20.5"/>
    <n v="9.5"/>
    <n v="1"/>
    <n v="1"/>
    <n v="4"/>
    <x v="11"/>
    <x v="1"/>
    <x v="6"/>
    <x v="1"/>
    <x v="1"/>
  </r>
  <r>
    <n v="13"/>
    <s v="J_Schwarz_Manjeera_280619_030719_L2_A_rep2.14295.14295.4.0.dta"/>
    <n v="4"/>
    <n v="3537.7750000000001"/>
    <x v="6"/>
    <s v="Cross-Linked"/>
    <s v="BS3"/>
    <n v="3537.7750000000001"/>
    <s v="Oxidation[M](1);Oxidation[M](29)"/>
    <n v="1"/>
    <n v="1.3750660000000001E-20"/>
    <n v="19.861676456198879"/>
    <n v="-6.8300000000000001E-4"/>
    <n v="-0.19305900000000001"/>
    <s v="UPF1Chhelicase(337)-UPF1Chhelicase(536)/"/>
    <x v="1"/>
    <n v="2"/>
    <n v="1"/>
    <n v="51.5"/>
    <n v="9.5"/>
    <n v="1"/>
    <n v="1"/>
    <n v="21"/>
    <x v="12"/>
    <x v="1"/>
    <x v="3"/>
    <x v="0"/>
    <x v="5"/>
  </r>
  <r>
    <n v="14"/>
    <s v="J_Schwarz_Manjeera_280619_030719_L2_C_rep2.11686.11686.4.1.dta"/>
    <n v="4"/>
    <n v="3982.1210000000001"/>
    <x v="8"/>
    <s v="Cross-Linked"/>
    <s v="BS3"/>
    <n v="3982.1219999999998"/>
    <s v="Oxidation[M](27)"/>
    <n v="1"/>
    <n v="3.548773E-20"/>
    <n v="19.44992177974521"/>
    <n v="-6.8199999999999999E-4"/>
    <n v="-0.171265"/>
    <s v="UPF1Chhelicase(691)-UPF2 (104)/"/>
    <x v="0"/>
    <n v="8"/>
    <n v="1"/>
    <n v="17"/>
    <n v="23"/>
    <n v="1"/>
    <n v="1"/>
    <n v="13"/>
    <x v="13"/>
    <x v="1"/>
    <x v="7"/>
    <x v="1"/>
    <x v="3"/>
  </r>
  <r>
    <n v="15"/>
    <s v="J_Schwarz_Manjeera_280619_030719_L2_A_rep2.15159.15159.4.1.dta"/>
    <n v="4"/>
    <n v="3205.8420000000001"/>
    <x v="9"/>
    <s v="Cross-Linked"/>
    <s v="BS3"/>
    <n v="3205.8420000000001"/>
    <s v="null"/>
    <n v="1"/>
    <n v="5.5795150000000002E-20"/>
    <n v="19.253403550520861"/>
    <n v="5.0000000000000002E-5"/>
    <n v="1.5597E-2"/>
    <s v="UPF2 (388)-UPF2 (455)/"/>
    <x v="1"/>
    <n v="2"/>
    <n v="1"/>
    <n v="25"/>
    <n v="10"/>
    <n v="1"/>
    <n v="1"/>
    <n v="13"/>
    <x v="14"/>
    <x v="0"/>
    <x v="8"/>
    <x v="1"/>
    <x v="6"/>
  </r>
  <r>
    <n v="16"/>
    <s v="J_Schwarz_Manjeera_280619_030719_L2_A_rep1.10259.10259.4.1.dta"/>
    <n v="4"/>
    <n v="2623.35"/>
    <x v="10"/>
    <s v="Cross-Linked"/>
    <s v="BS3"/>
    <n v="2623.348"/>
    <s v="Oxidation[M](3);Oxidation[M](20)"/>
    <n v="1"/>
    <n v="6.3763880000000005E-20"/>
    <n v="19.195425264207284"/>
    <n v="1.6540000000000001E-3"/>
    <n v="0.63049200000000005"/>
    <s v="UPF2 (104)-UPF1Chhelicase(536)/"/>
    <x v="0"/>
    <n v="1"/>
    <n v="1"/>
    <n v="30.5"/>
    <n v="8.5"/>
    <n v="1"/>
    <n v="1"/>
    <n v="20"/>
    <x v="15"/>
    <x v="0"/>
    <x v="0"/>
    <x v="0"/>
    <x v="5"/>
  </r>
  <r>
    <n v="17"/>
    <s v="J_Schwarz_Manjeera_280619_030719_L2_A_rep1.17658.17658.4.2.dta"/>
    <n v="4"/>
    <n v="3062.4769999999999"/>
    <x v="11"/>
    <s v="Cross-Linked"/>
    <s v="BS3"/>
    <n v="3062.4769999999999"/>
    <s v="Carbamidomethyl[C](4)"/>
    <n v="1"/>
    <n v="7.2717859999999995E-20"/>
    <n v="19.138358910367312"/>
    <n v="-5.7200000000000003E-4"/>
    <n v="-0.186777"/>
    <s v="UPF2 (182)-UPF1Chhelicase(502)/"/>
    <x v="0"/>
    <n v="1"/>
    <n v="1"/>
    <n v="10.5"/>
    <n v="17.5"/>
    <n v="1"/>
    <n v="1"/>
    <n v="5"/>
    <x v="16"/>
    <x v="0"/>
    <x v="1"/>
    <x v="0"/>
    <x v="7"/>
  </r>
  <r>
    <n v="18"/>
    <s v="J_Schwarz_Manjeera_280619_030719_L2_A_rep1.17664.17664.3.0.dta"/>
    <n v="3"/>
    <n v="3062.4830000000002"/>
    <x v="11"/>
    <s v="Cross-Linked"/>
    <s v="BS3"/>
    <n v="3062.4769999999999"/>
    <s v="Carbamidomethyl[C](4)"/>
    <n v="1"/>
    <n v="7.6278180000000001E-20"/>
    <n v="19.117599677783698"/>
    <n v="5.9430000000000004E-3"/>
    <n v="1.9405859999999999"/>
    <s v="UPF2 (182)-UPF1Chhelicase(502)/"/>
    <x v="0"/>
    <n v="1"/>
    <n v="1"/>
    <n v="9.5"/>
    <n v="17.5"/>
    <n v="1"/>
    <n v="1"/>
    <n v="5"/>
    <x v="17"/>
    <x v="0"/>
    <x v="1"/>
    <x v="0"/>
    <x v="7"/>
  </r>
  <r>
    <n v="19"/>
    <s v="J_Schwarz_Manjeera_280619_030719_L2_A_rep1.15555.15555.5.0.dta"/>
    <n v="5"/>
    <n v="3537.7710000000002"/>
    <x v="6"/>
    <s v="Cross-Linked"/>
    <s v="BS3"/>
    <n v="3537.7750000000001"/>
    <s v="Oxidation[M](1);Oxidation[M](29)"/>
    <n v="1"/>
    <n v="9.7279369999999994E-20"/>
    <n v="19.011979250637228"/>
    <n v="-4.3309999999999998E-3"/>
    <n v="-1.224216"/>
    <s v="UPF1Chhelicase(337)-UPF1Chhelicase(536)/"/>
    <x v="1"/>
    <n v="1"/>
    <n v="1"/>
    <n v="54.5"/>
    <n v="10.5"/>
    <n v="1"/>
    <n v="1"/>
    <n v="21"/>
    <x v="18"/>
    <x v="1"/>
    <x v="3"/>
    <x v="0"/>
    <x v="5"/>
  </r>
  <r>
    <n v="20"/>
    <s v="J_Schwarz_Manjeera_280619_030719_L2_A_rep2.16324.16324.5.0.dta"/>
    <n v="5"/>
    <n v="4801.4840000000004"/>
    <x v="4"/>
    <s v="Cross-Linked"/>
    <s v="BS3"/>
    <n v="4801.4759999999997"/>
    <s v="Carbamidomethyl[C](9);Oxidation[M](35)"/>
    <n v="1"/>
    <n v="1.629408E-19"/>
    <n v="18.787970155739057"/>
    <n v="7.6610000000000003E-3"/>
    <n v="1.5955509999999999"/>
    <s v="UPF1Chhelicase(442)-UPF2 (104)/"/>
    <x v="0"/>
    <n v="2"/>
    <n v="1"/>
    <n v="32"/>
    <n v="24"/>
    <n v="1"/>
    <n v="1"/>
    <n v="18"/>
    <x v="19"/>
    <x v="1"/>
    <x v="4"/>
    <x v="1"/>
    <x v="3"/>
  </r>
  <r>
    <n v="21"/>
    <s v="J_Schwarz_Manjeera_280619_030719_L2_B_rep3.9795.9795.3.0.dta"/>
    <n v="3"/>
    <n v="2190.3119999999999"/>
    <x v="12"/>
    <s v="Cross-Linked"/>
    <s v="BS3"/>
    <n v="2190.3110000000001"/>
    <s v="null"/>
    <n v="1"/>
    <n v="2.0287439999999999E-19"/>
    <n v="18.692772751587519"/>
    <n v="9.3300000000000002E-4"/>
    <n v="0.42596699999999998"/>
    <s v="UPF2 (22)-UPF2 (31)/"/>
    <x v="1"/>
    <n v="6"/>
    <n v="1"/>
    <n v="18"/>
    <n v="11"/>
    <n v="1"/>
    <n v="1"/>
    <n v="40"/>
    <x v="20"/>
    <x v="0"/>
    <x v="9"/>
    <x v="1"/>
    <x v="4"/>
  </r>
  <r>
    <n v="22"/>
    <s v="J_Schwarz_Manjeera_280619_030719_L2_B_rep3.10598.10598.4.0.dta"/>
    <n v="4"/>
    <n v="2693.4769999999999"/>
    <x v="13"/>
    <s v="Cross-Linked"/>
    <s v="BS3"/>
    <n v="2693.4769999999999"/>
    <s v="null"/>
    <n v="1"/>
    <n v="2.126796E-19"/>
    <n v="18.672274165162243"/>
    <n v="1.07E-4"/>
    <n v="3.9725999999999997E-2"/>
    <s v="UPF2 (8)-UPF2 (38)/"/>
    <x v="1"/>
    <n v="6"/>
    <n v="1"/>
    <n v="12"/>
    <n v="15"/>
    <n v="1"/>
    <n v="1"/>
    <n v="35"/>
    <x v="21"/>
    <x v="0"/>
    <x v="10"/>
    <x v="1"/>
    <x v="1"/>
  </r>
  <r>
    <n v="23"/>
    <s v="J_Schwarz_Manjeera_280619_030719_L2_A_rep2.14547.14547.4.2.dta"/>
    <n v="4"/>
    <n v="3817.8989999999999"/>
    <x v="14"/>
    <s v="Cross-Linked"/>
    <s v="BS3"/>
    <n v="3817.8980000000001"/>
    <s v="Oxidation[M](18);Oxidation[M](22)"/>
    <n v="1"/>
    <n v="2.3955589999999999E-19"/>
    <n v="18.620593128475679"/>
    <n v="3.6099999999999999E-4"/>
    <n v="9.4555E-2"/>
    <s v="UPF2 (393)-UPF2 (455)/"/>
    <x v="1"/>
    <n v="2"/>
    <n v="1"/>
    <n v="34.5"/>
    <n v="10.5"/>
    <n v="1"/>
    <n v="1"/>
    <n v="9"/>
    <x v="22"/>
    <x v="0"/>
    <x v="11"/>
    <x v="1"/>
    <x v="6"/>
  </r>
  <r>
    <n v="24"/>
    <s v="J_Schwarz_Manjeera_280619_030719_L2_B_rep3.15356.15356.4.1.dta"/>
    <n v="4"/>
    <n v="3202.614"/>
    <x v="15"/>
    <s v="Cross-Linked"/>
    <s v="BS3"/>
    <n v="3202.6170000000002"/>
    <s v="Oxidation[M](3);Carbamidomethyl[C](20)"/>
    <n v="1"/>
    <n v="2.487098E-19"/>
    <n v="18.604307101734207"/>
    <n v="-3.143E-3"/>
    <n v="-0.98138499999999995"/>
    <s v="UPF2 (104)-UPF2 (182)/"/>
    <x v="1"/>
    <n v="6"/>
    <n v="1"/>
    <n v="23"/>
    <n v="10"/>
    <n v="1"/>
    <n v="1"/>
    <n v="7"/>
    <x v="23"/>
    <x v="0"/>
    <x v="0"/>
    <x v="1"/>
    <x v="2"/>
  </r>
  <r>
    <n v="25"/>
    <s v="J_Schwarz_Manjeera_280619_030719_L2_A_rep1.19016.19016.4.1.dta"/>
    <n v="4"/>
    <n v="3592.9789999999998"/>
    <x v="16"/>
    <s v="Cross-Linked"/>
    <s v="BS3"/>
    <n v="3592.982"/>
    <s v="Carbamidomethyl[C](24)"/>
    <n v="1"/>
    <n v="6.255223E-19"/>
    <n v="18.203757203006035"/>
    <n v="-3.4919999999999999E-3"/>
    <n v="-0.97189499999999995"/>
    <s v="UPF2 (388)-UPF2 (182)/"/>
    <x v="1"/>
    <n v="1"/>
    <n v="1"/>
    <n v="26"/>
    <n v="10"/>
    <n v="1"/>
    <n v="1"/>
    <n v="16"/>
    <x v="24"/>
    <x v="0"/>
    <x v="8"/>
    <x v="1"/>
    <x v="2"/>
  </r>
  <r>
    <n v="26"/>
    <s v="J_Schwarz_Manjeera_280619_030719_L2_A_rep2.10365.10365.3.0.dta"/>
    <n v="3"/>
    <n v="2530.4789999999998"/>
    <x v="17"/>
    <s v="Cross-Linked"/>
    <s v="BS3"/>
    <n v="2530.4749999999999"/>
    <s v="null"/>
    <n v="1"/>
    <n v="8.1207029999999999E-19"/>
    <n v="18.09040637275325"/>
    <n v="3.7290000000000001E-3"/>
    <n v="1.4736359999999999"/>
    <s v="UPF2 (8)-UPF2 (22)/"/>
    <x v="1"/>
    <n v="2"/>
    <n v="1"/>
    <n v="13.5"/>
    <n v="17.5"/>
    <n v="1"/>
    <n v="1"/>
    <n v="52"/>
    <x v="25"/>
    <x v="0"/>
    <x v="10"/>
    <x v="1"/>
    <x v="8"/>
  </r>
  <r>
    <n v="27"/>
    <s v="J_Schwarz_Manjeera_280619_030719_L2_B_rep3.12274.12274.4.0.dta"/>
    <n v="4"/>
    <n v="3342.692"/>
    <x v="18"/>
    <s v="Cross-Linked"/>
    <s v="BS3"/>
    <n v="3342.6880000000001"/>
    <s v="Oxidation[M](13)"/>
    <n v="1"/>
    <n v="1.1274199999999999E-18"/>
    <n v="17.947914265229336"/>
    <n v="4.0489999999999996E-3"/>
    <n v="1.2113"/>
    <s v="UPF1Chhelicase(258)-UPF1Chhelicase(230)/"/>
    <x v="1"/>
    <n v="6"/>
    <n v="1"/>
    <n v="18.5"/>
    <n v="10.5"/>
    <n v="1"/>
    <n v="1"/>
    <n v="16"/>
    <x v="26"/>
    <x v="1"/>
    <x v="12"/>
    <x v="0"/>
    <x v="9"/>
  </r>
  <r>
    <n v="28"/>
    <s v="J_Schwarz_Manjeera_280619_030719_L2_B_rep3.14735.14735.4.1.dta"/>
    <n v="4"/>
    <n v="4330.22"/>
    <x v="19"/>
    <s v="Cross-Linked"/>
    <s v="BS3"/>
    <n v="4330.22"/>
    <s v="null"/>
    <n v="1"/>
    <n v="1.7189810000000001E-18"/>
    <n v="17.764728923569351"/>
    <n v="-6.0000000000000002E-5"/>
    <n v="-1.3856E-2"/>
    <s v="UPF1Chhelicase(191)-UPF1Chhelicase(586)/"/>
    <x v="1"/>
    <n v="6"/>
    <n v="1"/>
    <n v="32.5"/>
    <n v="14.5"/>
    <n v="1"/>
    <n v="1"/>
    <n v="17"/>
    <x v="27"/>
    <x v="1"/>
    <x v="13"/>
    <x v="0"/>
    <x v="10"/>
  </r>
  <r>
    <n v="29"/>
    <s v="J_Schwarz_Manjeera_280619_030719_L2_B_rep3.13765.13765.5.1.dta"/>
    <n v="5"/>
    <n v="3537.7759999999998"/>
    <x v="6"/>
    <s v="Cross-Linked"/>
    <s v="BS3"/>
    <n v="3537.7750000000001"/>
    <s v="Oxidation[M](1);Oxidation[M](29)"/>
    <n v="1"/>
    <n v="1.7449599999999998E-18"/>
    <n v="17.758214523993274"/>
    <n v="7.9699999999999997E-4"/>
    <n v="0.22528300000000001"/>
    <s v="UPF1Chhelicase(337)-UPF1Chhelicase(536)/"/>
    <x v="1"/>
    <n v="6"/>
    <n v="1"/>
    <n v="46.5"/>
    <n v="10.5"/>
    <n v="1"/>
    <n v="1"/>
    <n v="21"/>
    <x v="28"/>
    <x v="1"/>
    <x v="3"/>
    <x v="0"/>
    <x v="5"/>
  </r>
  <r>
    <n v="30"/>
    <s v="J_Schwarz_Manjeera_280619_030719_L2_A_rep2.17608.17608.3.0.dta"/>
    <n v="3"/>
    <n v="3356.8220000000001"/>
    <x v="20"/>
    <s v="Cross-Linked"/>
    <s v="BS3"/>
    <n v="3356.8209999999999"/>
    <s v="null"/>
    <n v="1"/>
    <n v="1.9018589999999999E-18"/>
    <n v="17.720821683924278"/>
    <n v="9.2500000000000004E-4"/>
    <n v="0.27555800000000003"/>
    <s v="UPF1Chhelicase(173)-UPF1Chhelicase(586)/"/>
    <x v="1"/>
    <n v="2"/>
    <n v="1"/>
    <n v="19"/>
    <n v="12"/>
    <n v="1"/>
    <n v="1"/>
    <n v="11"/>
    <x v="29"/>
    <x v="1"/>
    <x v="14"/>
    <x v="0"/>
    <x v="10"/>
  </r>
  <r>
    <n v="31"/>
    <s v="J_Schwarz_Manjeera_280619_030719_L2_B_rep3.13731.13731.4.0.dta"/>
    <n v="4"/>
    <n v="3537.777"/>
    <x v="6"/>
    <s v="Cross-Linked"/>
    <s v="BS3"/>
    <n v="3537.7750000000001"/>
    <s v="Oxidation[M](1);Oxidation[M](29)"/>
    <n v="1"/>
    <n v="2.534589E-18"/>
    <n v="17.596092454280683"/>
    <n v="1.111E-3"/>
    <n v="0.31403900000000001"/>
    <s v="UPF1Chhelicase(337)-UPF1Chhelicase(536)/"/>
    <x v="1"/>
    <n v="6"/>
    <n v="1"/>
    <n v="46"/>
    <n v="9"/>
    <n v="1"/>
    <n v="1"/>
    <n v="21"/>
    <x v="30"/>
    <x v="1"/>
    <x v="3"/>
    <x v="0"/>
    <x v="5"/>
  </r>
  <r>
    <n v="32"/>
    <s v="J_Schwarz_Manjeera_280619_030719_L2_A_rep2.17600.17600.4.0.dta"/>
    <n v="4"/>
    <n v="3356.82"/>
    <x v="20"/>
    <s v="Cross-Linked"/>
    <s v="BS3"/>
    <n v="3356.8209999999999"/>
    <s v="null"/>
    <n v="1"/>
    <n v="2.8735029999999998E-18"/>
    <n v="17.541588345117106"/>
    <n v="-8.92E-4"/>
    <n v="-0.26572800000000002"/>
    <s v="UPF1Chhelicase(173)-UPF1Chhelicase(586)/"/>
    <x v="1"/>
    <n v="2"/>
    <n v="1"/>
    <n v="18"/>
    <n v="13"/>
    <n v="1"/>
    <n v="1"/>
    <n v="11"/>
    <x v="31"/>
    <x v="1"/>
    <x v="14"/>
    <x v="0"/>
    <x v="10"/>
  </r>
  <r>
    <n v="33"/>
    <s v="J_Schwarz_Manjeera_280619_030719_L2_A_rep1.11901.11901.3.0.dta"/>
    <n v="3"/>
    <n v="2844.3890000000001"/>
    <x v="21"/>
    <s v="Cross-Linked"/>
    <s v="BS3"/>
    <n v="2844.39"/>
    <s v="null"/>
    <n v="1"/>
    <n v="3.9957520000000003E-18"/>
    <n v="17.398401474493564"/>
    <n v="-7.7099999999999998E-4"/>
    <n v="-0.27106000000000002"/>
    <s v="UPF1Chhelicase(502)-UPF2 (38)/"/>
    <x v="0"/>
    <n v="1"/>
    <n v="1"/>
    <n v="22"/>
    <n v="11"/>
    <n v="1"/>
    <n v="1"/>
    <n v="14"/>
    <x v="32"/>
    <x v="1"/>
    <x v="15"/>
    <x v="1"/>
    <x v="1"/>
  </r>
  <r>
    <n v="34"/>
    <s v="J_Schwarz_Manjeera_280619_030719_L2_A_rep2.11203.11203.3.0.dta"/>
    <n v="3"/>
    <n v="2062.2159999999999"/>
    <x v="22"/>
    <s v="Cross-Linked"/>
    <s v="BS3"/>
    <n v="2062.2159999999999"/>
    <s v="null"/>
    <n v="1"/>
    <n v="5.0009690000000003E-18"/>
    <n v="17.300945837548046"/>
    <n v="6.4700000000000001E-4"/>
    <n v="0.31374000000000002"/>
    <s v="UPF2 (22)-UPF2 (31)/"/>
    <x v="1"/>
    <n v="2"/>
    <n v="1"/>
    <n v="11"/>
    <n v="10"/>
    <n v="1"/>
    <n v="1"/>
    <n v="40"/>
    <x v="33"/>
    <x v="0"/>
    <x v="9"/>
    <x v="1"/>
    <x v="4"/>
  </r>
  <r>
    <n v="35"/>
    <s v="J_Schwarz_Manjeera_280619_030719_L2_A_rep1.16627.16627.4.0.dta"/>
    <n v="4"/>
    <n v="4330.2179999999998"/>
    <x v="19"/>
    <s v="Cross-Linked"/>
    <s v="BS3"/>
    <n v="4330.22"/>
    <s v="null"/>
    <n v="1"/>
    <n v="8.7936659999999993E-18"/>
    <n v="17.055830033725595"/>
    <n v="-2.4009999999999999E-3"/>
    <n v="-0.55447500000000005"/>
    <s v="UPF1Chhelicase(191)-UPF1Chhelicase(586)/"/>
    <x v="1"/>
    <n v="1"/>
    <n v="1"/>
    <n v="31.5"/>
    <n v="17.5"/>
    <n v="1"/>
    <n v="1"/>
    <n v="17"/>
    <x v="34"/>
    <x v="1"/>
    <x v="13"/>
    <x v="0"/>
    <x v="10"/>
  </r>
  <r>
    <n v="36"/>
    <s v="J_Schwarz_Manjeera_280619_030719_L2_A_rep1.10143.10143.3.0.dta"/>
    <n v="3"/>
    <n v="3150.5"/>
    <x v="23"/>
    <s v="Cross-Linked"/>
    <s v="BS3"/>
    <n v="3150.5010000000002"/>
    <s v="Oxidation[M](3)"/>
    <n v="1"/>
    <n v="8.9713100000000007E-18"/>
    <n v="17.047144136194291"/>
    <n v="-4.84E-4"/>
    <n v="-0.15362600000000001"/>
    <s v="UPF2 (104)-UPF1Chhelicase(502)/"/>
    <x v="0"/>
    <n v="1"/>
    <n v="1"/>
    <n v="23.5"/>
    <n v="14.5"/>
    <n v="1"/>
    <n v="1"/>
    <n v="13"/>
    <x v="35"/>
    <x v="0"/>
    <x v="0"/>
    <x v="0"/>
    <x v="7"/>
  </r>
  <r>
    <n v="37"/>
    <s v="J_Schwarz_Manjeera_280619_030719_L2_B_rep3.6631.6631.3.0.dta"/>
    <n v="3"/>
    <n v="1780.9559999999999"/>
    <x v="24"/>
    <s v="Cross-Linked"/>
    <s v="BS3"/>
    <n v="1780.9559999999999"/>
    <s v="Oxidation[M](4);Carbamidomethyl[C](12)"/>
    <n v="1"/>
    <n v="2.005406E-17"/>
    <n v="16.697797690021428"/>
    <n v="1.73E-4"/>
    <n v="9.7139000000000003E-2"/>
    <s v="UPF1Chhelicase(536)-UPF1Chhelicase(456)/"/>
    <x v="1"/>
    <n v="6"/>
    <n v="1"/>
    <n v="12"/>
    <n v="8"/>
    <n v="1"/>
    <n v="1"/>
    <n v="57"/>
    <x v="36"/>
    <x v="1"/>
    <x v="16"/>
    <x v="0"/>
    <x v="11"/>
  </r>
  <r>
    <n v="38"/>
    <s v="J_Schwarz_Manjeera_280619_030719_L2_C_rep2.15334.15334.3.0.dta"/>
    <n v="3"/>
    <n v="2571.3980000000001"/>
    <x v="25"/>
    <s v="Cross-Linked"/>
    <s v="BS3"/>
    <n v="2571.4"/>
    <s v="Carbamidomethyl[C](4)"/>
    <n v="1"/>
    <n v="2.5737050000000001E-17"/>
    <n v="16.589441233738668"/>
    <n v="-1.8649999999999999E-3"/>
    <n v="-0.72528599999999999"/>
    <s v="UPF2 (182)-UPF2 (31)/"/>
    <x v="1"/>
    <n v="8"/>
    <n v="1"/>
    <n v="12.5"/>
    <n v="9.5"/>
    <n v="1"/>
    <n v="1"/>
    <n v="16"/>
    <x v="37"/>
    <x v="0"/>
    <x v="1"/>
    <x v="1"/>
    <x v="4"/>
  </r>
  <r>
    <n v="39"/>
    <s v="J_Schwarz_Manjeera_280619_030719_L2_A_rep1.19860.19860.4.0.dta"/>
    <n v="4"/>
    <n v="4680.4319999999998"/>
    <x v="26"/>
    <s v="Cross-Linked"/>
    <s v="BS3"/>
    <n v="4680.4250000000002"/>
    <s v="null"/>
    <n v="1"/>
    <n v="4.0383919999999999E-17"/>
    <n v="16.393791527102628"/>
    <n v="7.365E-3"/>
    <n v="1.5735749999999999"/>
    <s v="UPF1Chhelicase(325)-UPF1Chhelicase(284)/"/>
    <x v="1"/>
    <n v="1"/>
    <n v="1"/>
    <n v="44"/>
    <n v="20"/>
    <n v="1"/>
    <n v="1"/>
    <n v="93"/>
    <x v="38"/>
    <x v="1"/>
    <x v="17"/>
    <x v="0"/>
    <x v="12"/>
  </r>
  <r>
    <n v="40"/>
    <s v="J_Schwarz_Manjeera_280619_030719_L2_A_rep2.18581.18581.4.0.dta"/>
    <n v="4"/>
    <n v="4680.4309999999996"/>
    <x v="26"/>
    <s v="Cross-Linked"/>
    <s v="BS3"/>
    <n v="4680.4250000000002"/>
    <s v="null"/>
    <n v="1"/>
    <n v="4.1212090000000001E-17"/>
    <n v="16.384975360421997"/>
    <n v="6.1110000000000001E-3"/>
    <n v="1.3056509999999999"/>
    <s v="UPF1Chhelicase(325)-UPF1Chhelicase(284)/"/>
    <x v="1"/>
    <n v="2"/>
    <n v="1"/>
    <n v="39"/>
    <n v="19"/>
    <n v="1"/>
    <n v="1"/>
    <n v="93"/>
    <x v="39"/>
    <x v="1"/>
    <x v="17"/>
    <x v="0"/>
    <x v="12"/>
  </r>
  <r>
    <n v="41"/>
    <s v="J_Schwarz_Manjeera_280619_030719_L2_A_rep1.15550.15550.4.0.dta"/>
    <n v="4"/>
    <n v="3537.7710000000002"/>
    <x v="6"/>
    <s v="Cross-Linked"/>
    <s v="BS3"/>
    <n v="3537.7750000000001"/>
    <s v="Oxidation[M](1);Oxidation[M](29)"/>
    <n v="1"/>
    <n v="5.299681E-17"/>
    <n v="16.275750270797165"/>
    <n v="-4.483E-3"/>
    <n v="-1.26718"/>
    <s v="UPF1Chhelicase(337)-UPF1Chhelicase(536)/"/>
    <x v="1"/>
    <n v="1"/>
    <n v="1"/>
    <n v="43.5"/>
    <n v="8.5"/>
    <n v="1"/>
    <n v="1"/>
    <n v="21"/>
    <x v="40"/>
    <x v="1"/>
    <x v="3"/>
    <x v="0"/>
    <x v="5"/>
  </r>
  <r>
    <n v="42"/>
    <s v="J_Schwarz_Manjeera_280619_030719_L2_A_rep2.12738.12738.4.0.dta"/>
    <n v="4"/>
    <n v="3342.6869999999999"/>
    <x v="18"/>
    <s v="Cross-Linked"/>
    <s v="BS3"/>
    <n v="3342.6880000000001"/>
    <s v="Oxidation[M](13)"/>
    <n v="1"/>
    <n v="6.3537589999999996E-17"/>
    <n v="16.196969262117481"/>
    <n v="-1.67E-3"/>
    <n v="-0.49959799999999999"/>
    <s v="UPF1Chhelicase(258)-UPF1Chhelicase(230)/"/>
    <x v="1"/>
    <n v="2"/>
    <n v="1"/>
    <n v="16.5"/>
    <n v="11.5"/>
    <n v="1"/>
    <n v="1"/>
    <n v="16"/>
    <x v="41"/>
    <x v="1"/>
    <x v="12"/>
    <x v="0"/>
    <x v="9"/>
  </r>
  <r>
    <n v="43"/>
    <s v="J_Schwarz_Manjeera_280619_030719_L2_A_rep1.13481.13481.3.0.dta"/>
    <n v="3"/>
    <n v="2460.38"/>
    <x v="27"/>
    <s v="Cross-Linked"/>
    <s v="BS3"/>
    <n v="2460.3820000000001"/>
    <s v="null"/>
    <n v="1"/>
    <n v="6.8822569999999995E-17"/>
    <n v="16.162269113813625"/>
    <n v="-1.763E-3"/>
    <n v="-0.71655500000000005"/>
    <s v="UPF1Chhelicase(586)-UPF2 (31)/"/>
    <x v="0"/>
    <n v="1"/>
    <n v="1"/>
    <n v="17.5"/>
    <n v="13.5"/>
    <n v="1"/>
    <n v="1"/>
    <n v="10"/>
    <x v="42"/>
    <x v="1"/>
    <x v="2"/>
    <x v="1"/>
    <x v="4"/>
  </r>
  <r>
    <n v="44"/>
    <s v="J_Schwarz_Manjeera_280619_030719_L2_C_rep2.8762.8762.3.0.dta"/>
    <n v="3"/>
    <n v="3018.5590000000002"/>
    <x v="0"/>
    <s v="Cross-Linked"/>
    <s v="BS3"/>
    <n v="3018.556"/>
    <s v="Oxidation[M](3)"/>
    <n v="1"/>
    <n v="8.1347630000000001E-17"/>
    <n v="16.089655095375132"/>
    <n v="2.3930000000000002E-3"/>
    <n v="0.792763"/>
    <s v="UPF2 (104)-UPF1Chhelicase(684)/"/>
    <x v="0"/>
    <n v="8"/>
    <n v="1"/>
    <n v="25"/>
    <n v="13"/>
    <n v="1"/>
    <n v="1"/>
    <n v="24"/>
    <x v="43"/>
    <x v="0"/>
    <x v="0"/>
    <x v="0"/>
    <x v="0"/>
  </r>
  <r>
    <n v="45"/>
    <s v="J_Schwarz_Manjeera_280619_030719_L2_B_rep3.10852.10852.3.0.dta"/>
    <n v="3"/>
    <n v="2062.2170000000001"/>
    <x v="22"/>
    <s v="Cross-Linked"/>
    <s v="BS3"/>
    <n v="2062.2159999999999"/>
    <s v="null"/>
    <n v="1"/>
    <n v="1.2733629999999999E-16"/>
    <n v="15.895047773546533"/>
    <n v="9.6299999999999999E-4"/>
    <n v="0.46697300000000003"/>
    <s v="UPF2 (22)-UPF2 (31)/"/>
    <x v="1"/>
    <n v="6"/>
    <n v="1"/>
    <n v="10"/>
    <n v="12"/>
    <n v="1"/>
    <n v="1"/>
    <n v="40"/>
    <x v="44"/>
    <x v="0"/>
    <x v="9"/>
    <x v="1"/>
    <x v="4"/>
  </r>
  <r>
    <n v="46"/>
    <s v="J_Schwarz_Manjeera_280619_030719_L2_A_rep2.15349.15349.4.0.dta"/>
    <n v="4"/>
    <n v="4330.2330000000002"/>
    <x v="19"/>
    <s v="Cross-Linked"/>
    <s v="BS3"/>
    <n v="4330.22"/>
    <s v="null"/>
    <n v="1"/>
    <n v="1.4590149999999999E-16"/>
    <n v="15.835940243141682"/>
    <n v="1.2879E-2"/>
    <n v="2.9742139999999999"/>
    <s v="UPF1Chhelicase(191)-UPF1Chhelicase(586)/"/>
    <x v="1"/>
    <n v="2"/>
    <n v="1"/>
    <n v="29.5"/>
    <n v="16.5"/>
    <n v="1"/>
    <n v="1"/>
    <n v="17"/>
    <x v="45"/>
    <x v="1"/>
    <x v="13"/>
    <x v="0"/>
    <x v="10"/>
  </r>
  <r>
    <n v="47"/>
    <s v="J_Schwarz_Manjeera_280619_030719_L2_C_rep2.17642.17642.4.0.dta"/>
    <n v="4"/>
    <n v="4680.43"/>
    <x v="26"/>
    <s v="Cross-Linked"/>
    <s v="BS3"/>
    <n v="4680.4250000000002"/>
    <s v="null"/>
    <n v="1"/>
    <n v="1.6605710000000001E-16"/>
    <n v="15.779742550809944"/>
    <n v="5.313E-3"/>
    <n v="1.1351530000000001"/>
    <s v="UPF1Chhelicase(325)-UPF1Chhelicase(284)/"/>
    <x v="1"/>
    <n v="8"/>
    <n v="1"/>
    <n v="37"/>
    <n v="19"/>
    <n v="1"/>
    <n v="1"/>
    <n v="93"/>
    <x v="46"/>
    <x v="1"/>
    <x v="17"/>
    <x v="0"/>
    <x v="12"/>
  </r>
  <r>
    <n v="48"/>
    <s v="J_Schwarz_Manjeera_280619_030719_L2_A_rep2.17618.17618.4.0.dta"/>
    <n v="4"/>
    <n v="3003.5770000000002"/>
    <x v="28"/>
    <s v="Cross-Linked"/>
    <s v="BS3"/>
    <n v="3003.576"/>
    <s v="Carbamidomethyl[C](4)"/>
    <n v="1"/>
    <n v="1.694964E-16"/>
    <m/>
    <n v="1.034E-3"/>
    <n v="0.34425600000000001"/>
    <s v="UPF2 (182)-UPF1Chhelicase(586)/"/>
    <x v="0"/>
    <n v="2"/>
    <n v="1"/>
    <n v="10.5"/>
    <n v="12.5"/>
    <n v="1"/>
    <n v="1"/>
    <n v="1"/>
    <x v="47"/>
    <x v="1"/>
    <x v="4"/>
    <x v="1"/>
    <x v="3"/>
  </r>
  <r>
    <n v="49"/>
    <s v="J_Schwarz_Manjeera_280619_030719_L2_B_rep3.15631.15631.5.0.dta"/>
    <n v="5"/>
    <n v="4801.4780000000001"/>
    <x v="4"/>
    <s v="Cross-Linked"/>
    <s v="BS3"/>
    <n v="4801.4759999999997"/>
    <s v="Carbamidomethyl[C](9);Oxidation[M](35)"/>
    <n v="1"/>
    <n v="2.1995689999999999E-16"/>
    <n v="15.657662409750211"/>
    <n v="2.3319999999999999E-3"/>
    <n v="0.485684"/>
    <s v="UPF1Chhelicase(442)-UPF2 (104)/"/>
    <x v="0"/>
    <n v="6"/>
    <n v="1"/>
    <n v="18"/>
    <n v="23"/>
    <n v="1"/>
    <n v="1"/>
    <n v="18"/>
    <x v="48"/>
    <x v="1"/>
    <x v="4"/>
    <x v="1"/>
    <x v="3"/>
  </r>
  <r>
    <n v="50"/>
    <s v="J_Schwarz_Manjeera_280619_030719_L2_C_rep2.15418.15418.5.1.dta"/>
    <n v="5"/>
    <n v="4801.4870000000001"/>
    <x v="4"/>
    <s v="Cross-Linked"/>
    <s v="BS3"/>
    <n v="4801.4759999999997"/>
    <s v="Carbamidomethyl[C](9);Oxidation[M](35)"/>
    <n v="1"/>
    <n v="2.209489E-16"/>
    <n v="15.655708156242984"/>
    <n v="1.0489999999999999E-2"/>
    <n v="2.1847449999999999"/>
    <s v="UPF1Chhelicase(442)-UPF2 (104)/"/>
    <x v="0"/>
    <n v="8"/>
    <n v="1"/>
    <n v="27"/>
    <n v="21"/>
    <n v="1"/>
    <n v="1"/>
    <n v="18"/>
    <x v="49"/>
    <x v="0"/>
    <x v="1"/>
    <x v="1"/>
    <x v="13"/>
  </r>
  <r>
    <n v="51"/>
    <s v="J_Schwarz_Manjeera_280619_030719_L2_B_rep3.15914.15914.3.1.dta"/>
    <n v="3"/>
    <n v="2646.3809999999999"/>
    <x v="29"/>
    <s v="Cross-Linked"/>
    <s v="BS3"/>
    <n v="2646.3850000000002"/>
    <s v="Carbamidomethyl[C](4)"/>
    <n v="1"/>
    <n v="2.215463E-16"/>
    <n v="15.654535498636211"/>
    <n v="-3.6930000000000001E-3"/>
    <n v="-1.395489"/>
    <s v="UPF2 (182)-UPF2 (26)/"/>
    <x v="1"/>
    <n v="6"/>
    <n v="1"/>
    <n v="14.5"/>
    <n v="11.5"/>
    <n v="1"/>
    <n v="1"/>
    <n v="21"/>
    <x v="50"/>
    <x v="0"/>
    <x v="0"/>
    <x v="0"/>
    <x v="5"/>
  </r>
  <r>
    <n v="52"/>
    <s v="J_Schwarz_Manjeera_280619_030719_L2_B_rep3.8817.8817.4.1.dta"/>
    <n v="4"/>
    <n v="2623.3490000000002"/>
    <x v="10"/>
    <s v="Cross-Linked"/>
    <s v="BS3"/>
    <n v="2623.348"/>
    <s v="Oxidation[M](3);Oxidation[M](20)"/>
    <n v="1"/>
    <n v="2.452141E-16"/>
    <n v="15.610454561167746"/>
    <n v="7.1000000000000002E-4"/>
    <n v="0.270646"/>
    <s v="UPF2 (104)-UPF1Chhelicase(536)/"/>
    <x v="0"/>
    <n v="6"/>
    <n v="1"/>
    <n v="24.5"/>
    <n v="7.5"/>
    <n v="1"/>
    <n v="1"/>
    <n v="20"/>
    <x v="51"/>
    <x v="1"/>
    <x v="16"/>
    <x v="0"/>
    <x v="11"/>
  </r>
  <r>
    <n v="53"/>
    <s v="J_Schwarz_Manjeera_280619_030719_L2_A_rep2.6743.6743.3.0.dta"/>
    <n v="3"/>
    <n v="1780.9559999999999"/>
    <x v="24"/>
    <s v="Cross-Linked"/>
    <s v="BS3"/>
    <n v="1780.9559999999999"/>
    <s v="Oxidation[M](4);Carbamidomethyl[C](12)"/>
    <n v="1"/>
    <n v="2.9307590000000002E-16"/>
    <n v="15.533019892674968"/>
    <n v="2.9599999999999998E-4"/>
    <n v="0.16620299999999999"/>
    <s v="UPF1Chhelicase(536)-UPF1Chhelicase(456)/"/>
    <x v="1"/>
    <n v="2"/>
    <n v="1"/>
    <n v="11"/>
    <n v="8"/>
    <n v="1"/>
    <n v="1"/>
    <n v="57"/>
    <x v="52"/>
    <x v="0"/>
    <x v="5"/>
    <x v="1"/>
    <x v="4"/>
  </r>
  <r>
    <n v="54"/>
    <s v="J_Schwarz_Manjeera_280619_030719_L2_C_rep2.10442.10442.3.0.dta"/>
    <n v="3"/>
    <n v="2353.3139999999999"/>
    <x v="5"/>
    <s v="Cross-Linked"/>
    <s v="BS3"/>
    <n v="2353.3119999999999"/>
    <s v="null"/>
    <n v="1"/>
    <n v="3.0810220000000002E-16"/>
    <n v="15.511305200597539"/>
    <n v="1.14E-3"/>
    <n v="0.48442400000000002"/>
    <s v="UPF2 (38)-UPF2 (31)/"/>
    <x v="1"/>
    <n v="8"/>
    <n v="1"/>
    <n v="15"/>
    <n v="13"/>
    <n v="1"/>
    <n v="1"/>
    <n v="73"/>
    <x v="53"/>
    <x v="0"/>
    <x v="1"/>
    <x v="0"/>
    <x v="14"/>
  </r>
  <r>
    <n v="55"/>
    <s v="J_Schwarz_Manjeera_280619_030719_L2_B_rep3.16150.16150.3.0.dta"/>
    <n v="3"/>
    <n v="2442.3789999999999"/>
    <x v="30"/>
    <s v="Cross-Linked"/>
    <s v="BS3"/>
    <n v="2442.3829999999998"/>
    <s v="Carbamidomethyl[C](4)"/>
    <n v="1"/>
    <n v="3.3306299999999998E-16"/>
    <n v="15.477473610444052"/>
    <n v="-3.7889999999999998E-3"/>
    <n v="-1.5513539999999999"/>
    <s v="UPF2 (182)-UPF1Chhelicase(688)/"/>
    <x v="0"/>
    <n v="6"/>
    <n v="1"/>
    <n v="13"/>
    <n v="6"/>
    <n v="1"/>
    <n v="1"/>
    <n v="12"/>
    <x v="54"/>
    <x v="0"/>
    <x v="0"/>
    <x v="1"/>
    <x v="2"/>
  </r>
  <r>
    <n v="56"/>
    <s v="J_Schwarz_Manjeera_280619_030719_L2_C_rep2.15154.15154.4.2.dta"/>
    <n v="4"/>
    <n v="3202.6149999999998"/>
    <x v="15"/>
    <s v="Cross-Linked"/>
    <s v="BS3"/>
    <n v="3202.6170000000002"/>
    <s v="Oxidation[M](3);Carbamidomethyl[C](20)"/>
    <n v="1"/>
    <n v="5.1390149999999996E-16"/>
    <n v="15.289120114673706"/>
    <n v="-2.0439999999999998E-3"/>
    <n v="-0.63822800000000002"/>
    <s v="UPF2 (104)-UPF2 (182)/"/>
    <x v="1"/>
    <n v="8"/>
    <n v="1"/>
    <n v="22"/>
    <n v="12"/>
    <n v="1"/>
    <n v="1"/>
    <n v="7"/>
    <x v="55"/>
    <x v="0"/>
    <x v="1"/>
    <x v="1"/>
    <x v="8"/>
  </r>
  <r>
    <n v="57"/>
    <s v="J_Schwarz_Manjeera_280619_030719_L2_B_rep3.16682.16682.3.0.dta"/>
    <n v="3"/>
    <n v="2605.4119999999998"/>
    <x v="31"/>
    <s v="Cross-Linked"/>
    <s v="BS3"/>
    <n v="2605.41"/>
    <s v="Carbamidomethyl[C](4)"/>
    <n v="1"/>
    <n v="5.9047760000000002E-16"/>
    <n v="15.228796572869964"/>
    <n v="2.0179999999999998E-3"/>
    <n v="0.77454199999999995"/>
    <s v="UPF2 (182)-UPF2 (22)/"/>
    <x v="1"/>
    <n v="6"/>
    <n v="1"/>
    <n v="13"/>
    <n v="7"/>
    <n v="1"/>
    <n v="1"/>
    <n v="6"/>
    <x v="56"/>
    <x v="1"/>
    <x v="14"/>
    <x v="0"/>
    <x v="10"/>
  </r>
  <r>
    <n v="58"/>
    <s v="J_Schwarz_Manjeera_280619_030719_L2_B_rep3.16853.16853.4.0.dta"/>
    <n v="4"/>
    <n v="3356.8209999999999"/>
    <x v="20"/>
    <s v="Cross-Linked"/>
    <s v="BS3"/>
    <n v="3356.8209999999999"/>
    <s v="null"/>
    <n v="1"/>
    <n v="6.0300870000000005E-16"/>
    <n v="15.219676421964763"/>
    <n v="-1.6100000000000001E-4"/>
    <n v="-4.7961999999999998E-2"/>
    <s v="UPF1Chhelicase(173)-UPF1Chhelicase(586)/"/>
    <x v="1"/>
    <n v="6"/>
    <n v="1"/>
    <n v="12"/>
    <n v="13"/>
    <n v="1"/>
    <n v="1"/>
    <n v="11"/>
    <x v="57"/>
    <x v="1"/>
    <x v="3"/>
    <x v="0"/>
    <x v="5"/>
  </r>
  <r>
    <n v="59"/>
    <s v="J_Schwarz_Manjeera_280619_030719_L2_C_rep2.13529.13529.4.1.dta"/>
    <n v="4"/>
    <n v="3537.777"/>
    <x v="6"/>
    <s v="Cross-Linked"/>
    <s v="BS3"/>
    <n v="3537.7750000000001"/>
    <s v="Oxidation[M](1);Oxidation[M](29)"/>
    <n v="1"/>
    <n v="6.9327839999999999E-16"/>
    <n v="15.159092330605992"/>
    <n v="1.624E-3"/>
    <n v="0.45904600000000001"/>
    <s v="UPF1Chhelicase(337)-UPF1Chhelicase(536)/"/>
    <x v="1"/>
    <n v="8"/>
    <n v="1"/>
    <n v="51.5"/>
    <n v="10.5"/>
    <n v="1"/>
    <n v="1"/>
    <n v="21"/>
    <x v="58"/>
    <x v="0"/>
    <x v="18"/>
    <x v="0"/>
    <x v="15"/>
  </r>
  <r>
    <n v="60"/>
    <s v="J_Schwarz_Manjeera_280619_030719_L2_B_rep3.13706.13706.5.1.dta"/>
    <n v="5"/>
    <n v="4242.0429999999997"/>
    <x v="32"/>
    <s v="Cross-Linked"/>
    <s v="BS3"/>
    <n v="4242.0339999999997"/>
    <s v="Carbamidomethyl[C](4);Oxidation[M](17);Oxidation[M](18);Carbamidomethyl[C](29)"/>
    <n v="1"/>
    <n v="7.5508600000000004E-16"/>
    <n v="15.122003581882831"/>
    <n v="9.6939999999999995E-3"/>
    <n v="2.2852250000000001"/>
    <s v="UPF2 (360)-UPF1Chhelicase(75)/"/>
    <x v="0"/>
    <n v="6"/>
    <n v="1"/>
    <n v="28"/>
    <n v="10"/>
    <n v="1"/>
    <n v="1"/>
    <n v="26"/>
    <x v="59"/>
    <x v="0"/>
    <x v="8"/>
    <x v="1"/>
    <x v="2"/>
  </r>
  <r>
    <n v="61"/>
    <s v="J_Schwarz_Manjeera_280619_030719_L2_B_rep3.16959.16959.5.3.dta"/>
    <n v="5"/>
    <n v="3592.982"/>
    <x v="16"/>
    <s v="Cross-Linked"/>
    <s v="BS3"/>
    <n v="3592.982"/>
    <s v="Carbamidomethyl[C](24)"/>
    <n v="1"/>
    <n v="8.7439449999999997E-16"/>
    <n v="15.058292582791156"/>
    <n v="-7.27E-4"/>
    <n v="-0.20233899999999999"/>
    <s v="UPF2 (388)-UPF2 (182)/"/>
    <x v="1"/>
    <n v="6"/>
    <n v="1"/>
    <n v="16.5"/>
    <n v="13.5"/>
    <n v="1"/>
    <n v="1"/>
    <n v="16"/>
    <x v="60"/>
    <x v="0"/>
    <x v="9"/>
    <x v="1"/>
    <x v="4"/>
  </r>
  <r>
    <n v="62"/>
    <s v="J_Schwarz_Manjeera_280619_030719_L2_C_rep2.9627.9627.3.0.dta"/>
    <n v="3"/>
    <n v="2190.3110000000001"/>
    <x v="12"/>
    <s v="Cross-Linked"/>
    <s v="BS3"/>
    <n v="2190.3110000000001"/>
    <s v="null"/>
    <n v="1"/>
    <n v="1.007907E-15"/>
    <n v="14.996579538575149"/>
    <n v="3.2000000000000003E-4"/>
    <n v="0.14609800000000001"/>
    <s v="UPF2 (22)-UPF2 (31)/"/>
    <x v="1"/>
    <n v="8"/>
    <n v="1"/>
    <n v="17"/>
    <n v="9"/>
    <n v="1"/>
    <n v="1"/>
    <n v="40"/>
    <x v="61"/>
    <x v="0"/>
    <x v="1"/>
    <x v="1"/>
    <x v="13"/>
  </r>
  <r>
    <n v="63"/>
    <s v="J_Schwarz_Manjeera_280619_030719_L2_C_rep2.15728.15728.3.1.dta"/>
    <n v="3"/>
    <n v="2646.3870000000002"/>
    <x v="29"/>
    <s v="Cross-Linked"/>
    <s v="BS3"/>
    <n v="2646.3850000000002"/>
    <s v="Carbamidomethyl[C](4)"/>
    <n v="1"/>
    <n v="1.1925290000000001E-15"/>
    <n v="14.923531050957168"/>
    <n v="2.0630000000000002E-3"/>
    <n v="0.77955399999999997"/>
    <s v="UPF2 (182)-UPF2 (26)/"/>
    <x v="1"/>
    <n v="8"/>
    <n v="1"/>
    <n v="16"/>
    <n v="13"/>
    <n v="1"/>
    <n v="1"/>
    <n v="21"/>
    <x v="62"/>
    <x v="0"/>
    <x v="0"/>
    <x v="0"/>
    <x v="5"/>
  </r>
  <r>
    <n v="64"/>
    <s v="J_Schwarz_Manjeera_280619_030719_L2_A_rep2.8993.8993.4.0.dta"/>
    <n v="4"/>
    <n v="2623.348"/>
    <x v="10"/>
    <s v="Cross-Linked"/>
    <s v="BS3"/>
    <n v="2623.348"/>
    <s v="Oxidation[M](3);Oxidation[M](20)"/>
    <n v="1"/>
    <n v="1.2222289999999999E-15"/>
    <n v="14.91284741592747"/>
    <n v="-5.6099999999999998E-4"/>
    <n v="-0.21384900000000001"/>
    <s v="UPF2 (104)-UPF1Chhelicase(536)/"/>
    <x v="0"/>
    <n v="2"/>
    <n v="1"/>
    <n v="30.5"/>
    <n v="7.5"/>
    <n v="1"/>
    <n v="1"/>
    <n v="20"/>
    <x v="63"/>
    <x v="1"/>
    <x v="3"/>
    <x v="1"/>
    <x v="2"/>
  </r>
  <r>
    <n v="65"/>
    <s v="J_Schwarz_Manjeera_280619_030719_L2_C_rep2.17148.17148.5.0.dta"/>
    <n v="5"/>
    <n v="4117.0600000000004"/>
    <x v="3"/>
    <s v="Cross-Linked"/>
    <s v="BS3"/>
    <n v="4117.0450000000001"/>
    <s v="Oxidation[M](1);Carbamidomethyl[C](29)"/>
    <n v="1"/>
    <n v="1.294179E-15"/>
    <n v="14.888005651537544"/>
    <n v="1.533E-2"/>
    <n v="3.7235450000000001"/>
    <s v="UPF1Chhelicase(337)-UPF2 (182)/"/>
    <x v="0"/>
    <n v="8"/>
    <n v="1"/>
    <n v="25"/>
    <n v="10"/>
    <n v="1"/>
    <n v="1"/>
    <n v="5"/>
    <x v="64"/>
    <x v="1"/>
    <x v="7"/>
    <x v="0"/>
    <x v="0"/>
  </r>
  <r>
    <n v="66"/>
    <s v="J_Schwarz_Manjeera_280619_030719_L2_B_rep3.11752.11752.3.0.dta"/>
    <n v="3"/>
    <n v="3710.038"/>
    <x v="33"/>
    <s v="Cross-Linked"/>
    <s v="BS3"/>
    <n v="3710.0369999999998"/>
    <s v="null"/>
    <n v="1"/>
    <n v="2.3133030000000002E-15"/>
    <n v="14.635767478941602"/>
    <n v="8.2399999999999997E-4"/>
    <n v="0.22209999999999999"/>
    <s v="UPF1Chhelicase(691)-UPF1Chhelicase(684)/"/>
    <x v="1"/>
    <n v="6"/>
    <n v="1"/>
    <n v="32"/>
    <n v="21"/>
    <n v="1"/>
    <n v="1"/>
    <n v="43"/>
    <x v="65"/>
    <x v="1"/>
    <x v="17"/>
    <x v="0"/>
    <x v="12"/>
  </r>
  <r>
    <n v="67"/>
    <s v="J_Schwarz_Manjeera_280619_030719_L2_B_rep3.17170.17170.4.0.dta"/>
    <n v="4"/>
    <n v="4971.5839999999998"/>
    <x v="34"/>
    <s v="Cross-Linked"/>
    <s v="BS3"/>
    <n v="4971.5829999999996"/>
    <s v="null"/>
    <n v="1"/>
    <n v="2.431422E-15"/>
    <n v="14.614139658036144"/>
    <n v="1.4790000000000001E-3"/>
    <n v="0.29749100000000001"/>
    <s v="UPF1Chhelicase(325)-UPF1Chhelicase(284)/"/>
    <x v="1"/>
    <n v="6"/>
    <n v="1"/>
    <n v="39"/>
    <n v="23"/>
    <n v="1"/>
    <n v="1"/>
    <n v="93"/>
    <x v="66"/>
    <x v="0"/>
    <x v="8"/>
    <x v="1"/>
    <x v="2"/>
  </r>
  <r>
    <n v="68"/>
    <s v="J_Schwarz_Manjeera_280619_030719_L2_B_rep3.16960.16960.4.1.dta"/>
    <n v="4"/>
    <n v="3592.9969999999998"/>
    <x v="16"/>
    <s v="Cross-Linked"/>
    <s v="BS3"/>
    <n v="3592.982"/>
    <s v="Carbamidomethyl[C](24)"/>
    <n v="1"/>
    <n v="2.5102350000000001E-15"/>
    <n v="14.600285619385147"/>
    <n v="1.4503E-2"/>
    <n v="4.0364800000000001"/>
    <s v="UPF2 (388)-UPF2 (182)/"/>
    <x v="1"/>
    <n v="6"/>
    <n v="1"/>
    <n v="21.5"/>
    <n v="11.5"/>
    <n v="1"/>
    <n v="1"/>
    <n v="16"/>
    <x v="67"/>
    <x v="1"/>
    <x v="4"/>
    <x v="1"/>
    <x v="3"/>
  </r>
  <r>
    <n v="69"/>
    <s v="J_Schwarz_Manjeera_280619_030719_L2_B_rep3.15903.15903.5.1.dta"/>
    <n v="5"/>
    <n v="4801.4650000000001"/>
    <x v="4"/>
    <s v="Cross-Linked"/>
    <s v="BS3"/>
    <n v="4801.4759999999997"/>
    <s v="Carbamidomethyl[C](9);Oxidation[M](35)"/>
    <n v="1"/>
    <n v="2.9039629999999998E-15"/>
    <n v="14.537008921373527"/>
    <n v="-1.1115999999999999E-2"/>
    <n v="-2.315121"/>
    <s v="UPF1Chhelicase(442)-UPF2 (104)/"/>
    <x v="0"/>
    <n v="6"/>
    <n v="1"/>
    <n v="15"/>
    <n v="23"/>
    <n v="1"/>
    <n v="1"/>
    <n v="18"/>
    <x v="68"/>
    <x v="1"/>
    <x v="19"/>
    <x v="0"/>
    <x v="16"/>
  </r>
  <r>
    <n v="70"/>
    <s v="J_Schwarz_Manjeera_280619_030719_L2_C_rep2.15638.15638.4.0.dta"/>
    <n v="4"/>
    <n v="3430.8049999999998"/>
    <x v="35"/>
    <s v="Cross-Linked"/>
    <s v="BS3"/>
    <n v="3430.8040000000001"/>
    <s v="Carbamidomethyl[C](30)"/>
    <n v="1"/>
    <n v="3.438641E-15"/>
    <n v="14.463613162897802"/>
    <n v="8.3600000000000005E-4"/>
    <n v="0.243675"/>
    <s v="UPF1Chhelicase(695)-UPF1Chhelicase(743)/"/>
    <x v="1"/>
    <n v="8"/>
    <n v="1"/>
    <n v="17.5"/>
    <n v="9.5"/>
    <n v="1"/>
    <n v="1"/>
    <n v="3"/>
    <x v="69"/>
    <x v="0"/>
    <x v="11"/>
    <x v="1"/>
    <x v="6"/>
  </r>
  <r>
    <n v="71"/>
    <s v="J_Schwarz_Manjeera_280619_030719_L2_A_rep1.15806.15806.4.1.dta"/>
    <n v="4"/>
    <n v="3817.9"/>
    <x v="14"/>
    <s v="Cross-Linked"/>
    <s v="BS3"/>
    <n v="3817.8980000000001"/>
    <s v="Oxidation[M](18);Oxidation[M](22)"/>
    <n v="1"/>
    <n v="3.7968680000000001E-15"/>
    <n v="14.420574501060914"/>
    <n v="1.8929999999999999E-3"/>
    <n v="0.49582300000000001"/>
    <s v="UPF2 (393)-UPF2 (455)/"/>
    <x v="1"/>
    <n v="1"/>
    <n v="1"/>
    <n v="32.5"/>
    <n v="9.5"/>
    <n v="1"/>
    <n v="1"/>
    <n v="9"/>
    <x v="70"/>
    <x v="0"/>
    <x v="20"/>
    <x v="0"/>
    <x v="5"/>
  </r>
  <r>
    <n v="72"/>
    <s v="J_Schwarz_Manjeera_280619_030719_L2_B_rep3.8645.8645.3.0.dta"/>
    <n v="3"/>
    <n v="1992.1310000000001"/>
    <x v="36"/>
    <s v="Cross-Linked"/>
    <s v="BS3"/>
    <n v="1992.1310000000001"/>
    <s v="Oxidation[M](15)"/>
    <n v="1"/>
    <n v="4.09463E-15"/>
    <n v="14.387785335959288"/>
    <n v="8.8999999999999995E-5"/>
    <n v="4.4676E-2"/>
    <s v="UPF2 (31)-UPF1Chhelicase(536)/"/>
    <x v="0"/>
    <n v="6"/>
    <n v="1"/>
    <n v="9.5"/>
    <n v="12.5"/>
    <n v="1"/>
    <n v="1"/>
    <n v="7"/>
    <x v="71"/>
    <x v="0"/>
    <x v="1"/>
    <x v="1"/>
    <x v="1"/>
  </r>
  <r>
    <n v="73"/>
    <s v="J_Schwarz_Manjeera_280619_030719_L2_B_rep2.16571.16571.4.0.dta"/>
    <n v="4"/>
    <n v="2896.51"/>
    <x v="1"/>
    <s v="Cross-Linked"/>
    <s v="BS3"/>
    <n v="2896.5059999999999"/>
    <s v="Carbamidomethyl[C](4)"/>
    <n v="1"/>
    <n v="4.116801E-15"/>
    <n v="14.385440125640523"/>
    <n v="3.1949999999999999E-3"/>
    <n v="1.1030530000000001"/>
    <s v="UPF2 (182)-UPF2 (38)/"/>
    <x v="1"/>
    <n v="5"/>
    <n v="1"/>
    <n v="11"/>
    <n v="12"/>
    <n v="1"/>
    <n v="1"/>
    <n v="7"/>
    <x v="72"/>
    <x v="1"/>
    <x v="4"/>
    <x v="1"/>
    <x v="3"/>
  </r>
  <r>
    <n v="74"/>
    <s v="J_Schwarz_Manjeera_280619_030719_L2_A_rep2.16296.16296.5.0.dta"/>
    <n v="5"/>
    <n v="4801.4840000000004"/>
    <x v="4"/>
    <s v="Cross-Linked"/>
    <s v="BS3"/>
    <n v="4801.4759999999997"/>
    <s v="Carbamidomethyl[C](9);Oxidation[M](35)"/>
    <n v="1"/>
    <n v="5.3826260000000004E-15"/>
    <n v="14.269005795138614"/>
    <n v="7.6610000000000003E-3"/>
    <n v="1.5955509999999999"/>
    <s v="UPF1Chhelicase(442)-UPF2 (104)/"/>
    <x v="0"/>
    <n v="2"/>
    <n v="1"/>
    <n v="25"/>
    <n v="23"/>
    <n v="1"/>
    <n v="1"/>
    <n v="18"/>
    <x v="73"/>
    <x v="0"/>
    <x v="0"/>
    <x v="1"/>
    <x v="1"/>
  </r>
  <r>
    <n v="75"/>
    <s v="J_Schwarz_Manjeera_280619_030719_L2_C_rep2.10400.10400.4.0.dta"/>
    <n v="4"/>
    <n v="2984.5279999999998"/>
    <x v="37"/>
    <s v="Cross-Linked"/>
    <s v="BS3"/>
    <n v="2984.53"/>
    <s v="Oxidation[M](3)"/>
    <n v="1"/>
    <n v="6.8228440000000003E-15"/>
    <n v="14.16603455847441"/>
    <n v="-1.7240000000000001E-3"/>
    <n v="-0.57764499999999996"/>
    <s v="UPF2 (104)-UPF2 (38)/"/>
    <x v="1"/>
    <n v="8"/>
    <n v="1"/>
    <n v="19"/>
    <n v="10"/>
    <n v="1"/>
    <n v="1"/>
    <n v="7"/>
    <x v="74"/>
    <x v="0"/>
    <x v="8"/>
    <x v="1"/>
    <x v="2"/>
  </r>
  <r>
    <n v="76"/>
    <s v="J_Schwarz_Manjeera_280619_030719_L2_C_rep2.16770.16770.5.0.dta"/>
    <n v="5"/>
    <n v="3592.9839999999999"/>
    <x v="16"/>
    <s v="Cross-Linked"/>
    <s v="BS3"/>
    <n v="3592.982"/>
    <s v="Carbamidomethyl[C](24)"/>
    <n v="1"/>
    <n v="7.4177550000000002E-15"/>
    <n v="14.129727515022671"/>
    <n v="1.606E-3"/>
    <n v="0.44698199999999999"/>
    <s v="UPF2 (388)-UPF2 (182)/"/>
    <x v="1"/>
    <n v="8"/>
    <n v="1"/>
    <n v="13.5"/>
    <n v="13.5"/>
    <n v="1"/>
    <n v="1"/>
    <n v="16"/>
    <x v="75"/>
    <x v="1"/>
    <x v="13"/>
    <x v="0"/>
    <x v="10"/>
  </r>
  <r>
    <n v="77"/>
    <s v="J_Schwarz_Manjeera_280619_030719_L2_C_rep2.14539.14539.4.1.dta"/>
    <n v="4"/>
    <n v="4330.2169999999996"/>
    <x v="19"/>
    <s v="Cross-Linked"/>
    <s v="BS3"/>
    <n v="4330.22"/>
    <s v="null"/>
    <n v="1"/>
    <n v="7.9739210000000006E-15"/>
    <n v="14.098328071336532"/>
    <n v="-3.4009999999999999E-3"/>
    <n v="-0.78541000000000005"/>
    <s v="UPF1Chhelicase(191)-UPF1Chhelicase(586)/"/>
    <x v="1"/>
    <n v="8"/>
    <n v="1"/>
    <n v="29.5"/>
    <n v="14.5"/>
    <n v="1"/>
    <n v="1"/>
    <n v="17"/>
    <x v="76"/>
    <x v="0"/>
    <x v="1"/>
    <x v="1"/>
    <x v="13"/>
  </r>
  <r>
    <n v="78"/>
    <s v="J_Schwarz_Manjeera_280619_030719_L2_C_rep2.15722.15722.4.0.dta"/>
    <n v="4"/>
    <n v="2646.386"/>
    <x v="29"/>
    <s v="Cross-Linked"/>
    <s v="BS3"/>
    <n v="2646.3850000000002"/>
    <s v="Carbamidomethyl[C](4)"/>
    <n v="1"/>
    <n v="8.0669569999999994E-15"/>
    <n v="14.093290258008381"/>
    <n v="1.4319999999999999E-3"/>
    <n v="0.54111600000000004"/>
    <s v="UPF2 (182)-UPF2 (26)/"/>
    <x v="1"/>
    <n v="8"/>
    <n v="1"/>
    <n v="21"/>
    <n v="13"/>
    <n v="1"/>
    <n v="1"/>
    <n v="21"/>
    <x v="77"/>
    <x v="0"/>
    <x v="1"/>
    <x v="0"/>
    <x v="7"/>
  </r>
  <r>
    <n v="79"/>
    <s v="J_Schwarz_Manjeera_280619_030719_L2_A_rep2.16359.16359.4.1.dta"/>
    <n v="4"/>
    <n v="3062.491"/>
    <x v="11"/>
    <s v="Cross-Linked"/>
    <s v="BS3"/>
    <n v="3062.4769999999999"/>
    <s v="Carbamidomethyl[C](4)"/>
    <n v="1"/>
    <n v="8.1358190000000007E-15"/>
    <n v="14.089598721857143"/>
    <n v="1.3164E-2"/>
    <n v="4.2984809999999998"/>
    <s v="UPF2 (182)-UPF1Chhelicase(502)/"/>
    <x v="0"/>
    <n v="2"/>
    <n v="1"/>
    <n v="9.5"/>
    <n v="13.5"/>
    <n v="1"/>
    <n v="1"/>
    <n v="5"/>
    <x v="78"/>
    <x v="1"/>
    <x v="7"/>
    <x v="0"/>
    <x v="0"/>
  </r>
  <r>
    <n v="80"/>
    <s v="J_Schwarz_Manjeera_280619_030719_L2_A_rep2.12158.12158.3.0.dta"/>
    <n v="3"/>
    <n v="3710.0410000000002"/>
    <x v="33"/>
    <s v="Cross-Linked"/>
    <s v="BS3"/>
    <n v="3710.0369999999998"/>
    <s v="null"/>
    <n v="1"/>
    <n v="9.7053409999999999E-15"/>
    <n v="14.012989200943663"/>
    <n v="3.591E-3"/>
    <n v="0.96791499999999997"/>
    <s v="UPF1Chhelicase(691)-UPF1Chhelicase(684)/"/>
    <x v="1"/>
    <n v="2"/>
    <n v="1"/>
    <n v="40"/>
    <n v="25"/>
    <n v="1"/>
    <n v="1"/>
    <n v="43"/>
    <x v="79"/>
    <x v="1"/>
    <x v="17"/>
    <x v="0"/>
    <x v="12"/>
  </r>
  <r>
    <n v="81"/>
    <s v="J_Schwarz_Manjeera_280619_030719_L2_C_rep2.17605.17605.4.0.dta"/>
    <n v="4"/>
    <n v="4680.43"/>
    <x v="26"/>
    <s v="Cross-Linked"/>
    <s v="BS3"/>
    <n v="4680.4250000000002"/>
    <s v="null"/>
    <n v="1"/>
    <n v="1.0805730000000001E-14"/>
    <n v="13.96634588826592"/>
    <n v="5.313E-3"/>
    <n v="1.1351530000000001"/>
    <s v="UPF1Chhelicase(325)-UPF1Chhelicase(284)/"/>
    <x v="1"/>
    <n v="8"/>
    <n v="1"/>
    <n v="41"/>
    <n v="21"/>
    <n v="1"/>
    <n v="1"/>
    <n v="93"/>
    <x v="80"/>
    <x v="0"/>
    <x v="0"/>
    <x v="0"/>
    <x v="7"/>
  </r>
  <r>
    <n v="82"/>
    <s v="J_Schwarz_Manjeera_280619_030719_L2_A_rep2.8903.8903.3.0.dta"/>
    <n v="3"/>
    <n v="3150.5039999999999"/>
    <x v="23"/>
    <s v="Cross-Linked"/>
    <s v="BS3"/>
    <n v="3150.5010000000002"/>
    <s v="Oxidation[M](3)"/>
    <n v="1"/>
    <n v="1.141669E-14"/>
    <n v="13.942459791282966"/>
    <n v="3.1340000000000001E-3"/>
    <n v="0.99476299999999995"/>
    <s v="UPF2 (104)-UPF1Chhelicase(502)/"/>
    <x v="0"/>
    <n v="2"/>
    <n v="1"/>
    <n v="25.5"/>
    <n v="13.5"/>
    <n v="1"/>
    <n v="1"/>
    <n v="13"/>
    <x v="81"/>
    <x v="1"/>
    <x v="4"/>
    <x v="1"/>
    <x v="4"/>
  </r>
  <r>
    <n v="83"/>
    <s v="J_Schwarz_Manjeera_280619_030719_L2_A_rep1.17836.17836.5.2.dta"/>
    <n v="5"/>
    <n v="4170.2619999999997"/>
    <x v="38"/>
    <s v="Cross-Linked"/>
    <s v="BS3"/>
    <n v="4170.259"/>
    <s v="Carbamidomethyl[C](9)"/>
    <n v="1"/>
    <n v="1.240099E-14"/>
    <n v="13.90654364271078"/>
    <n v="2.7390000000000001E-3"/>
    <n v="0.65679399999999999"/>
    <s v="UPF1Chhelicase(442)-UPF2 (31)/"/>
    <x v="0"/>
    <n v="1"/>
    <n v="1"/>
    <n v="40"/>
    <n v="5"/>
    <n v="1"/>
    <n v="1"/>
    <n v="16"/>
    <x v="82"/>
    <x v="0"/>
    <x v="18"/>
    <x v="0"/>
    <x v="15"/>
  </r>
  <r>
    <n v="84"/>
    <s v="J_Schwarz_Manjeera_280619_030719_L2_B_rep3.15007.15007.5.2.dta"/>
    <n v="5"/>
    <n v="4226.01"/>
    <x v="32"/>
    <s v="Cross-Linked"/>
    <s v="BS3"/>
    <n v="4226.0389999999998"/>
    <s v="Carbamidomethyl[C](4);Oxidation[M](18);Carbamidomethyl[C](29)"/>
    <n v="1"/>
    <n v="2.161476E-14"/>
    <n v="13.665249582302632"/>
    <n v="-2.8375000000000001E-2"/>
    <n v="-6.7143259999999998"/>
    <s v="UPF2 (360)-UPF1Chhelicase(75)/"/>
    <x v="0"/>
    <n v="6"/>
    <n v="1"/>
    <n v="24"/>
    <n v="8"/>
    <n v="1"/>
    <n v="1"/>
    <n v="26"/>
    <x v="83"/>
    <x v="1"/>
    <x v="14"/>
    <x v="0"/>
    <x v="10"/>
  </r>
  <r>
    <n v="85"/>
    <s v="J_Schwarz_Manjeera_280619_030719_L2_B_rep3.16844.16844.4.0.dta"/>
    <n v="4"/>
    <n v="3356.8209999999999"/>
    <x v="20"/>
    <s v="Cross-Linked"/>
    <s v="BS3"/>
    <n v="3356.8209999999999"/>
    <s v="null"/>
    <n v="1"/>
    <n v="2.307331E-14"/>
    <n v="13.636890098950071"/>
    <n v="-1.6100000000000001E-4"/>
    <n v="-4.7961999999999998E-2"/>
    <s v="UPF1Chhelicase(173)-UPF1Chhelicase(586)/"/>
    <x v="1"/>
    <n v="6"/>
    <n v="1"/>
    <n v="15"/>
    <n v="13"/>
    <n v="1"/>
    <n v="1"/>
    <n v="11"/>
    <x v="84"/>
    <x v="1"/>
    <x v="15"/>
    <x v="1"/>
    <x v="13"/>
  </r>
  <r>
    <n v="86"/>
    <s v="J_Schwarz_Manjeera_280619_030719_L2_B_rep3.8622.8622.3.0.dta"/>
    <n v="3"/>
    <n v="2594.2629999999999"/>
    <x v="39"/>
    <s v="Cross-Linked"/>
    <s v="BS3"/>
    <n v="2594.268"/>
    <s v="null"/>
    <n v="1"/>
    <n v="2.4210259999999999E-14"/>
    <n v="13.616000546536831"/>
    <n v="-4.3940000000000003E-3"/>
    <n v="-1.6937340000000001"/>
    <s v="UPF1Chhelicase(502)-UPF2 (26)/"/>
    <x v="0"/>
    <n v="6"/>
    <n v="1"/>
    <n v="15"/>
    <n v="7"/>
    <n v="1"/>
    <n v="1"/>
    <n v="5"/>
    <x v="85"/>
    <x v="0"/>
    <x v="5"/>
    <x v="1"/>
    <x v="4"/>
  </r>
  <r>
    <n v="87"/>
    <s v="J_Schwarz_Manjeera_280619_030719_L2_B_rep3.10546.10546.3.0.dta"/>
    <n v="3"/>
    <n v="2353.3130000000001"/>
    <x v="5"/>
    <s v="Cross-Linked"/>
    <s v="BS3"/>
    <n v="2353.3119999999999"/>
    <s v="null"/>
    <n v="1"/>
    <n v="2.4738890000000002E-14"/>
    <n v="13.606619790466381"/>
    <n v="1.011E-3"/>
    <n v="0.42960700000000002"/>
    <s v="UPF2 (38)-UPF2 (31)/"/>
    <x v="1"/>
    <n v="6"/>
    <n v="1"/>
    <n v="15"/>
    <n v="12"/>
    <n v="1"/>
    <n v="1"/>
    <n v="73"/>
    <x v="86"/>
    <x v="0"/>
    <x v="5"/>
    <x v="1"/>
    <x v="4"/>
  </r>
  <r>
    <n v="88"/>
    <s v="J_Schwarz_Manjeera_280619_030719_L2_B_rep3.10639.10639.4.0.dta"/>
    <n v="4"/>
    <n v="2353.3139999999999"/>
    <x v="5"/>
    <s v="Cross-Linked"/>
    <s v="BS3"/>
    <n v="2353.3119999999999"/>
    <s v="null"/>
    <n v="1"/>
    <n v="2.599688E-14"/>
    <n v="13.585078770494182"/>
    <n v="1.3929999999999999E-3"/>
    <n v="0.59193200000000001"/>
    <s v="UPF2 (38)-UPF2 (31)/"/>
    <x v="1"/>
    <n v="6"/>
    <n v="1"/>
    <n v="13"/>
    <n v="7"/>
    <n v="1"/>
    <n v="1"/>
    <n v="73"/>
    <x v="87"/>
    <x v="1"/>
    <x v="2"/>
    <x v="1"/>
    <x v="4"/>
  </r>
  <r>
    <n v="89"/>
    <s v="J_Schwarz_Manjeera_280619_030719_L2_A_rep2.12224.12224.3.0.dta"/>
    <n v="3"/>
    <n v="2460.3789999999999"/>
    <x v="27"/>
    <s v="Cross-Linked"/>
    <s v="BS3"/>
    <n v="2460.3820000000001"/>
    <s v="null"/>
    <n v="1"/>
    <n v="2.6281789999999999E-14"/>
    <n v="13.580345059178891"/>
    <n v="-2.4940000000000001E-3"/>
    <n v="-1.0136639999999999"/>
    <s v="UPF1Chhelicase(586)-UPF2 (31)/"/>
    <x v="0"/>
    <n v="2"/>
    <n v="1"/>
    <n v="17.5"/>
    <n v="12.5"/>
    <n v="1"/>
    <n v="1"/>
    <n v="10"/>
    <x v="88"/>
    <x v="1"/>
    <x v="4"/>
    <x v="1"/>
    <x v="3"/>
  </r>
  <r>
    <n v="90"/>
    <s v="J_Schwarz_Manjeera_280619_030719_L2_A_rep2.16326.16326.4.0.dta"/>
    <n v="4"/>
    <n v="4801.4809999999998"/>
    <x v="4"/>
    <s v="Cross-Linked"/>
    <s v="BS3"/>
    <n v="4801.4759999999997"/>
    <s v="Carbamidomethyl[C](9);Oxidation[M](35)"/>
    <n v="1"/>
    <n v="2.8961760000000002E-14"/>
    <n v="13.538175049689576"/>
    <n v="4.7759999999999999E-3"/>
    <n v="0.99469399999999997"/>
    <s v="UPF1Chhelicase(442)-UPF2 (104)/"/>
    <x v="0"/>
    <n v="2"/>
    <n v="1"/>
    <n v="32"/>
    <n v="22"/>
    <n v="1"/>
    <n v="1"/>
    <n v="18"/>
    <x v="89"/>
    <x v="0"/>
    <x v="10"/>
    <x v="1"/>
    <x v="1"/>
  </r>
  <r>
    <n v="91"/>
    <s v="J_Schwarz_Manjeera_280619_030719_L2_A_rep2.10883.10883.4.0.dta"/>
    <n v="4"/>
    <n v="2693.4789999999998"/>
    <x v="13"/>
    <s v="Cross-Linked"/>
    <s v="BS3"/>
    <n v="2693.4769999999999"/>
    <s v="null"/>
    <n v="1"/>
    <n v="3.0685080000000002E-14"/>
    <n v="13.513072740116296"/>
    <n v="1.49E-3"/>
    <n v="0.55318800000000001"/>
    <s v="UPF2 (8)-UPF2 (38)/"/>
    <x v="1"/>
    <n v="2"/>
    <n v="1"/>
    <n v="12"/>
    <n v="14"/>
    <n v="1"/>
    <n v="1"/>
    <n v="35"/>
    <x v="90"/>
    <x v="1"/>
    <x v="17"/>
    <x v="0"/>
    <x v="12"/>
  </r>
  <r>
    <n v="92"/>
    <s v="J_Schwarz_Manjeera_280619_030719_L2_B_rep3.17795.17795.4.0.dta"/>
    <n v="4"/>
    <n v="4680.433"/>
    <x v="26"/>
    <s v="Cross-Linked"/>
    <s v="BS3"/>
    <n v="4680.4250000000002"/>
    <s v="null"/>
    <n v="1"/>
    <n v="3.6002069999999998E-14"/>
    <n v="13.443672528017919"/>
    <n v="7.8510000000000003E-3"/>
    <n v="1.6774119999999999"/>
    <s v="UPF1Chhelicase(325)-UPF1Chhelicase(284)/"/>
    <x v="1"/>
    <n v="6"/>
    <n v="1"/>
    <n v="29"/>
    <n v="21"/>
    <n v="1"/>
    <n v="1"/>
    <n v="93"/>
    <x v="91"/>
    <x v="0"/>
    <x v="1"/>
    <x v="1"/>
    <x v="13"/>
  </r>
  <r>
    <n v="93"/>
    <s v="J_Schwarz_Manjeera_280619_030719_L2_B_rep3.15915.15915.4.0.dta"/>
    <n v="4"/>
    <n v="2646.38"/>
    <x v="29"/>
    <s v="Cross-Linked"/>
    <s v="BS3"/>
    <n v="2646.3850000000002"/>
    <s v="Carbamidomethyl[C](4)"/>
    <n v="1"/>
    <n v="4.329237E-14"/>
    <n v="13.363588638493885"/>
    <n v="-4.261E-3"/>
    <n v="-1.6101209999999999"/>
    <s v="UPF2 (182)-UPF2 (26)/"/>
    <x v="1"/>
    <n v="6"/>
    <n v="1"/>
    <n v="21"/>
    <n v="10"/>
    <n v="1"/>
    <n v="1"/>
    <n v="21"/>
    <x v="92"/>
    <x v="0"/>
    <x v="9"/>
    <x v="1"/>
    <x v="4"/>
  </r>
  <r>
    <n v="94"/>
    <s v="J_Schwarz_Manjeera_280619_030719_L2_A_rep1.11294.11294.3.0.dta"/>
    <n v="3"/>
    <n v="2190.3119999999999"/>
    <x v="12"/>
    <s v="Cross-Linked"/>
    <s v="BS3"/>
    <n v="2190.3110000000001"/>
    <s v="null"/>
    <n v="1"/>
    <n v="4.3487619999999999E-14"/>
    <n v="13.361634359847898"/>
    <n v="1.155E-3"/>
    <n v="0.52732199999999996"/>
    <s v="UPF2 (22)-UPF2 (31)/"/>
    <x v="1"/>
    <n v="1"/>
    <n v="1"/>
    <n v="17"/>
    <n v="11"/>
    <n v="1"/>
    <n v="1"/>
    <n v="40"/>
    <x v="93"/>
    <x v="1"/>
    <x v="21"/>
    <x v="0"/>
    <x v="17"/>
  </r>
  <r>
    <n v="95"/>
    <s v="J_Schwarz_Manjeera_280619_030719_L2_A_rep1.20370.20370.5.0.dta"/>
    <n v="5"/>
    <n v="5761.9179999999997"/>
    <x v="40"/>
    <s v="Cross-Linked"/>
    <s v="BS3"/>
    <n v="5761.884"/>
    <s v="Oxidation[M](7)"/>
    <n v="1"/>
    <n v="7.3323149999999998E-14"/>
    <n v="13.134758885796128"/>
    <n v="3.3620999999999998E-2"/>
    <n v="5.83507"/>
    <s v="UPF1Chhelicase(725)-UPF1Chhelicase(695)/"/>
    <x v="1"/>
    <n v="1"/>
    <n v="1"/>
    <n v="28"/>
    <n v="17"/>
    <n v="1"/>
    <n v="1"/>
    <n v="10"/>
    <x v="94"/>
    <x v="0"/>
    <x v="8"/>
    <x v="1"/>
    <x v="18"/>
  </r>
  <r>
    <n v="96"/>
    <s v="J_Schwarz_Manjeera_280619_030719_L2_A_rep1.13088.13088.5.0.dta"/>
    <n v="5"/>
    <n v="3081.7689999999998"/>
    <x v="41"/>
    <s v="Cross-Linked"/>
    <s v="BS3"/>
    <n v="3081.768"/>
    <s v="null"/>
    <n v="1"/>
    <n v="7.6990069999999996E-14"/>
    <n v="13.113565285506795"/>
    <n v="4.2400000000000001E-4"/>
    <n v="0.13758300000000001"/>
    <s v="UPF2 (388)-UPF2 (421)/"/>
    <x v="1"/>
    <n v="1"/>
    <n v="1"/>
    <n v="30"/>
    <n v="8"/>
    <n v="1"/>
    <n v="1"/>
    <n v="25"/>
    <x v="95"/>
    <x v="0"/>
    <x v="8"/>
    <x v="1"/>
    <x v="19"/>
  </r>
  <r>
    <n v="97"/>
    <s v="J_Schwarz_Manjeera_280619_030719_L2_A_rep2.11865.11865.5.0.dta"/>
    <n v="5"/>
    <n v="3081.7660000000001"/>
    <x v="42"/>
    <s v="Cross-Linked"/>
    <s v="BS3"/>
    <n v="3081.768"/>
    <s v="null"/>
    <n v="1"/>
    <n v="8.0574029999999998E-14"/>
    <n v="13.093804914089697"/>
    <n v="-2.0830000000000002E-3"/>
    <n v="-0.67591100000000004"/>
    <s v="UPF2 (388)-UPF2 (418)/"/>
    <x v="1"/>
    <n v="2"/>
    <n v="1"/>
    <n v="29"/>
    <n v="5"/>
    <n v="1"/>
    <n v="1"/>
    <n v="2"/>
    <x v="96"/>
    <x v="0"/>
    <x v="0"/>
    <x v="0"/>
    <x v="5"/>
  </r>
  <r>
    <n v="98"/>
    <s v="J_Schwarz_Manjeera_280619_030719_L2_A_rep1.10269.10269.3.0.dta"/>
    <n v="3"/>
    <n v="2623.3519999999999"/>
    <x v="10"/>
    <s v="Cross-Linked"/>
    <s v="BS3"/>
    <n v="2623.348"/>
    <s v="Oxidation[M](3);Oxidation[M](20)"/>
    <n v="1"/>
    <n v="8.1685489999999995E-14"/>
    <n v="13.087855081442921"/>
    <n v="3.8059999999999999E-3"/>
    <n v="1.4508179999999999"/>
    <s v="UPF2 (104)-UPF1Chhelicase(536)/"/>
    <x v="0"/>
    <n v="1"/>
    <n v="1"/>
    <n v="30"/>
    <n v="5"/>
    <n v="1"/>
    <n v="1"/>
    <n v="20"/>
    <x v="97"/>
    <x v="0"/>
    <x v="1"/>
    <x v="0"/>
    <x v="14"/>
  </r>
  <r>
    <n v="99"/>
    <s v="J_Schwarz_Manjeera_280619_030719_L2_C_rep2.15951.15951.3.0.dta"/>
    <n v="3"/>
    <n v="2442.3829999999998"/>
    <x v="30"/>
    <s v="Cross-Linked"/>
    <s v="BS3"/>
    <n v="2442.3829999999998"/>
    <s v="Carbamidomethyl[C](4)"/>
    <n v="1"/>
    <n v="8.3744990000000002E-14"/>
    <n v="13.077041164953046"/>
    <n v="1.36E-4"/>
    <n v="5.5683000000000003E-2"/>
    <s v="UPF2 (182)-UPF1Chhelicase(688)/"/>
    <x v="0"/>
    <n v="8"/>
    <n v="1"/>
    <n v="13"/>
    <n v="6"/>
    <n v="1"/>
    <n v="1"/>
    <n v="12"/>
    <x v="98"/>
    <x v="1"/>
    <x v="17"/>
    <x v="0"/>
    <x v="12"/>
  </r>
  <r>
    <n v="100"/>
    <s v="J_Schwarz_Manjeera_280619_030719_L2_A_rep2.17910.17910.6.0.dta"/>
    <n v="6"/>
    <n v="4971.5839999999998"/>
    <x v="34"/>
    <s v="Cross-Linked"/>
    <s v="BS3"/>
    <n v="4971.5829999999996"/>
    <s v="null"/>
    <n v="1"/>
    <n v="1.006125E-13"/>
    <n v="12.997348059600343"/>
    <n v="5.53E-4"/>
    <n v="0.111232"/>
    <s v="UPF1Chhelicase(325)-UPF1Chhelicase(284)/"/>
    <x v="1"/>
    <n v="2"/>
    <n v="1"/>
    <n v="20"/>
    <n v="22"/>
    <n v="1"/>
    <n v="1"/>
    <n v="93"/>
    <x v="99"/>
    <x v="0"/>
    <x v="8"/>
    <x v="1"/>
    <x v="18"/>
  </r>
  <r>
    <n v="101"/>
    <s v="J_Schwarz_Manjeera_280619_030719_L2_B_rep3.11505.11505.5.0.dta"/>
    <n v="5"/>
    <n v="3081.7689999999998"/>
    <x v="41"/>
    <s v="Cross-Linked"/>
    <s v="BS3"/>
    <n v="3081.768"/>
    <s v="null"/>
    <n v="1"/>
    <n v="1.131118E-13"/>
    <n v="12.946492086431132"/>
    <n v="5.7899999999999998E-4"/>
    <n v="0.18787899999999999"/>
    <s v="UPF2 (388)-UPF2 (421)/"/>
    <x v="1"/>
    <n v="6"/>
    <n v="1"/>
    <n v="30"/>
    <n v="8"/>
    <n v="1"/>
    <n v="1"/>
    <n v="25"/>
    <x v="100"/>
    <x v="0"/>
    <x v="8"/>
    <x v="1"/>
    <x v="18"/>
  </r>
  <r>
    <n v="102"/>
    <s v="J_Schwarz_Manjeera_280619_030719_L2_A_rep2.12845.12845.5.0.dta"/>
    <n v="5"/>
    <n v="2953.6689999999999"/>
    <x v="43"/>
    <s v="Cross-Linked"/>
    <s v="BS3"/>
    <n v="2953.6729999999998"/>
    <s v="null"/>
    <n v="1"/>
    <n v="1.1796359999999999E-13"/>
    <n v="12.928251982167392"/>
    <n v="-4.2690000000000002E-3"/>
    <n v="-1.445319"/>
    <s v="UPF2 (388)-UPF2 (421)/"/>
    <x v="1"/>
    <n v="2"/>
    <n v="1"/>
    <n v="29"/>
    <n v="6"/>
    <n v="1"/>
    <n v="1"/>
    <n v="25"/>
    <x v="101"/>
    <x v="0"/>
    <x v="18"/>
    <x v="0"/>
    <x v="15"/>
  </r>
  <r>
    <n v="103"/>
    <s v="J_Schwarz_Manjeera_280619_030719_L2_A_rep1.15497.15497.5.0.dta"/>
    <n v="5"/>
    <n v="4242.0280000000002"/>
    <x v="32"/>
    <s v="Cross-Linked"/>
    <s v="BS3"/>
    <n v="4242.0339999999997"/>
    <s v="Carbamidomethyl[C](4);Oxidation[M](17);Oxidation[M](18);Carbamidomethyl[C](29)"/>
    <n v="1"/>
    <n v="1.2388780000000001E-13"/>
    <n v="12.906971459189339"/>
    <n v="-5.7939999999999997E-3"/>
    <n v="-1.3658539999999999"/>
    <s v="UPF2 (360)-UPF1Chhelicase(75)/"/>
    <x v="0"/>
    <n v="1"/>
    <n v="1"/>
    <n v="26"/>
    <n v="8"/>
    <n v="1"/>
    <n v="1"/>
    <n v="26"/>
    <x v="102"/>
    <x v="1"/>
    <x v="16"/>
    <x v="0"/>
    <x v="11"/>
  </r>
  <r>
    <n v="104"/>
    <s v="J_Schwarz_Manjeera_280619_030719_L2_A_rep1.7906.7906.3.0.dta"/>
    <n v="3"/>
    <n v="1780.9559999999999"/>
    <x v="24"/>
    <s v="Cross-Linked"/>
    <s v="BS3"/>
    <n v="1780.9559999999999"/>
    <s v="Oxidation[M](4);Carbamidomethyl[C](12)"/>
    <n v="1"/>
    <n v="1.5669109999999999E-13"/>
    <n v="12.804955670606448"/>
    <n v="2.0000000000000001E-4"/>
    <n v="0.112299"/>
    <s v="UPF1Chhelicase(536)-UPF1Chhelicase(456)/"/>
    <x v="1"/>
    <n v="1"/>
    <n v="1"/>
    <n v="11"/>
    <n v="10"/>
    <n v="1"/>
    <n v="1"/>
    <n v="57"/>
    <x v="103"/>
    <x v="1"/>
    <x v="13"/>
    <x v="0"/>
    <x v="10"/>
  </r>
  <r>
    <n v="105"/>
    <s v="J_Schwarz_Manjeera_280619_030719_L2_B_rep3.14734.14734.5.0.dta"/>
    <n v="5"/>
    <n v="4330.22"/>
    <x v="19"/>
    <s v="Cross-Linked"/>
    <s v="BS3"/>
    <n v="4330.22"/>
    <s v="null"/>
    <n v="1"/>
    <n v="1.6498860000000001E-13"/>
    <n v="12.782546062623274"/>
    <n v="2.12E-4"/>
    <n v="4.8958000000000002E-2"/>
    <s v="UPF1Chhelicase(191)-UPF1Chhelicase(586)/"/>
    <x v="1"/>
    <n v="6"/>
    <n v="1"/>
    <n v="29.5"/>
    <n v="14.5"/>
    <n v="1"/>
    <n v="1"/>
    <n v="17"/>
    <x v="104"/>
    <x v="1"/>
    <x v="22"/>
    <x v="0"/>
    <x v="20"/>
  </r>
  <r>
    <n v="106"/>
    <s v="J_Schwarz_Manjeera_280619_030719_L2_A_rep1.15859.15859.5.0.dta"/>
    <n v="5"/>
    <n v="3523.8829999999998"/>
    <x v="44"/>
    <s v="Cross-Linked"/>
    <s v="BS3"/>
    <n v="3523.884"/>
    <s v="Carbamidomethyl[C](27)"/>
    <n v="1"/>
    <n v="1.6530240000000001E-13"/>
    <n v="12.78172084092831"/>
    <n v="-1.225E-3"/>
    <n v="-0.34762799999999999"/>
    <s v="UPF1Chhelicase(389)-UPF1Chhelicase(370)/"/>
    <x v="1"/>
    <n v="1"/>
    <n v="1"/>
    <n v="30.5"/>
    <n v="10.5"/>
    <n v="1"/>
    <n v="1"/>
    <n v="56"/>
    <x v="105"/>
    <x v="0"/>
    <x v="8"/>
    <x v="1"/>
    <x v="18"/>
  </r>
  <r>
    <n v="107"/>
    <s v="J_Schwarz_Manjeera_280619_030719_L2_A_rep1.14106.14106.5.0.dta"/>
    <n v="5"/>
    <n v="2953.6750000000002"/>
    <x v="43"/>
    <s v="Cross-Linked"/>
    <s v="BS3"/>
    <n v="2953.6729999999998"/>
    <s v="null"/>
    <n v="1"/>
    <n v="1.9266949999999999E-13"/>
    <n v="12.715187029662536"/>
    <n v="2.016E-3"/>
    <n v="0.68254000000000004"/>
    <s v="UPF2 (388)-UPF2 (421)/"/>
    <x v="1"/>
    <n v="1"/>
    <n v="1"/>
    <n v="23"/>
    <n v="6"/>
    <n v="1"/>
    <n v="1"/>
    <n v="25"/>
    <x v="106"/>
    <x v="0"/>
    <x v="5"/>
    <x v="1"/>
    <x v="4"/>
  </r>
  <r>
    <n v="108"/>
    <s v="J_Schwarz_Manjeera_280619_030719_L2_A_rep1.12108.12108.3.0.dta"/>
    <n v="3"/>
    <n v="2353.3130000000001"/>
    <x v="5"/>
    <s v="Cross-Linked"/>
    <s v="BS3"/>
    <n v="2353.3119999999999"/>
    <s v="null"/>
    <n v="1"/>
    <n v="2.2396200000000001E-13"/>
    <n v="12.649825662872511"/>
    <n v="8.1800000000000004E-4"/>
    <n v="0.34759499999999999"/>
    <s v="UPF2 (38)-UPF2 (31)/"/>
    <x v="1"/>
    <n v="1"/>
    <n v="1"/>
    <n v="15"/>
    <n v="13"/>
    <n v="1"/>
    <n v="1"/>
    <n v="73"/>
    <x v="107"/>
    <x v="0"/>
    <x v="11"/>
    <x v="1"/>
    <x v="6"/>
  </r>
  <r>
    <n v="109"/>
    <s v="J_Schwarz_Manjeera_280619_030719_L2_B_rep3.13959.13959.4.2.dta"/>
    <n v="4"/>
    <n v="3817.9029999999998"/>
    <x v="14"/>
    <s v="Cross-Linked"/>
    <s v="BS3"/>
    <n v="3817.8980000000001"/>
    <s v="Oxidation[M](18);Oxidation[M](22)"/>
    <n v="1"/>
    <n v="2.4679949999999998E-13"/>
    <n v="12.607655724490744"/>
    <n v="4.1279999999999997E-3"/>
    <n v="1.081223"/>
    <s v="UPF2 (393)-UPF2 (455)/"/>
    <x v="1"/>
    <n v="6"/>
    <n v="1"/>
    <n v="35.5"/>
    <n v="8.5"/>
    <n v="1"/>
    <n v="1"/>
    <n v="9"/>
    <x v="108"/>
    <x v="1"/>
    <x v="23"/>
    <x v="1"/>
    <x v="21"/>
  </r>
  <r>
    <n v="110"/>
    <s v="J_Schwarz_Manjeera_280619_030719_L2_A_rep1.22658.22658.6.0.dta"/>
    <n v="6"/>
    <n v="4435.5680000000002"/>
    <x v="45"/>
    <s v="Cross-Linked"/>
    <s v="BS3"/>
    <n v="4435.5410000000002"/>
    <s v="Carbamidomethyl[C](20)"/>
    <n v="1"/>
    <n v="4.0354029999999999E-13"/>
    <n v="12.394113087475592"/>
    <n v="2.6516999999999999E-2"/>
    <n v="5.9783010000000001"/>
    <s v="UPF1Chhelicase(109)-UPF2 (388)/"/>
    <x v="0"/>
    <n v="1"/>
    <n v="1"/>
    <n v="17"/>
    <n v="13"/>
    <n v="1"/>
    <n v="1"/>
    <n v="12"/>
    <x v="109"/>
    <x v="0"/>
    <x v="1"/>
    <x v="1"/>
    <x v="4"/>
  </r>
  <r>
    <n v="111"/>
    <s v="J_Schwarz_Manjeera_280619_030719_L2_B_rep3.15518.15518.3.0.dta"/>
    <n v="3"/>
    <n v="2571.3960000000002"/>
    <x v="25"/>
    <s v="Cross-Linked"/>
    <s v="BS3"/>
    <n v="2571.4"/>
    <s v="Carbamidomethyl[C](4)"/>
    <n v="1"/>
    <n v="4.2639939999999999E-13"/>
    <n v="12.370183415090471"/>
    <n v="-3.9309999999999996E-3"/>
    <n v="-1.5287390000000001"/>
    <s v="UPF2 (182)-UPF2 (31)/"/>
    <x v="1"/>
    <n v="6"/>
    <n v="1"/>
    <n v="13.5"/>
    <n v="9.5"/>
    <n v="1"/>
    <n v="1"/>
    <n v="16"/>
    <x v="110"/>
    <x v="0"/>
    <x v="0"/>
    <x v="1"/>
    <x v="22"/>
  </r>
  <r>
    <n v="112"/>
    <s v="J_Schwarz_Manjeera_280619_030719_L2_C_rep2.6802.6802.3.0.dta"/>
    <n v="3"/>
    <n v="2465.2530000000002"/>
    <x v="46"/>
    <s v="Cross-Linked"/>
    <s v="BS3"/>
    <n v="2465.2530000000002"/>
    <s v="Oxidation[M](3);Oxidation[M](17)"/>
    <n v="1"/>
    <n v="5.2252690000000002E-13"/>
    <n v="12.281891346899499"/>
    <n v="4.9399999999999997E-4"/>
    <n v="0.20038500000000001"/>
    <s v="UPF2 (104)-UPF2 (3)/"/>
    <x v="1"/>
    <n v="8"/>
    <n v="1"/>
    <n v="33"/>
    <n v="8"/>
    <n v="1"/>
    <n v="1"/>
    <n v="45"/>
    <x v="111"/>
    <x v="1"/>
    <x v="7"/>
    <x v="0"/>
    <x v="0"/>
  </r>
  <r>
    <n v="113"/>
    <s v="J_Schwarz_Manjeera_280619_030719_L2_A_rep1.13416.13416.3.0.dta"/>
    <n v="3"/>
    <n v="3710.0390000000002"/>
    <x v="33"/>
    <s v="Cross-Linked"/>
    <s v="BS3"/>
    <n v="3710.0369999999998"/>
    <s v="null"/>
    <n v="1"/>
    <n v="5.5555989999999995E-13"/>
    <n v="12.255269108933737"/>
    <n v="2.127E-3"/>
    <n v="0.57330999999999999"/>
    <s v="UPF1Chhelicase(691)-UPF1Chhelicase(684)/"/>
    <x v="1"/>
    <n v="1"/>
    <n v="1"/>
    <n v="36"/>
    <n v="25"/>
    <n v="1"/>
    <n v="1"/>
    <n v="43"/>
    <x v="112"/>
    <x v="0"/>
    <x v="1"/>
    <x v="1"/>
    <x v="18"/>
  </r>
  <r>
    <n v="114"/>
    <s v="J_Schwarz_Manjeera_280619_030719_L2_B_rep3.13394.13394.4.0.dta"/>
    <n v="4"/>
    <n v="2603.3820000000001"/>
    <x v="47"/>
    <s v="Cross-Linked"/>
    <s v="BS3"/>
    <n v="2603.38"/>
    <s v="Carbamidomethyl[C](4)"/>
    <n v="1"/>
    <n v="6.5143419999999998E-13"/>
    <n v="12.186129444909325"/>
    <n v="1.572E-3"/>
    <n v="0.60382999999999998"/>
    <s v="UPF2 (182)-UPF2 (421)/"/>
    <x v="1"/>
    <n v="6"/>
    <n v="1"/>
    <n v="17"/>
    <n v="9"/>
    <n v="1"/>
    <n v="1"/>
    <n v="9"/>
    <x v="113"/>
    <x v="0"/>
    <x v="9"/>
    <x v="1"/>
    <x v="4"/>
  </r>
  <r>
    <n v="115"/>
    <s v="J_Schwarz_Manjeera_280619_030719_L2_A_rep2.10047.10047.3.0.dta"/>
    <n v="3"/>
    <n v="2190.3119999999999"/>
    <x v="12"/>
    <s v="Cross-Linked"/>
    <s v="BS3"/>
    <n v="2190.3110000000001"/>
    <s v="null"/>
    <n v="1"/>
    <n v="7.1987409999999999E-13"/>
    <n v="12.142743451424744"/>
    <n v="8.3000000000000001E-4"/>
    <n v="0.378942"/>
    <s v="UPF2 (22)-UPF2 (31)/"/>
    <x v="1"/>
    <n v="2"/>
    <n v="1"/>
    <n v="16"/>
    <n v="10"/>
    <n v="1"/>
    <n v="1"/>
    <n v="40"/>
    <x v="114"/>
    <x v="0"/>
    <x v="5"/>
    <x v="1"/>
    <x v="4"/>
  </r>
  <r>
    <n v="116"/>
    <s v="J_Schwarz_Manjeera_280619_030719_L2_A_rep1.18069.18069.5.3.dta"/>
    <n v="5"/>
    <n v="4178.1509999999998"/>
    <x v="48"/>
    <s v="Cross-Linked"/>
    <s v="BS3"/>
    <n v="4178.1480000000001"/>
    <s v="Carbamidomethyl[C](15);Carbamidomethyl[C](16);Oxidation[M](17)"/>
    <n v="1"/>
    <n v="7.8948150000000004E-13"/>
    <n v="12.102658042403059"/>
    <n v="2.5950000000000001E-3"/>
    <n v="0.621089"/>
    <s v="UPF2 (38)-UPF2 (31)/"/>
    <x v="1"/>
    <n v="1"/>
    <n v="1"/>
    <n v="23"/>
    <n v="8"/>
    <n v="1"/>
    <n v="1"/>
    <n v="73"/>
    <x v="115"/>
    <x v="0"/>
    <x v="18"/>
    <x v="0"/>
    <x v="15"/>
  </r>
  <r>
    <n v="117"/>
    <s v="J_Schwarz_Manjeera_280619_030719_L2_C_rep2.13500.13500.5.0.dta"/>
    <n v="5"/>
    <n v="4242.0309999999999"/>
    <x v="32"/>
    <s v="Cross-Linked"/>
    <s v="BS3"/>
    <n v="4242.0339999999997"/>
    <s v="Carbamidomethyl[C](4);Oxidation[M](17);Oxidation[M](18);Carbamidomethyl[C](29)"/>
    <n v="1"/>
    <n v="8.6703239999999996E-13"/>
    <n v="12.061964673137055"/>
    <n v="-2.153E-3"/>
    <n v="-0.50753999999999999"/>
    <s v="UPF2 (360)-UPF1Chhelicase(75)/"/>
    <x v="0"/>
    <n v="8"/>
    <n v="1"/>
    <n v="32"/>
    <n v="8"/>
    <n v="1"/>
    <n v="1"/>
    <n v="26"/>
    <x v="116"/>
    <x v="1"/>
    <x v="12"/>
    <x v="0"/>
    <x v="9"/>
  </r>
  <r>
    <n v="118"/>
    <s v="J_Schwarz_Manjeera_280619_030719_L2_A_rep1.14002.14002.4.0.dta"/>
    <n v="4"/>
    <n v="3342.6909999999998"/>
    <x v="18"/>
    <s v="Cross-Linked"/>
    <s v="BS3"/>
    <n v="3342.6880000000001"/>
    <s v="Oxidation[M](13)"/>
    <n v="1"/>
    <n v="9.4433070000000008E-13"/>
    <n v="12.024875891258594"/>
    <n v="2.97E-3"/>
    <n v="0.88850600000000002"/>
    <s v="UPF1Chhelicase(258)-UPF1Chhelicase(230)/"/>
    <x v="1"/>
    <n v="1"/>
    <n v="1"/>
    <n v="16.5"/>
    <n v="11.5"/>
    <n v="1"/>
    <n v="1"/>
    <n v="16"/>
    <x v="117"/>
    <x v="0"/>
    <x v="24"/>
    <x v="0"/>
    <x v="5"/>
  </r>
  <r>
    <n v="119"/>
    <s v="J_Schwarz_Manjeera_280619_030719_L2_B_rep3.8832.8832.3.0.dta"/>
    <n v="3"/>
    <n v="2067.116"/>
    <x v="49"/>
    <s v="Cross-Linked"/>
    <s v="BS3"/>
    <n v="2067.1149999999998"/>
    <s v="Oxidation[M](16)"/>
    <n v="1"/>
    <n v="9.8631560000000007E-13"/>
    <n v="12.005984097830114"/>
    <n v="5.3499999999999999E-4"/>
    <n v="0.25881500000000002"/>
    <s v="UPF2 (26)-UPF1Chhelicase(536)/"/>
    <x v="0"/>
    <n v="6"/>
    <n v="1"/>
    <n v="8"/>
    <n v="8"/>
    <n v="1"/>
    <n v="1"/>
    <n v="7"/>
    <x v="118"/>
    <x v="0"/>
    <x v="0"/>
    <x v="0"/>
    <x v="0"/>
  </r>
  <r>
    <n v="120"/>
    <s v="J_Schwarz_Manjeera_280619_030719_L2_B_rep3.8940.8940.4.0.dta"/>
    <n v="4"/>
    <n v="3018.5569999999998"/>
    <x v="0"/>
    <s v="Cross-Linked"/>
    <s v="BS3"/>
    <n v="3018.556"/>
    <s v="Oxidation[M](3)"/>
    <n v="1"/>
    <n v="1.040729E-12"/>
    <n v="11.98266234361787"/>
    <n v="9.990000000000001E-4"/>
    <n v="0.330953"/>
    <s v="UPF2 (104)-UPF1Chhelicase(684)/"/>
    <x v="0"/>
    <n v="6"/>
    <n v="1"/>
    <n v="22"/>
    <n v="11"/>
    <n v="1"/>
    <n v="1"/>
    <n v="24"/>
    <x v="119"/>
    <x v="1"/>
    <x v="15"/>
    <x v="1"/>
    <x v="1"/>
  </r>
  <r>
    <n v="121"/>
    <s v="J_Schwarz_Manjeera_280619_030719_L2_A_rep2.10641.10641.3.0.dta"/>
    <n v="3"/>
    <n v="2844.39"/>
    <x v="21"/>
    <s v="Cross-Linked"/>
    <s v="BS3"/>
    <n v="2844.39"/>
    <s v="null"/>
    <n v="1"/>
    <n v="1.118872E-12"/>
    <n v="11.951219594323588"/>
    <n v="-9.1000000000000003E-5"/>
    <n v="-3.1993000000000001E-2"/>
    <s v="UPF1Chhelicase(502)-UPF2 (38)/"/>
    <x v="0"/>
    <n v="2"/>
    <n v="1"/>
    <n v="19"/>
    <n v="10"/>
    <n v="1"/>
    <n v="1"/>
    <n v="14"/>
    <x v="120"/>
    <x v="1"/>
    <x v="21"/>
    <x v="0"/>
    <x v="17"/>
  </r>
  <r>
    <n v="122"/>
    <s v="J_Schwarz_Manjeera_280619_030719_L2_A_rep2.19077.19077.5.1.dta"/>
    <n v="5"/>
    <n v="5761.88"/>
    <x v="40"/>
    <s v="Cross-Linked"/>
    <s v="BS3"/>
    <n v="5761.884"/>
    <s v="Oxidation[M](7)"/>
    <n v="1"/>
    <n v="1.1778860000000001E-12"/>
    <n v="11.928896740080933"/>
    <n v="-4.372E-3"/>
    <n v="-0.75878000000000001"/>
    <s v="UPF1Chhelicase(725)-UPF1Chhelicase(695)/"/>
    <x v="1"/>
    <n v="2"/>
    <n v="1"/>
    <n v="25"/>
    <n v="14"/>
    <n v="1"/>
    <n v="1"/>
    <n v="10"/>
    <x v="121"/>
    <x v="0"/>
    <x v="5"/>
    <x v="1"/>
    <x v="4"/>
  </r>
  <r>
    <n v="123"/>
    <s v="J_Schwarz_Manjeera_280619_030719_L2_A_rep2.10855.10855.4.0.dta"/>
    <n v="4"/>
    <n v="2353.3139999999999"/>
    <x v="5"/>
    <s v="Cross-Linked"/>
    <s v="BS3"/>
    <n v="2353.3119999999999"/>
    <s v="null"/>
    <n v="1"/>
    <n v="1.2199640000000001E-12"/>
    <n v="11.91365298476134"/>
    <n v="1.7520000000000001E-3"/>
    <n v="0.74448300000000001"/>
    <s v="UPF2 (38)-UPF2 (31)/"/>
    <x v="1"/>
    <n v="2"/>
    <n v="1"/>
    <n v="12"/>
    <n v="8"/>
    <n v="1"/>
    <n v="1"/>
    <n v="73"/>
    <x v="122"/>
    <x v="1"/>
    <x v="14"/>
    <x v="0"/>
    <x v="10"/>
  </r>
  <r>
    <n v="124"/>
    <s v="J_Schwarz_Manjeera_280619_030719_L2_C_rep2.16661.16661.4.0.dta"/>
    <n v="4"/>
    <n v="3356.8270000000002"/>
    <x v="20"/>
    <s v="Cross-Linked"/>
    <s v="BS3"/>
    <n v="3356.8209999999999"/>
    <s v="null"/>
    <n v="1"/>
    <n v="1.359642E-12"/>
    <n v="11.866575428314846"/>
    <n v="5.5189999999999996E-3"/>
    <n v="1.644115"/>
    <s v="UPF1Chhelicase(173)-UPF1Chhelicase(586)/"/>
    <x v="1"/>
    <n v="8"/>
    <n v="1"/>
    <n v="16"/>
    <n v="14"/>
    <n v="1"/>
    <n v="1"/>
    <n v="11"/>
    <x v="123"/>
    <x v="0"/>
    <x v="5"/>
    <x v="1"/>
    <x v="4"/>
  </r>
  <r>
    <n v="125"/>
    <s v="J_Schwarz_Manjeera_280619_030719_L2_A_rep1.12130.12130.4.0.dta"/>
    <n v="4"/>
    <n v="2353.3130000000001"/>
    <x v="5"/>
    <s v="Cross-Linked"/>
    <s v="BS3"/>
    <n v="2353.3119999999999"/>
    <s v="null"/>
    <n v="1"/>
    <n v="1.3624999999999999E-12"/>
    <n v="11.86566348905132"/>
    <n v="1.0269999999999999E-3"/>
    <n v="0.43640600000000002"/>
    <s v="UPF2 (38)-UPF2 (31)/"/>
    <x v="1"/>
    <n v="1"/>
    <n v="1"/>
    <n v="12"/>
    <n v="8"/>
    <n v="1"/>
    <n v="1"/>
    <n v="73"/>
    <x v="124"/>
    <x v="0"/>
    <x v="5"/>
    <x v="1"/>
    <x v="4"/>
  </r>
  <r>
    <n v="126"/>
    <s v="J_Schwarz_Manjeera_280619_030719_L2_A_rep2.10968.10968.4.0.dta"/>
    <n v="4"/>
    <n v="2353.3139999999999"/>
    <x v="5"/>
    <s v="Cross-Linked"/>
    <s v="BS3"/>
    <n v="2353.3119999999999"/>
    <s v="null"/>
    <n v="1"/>
    <n v="1.588073E-12"/>
    <n v="11.799129537948909"/>
    <n v="1.7470000000000001E-3"/>
    <n v="0.74235799999999996"/>
    <s v="UPF2 (38)-UPF2 (31)/"/>
    <x v="1"/>
    <n v="2"/>
    <n v="1"/>
    <n v="12"/>
    <n v="6"/>
    <n v="1"/>
    <n v="1"/>
    <n v="73"/>
    <x v="125"/>
    <x v="0"/>
    <x v="8"/>
    <x v="1"/>
    <x v="18"/>
  </r>
  <r>
    <n v="127"/>
    <s v="J_Schwarz_Manjeera_280619_030719_L2_C_rep2.12218.12218.5.0.dta"/>
    <n v="5"/>
    <n v="2953.672"/>
    <x v="43"/>
    <s v="Cross-Linked"/>
    <s v="BS3"/>
    <n v="2953.6729999999998"/>
    <s v="null"/>
    <n v="1"/>
    <n v="1.5883900000000001E-12"/>
    <n v="11.799042855779957"/>
    <n v="-1.1869999999999999E-3"/>
    <n v="-0.40187200000000001"/>
    <s v="UPF2 (388)-UPF2 (421)/"/>
    <x v="1"/>
    <n v="8"/>
    <n v="1"/>
    <n v="27"/>
    <n v="6"/>
    <n v="1"/>
    <n v="1"/>
    <n v="25"/>
    <x v="126"/>
    <x v="1"/>
    <x v="14"/>
    <x v="0"/>
    <x v="10"/>
  </r>
  <r>
    <n v="128"/>
    <s v="J_Schwarz_Manjeera_280619_030719_L2_A_rep1.18897.18897.4.1.dta"/>
    <n v="4"/>
    <n v="3356.8240000000001"/>
    <x v="20"/>
    <s v="Cross-Linked"/>
    <s v="BS3"/>
    <n v="3356.8209999999999"/>
    <s v="null"/>
    <n v="1"/>
    <n v="1.6970999999999999E-12"/>
    <n v="11.770292566539929"/>
    <n v="3.2919999999999998E-3"/>
    <n v="0.98068999999999995"/>
    <s v="UPF1Chhelicase(173)-UPF1Chhelicase(586)/"/>
    <x v="1"/>
    <n v="1"/>
    <n v="1"/>
    <n v="17"/>
    <n v="14"/>
    <n v="1"/>
    <n v="1"/>
    <n v="11"/>
    <x v="127"/>
    <x v="0"/>
    <x v="10"/>
    <x v="1"/>
    <x v="1"/>
  </r>
  <r>
    <n v="129"/>
    <s v="J_Schwarz_Manjeera_280619_030719_L2_B_rep3.10577.10577.4.0.dta"/>
    <n v="4"/>
    <n v="2693.4769999999999"/>
    <x v="13"/>
    <s v="Cross-Linked"/>
    <s v="BS3"/>
    <n v="2693.4769999999999"/>
    <s v="null"/>
    <n v="1"/>
    <n v="1.6982890000000001E-12"/>
    <n v="11.769988403358573"/>
    <n v="1.07E-4"/>
    <n v="3.9725999999999997E-2"/>
    <s v="UPF2 (8)-UPF2 (38)/"/>
    <x v="1"/>
    <n v="6"/>
    <n v="1"/>
    <n v="11"/>
    <n v="14"/>
    <n v="1"/>
    <n v="1"/>
    <n v="35"/>
    <x v="128"/>
    <x v="0"/>
    <x v="0"/>
    <x v="0"/>
    <x v="0"/>
  </r>
  <r>
    <n v="130"/>
    <s v="J_Schwarz_Manjeera_280619_030719_L2_A_rep1.10415.10415.4.0.dta"/>
    <n v="4"/>
    <n v="3018.558"/>
    <x v="0"/>
    <s v="Cross-Linked"/>
    <s v="BS3"/>
    <n v="3018.556"/>
    <s v="Oxidation[M](3)"/>
    <n v="1"/>
    <n v="1.8967110000000001E-12"/>
    <n v="11.721998837095938"/>
    <n v="1.4450000000000001E-3"/>
    <n v="0.47870600000000002"/>
    <s v="UPF2 (104)-UPF1Chhelicase(684)/"/>
    <x v="0"/>
    <n v="1"/>
    <n v="1"/>
    <n v="23"/>
    <n v="13"/>
    <n v="1"/>
    <n v="1"/>
    <n v="24"/>
    <x v="129"/>
    <x v="0"/>
    <x v="0"/>
    <x v="1"/>
    <x v="13"/>
  </r>
  <r>
    <n v="131"/>
    <s v="J_Schwarz_Manjeera_280619_030719_L2_C_rep2.8949.8949.3.0.dta"/>
    <n v="3"/>
    <n v="2734.41"/>
    <x v="50"/>
    <s v="Cross-Linked"/>
    <s v="BS3"/>
    <n v="2734.4079999999999"/>
    <s v="Oxidation[M](3)"/>
    <n v="1"/>
    <n v="2.102908E-12"/>
    <n v="11.677179726822152"/>
    <n v="1.6559999999999999E-3"/>
    <n v="0.60561600000000004"/>
    <s v="UPF2 (104)-UPF2 (26)/"/>
    <x v="1"/>
    <n v="8"/>
    <n v="1"/>
    <n v="25"/>
    <n v="8"/>
    <n v="1"/>
    <n v="1"/>
    <n v="9"/>
    <x v="130"/>
    <x v="1"/>
    <x v="16"/>
    <x v="0"/>
    <x v="11"/>
  </r>
  <r>
    <n v="132"/>
    <s v="J_Schwarz_Manjeera_280619_030719_L2_A_rep1.7999.7999.3.0.dta"/>
    <n v="3"/>
    <n v="1780.9559999999999"/>
    <x v="24"/>
    <s v="Cross-Linked"/>
    <s v="BS3"/>
    <n v="1780.9559999999999"/>
    <s v="Oxidation[M](4);Carbamidomethyl[C](12)"/>
    <n v="1"/>
    <n v="2.3338540000000001E-12"/>
    <n v="11.63192631580462"/>
    <n v="1.74E-4"/>
    <n v="9.7699999999999995E-2"/>
    <s v="UPF1Chhelicase(536)-UPF1Chhelicase(456)/"/>
    <x v="1"/>
    <n v="1"/>
    <n v="1"/>
    <n v="17.5"/>
    <n v="9.5"/>
    <n v="1"/>
    <n v="1"/>
    <n v="57"/>
    <x v="131"/>
    <x v="1"/>
    <x v="17"/>
    <x v="0"/>
    <x v="12"/>
  </r>
  <r>
    <n v="133"/>
    <s v="J_Schwarz_Manjeera_280619_030719_L2_A_rep2.17940.17940.4.0.dta"/>
    <n v="4"/>
    <n v="4971.5919999999996"/>
    <x v="34"/>
    <s v="Cross-Linked"/>
    <s v="BS3"/>
    <n v="4971.5829999999996"/>
    <s v="null"/>
    <n v="1"/>
    <n v="2.3950909999999998E-12"/>
    <n v="11.620677981185928"/>
    <n v="9.2549999999999993E-3"/>
    <n v="1.86158"/>
    <s v="UPF1Chhelicase(325)-UPF1Chhelicase(284)/"/>
    <x v="1"/>
    <n v="2"/>
    <n v="1"/>
    <n v="40"/>
    <n v="24"/>
    <n v="1"/>
    <n v="1"/>
    <n v="93"/>
    <x v="132"/>
    <x v="0"/>
    <x v="0"/>
    <x v="0"/>
    <x v="5"/>
  </r>
  <r>
    <n v="134"/>
    <s v="J_Schwarz_Manjeera_280619_030719_L2_C_rep2.8604.8604.4.1.dta"/>
    <n v="4"/>
    <n v="2623.35"/>
    <x v="10"/>
    <s v="Cross-Linked"/>
    <s v="BS3"/>
    <n v="2623.348"/>
    <s v="Oxidation[M](3);Oxidation[M](20)"/>
    <n v="1"/>
    <n v="2.4754469999999998E-12"/>
    <n v="11.606346367597068"/>
    <n v="1.5679999999999999E-3"/>
    <n v="0.59770900000000005"/>
    <s v="UPF2 (104)-UPF1Chhelicase(536)/"/>
    <x v="0"/>
    <n v="8"/>
    <n v="1"/>
    <n v="19.5"/>
    <n v="8.5"/>
    <n v="1"/>
    <n v="1"/>
    <n v="20"/>
    <x v="133"/>
    <x v="0"/>
    <x v="24"/>
    <x v="1"/>
    <x v="4"/>
  </r>
  <r>
    <n v="135"/>
    <s v="J_Schwarz_Manjeera_280619_030719_L2_B_rep3.9071.9071.3.0.dta"/>
    <n v="3"/>
    <n v="2103.192"/>
    <x v="51"/>
    <s v="Cross-Linked"/>
    <s v="BS3"/>
    <n v="2103.1909999999998"/>
    <s v="null"/>
    <n v="1"/>
    <n v="2.8620009999999999E-12"/>
    <n v="11.543330218831167"/>
    <n v="1.0499999999999999E-3"/>
    <n v="0.49924099999999999"/>
    <s v="UPF2 (26)-UPF2 (31)/"/>
    <x v="1"/>
    <n v="6"/>
    <n v="1"/>
    <n v="9.5"/>
    <n v="8.5"/>
    <n v="1"/>
    <n v="1"/>
    <n v="6"/>
    <x v="134"/>
    <x v="1"/>
    <x v="7"/>
    <x v="0"/>
    <x v="0"/>
  </r>
  <r>
    <n v="136"/>
    <s v="J_Schwarz_Manjeera_280619_030719_L2_B_rep3.11750.11750.4.0.dta"/>
    <n v="4"/>
    <n v="3710.04"/>
    <x v="33"/>
    <s v="Cross-Linked"/>
    <s v="BS3"/>
    <n v="3710.0369999999998"/>
    <s v="null"/>
    <n v="1"/>
    <n v="2.959798E-12"/>
    <n v="11.52873792761636"/>
    <n v="2.3159999999999999E-3"/>
    <n v="0.62425200000000003"/>
    <s v="UPF1Chhelicase(691)-UPF1Chhelicase(684)/"/>
    <x v="1"/>
    <n v="6"/>
    <n v="1"/>
    <n v="33"/>
    <n v="19"/>
    <n v="1"/>
    <n v="1"/>
    <n v="43"/>
    <x v="135"/>
    <x v="1"/>
    <x v="17"/>
    <x v="0"/>
    <x v="12"/>
  </r>
  <r>
    <n v="137"/>
    <s v="J_Schwarz_Manjeera_280619_030719_L2_A_rep2.17917.17917.7.0.dta"/>
    <n v="7"/>
    <n v="4971.5879999999997"/>
    <x v="34"/>
    <s v="Cross-Linked"/>
    <s v="BS3"/>
    <n v="4971.5829999999996"/>
    <s v="null"/>
    <n v="1"/>
    <n v="3.1037810000000001E-12"/>
    <n v="11.508108929761438"/>
    <n v="5.2449999999999997E-3"/>
    <n v="1.054996"/>
    <s v="UPF1Chhelicase(325)-UPF1Chhelicase(284)/"/>
    <x v="1"/>
    <n v="2"/>
    <n v="1"/>
    <n v="16"/>
    <n v="21"/>
    <n v="1"/>
    <n v="1"/>
    <n v="93"/>
    <x v="136"/>
    <x v="0"/>
    <x v="0"/>
    <x v="0"/>
    <x v="5"/>
  </r>
  <r>
    <n v="138"/>
    <s v="J_Schwarz_Manjeera_280619_030719_L2_A_rep2.9057.9057.4.0.dta"/>
    <n v="4"/>
    <n v="2623.348"/>
    <x v="10"/>
    <s v="Cross-Linked"/>
    <s v="BS3"/>
    <n v="2623.348"/>
    <s v="Oxidation[M](3);Oxidation[M](20)"/>
    <n v="1"/>
    <n v="3.2291569999999998E-12"/>
    <n v="11.490910839288787"/>
    <n v="1.8900000000000001E-4"/>
    <n v="7.2044999999999998E-2"/>
    <s v="UPF2 (104)-UPF1Chhelicase(536)/"/>
    <x v="0"/>
    <n v="2"/>
    <n v="1"/>
    <n v="19"/>
    <n v="7"/>
    <n v="1"/>
    <n v="1"/>
    <n v="20"/>
    <x v="137"/>
    <x v="0"/>
    <x v="0"/>
    <x v="1"/>
    <x v="22"/>
  </r>
  <r>
    <n v="139"/>
    <s v="J_Schwarz_Manjeera_280619_030719_L2_C_rep2.6794.6794.3.0.dta"/>
    <n v="3"/>
    <n v="2465.2530000000002"/>
    <x v="46"/>
    <s v="Cross-Linked"/>
    <s v="BS3"/>
    <n v="2465.2530000000002"/>
    <s v="Oxidation[M](3);Oxidation[M](17)"/>
    <n v="1"/>
    <n v="3.34719E-12"/>
    <n v="11.475319634636682"/>
    <n v="4.9399999999999997E-4"/>
    <n v="0.20038500000000001"/>
    <s v="UPF2 (104)-UPF2 (3)/"/>
    <x v="1"/>
    <n v="8"/>
    <n v="1"/>
    <n v="32"/>
    <n v="8"/>
    <n v="1"/>
    <n v="1"/>
    <n v="45"/>
    <x v="138"/>
    <x v="0"/>
    <x v="8"/>
    <x v="1"/>
    <x v="18"/>
  </r>
  <r>
    <n v="140"/>
    <s v="J_Schwarz_Manjeera_280619_030719_L2_B_rep3.12410.12410.5.0.dta"/>
    <n v="5"/>
    <n v="2953.6729999999998"/>
    <x v="43"/>
    <s v="Cross-Linked"/>
    <s v="BS3"/>
    <n v="2953.6729999999998"/>
    <s v="null"/>
    <n v="1"/>
    <n v="3.3599329999999999E-12"/>
    <n v="11.473669382735276"/>
    <n v="-1.9699999999999999E-4"/>
    <n v="-6.6697000000000006E-2"/>
    <s v="UPF2 (388)-UPF2 (421)/"/>
    <x v="1"/>
    <n v="6"/>
    <n v="1"/>
    <n v="21"/>
    <n v="6"/>
    <n v="1"/>
    <n v="1"/>
    <n v="25"/>
    <x v="139"/>
    <x v="0"/>
    <x v="8"/>
    <x v="1"/>
    <x v="6"/>
  </r>
  <r>
    <n v="141"/>
    <s v="J_Schwarz_Manjeera_280619_030719_L2_B_rep3.14560.14560.5.0.dta"/>
    <n v="5"/>
    <n v="3205.8429999999998"/>
    <x v="9"/>
    <s v="Cross-Linked"/>
    <s v="BS3"/>
    <n v="3205.8420000000001"/>
    <s v="null"/>
    <n v="1"/>
    <n v="4.0731680000000002E-12"/>
    <n v="11.390067676835615"/>
    <n v="1.511E-3"/>
    <n v="0.471327"/>
    <s v="UPF2 (388)-UPF2 (455)/"/>
    <x v="1"/>
    <n v="6"/>
    <n v="1"/>
    <n v="16.5"/>
    <n v="9.5"/>
    <n v="1"/>
    <n v="1"/>
    <n v="13"/>
    <x v="140"/>
    <x v="0"/>
    <x v="18"/>
    <x v="0"/>
    <x v="15"/>
  </r>
  <r>
    <n v="142"/>
    <s v="J_Schwarz_Manjeera_280619_030719_L2_A_rep1.16907.16907.5.1.dta"/>
    <n v="5"/>
    <n v="4226.01"/>
    <x v="32"/>
    <s v="Cross-Linked"/>
    <s v="BS3"/>
    <n v="4226.0389999999998"/>
    <s v="Carbamidomethyl[C](4);Oxidation[M](18);Carbamidomethyl[C](29)"/>
    <n v="1"/>
    <n v="4.5404269999999998E-12"/>
    <n v="11.34290330242405"/>
    <n v="-2.8348000000000002E-2"/>
    <n v="-6.7079370000000003"/>
    <s v="UPF2 (360)-UPF1Chhelicase(75)/"/>
    <x v="0"/>
    <n v="1"/>
    <n v="1"/>
    <n v="23"/>
    <n v="7"/>
    <n v="1"/>
    <n v="1"/>
    <n v="26"/>
    <x v="141"/>
    <x v="1"/>
    <x v="13"/>
    <x v="0"/>
    <x v="23"/>
  </r>
  <r>
    <n v="143"/>
    <s v="J_Schwarz_Manjeera_280619_030719_L2_A_rep2.17692.17692.4.0.dta"/>
    <n v="4"/>
    <n v="4794.491"/>
    <x v="52"/>
    <s v="Cross-Linked"/>
    <s v="BS3"/>
    <n v="4794.4830000000002"/>
    <s v="null"/>
    <n v="1"/>
    <n v="4.6941689999999998E-12"/>
    <n v="11.328441278937207"/>
    <n v="8.0409999999999995E-3"/>
    <n v="1.677136"/>
    <s v="UPF1Chhelicase(191)-UPF1Chhelicase(173)/"/>
    <x v="1"/>
    <n v="2"/>
    <n v="1"/>
    <n v="33"/>
    <n v="15"/>
    <n v="1"/>
    <n v="1"/>
    <n v="23"/>
    <x v="142"/>
    <x v="0"/>
    <x v="0"/>
    <x v="0"/>
    <x v="14"/>
  </r>
  <r>
    <n v="144"/>
    <s v="J_Schwarz_Manjeera_280619_030719_L2_A_rep2.10330.10330.3.0.dta"/>
    <n v="3"/>
    <n v="2530.4059999999999"/>
    <x v="53"/>
    <s v="Cross-Linked"/>
    <s v="BS3"/>
    <n v="2530.4059999999999"/>
    <s v="Oxidation[M](3)"/>
    <n v="1"/>
    <n v="4.8550580000000002E-12"/>
    <n v="11.313805577510973"/>
    <n v="3.5199999999999999E-4"/>
    <n v="0.13910800000000001"/>
    <s v="UPF2 (104)-UPF1Chhelicase(688)/"/>
    <x v="0"/>
    <n v="2"/>
    <n v="1"/>
    <n v="22.5"/>
    <n v="5.5"/>
    <n v="1"/>
    <n v="1"/>
    <n v="12"/>
    <x v="143"/>
    <x v="0"/>
    <x v="1"/>
    <x v="1"/>
    <x v="13"/>
  </r>
  <r>
    <n v="145"/>
    <s v="J_Schwarz_Manjeera_280619_030719_L2_B_rep3.15946.15946.3.2.dta"/>
    <n v="3"/>
    <n v="2646.3809999999999"/>
    <x v="29"/>
    <s v="Cross-Linked"/>
    <s v="BS3"/>
    <n v="2646.3850000000002"/>
    <s v="Carbamidomethyl[C](4)"/>
    <n v="1"/>
    <n v="5.0164430000000001E-12"/>
    <n v="11.299604118118292"/>
    <n v="-3.6930000000000001E-3"/>
    <n v="-1.395489"/>
    <s v="UPF2 (182)-UPF2 (26)/"/>
    <x v="1"/>
    <n v="6"/>
    <n v="1"/>
    <n v="14"/>
    <n v="10"/>
    <n v="1"/>
    <n v="1"/>
    <n v="21"/>
    <x v="144"/>
    <x v="0"/>
    <x v="9"/>
    <x v="0"/>
    <x v="5"/>
  </r>
  <r>
    <n v="146"/>
    <s v="J_Schwarz_Manjeera_280619_030719_L2_A_rep1.12229.12229.3.1.dta"/>
    <n v="3"/>
    <n v="2026.1420000000001"/>
    <x v="54"/>
    <s v="Cross-Linked"/>
    <s v="BS3"/>
    <n v="2026.14"/>
    <s v="Oxidation[M](15)"/>
    <n v="1"/>
    <n v="5.7737459999999998E-12"/>
    <n v="11.238542325620656"/>
    <n v="1.0790000000000001E-3"/>
    <n v="0.53254000000000001"/>
    <s v="UPF2 (22)-UPF1Chhelicase(536)/"/>
    <x v="0"/>
    <n v="1"/>
    <n v="1"/>
    <n v="9"/>
    <n v="12"/>
    <n v="1"/>
    <n v="1"/>
    <n v="2"/>
    <x v="145"/>
    <x v="1"/>
    <x v="3"/>
    <x v="0"/>
    <x v="5"/>
  </r>
  <r>
    <n v="147"/>
    <s v="J_Schwarz_Manjeera_280619_030719_L2_C_rep2.13568.13568.3.0.dta"/>
    <n v="3"/>
    <n v="3537.7759999999998"/>
    <x v="6"/>
    <s v="Cross-Linked"/>
    <s v="BS3"/>
    <n v="3537.7750000000001"/>
    <s v="Oxidation[M](1);Oxidation[M](29)"/>
    <n v="1"/>
    <n v="6.1608889999999998E-12"/>
    <n v="11.210356615767823"/>
    <n v="8.4099999999999995E-4"/>
    <n v="0.23771999999999999"/>
    <s v="UPF1Chhelicase(337)-UPF1Chhelicase(536)/"/>
    <x v="1"/>
    <n v="8"/>
    <n v="1"/>
    <n v="34"/>
    <n v="8"/>
    <n v="1"/>
    <n v="1"/>
    <n v="21"/>
    <x v="146"/>
    <x v="0"/>
    <x v="1"/>
    <x v="1"/>
    <x v="8"/>
  </r>
  <r>
    <n v="148"/>
    <s v="J_Schwarz_Manjeera_280619_030719_L2_C_rep2.16503.16503.3.0.dta"/>
    <n v="3"/>
    <n v="2605.4119999999998"/>
    <x v="31"/>
    <s v="Cross-Linked"/>
    <s v="BS3"/>
    <n v="2605.41"/>
    <s v="Carbamidomethyl[C](4)"/>
    <n v="1"/>
    <n v="6.6920560000000002E-12"/>
    <n v="11.174440433461402"/>
    <n v="2.225E-3"/>
    <n v="0.85399199999999997"/>
    <s v="UPF2 (182)-UPF2 (22)/"/>
    <x v="1"/>
    <n v="8"/>
    <n v="1"/>
    <n v="12"/>
    <n v="7"/>
    <n v="1"/>
    <n v="1"/>
    <n v="6"/>
    <x v="147"/>
    <x v="1"/>
    <x v="4"/>
    <x v="1"/>
    <x v="4"/>
  </r>
  <r>
    <n v="149"/>
    <s v="J_Schwarz_Manjeera_280619_030719_L2_B_rep3.15842.15842.5.0.dta"/>
    <n v="5"/>
    <n v="4170.26"/>
    <x v="38"/>
    <s v="Cross-Linked"/>
    <s v="BS3"/>
    <n v="4170.259"/>
    <s v="Carbamidomethyl[C](9)"/>
    <n v="1"/>
    <n v="6.9193450000000003E-12"/>
    <n v="11.159935014842253"/>
    <n v="1.2830000000000001E-3"/>
    <n v="0.30765500000000001"/>
    <s v="UPF1Chhelicase(442)-UPF2 (31)/"/>
    <x v="0"/>
    <n v="6"/>
    <n v="1"/>
    <n v="35"/>
    <n v="5"/>
    <n v="1"/>
    <n v="1"/>
    <n v="16"/>
    <x v="148"/>
    <x v="1"/>
    <x v="13"/>
    <x v="0"/>
    <x v="10"/>
  </r>
  <r>
    <n v="150"/>
    <s v="J_Schwarz_Manjeera_280619_030719_L2_A_rep1.16628.16628.5.0.dta"/>
    <n v="5"/>
    <n v="4330.2259999999997"/>
    <x v="19"/>
    <s v="Cross-Linked"/>
    <s v="BS3"/>
    <n v="4330.22"/>
    <s v="null"/>
    <n v="1"/>
    <n v="7.6723360000000005E-12"/>
    <n v="11.115072386057594"/>
    <n v="5.6620000000000004E-3"/>
    <n v="1.307555"/>
    <s v="UPF1Chhelicase(191)-UPF1Chhelicase(586)/"/>
    <x v="1"/>
    <n v="1"/>
    <n v="1"/>
    <n v="31.5"/>
    <n v="17.5"/>
    <n v="1"/>
    <n v="1"/>
    <n v="17"/>
    <x v="149"/>
    <x v="1"/>
    <x v="2"/>
    <x v="1"/>
    <x v="4"/>
  </r>
  <r>
    <n v="151"/>
    <s v="J_Schwarz_Manjeera_280619_030719_L2_B_rep3.11822.11822.3.0.dta"/>
    <n v="3"/>
    <n v="2460.3809999999999"/>
    <x v="27"/>
    <s v="Cross-Linked"/>
    <s v="BS3"/>
    <n v="2460.3820000000001"/>
    <s v="null"/>
    <n v="1"/>
    <n v="7.7146499999999992E-12"/>
    <n v="11.112683772324964"/>
    <n v="-1.119E-3"/>
    <n v="-0.45480700000000002"/>
    <s v="UPF1Chhelicase(586)-UPF2 (31)/"/>
    <x v="0"/>
    <n v="6"/>
    <n v="1"/>
    <n v="15.5"/>
    <n v="9.5"/>
    <n v="1"/>
    <n v="1"/>
    <n v="10"/>
    <x v="150"/>
    <x v="1"/>
    <x v="25"/>
    <x v="0"/>
    <x v="11"/>
  </r>
  <r>
    <n v="152"/>
    <s v="J_Schwarz_Manjeera_280619_030719_L2_B_rep3.7742.7742.4.0.dta"/>
    <n v="4"/>
    <n v="2918.489"/>
    <x v="55"/>
    <s v="Cross-Linked"/>
    <s v="BS3"/>
    <n v="2918.489"/>
    <s v="Carbamidomethyl[C](23)"/>
    <n v="1"/>
    <n v="7.9942390000000007E-12"/>
    <n v="11.097222871984147"/>
    <n v="5.0699999999999996E-4"/>
    <n v="0.17372000000000001"/>
    <s v="UPF1Chhelicase(490)-UPF1Chhelicase(456)/"/>
    <x v="1"/>
    <n v="6"/>
    <n v="1"/>
    <n v="31"/>
    <n v="8"/>
    <n v="1"/>
    <n v="1"/>
    <n v="61"/>
    <x v="151"/>
    <x v="0"/>
    <x v="5"/>
    <x v="1"/>
    <x v="4"/>
  </r>
  <r>
    <n v="153"/>
    <s v="J_Schwarz_Manjeera_280619_030719_L2_B_rep3.10552.10552.4.0.dta"/>
    <n v="4"/>
    <n v="2353.3139999999999"/>
    <x v="5"/>
    <s v="Cross-Linked"/>
    <s v="BS3"/>
    <n v="2353.3119999999999"/>
    <s v="null"/>
    <n v="1"/>
    <n v="8.2187750000000006E-12"/>
    <n v="11.085192908784304"/>
    <n v="1.403E-3"/>
    <n v="0.59618099999999996"/>
    <s v="UPF2 (38)-UPF2 (31)/"/>
    <x v="1"/>
    <n v="6"/>
    <n v="1"/>
    <n v="12"/>
    <n v="6"/>
    <n v="1"/>
    <n v="1"/>
    <n v="73"/>
    <x v="152"/>
    <x v="1"/>
    <x v="22"/>
    <x v="1"/>
    <x v="3"/>
  </r>
  <r>
    <n v="154"/>
    <s v="J_Schwarz_Manjeera_280619_030719_L2_A_rep1.19307.19307.6.0.dta"/>
    <n v="6"/>
    <n v="5544.9470000000001"/>
    <x v="56"/>
    <s v="Cross-Linked"/>
    <s v="BS3"/>
    <n v="5544.942"/>
    <s v="Oxidation[M](42)"/>
    <n v="1"/>
    <n v="8.3496619999999993E-12"/>
    <n v="11.078331104696751"/>
    <n v="5.1619999999999999E-3"/>
    <n v="0.93093800000000004"/>
    <s v="UPF1Chhelicase(389)-UPF2 (104)/"/>
    <x v="0"/>
    <n v="1"/>
    <n v="1"/>
    <n v="24"/>
    <n v="23"/>
    <n v="1"/>
    <n v="1"/>
    <n v="21"/>
    <x v="153"/>
    <x v="1"/>
    <x v="26"/>
    <x v="0"/>
    <x v="24"/>
  </r>
  <r>
    <n v="155"/>
    <s v="J_Schwarz_Manjeera_280619_030719_L2_A_rep2.8250.8250.3.0.dta"/>
    <n v="3"/>
    <n v="2142.239"/>
    <x v="57"/>
    <s v="Cross-Linked"/>
    <s v="BS3"/>
    <n v="2142.2379999999998"/>
    <s v="null"/>
    <n v="1"/>
    <n v="1.0347250000000001E-11"/>
    <n v="10.985175057793313"/>
    <n v="6.2299999999999996E-4"/>
    <n v="0.29081699999999999"/>
    <s v="UPF1Chhelicase(684)-UPF1Chhelicase(691)/"/>
    <x v="1"/>
    <n v="2"/>
    <n v="1"/>
    <n v="18.5"/>
    <n v="7.5"/>
    <n v="1"/>
    <n v="1"/>
    <n v="35"/>
    <x v="154"/>
    <x v="1"/>
    <x v="6"/>
    <x v="0"/>
    <x v="25"/>
  </r>
  <r>
    <n v="156"/>
    <s v="J_Schwarz_Manjeera_280619_030719_L2_A_rep2.14007.14007.4.0.dta"/>
    <n v="4"/>
    <n v="3013.6379999999999"/>
    <x v="58"/>
    <s v="Cross-Linked"/>
    <s v="BS3"/>
    <n v="3013.64"/>
    <s v="null"/>
    <n v="1"/>
    <n v="1.054679E-11"/>
    <n v="10.976879701258792"/>
    <n v="-1.096E-3"/>
    <n v="-0.36368"/>
    <s v="UPF1Chhelicase(284)-UPF1Chhelicase(227)/"/>
    <x v="1"/>
    <n v="2"/>
    <n v="1"/>
    <n v="24.5"/>
    <n v="6.5"/>
    <n v="1"/>
    <n v="1"/>
    <n v="18"/>
    <x v="155"/>
    <x v="0"/>
    <x v="8"/>
    <x v="1"/>
    <x v="2"/>
  </r>
  <r>
    <n v="157"/>
    <s v="J_Schwarz_Manjeera_280619_030719_L2_A_rep1.19009.19009.5.1.dta"/>
    <n v="5"/>
    <n v="3592.9749999999999"/>
    <x v="16"/>
    <s v="Cross-Linked"/>
    <s v="BS3"/>
    <n v="3592.982"/>
    <s v="Carbamidomethyl[C](24)"/>
    <n v="1"/>
    <n v="1.061132E-11"/>
    <n v="10.974230588477678"/>
    <n v="-7.0390000000000001E-3"/>
    <n v="-1.9590970000000001"/>
    <s v="UPF2 (388)-UPF2 (182)/"/>
    <x v="1"/>
    <n v="1"/>
    <n v="1"/>
    <n v="16.5"/>
    <n v="15.5"/>
    <n v="1"/>
    <n v="1"/>
    <n v="16"/>
    <x v="156"/>
    <x v="0"/>
    <x v="10"/>
    <x v="1"/>
    <x v="1"/>
  </r>
  <r>
    <n v="158"/>
    <s v="J_Schwarz_Manjeera_280619_030719_L2_A_rep2.10917.10917.5.0.dta"/>
    <n v="5"/>
    <n v="2693.4769999999999"/>
    <x v="13"/>
    <s v="Cross-Linked"/>
    <s v="BS3"/>
    <n v="2693.4769999999999"/>
    <s v="null"/>
    <n v="1"/>
    <n v="1.3275509999999999E-11"/>
    <n v="10.876948785807226"/>
    <n v="-3.4600000000000001E-4"/>
    <n v="-0.12845799999999999"/>
    <s v="UPF2 (8)-UPF2 (38)/"/>
    <x v="1"/>
    <n v="2"/>
    <n v="1"/>
    <n v="11.5"/>
    <n v="15.5"/>
    <n v="1"/>
    <n v="1"/>
    <n v="35"/>
    <x v="157"/>
    <x v="1"/>
    <x v="22"/>
    <x v="1"/>
    <x v="3"/>
  </r>
  <r>
    <n v="159"/>
    <s v="J_Schwarz_Manjeera_280619_030719_L2_A_rep1.19314.19314.6.0.dta"/>
    <n v="6"/>
    <n v="5544.9470000000001"/>
    <x v="56"/>
    <s v="Cross-Linked"/>
    <s v="BS3"/>
    <n v="5544.942"/>
    <s v="Oxidation[M](42)"/>
    <n v="1"/>
    <n v="1.396733E-11"/>
    <n v="10.854886605846533"/>
    <n v="5.1619999999999999E-3"/>
    <n v="0.93093800000000004"/>
    <s v="UPF1Chhelicase(389)-UPF2 (104)/"/>
    <x v="0"/>
    <n v="1"/>
    <n v="1"/>
    <n v="26"/>
    <n v="22"/>
    <n v="1"/>
    <n v="1"/>
    <n v="21"/>
    <x v="158"/>
    <x v="1"/>
    <x v="26"/>
    <x v="0"/>
    <x v="24"/>
  </r>
  <r>
    <n v="160"/>
    <s v="J_Schwarz_Manjeera_280619_030719_L2_B_rep3.8096.8096.3.0.dta"/>
    <n v="3"/>
    <n v="2142.2379999999998"/>
    <x v="57"/>
    <s v="Cross-Linked"/>
    <s v="BS3"/>
    <n v="2142.2379999999998"/>
    <s v="null"/>
    <n v="1"/>
    <n v="1.436969E-11"/>
    <n v="10.842552600880499"/>
    <n v="-1.3300000000000001E-4"/>
    <n v="-6.2085000000000001E-2"/>
    <s v="UPF1Chhelicase(684)-UPF1Chhelicase(691)/"/>
    <x v="1"/>
    <n v="6"/>
    <n v="1"/>
    <n v="18.5"/>
    <n v="7.5"/>
    <n v="1"/>
    <n v="1"/>
    <n v="35"/>
    <x v="159"/>
    <x v="1"/>
    <x v="17"/>
    <x v="0"/>
    <x v="12"/>
  </r>
  <r>
    <n v="161"/>
    <s v="J_Schwarz_Manjeera_280619_030719_L2_A_rep1.19951.19951.4.0.dta"/>
    <n v="4"/>
    <n v="4680.4319999999998"/>
    <x v="26"/>
    <s v="Cross-Linked"/>
    <s v="BS3"/>
    <n v="4680.4250000000002"/>
    <s v="null"/>
    <n v="1"/>
    <n v="1.4986070000000001E-11"/>
    <n v="10.824312243141712"/>
    <n v="7.365E-3"/>
    <n v="1.5735749999999999"/>
    <s v="UPF1Chhelicase(325)-UPF1Chhelicase(284)/"/>
    <x v="1"/>
    <n v="1"/>
    <n v="1"/>
    <n v="23"/>
    <n v="17"/>
    <n v="1"/>
    <n v="1"/>
    <n v="93"/>
    <x v="160"/>
    <x v="0"/>
    <x v="18"/>
    <x v="0"/>
    <x v="15"/>
  </r>
  <r>
    <n v="162"/>
    <s v="J_Schwarz_Manjeera_280619_030719_L2_B_rep3.13707.13707.4.2.dta"/>
    <n v="4"/>
    <n v="4242.0389999999998"/>
    <x v="32"/>
    <s v="Cross-Linked"/>
    <s v="BS3"/>
    <n v="4242.0339999999997"/>
    <s v="Carbamidomethyl[C](4);Oxidation[M](17);Oxidation[M](18);Carbamidomethyl[C](29)"/>
    <n v="1"/>
    <n v="1.5957379999999999E-11"/>
    <n v="10.797038412794054"/>
    <n v="5.8910000000000004E-3"/>
    <n v="1.3887210000000001"/>
    <s v="UPF2 (360)-UPF1Chhelicase(75)/"/>
    <x v="0"/>
    <n v="6"/>
    <n v="1"/>
    <n v="26"/>
    <n v="6"/>
    <n v="1"/>
    <n v="1"/>
    <n v="26"/>
    <x v="161"/>
    <x v="1"/>
    <x v="27"/>
    <x v="0"/>
    <x v="26"/>
  </r>
  <r>
    <n v="163"/>
    <s v="J_Schwarz_Manjeera_280619_030719_L2_A_rep1.21170.21170.5.1.dta"/>
    <n v="5"/>
    <n v="5410.616"/>
    <x v="59"/>
    <s v="Cross-Linked"/>
    <s v="BS3"/>
    <n v="5410.6030000000001"/>
    <s v="Oxidation[M](27)"/>
    <n v="1"/>
    <n v="1.6778879999999999E-11"/>
    <n v="10.775237031949121"/>
    <n v="1.3911E-2"/>
    <n v="2.5710630000000001"/>
    <s v="UPF1Chhelicase(220)-UPF1Chhelicase(337)/"/>
    <x v="1"/>
    <n v="1"/>
    <n v="1"/>
    <n v="18"/>
    <n v="32"/>
    <n v="1"/>
    <n v="1"/>
    <n v="16"/>
    <x v="162"/>
    <x v="1"/>
    <x v="13"/>
    <x v="0"/>
    <x v="10"/>
  </r>
  <r>
    <n v="164"/>
    <s v="J_Schwarz_Manjeera_280619_030719_L2_C_rep2.14538.14538.5.0.dta"/>
    <n v="5"/>
    <n v="4330.2259999999997"/>
    <x v="19"/>
    <s v="Cross-Linked"/>
    <s v="BS3"/>
    <n v="4330.22"/>
    <s v="null"/>
    <n v="1"/>
    <n v="1.948843E-11"/>
    <n v="10.710223146505809"/>
    <n v="5.94E-3"/>
    <n v="1.3717550000000001"/>
    <s v="UPF1Chhelicase(191)-UPF1Chhelicase(586)/"/>
    <x v="1"/>
    <n v="8"/>
    <n v="1"/>
    <n v="30.5"/>
    <n v="15.5"/>
    <n v="1"/>
    <n v="1"/>
    <n v="17"/>
    <x v="163"/>
    <x v="0"/>
    <x v="10"/>
    <x v="1"/>
    <x v="8"/>
  </r>
  <r>
    <n v="165"/>
    <s v="J_Schwarz_Manjeera_280619_030719_L2_B_rep3.10928.10928.4.0.dta"/>
    <n v="4"/>
    <n v="2402.3820000000001"/>
    <x v="60"/>
    <s v="Cross-Linked"/>
    <s v="BS3"/>
    <n v="2402.38"/>
    <s v="null"/>
    <n v="1"/>
    <n v="2.03E-11"/>
    <n v="10.692503962086787"/>
    <n v="1.072E-3"/>
    <n v="0.44622400000000001"/>
    <s v="UPF2 (8)-UPF2 (22)/"/>
    <x v="1"/>
    <n v="6"/>
    <n v="1"/>
    <n v="11"/>
    <n v="11"/>
    <n v="1"/>
    <n v="1"/>
    <n v="52"/>
    <x v="164"/>
    <x v="1"/>
    <x v="17"/>
    <x v="0"/>
    <x v="12"/>
  </r>
  <r>
    <n v="166"/>
    <s v="J_Schwarz_Manjeera_280619_030719_L2_A_rep1.19898.19898.3.0.dta"/>
    <n v="3"/>
    <n v="4680.433"/>
    <x v="26"/>
    <s v="Cross-Linked"/>
    <s v="BS3"/>
    <n v="4680.4250000000002"/>
    <s v="null"/>
    <n v="1"/>
    <n v="2.1734940000000001E-11"/>
    <n v="10.662841554355357"/>
    <n v="8.4950000000000008E-3"/>
    <n v="1.8150059999999999"/>
    <s v="UPF1Chhelicase(325)-UPF1Chhelicase(284)/"/>
    <x v="1"/>
    <n v="1"/>
    <n v="1"/>
    <n v="33"/>
    <n v="14"/>
    <n v="1"/>
    <n v="1"/>
    <n v="93"/>
    <x v="165"/>
    <x v="1"/>
    <x v="17"/>
    <x v="0"/>
    <x v="12"/>
  </r>
  <r>
    <n v="167"/>
    <s v="J_Schwarz_Manjeera_280619_030719_L2_B_rep3.17172.17172.7.0.dta"/>
    <n v="7"/>
    <n v="4971.5990000000002"/>
    <x v="34"/>
    <s v="Cross-Linked"/>
    <s v="BS3"/>
    <n v="4971.5829999999996"/>
    <s v="null"/>
    <n v="1"/>
    <n v="2.1968749999999998E-11"/>
    <n v="10.658194653300082"/>
    <n v="1.6194E-2"/>
    <n v="3.2573129999999999"/>
    <s v="UPF1Chhelicase(325)-UPF1Chhelicase(284)/"/>
    <x v="1"/>
    <n v="6"/>
    <n v="1"/>
    <n v="14"/>
    <n v="18"/>
    <n v="1"/>
    <n v="1"/>
    <n v="93"/>
    <x v="166"/>
    <x v="0"/>
    <x v="5"/>
    <x v="1"/>
    <x v="4"/>
  </r>
  <r>
    <n v="168"/>
    <s v="J_Schwarz_Manjeera_280619_030719_L2_C_rep2.10368.10368.4.0.dta"/>
    <n v="4"/>
    <n v="2353.3139999999999"/>
    <x v="5"/>
    <s v="Cross-Linked"/>
    <s v="BS3"/>
    <n v="2353.3119999999999"/>
    <s v="null"/>
    <n v="1"/>
    <n v="2.3217839999999999E-11"/>
    <n v="10.634178185963297"/>
    <n v="1.5560000000000001E-3"/>
    <n v="0.66119600000000001"/>
    <s v="UPF2 (38)-UPF2 (31)/"/>
    <x v="1"/>
    <n v="8"/>
    <n v="1"/>
    <n v="12"/>
    <n v="7"/>
    <n v="1"/>
    <n v="1"/>
    <n v="73"/>
    <x v="167"/>
    <x v="1"/>
    <x v="6"/>
    <x v="0"/>
    <x v="25"/>
  </r>
  <r>
    <n v="169"/>
    <s v="J_Schwarz_Manjeera_280619_030719_L2_B_rep3.13483.13483.5.0.dta"/>
    <n v="5"/>
    <n v="3013.64"/>
    <x v="58"/>
    <s v="Cross-Linked"/>
    <s v="BS3"/>
    <n v="3013.64"/>
    <s v="null"/>
    <n v="1"/>
    <n v="3.0178239999999998E-11"/>
    <n v="10.520306091948649"/>
    <n v="6.38E-4"/>
    <n v="0.211704"/>
    <s v="UPF1Chhelicase(284)-UPF1Chhelicase(227)/"/>
    <x v="1"/>
    <n v="6"/>
    <n v="1"/>
    <n v="21.5"/>
    <n v="8.5"/>
    <n v="1"/>
    <n v="1"/>
    <n v="18"/>
    <x v="168"/>
    <x v="0"/>
    <x v="0"/>
    <x v="0"/>
    <x v="20"/>
  </r>
  <r>
    <n v="170"/>
    <s v="J_Schwarz_Manjeera_280619_030719_L2_B_rep3.7852.7852.4.1.dta"/>
    <n v="4"/>
    <n v="2515.2930000000001"/>
    <x v="61"/>
    <s v="Cross-Linked"/>
    <s v="BS3"/>
    <n v="2515.2910000000002"/>
    <s v="Oxidation[M](3);Carbamidomethyl[C](17)"/>
    <n v="1"/>
    <n v="3.4567749999999997E-11"/>
    <n v="10.461328887578945"/>
    <n v="2.7620000000000001E-3"/>
    <n v="1.0980840000000001"/>
    <s v="UPF2 (104)-UPF1Chhelicase(370)/"/>
    <x v="0"/>
    <n v="6"/>
    <n v="1"/>
    <n v="23.5"/>
    <n v="8.5"/>
    <n v="1"/>
    <n v="1"/>
    <n v="22"/>
    <x v="169"/>
    <x v="1"/>
    <x v="28"/>
    <x v="0"/>
    <x v="17"/>
  </r>
  <r>
    <n v="171"/>
    <s v="J_Schwarz_Manjeera_280619_030719_L2_A_rep2.17924.17924.5.1.dta"/>
    <n v="5"/>
    <n v="6166.0020000000004"/>
    <x v="62"/>
    <s v="Cross-Linked"/>
    <s v="BS3"/>
    <n v="6165.9960000000001"/>
    <s v="Oxidation[M](14)"/>
    <n v="1"/>
    <n v="3.5170969999999998E-11"/>
    <n v="10.45381565386565"/>
    <n v="5.424E-3"/>
    <n v="0.87966299999999997"/>
    <s v="UPF1Chhelicase(642)-UPF1Chhelicase(695)/"/>
    <x v="1"/>
    <n v="2"/>
    <n v="1"/>
    <n v="24.5"/>
    <n v="17.5"/>
    <n v="1"/>
    <n v="1"/>
    <n v="6"/>
    <x v="170"/>
    <x v="0"/>
    <x v="1"/>
    <x v="0"/>
    <x v="20"/>
  </r>
  <r>
    <n v="172"/>
    <s v="J_Schwarz_Manjeera_280619_030719_L2_A_rep1.16783.16783.4.0.dta"/>
    <n v="4"/>
    <n v="2427.268"/>
    <x v="63"/>
    <s v="Cross-Linked"/>
    <s v="BS3"/>
    <n v="2427.2669999999998"/>
    <s v="Carbamidomethyl[C](4);Carbamidomethyl[C](15)"/>
    <n v="1"/>
    <n v="3.5802620000000002E-11"/>
    <n v="10.446085190956456"/>
    <n v="8.4099999999999995E-4"/>
    <n v="0.34648000000000001"/>
    <s v="UPF2 (182)-UPF1Chhelicase(370)/"/>
    <x v="0"/>
    <n v="1"/>
    <n v="1"/>
    <n v="16.5"/>
    <n v="9.5"/>
    <n v="1"/>
    <n v="1"/>
    <n v="8"/>
    <x v="171"/>
    <x v="1"/>
    <x v="17"/>
    <x v="0"/>
    <x v="12"/>
  </r>
  <r>
    <n v="173"/>
    <s v="J_Schwarz_Manjeera_280619_030719_L2_A_rep2.17995.17995.6.0.dta"/>
    <n v="6"/>
    <n v="4971.5839999999998"/>
    <x v="34"/>
    <s v="Cross-Linked"/>
    <s v="BS3"/>
    <n v="4971.5829999999996"/>
    <s v="null"/>
    <n v="1"/>
    <n v="3.600728E-11"/>
    <n v="10.443609684116268"/>
    <n v="6.0099999999999997E-4"/>
    <n v="0.12088699999999999"/>
    <s v="UPF1Chhelicase(325)-UPF1Chhelicase(284)/"/>
    <x v="1"/>
    <n v="2"/>
    <n v="1"/>
    <n v="17"/>
    <n v="22"/>
    <n v="1"/>
    <n v="1"/>
    <n v="93"/>
    <x v="172"/>
    <x v="1"/>
    <x v="7"/>
    <x v="0"/>
    <x v="0"/>
  </r>
  <r>
    <n v="174"/>
    <s v="J_Schwarz_Manjeera_280619_030719_L2_C_rep2.11549.11549.4.0.dta"/>
    <n v="4"/>
    <n v="3710.04"/>
    <x v="33"/>
    <s v="Cross-Linked"/>
    <s v="BS3"/>
    <n v="3710.0369999999998"/>
    <s v="null"/>
    <n v="1"/>
    <n v="3.8761250000000001E-11"/>
    <n v="10.411602225962117"/>
    <n v="2.408E-3"/>
    <n v="0.64905000000000002"/>
    <s v="UPF1Chhelicase(691)-UPF1Chhelicase(684)/"/>
    <x v="1"/>
    <n v="8"/>
    <n v="1"/>
    <n v="37"/>
    <n v="23"/>
    <n v="1"/>
    <n v="1"/>
    <n v="43"/>
    <x v="173"/>
    <x v="0"/>
    <x v="0"/>
    <x v="1"/>
    <x v="22"/>
  </r>
  <r>
    <n v="175"/>
    <s v="J_Schwarz_Manjeera_280619_030719_L2_B_rep3.6967.6967.3.0.dta"/>
    <n v="3"/>
    <n v="2465.2530000000002"/>
    <x v="46"/>
    <s v="Cross-Linked"/>
    <s v="BS3"/>
    <n v="2465.2530000000002"/>
    <s v="Oxidation[M](3);Oxidation[M](17)"/>
    <n v="1"/>
    <n v="3.9953689999999999E-11"/>
    <n v="10.398443104394225"/>
    <n v="3.1E-4"/>
    <n v="0.125748"/>
    <s v="UPF2 (104)-UPF2 (3)/"/>
    <x v="1"/>
    <n v="6"/>
    <n v="1"/>
    <n v="31"/>
    <n v="8"/>
    <n v="1"/>
    <n v="1"/>
    <n v="45"/>
    <x v="174"/>
    <x v="1"/>
    <x v="17"/>
    <x v="0"/>
    <x v="11"/>
  </r>
  <r>
    <n v="176"/>
    <s v="J_Schwarz_Manjeera_280619_030719_L2_A_rep2.15776.15776.5.0.dta"/>
    <n v="5"/>
    <n v="3810.8939999999998"/>
    <x v="64"/>
    <s v="Cross-Linked"/>
    <s v="BS3"/>
    <n v="3810.8910000000001"/>
    <s v="Carbamidomethyl[C](31)"/>
    <n v="1"/>
    <n v="4.293216E-11"/>
    <n v="10.367217260775574"/>
    <n v="3.4150000000000001E-3"/>
    <n v="0.89611600000000002"/>
    <s v="UPF1Chhelicase(325)-UPF1Chhelicase(456)/"/>
    <x v="1"/>
    <n v="2"/>
    <n v="1"/>
    <n v="35.5"/>
    <n v="6.5"/>
    <n v="1"/>
    <n v="1"/>
    <n v="40"/>
    <x v="175"/>
    <x v="0"/>
    <x v="5"/>
    <x v="1"/>
    <x v="4"/>
  </r>
  <r>
    <n v="177"/>
    <s v="J_Schwarz_Manjeera_280619_030719_L2_A_rep1.12210.12210.4.0.dta"/>
    <n v="4"/>
    <n v="2353.3130000000001"/>
    <x v="5"/>
    <s v="Cross-Linked"/>
    <s v="BS3"/>
    <n v="2353.3119999999999"/>
    <s v="null"/>
    <n v="1"/>
    <n v="4.34461E-11"/>
    <n v="10.362049202517916"/>
    <n v="1.0219999999999999E-3"/>
    <n v="0.43428099999999997"/>
    <s v="UPF2 (38)-UPF2 (31)/"/>
    <x v="1"/>
    <n v="1"/>
    <n v="1"/>
    <n v="11"/>
    <n v="6"/>
    <n v="1"/>
    <n v="1"/>
    <n v="73"/>
    <x v="176"/>
    <x v="1"/>
    <x v="29"/>
    <x v="0"/>
    <x v="11"/>
  </r>
  <r>
    <n v="178"/>
    <s v="J_Schwarz_Manjeera_280619_030719_L2_A_rep2.6546.6546.3.0.dta"/>
    <n v="3"/>
    <n v="2403.2669999999998"/>
    <x v="65"/>
    <s v="Cross-Linked"/>
    <s v="BS3"/>
    <n v="2403.2660000000001"/>
    <s v="Carbamidomethyl[C](18)"/>
    <n v="1"/>
    <n v="4.3463479999999997E-11"/>
    <n v="10.361875503871666"/>
    <n v="6.1600000000000001E-4"/>
    <n v="0.25631799999999999"/>
    <s v="UPF1Chhelicase(230)-UPF1Chhelicase(456)/"/>
    <x v="1"/>
    <n v="2"/>
    <n v="1"/>
    <n v="13.5"/>
    <n v="7.5"/>
    <n v="1"/>
    <n v="1"/>
    <n v="14"/>
    <x v="177"/>
    <x v="1"/>
    <x v="25"/>
    <x v="0"/>
    <x v="11"/>
  </r>
  <r>
    <n v="179"/>
    <s v="J_Schwarz_Manjeera_280619_030719_L2_A_rep1.9822.9822.3.0.dta"/>
    <n v="3"/>
    <n v="2762.3870000000002"/>
    <x v="66"/>
    <s v="Cross-Linked"/>
    <s v="BS3"/>
    <n v="2762.3879999999999"/>
    <s v="Carbamidomethyl[C](22)"/>
    <n v="1"/>
    <n v="4.4984639999999999E-11"/>
    <n v="10.346935750713058"/>
    <n v="-6.5700000000000003E-4"/>
    <n v="-0.23783799999999999"/>
    <s v="UPF1Chhelicase(490)-UPF1Chhelicase(456)/"/>
    <x v="1"/>
    <n v="1"/>
    <n v="1"/>
    <n v="25.5"/>
    <n v="7.5"/>
    <n v="1"/>
    <n v="1"/>
    <n v="61"/>
    <x v="178"/>
    <x v="1"/>
    <x v="17"/>
    <x v="0"/>
    <x v="12"/>
  </r>
  <r>
    <n v="180"/>
    <s v="J_Schwarz_Manjeera_280619_030719_L2_C_rep2.17604.17604.6.0.dta"/>
    <n v="6"/>
    <n v="4680.4369999999999"/>
    <x v="26"/>
    <s v="Cross-Linked"/>
    <s v="BS3"/>
    <n v="4680.4250000000002"/>
    <s v="null"/>
    <n v="1"/>
    <n v="5.110698E-11"/>
    <n v="10.291519781499979"/>
    <n v="1.1819E-2"/>
    <n v="2.5251980000000001"/>
    <s v="UPF1Chhelicase(325)-UPF1Chhelicase(284)/"/>
    <x v="1"/>
    <n v="8"/>
    <n v="1"/>
    <n v="21"/>
    <n v="20"/>
    <n v="1"/>
    <n v="1"/>
    <n v="93"/>
    <x v="179"/>
    <x v="1"/>
    <x v="6"/>
    <x v="1"/>
    <x v="1"/>
  </r>
  <r>
    <n v="181"/>
    <s v="J_Schwarz_Manjeera_280619_030719_L2_B_rep3.14589.14589.4.0.dta"/>
    <n v="4"/>
    <n v="3302.8319999999999"/>
    <x v="7"/>
    <s v="Cross-Linked"/>
    <s v="BS3"/>
    <n v="3302.83"/>
    <s v="null"/>
    <n v="1"/>
    <n v="6.4969709999999997E-11"/>
    <n v="10.187289071755192"/>
    <n v="2.0240000000000002E-3"/>
    <n v="0.61280800000000002"/>
    <s v="UPF1Chhelicase(284)-UPF2 (38)/"/>
    <x v="0"/>
    <n v="6"/>
    <n v="1"/>
    <n v="13.5"/>
    <n v="10.5"/>
    <n v="1"/>
    <n v="1"/>
    <n v="4"/>
    <x v="180"/>
    <x v="1"/>
    <x v="16"/>
    <x v="0"/>
    <x v="11"/>
  </r>
  <r>
    <n v="182"/>
    <s v="J_Schwarz_Manjeera_280619_030719_L2_C_rep2.6440.6440.3.0.dta"/>
    <n v="3"/>
    <n v="1780.9559999999999"/>
    <x v="24"/>
    <s v="Cross-Linked"/>
    <s v="BS3"/>
    <n v="1780.9559999999999"/>
    <s v="Oxidation[M](4);Carbamidomethyl[C](12)"/>
    <n v="1"/>
    <n v="6.760765E-11"/>
    <n v="10.170004159608474"/>
    <n v="5.5999999999999999E-5"/>
    <n v="3.1444E-2"/>
    <s v="UPF1Chhelicase(536)-UPF1Chhelicase(456)/"/>
    <x v="1"/>
    <n v="8"/>
    <n v="1"/>
    <n v="12"/>
    <n v="9"/>
    <n v="1"/>
    <n v="1"/>
    <n v="57"/>
    <x v="181"/>
    <x v="0"/>
    <x v="0"/>
    <x v="1"/>
    <x v="22"/>
  </r>
  <r>
    <n v="183"/>
    <s v="J_Schwarz_Manjeera_280619_030719_L2_B_rep3.10180.10180.3.0.dta"/>
    <n v="3"/>
    <n v="2621.3310000000001"/>
    <x v="67"/>
    <s v="Cross-Linked"/>
    <s v="BS3"/>
    <n v="2621.3539999999998"/>
    <s v="Oxidation[M](3);Oxidation[M](18)"/>
    <n v="1"/>
    <n v="7.388583E-11"/>
    <n v="10.131438843646862"/>
    <n v="-2.2467000000000001E-2"/>
    <n v="-8.5707629999999995"/>
    <s v="UPF2 (104)-UPF2 (3)/"/>
    <x v="1"/>
    <n v="6"/>
    <n v="1"/>
    <n v="33"/>
    <n v="9"/>
    <n v="1"/>
    <n v="1"/>
    <n v="45"/>
    <x v="182"/>
    <x v="0"/>
    <x v="0"/>
    <x v="0"/>
    <x v="20"/>
  </r>
  <r>
    <n v="184"/>
    <s v="J_Schwarz_Manjeera_280619_030719_L2_A_rep2.7983.7983.4.0.dta"/>
    <n v="4"/>
    <n v="2515.2930000000001"/>
    <x v="61"/>
    <s v="Cross-Linked"/>
    <s v="BS3"/>
    <n v="2515.2910000000002"/>
    <s v="Oxidation[M](3);Carbamidomethyl[C](17)"/>
    <n v="1"/>
    <n v="7.6640150000000002E-11"/>
    <n v="10.115543653928096"/>
    <n v="2.4740000000000001E-3"/>
    <n v="0.98358400000000001"/>
    <s v="UPF2 (104)-UPF1Chhelicase(370)/"/>
    <x v="0"/>
    <n v="2"/>
    <n v="1"/>
    <n v="25.5"/>
    <n v="7.5"/>
    <n v="1"/>
    <n v="1"/>
    <n v="22"/>
    <x v="183"/>
    <x v="1"/>
    <x v="13"/>
    <x v="0"/>
    <x v="23"/>
  </r>
  <r>
    <n v="185"/>
    <s v="J_Schwarz_Manjeera_280619_030719_L2_A_rep1.18951.18951.5.0.dta"/>
    <n v="5"/>
    <n v="4794.49"/>
    <x v="52"/>
    <s v="Cross-Linked"/>
    <s v="BS3"/>
    <n v="4794.4830000000002"/>
    <s v="null"/>
    <n v="1"/>
    <n v="8.161566E-11"/>
    <n v="10.088226503022252"/>
    <n v="6.7419999999999997E-3"/>
    <n v="1.406199"/>
    <s v="UPF1Chhelicase(191)-UPF1Chhelicase(173)/"/>
    <x v="1"/>
    <n v="1"/>
    <n v="1"/>
    <n v="32"/>
    <n v="18"/>
    <n v="1"/>
    <n v="1"/>
    <n v="23"/>
    <x v="184"/>
    <x v="0"/>
    <x v="1"/>
    <x v="1"/>
    <x v="19"/>
  </r>
  <r>
    <n v="186"/>
    <s v="J_Schwarz_Manjeera_280619_030719_L2_C_rep2.13188.13188.4.1.dta"/>
    <n v="4"/>
    <n v="2603.3809999999999"/>
    <x v="68"/>
    <s v="Cross-Linked"/>
    <s v="BS3"/>
    <n v="2603.38"/>
    <s v="Carbamidomethyl[C](4)"/>
    <n v="1"/>
    <n v="8.2543139999999997E-11"/>
    <n v="10.083319014272087"/>
    <n v="1.2639999999999999E-3"/>
    <n v="0.48552299999999998"/>
    <s v="UPF2 (182)-UPF2 (418)/"/>
    <x v="1"/>
    <n v="8"/>
    <n v="1"/>
    <n v="18"/>
    <n v="6"/>
    <n v="1"/>
    <n v="1"/>
    <n v="3"/>
    <x v="185"/>
    <x v="0"/>
    <x v="5"/>
    <x v="1"/>
    <x v="4"/>
  </r>
  <r>
    <n v="187"/>
    <s v="J_Schwarz_Manjeera_280619_030719_L2_C_rep2.10450.10450.4.0.dta"/>
    <n v="4"/>
    <n v="2353.3139999999999"/>
    <x v="5"/>
    <s v="Cross-Linked"/>
    <s v="BS3"/>
    <n v="2353.3119999999999"/>
    <s v="null"/>
    <n v="1"/>
    <n v="8.9185740000000001E-11"/>
    <n v="10.049704579865931"/>
    <n v="1.5560000000000001E-3"/>
    <n v="0.66119600000000001"/>
    <s v="UPF2 (38)-UPF2 (31)/"/>
    <x v="1"/>
    <n v="8"/>
    <n v="1"/>
    <n v="13"/>
    <n v="6"/>
    <n v="1"/>
    <n v="1"/>
    <n v="73"/>
    <x v="186"/>
    <x v="1"/>
    <x v="3"/>
    <x v="0"/>
    <x v="5"/>
  </r>
  <r>
    <n v="188"/>
    <s v="J_Schwarz_Manjeera_280619_030719_L2_C_rep2.14424.14424.4.1.dta"/>
    <n v="4"/>
    <n v="3521.7829999999999"/>
    <x v="6"/>
    <s v="Cross-Linked"/>
    <s v="BS3"/>
    <n v="3521.7809999999999"/>
    <s v="Oxidation[M](1)"/>
    <n v="1"/>
    <n v="9.1078440000000001E-11"/>
    <n v="10.04058441662951"/>
    <n v="2.2490000000000001E-3"/>
    <n v="0.63859699999999997"/>
    <s v="UPF1Chhelicase(337)-UPF1Chhelicase(536)/"/>
    <x v="1"/>
    <n v="8"/>
    <n v="1"/>
    <n v="26"/>
    <n v="7"/>
    <n v="1"/>
    <n v="1"/>
    <n v="21"/>
    <x v="187"/>
    <x v="0"/>
    <x v="24"/>
    <x v="1"/>
    <x v="4"/>
  </r>
  <r>
    <n v="189"/>
    <s v="J_Schwarz_Manjeera_280619_030719_L2_C_rep2.8881.8881.3.0.dta"/>
    <n v="3"/>
    <n v="2103.1909999999998"/>
    <x v="51"/>
    <s v="Cross-Linked"/>
    <s v="BS3"/>
    <n v="2103.1909999999998"/>
    <s v="null"/>
    <n v="1"/>
    <n v="9.2797629999999994E-11"/>
    <n v="10.03246311527969"/>
    <n v="-5.1999999999999997E-5"/>
    <n v="-2.4723999999999999E-2"/>
    <s v="UPF2 (26)-UPF2 (31)/"/>
    <x v="1"/>
    <n v="8"/>
    <n v="1"/>
    <n v="10.5"/>
    <n v="12.5"/>
    <n v="1"/>
    <n v="1"/>
    <n v="6"/>
    <x v="188"/>
    <x v="0"/>
    <x v="5"/>
    <x v="1"/>
    <x v="4"/>
  </r>
  <r>
    <n v="190"/>
    <s v="J_Schwarz_Manjeera_280619_030719_L2_A_rep2.10931.10931.4.0.dta"/>
    <n v="4"/>
    <n v="2353.3139999999999"/>
    <x v="5"/>
    <s v="Cross-Linked"/>
    <s v="BS3"/>
    <n v="2353.3119999999999"/>
    <s v="null"/>
    <n v="1"/>
    <n v="9.7975859999999995E-11"/>
    <n v="10.008880915738452"/>
    <n v="1.755E-3"/>
    <n v="0.745757"/>
    <s v="UPF2 (38)-UPF2 (31)/"/>
    <x v="1"/>
    <n v="2"/>
    <n v="1"/>
    <n v="12"/>
    <n v="6"/>
    <n v="1"/>
    <n v="1"/>
    <n v="73"/>
    <x v="189"/>
    <x v="0"/>
    <x v="8"/>
    <x v="1"/>
    <x v="2"/>
  </r>
  <r>
    <n v="191"/>
    <s v="J_Schwarz_Manjeera_280619_030719_L2_B_rep2.17097.17097.4.0.dta"/>
    <n v="4"/>
    <n v="3592.9879999999998"/>
    <x v="16"/>
    <s v="Cross-Linked"/>
    <s v="BS3"/>
    <n v="3592.982"/>
    <s v="Carbamidomethyl[C](24)"/>
    <n v="1"/>
    <n v="1.010708E-10"/>
    <n v="9.9953742967390067"/>
    <n v="5.2170000000000003E-3"/>
    <n v="1.451997"/>
    <s v="UPF2 (388)-UPF2 (182)/"/>
    <x v="1"/>
    <n v="5"/>
    <n v="1"/>
    <n v="27"/>
    <n v="11"/>
    <n v="1"/>
    <n v="1"/>
    <n v="16"/>
    <x v="190"/>
    <x v="1"/>
    <x v="17"/>
    <x v="0"/>
    <x v="12"/>
  </r>
  <r>
    <n v="192"/>
    <s v="J_Schwarz_Manjeera_280619_030719_L2_A_rep2.18580.18580.6.0.dta"/>
    <n v="6"/>
    <n v="4680.4279999999999"/>
    <x v="26"/>
    <s v="Cross-Linked"/>
    <s v="BS3"/>
    <n v="4680.4250000000002"/>
    <s v="null"/>
    <n v="1"/>
    <n v="1.059345E-10"/>
    <n v="9.9749625788957648"/>
    <n v="2.826E-3"/>
    <n v="0.60379099999999997"/>
    <s v="UPF1Chhelicase(325)-UPF1Chhelicase(284)/"/>
    <x v="1"/>
    <n v="2"/>
    <n v="1"/>
    <n v="15"/>
    <n v="18"/>
    <n v="1"/>
    <n v="1"/>
    <n v="93"/>
    <x v="191"/>
    <x v="1"/>
    <x v="4"/>
    <x v="1"/>
    <x v="4"/>
  </r>
  <r>
    <n v="193"/>
    <s v="J_Schwarz_Manjeera_280619_030719_L2_C_rep2.15637.15637.5.0.dta"/>
    <n v="5"/>
    <n v="4170.268"/>
    <x v="38"/>
    <s v="Cross-Linked"/>
    <s v="BS3"/>
    <n v="4170.259"/>
    <s v="Carbamidomethyl[C](9)"/>
    <n v="1"/>
    <n v="1.2365820000000001E-10"/>
    <n v="9.907777079491332"/>
    <n v="9.1020000000000007E-3"/>
    <n v="2.182598"/>
    <s v="UPF1Chhelicase(442)-UPF2 (31)/"/>
    <x v="0"/>
    <n v="8"/>
    <n v="1"/>
    <n v="30"/>
    <n v="5"/>
    <n v="1"/>
    <n v="1"/>
    <n v="16"/>
    <x v="192"/>
    <x v="0"/>
    <x v="5"/>
    <x v="1"/>
    <x v="4"/>
  </r>
  <r>
    <n v="194"/>
    <s v="J_Schwarz_Manjeera_280619_030719_L2_A_rep1.12212.12212.4.0.dta"/>
    <n v="4"/>
    <n v="2353.3130000000001"/>
    <x v="5"/>
    <s v="Cross-Linked"/>
    <s v="BS3"/>
    <n v="2353.3119999999999"/>
    <s v="null"/>
    <n v="1"/>
    <n v="1.2495089999999999E-10"/>
    <n v="9.9032606113772594"/>
    <n v="1.0219999999999999E-3"/>
    <n v="0.43428099999999997"/>
    <s v="UPF2 (38)-UPF2 (31)/"/>
    <x v="1"/>
    <n v="1"/>
    <n v="1"/>
    <n v="13"/>
    <n v="6"/>
    <n v="1"/>
    <n v="1"/>
    <n v="73"/>
    <x v="193"/>
    <x v="0"/>
    <x v="5"/>
    <x v="1"/>
    <x v="4"/>
  </r>
  <r>
    <n v="195"/>
    <s v="J_Schwarz_Manjeera_280619_030719_L2_A_rep1.21232.21232.5.0.dta"/>
    <n v="5"/>
    <n v="4162.1589999999997"/>
    <x v="48"/>
    <s v="Cross-Linked"/>
    <s v="BS3"/>
    <n v="4162.1540000000005"/>
    <s v="Carbamidomethyl[C](15);Carbamidomethyl[C](16)"/>
    <n v="1"/>
    <n v="1.2522609999999999E-10"/>
    <n v="9.9023051447306276"/>
    <n v="5.1399999999999996E-3"/>
    <n v="1.2349380000000001"/>
    <s v="UPF2 (38)-UPF2 (31)/"/>
    <x v="1"/>
    <n v="1"/>
    <n v="1"/>
    <n v="24"/>
    <n v="7"/>
    <n v="1"/>
    <n v="1"/>
    <n v="73"/>
    <x v="194"/>
    <x v="0"/>
    <x v="0"/>
    <x v="0"/>
    <x v="14"/>
  </r>
  <r>
    <n v="196"/>
    <s v="J_Schwarz_Manjeera_280619_030719_L2_C_rep2.9880.9880.3.0.dta"/>
    <n v="3"/>
    <n v="2530.4070000000002"/>
    <x v="53"/>
    <s v="Cross-Linked"/>
    <s v="BS3"/>
    <n v="2530.4059999999999"/>
    <s v="Oxidation[M](3)"/>
    <n v="1"/>
    <n v="1.293758E-10"/>
    <n v="9.8881469517148624"/>
    <n v="9.7300000000000002E-4"/>
    <n v="0.384523"/>
    <s v="UPF2 (104)-UPF1Chhelicase(688)/"/>
    <x v="0"/>
    <n v="8"/>
    <n v="1"/>
    <n v="20"/>
    <n v="5"/>
    <n v="1"/>
    <n v="1"/>
    <n v="12"/>
    <x v="195"/>
    <x v="1"/>
    <x v="13"/>
    <x v="0"/>
    <x v="23"/>
  </r>
  <r>
    <n v="197"/>
    <s v="J_Schwarz_Manjeera_280619_030719_L2_A_rep1.18958.18958.4.1.dta"/>
    <n v="4"/>
    <n v="4794.4889999999996"/>
    <x v="52"/>
    <s v="Cross-Linked"/>
    <s v="BS3"/>
    <n v="4794.4830000000002"/>
    <s v="null"/>
    <n v="1"/>
    <n v="1.356694E-10"/>
    <n v="9.8675180956691904"/>
    <n v="5.4159999999999998E-3"/>
    <n v="1.129632"/>
    <s v="UPF1Chhelicase(191)-UPF1Chhelicase(173)/"/>
    <x v="1"/>
    <n v="1"/>
    <n v="1"/>
    <n v="30"/>
    <n v="13"/>
    <n v="1"/>
    <n v="1"/>
    <n v="23"/>
    <x v="196"/>
    <x v="0"/>
    <x v="24"/>
    <x v="0"/>
    <x v="5"/>
  </r>
  <r>
    <n v="198"/>
    <s v="J_Schwarz_Manjeera_280619_030719_L2_A_rep1.10326.10326.3.0.dta"/>
    <n v="3"/>
    <n v="2067.116"/>
    <x v="49"/>
    <s v="Cross-Linked"/>
    <s v="BS3"/>
    <n v="2067.1149999999998"/>
    <s v="Oxidation[M](16)"/>
    <n v="1"/>
    <n v="1.3849319999999999E-10"/>
    <n v="9.8585715498845623"/>
    <n v="1.0280000000000001E-3"/>
    <n v="0.497311"/>
    <s v="UPF2 (26)-UPF1Chhelicase(536)/"/>
    <x v="0"/>
    <n v="1"/>
    <n v="1"/>
    <n v="10"/>
    <n v="13"/>
    <n v="1"/>
    <n v="1"/>
    <n v="7"/>
    <x v="197"/>
    <x v="0"/>
    <x v="24"/>
    <x v="0"/>
    <x v="5"/>
  </r>
  <r>
    <n v="199"/>
    <s v="J_Schwarz_Manjeera_280619_030719_L2_C_rep2.8678.8678.3.0.dta"/>
    <n v="3"/>
    <n v="2067.114"/>
    <x v="49"/>
    <s v="Cross-Linked"/>
    <s v="BS3"/>
    <n v="2067.1149999999998"/>
    <s v="Oxidation[M](16)"/>
    <n v="1"/>
    <n v="1.6322359999999999E-10"/>
    <n v="9.7872170477342646"/>
    <n v="-1.0560000000000001E-3"/>
    <n v="-0.51085700000000001"/>
    <s v="UPF2 (26)-UPF1Chhelicase(536)/"/>
    <x v="0"/>
    <n v="8"/>
    <n v="1"/>
    <n v="9"/>
    <n v="9"/>
    <n v="1"/>
    <n v="1"/>
    <n v="7"/>
    <x v="198"/>
    <x v="1"/>
    <x v="30"/>
    <x v="1"/>
    <x v="27"/>
  </r>
  <r>
    <n v="200"/>
    <s v="J_Schwarz_Manjeera_280619_030719_L2_A_rep1.18233.18233.6.1.dta"/>
    <n v="6"/>
    <n v="5294.7020000000002"/>
    <x v="69"/>
    <s v="Cross-Linked"/>
    <s v="BS3"/>
    <n v="5294.69"/>
    <s v="Carbamidomethyl[C](3)"/>
    <n v="1"/>
    <n v="1.6829549999999999E-10"/>
    <n v="9.7739274963313445"/>
    <n v="1.2452E-2"/>
    <n v="2.3517899999999998"/>
    <s v="UPF1Chhelicase(129)-UPF2 (375)/"/>
    <x v="0"/>
    <n v="1"/>
    <n v="1"/>
    <n v="27"/>
    <n v="24"/>
    <n v="1"/>
    <n v="1"/>
    <n v="15"/>
    <x v="199"/>
    <x v="0"/>
    <x v="8"/>
    <x v="1"/>
    <x v="18"/>
  </r>
  <r>
    <n v="201"/>
    <s v="J_Schwarz_Manjeera_280619_030719_L2_A_rep1.14086.14086.4.3.dta"/>
    <n v="4"/>
    <n v="2953.6759999999999"/>
    <x v="43"/>
    <s v="Cross-Linked"/>
    <s v="BS3"/>
    <n v="2953.6729999999998"/>
    <s v="null"/>
    <n v="1"/>
    <n v="1.8256770000000001E-10"/>
    <n v="9.7385760556767931"/>
    <n v="2.745E-3"/>
    <n v="0.92935100000000004"/>
    <s v="UPF2 (388)-UPF2 (421)/"/>
    <x v="1"/>
    <n v="1"/>
    <n v="1"/>
    <n v="33"/>
    <n v="4"/>
    <n v="1"/>
    <n v="1"/>
    <n v="25"/>
    <x v="200"/>
    <x v="0"/>
    <x v="5"/>
    <x v="1"/>
    <x v="4"/>
  </r>
  <r>
    <n v="202"/>
    <s v="J_Schwarz_Manjeera_280619_030719_L2_C_rep2.10416.10416.4.0.dta"/>
    <n v="4"/>
    <n v="2353.3139999999999"/>
    <x v="5"/>
    <s v="Cross-Linked"/>
    <s v="BS3"/>
    <n v="2353.3119999999999"/>
    <s v="null"/>
    <n v="1"/>
    <n v="1.8935450000000001E-10"/>
    <n v="9.7227243694343812"/>
    <n v="1.5560000000000001E-3"/>
    <n v="0.66119600000000001"/>
    <s v="UPF2 (38)-UPF2 (31)/"/>
    <x v="1"/>
    <n v="8"/>
    <n v="1"/>
    <n v="12"/>
    <n v="6"/>
    <n v="1"/>
    <n v="1"/>
    <n v="73"/>
    <x v="201"/>
    <x v="0"/>
    <x v="10"/>
    <x v="1"/>
    <x v="1"/>
  </r>
  <r>
    <n v="203"/>
    <s v="J_Schwarz_Manjeera_280619_030719_L2_A_rep1.12137.12137.4.0.dta"/>
    <n v="4"/>
    <n v="2693.4780000000001"/>
    <x v="13"/>
    <s v="Cross-Linked"/>
    <s v="BS3"/>
    <n v="2693.4769999999999"/>
    <s v="null"/>
    <n v="1"/>
    <n v="1.9085639999999999E-10"/>
    <n v="9.7192932722457641"/>
    <n v="6.0400000000000004E-4"/>
    <n v="0.224245"/>
    <s v="UPF2 (8)-UPF2 (38)/"/>
    <x v="1"/>
    <n v="1"/>
    <n v="1"/>
    <n v="12"/>
    <n v="15"/>
    <n v="1"/>
    <n v="1"/>
    <n v="35"/>
    <x v="202"/>
    <x v="0"/>
    <x v="20"/>
    <x v="1"/>
    <x v="22"/>
  </r>
  <r>
    <n v="204"/>
    <s v="J_Schwarz_Manjeera_280619_030719_L2_B_rep3.6610.6610.3.0.dta"/>
    <n v="3"/>
    <n v="1834.0350000000001"/>
    <x v="70"/>
    <s v="Cross-Linked"/>
    <s v="BS3"/>
    <n v="1834.0350000000001"/>
    <s v="Oxidation[M](12)"/>
    <n v="1"/>
    <n v="2.1883569999999999E-10"/>
    <n v="9.6598818274561626"/>
    <n v="-5.5199999999999997E-4"/>
    <n v="-0.30097600000000002"/>
    <s v="UPF2 (31)-UPF2 (3)/"/>
    <x v="1"/>
    <n v="6"/>
    <n v="1"/>
    <n v="9"/>
    <n v="8"/>
    <n v="1"/>
    <n v="1"/>
    <n v="10"/>
    <x v="203"/>
    <x v="0"/>
    <x v="0"/>
    <x v="0"/>
    <x v="0"/>
  </r>
  <r>
    <n v="205"/>
    <s v="J_Schwarz_Manjeera_280619_030719_L2_B_rep2.9071.9071.3.0.dta"/>
    <n v="3"/>
    <n v="3018.558"/>
    <x v="0"/>
    <s v="Cross-Linked"/>
    <s v="BS3"/>
    <n v="3018.556"/>
    <s v="Oxidation[M](3)"/>
    <n v="1"/>
    <n v="2.4028390000000002E-10"/>
    <n v="9.6192753277204623"/>
    <n v="1.4159999999999999E-3"/>
    <n v="0.46909800000000001"/>
    <s v="UPF2 (104)-UPF1Chhelicase(684)/"/>
    <x v="0"/>
    <n v="5"/>
    <n v="1"/>
    <n v="26"/>
    <n v="13"/>
    <n v="1"/>
    <n v="1"/>
    <n v="24"/>
    <x v="204"/>
    <x v="1"/>
    <x v="25"/>
    <x v="0"/>
    <x v="11"/>
  </r>
  <r>
    <n v="206"/>
    <s v="J_Schwarz_Manjeera_280619_030719_L2_B_rep3.7815.7815.3.0.dta"/>
    <n v="3"/>
    <n v="2918.49"/>
    <x v="55"/>
    <s v="Cross-Linked"/>
    <s v="BS3"/>
    <n v="2918.489"/>
    <s v="Carbamidomethyl[C](23)"/>
    <n v="1"/>
    <n v="2.4685989999999998E-10"/>
    <n v="9.6075494512714439"/>
    <n v="1.0020000000000001E-3"/>
    <n v="0.34332800000000002"/>
    <s v="UPF1Chhelicase(490)-UPF1Chhelicase(456)/"/>
    <x v="1"/>
    <n v="6"/>
    <n v="1"/>
    <n v="26.5"/>
    <n v="5.5"/>
    <n v="1"/>
    <n v="1"/>
    <n v="61"/>
    <x v="205"/>
    <x v="1"/>
    <x v="28"/>
    <x v="0"/>
    <x v="17"/>
  </r>
  <r>
    <n v="207"/>
    <s v="J_Schwarz_Manjeera_280619_030719_L2_B_rep3.17143.17143.5.0.dta"/>
    <n v="5"/>
    <n v="6166.0159999999996"/>
    <x v="62"/>
    <s v="Cross-Linked"/>
    <s v="BS3"/>
    <n v="6165.9960000000001"/>
    <s v="Oxidation[M](14)"/>
    <n v="1"/>
    <n v="2.53692E-10"/>
    <n v="9.5956932277354436"/>
    <n v="1.9255999999999999E-2"/>
    <n v="3.1229339999999999"/>
    <s v="UPF1Chhelicase(642)-UPF1Chhelicase(695)/"/>
    <x v="1"/>
    <n v="6"/>
    <n v="1"/>
    <n v="17.5"/>
    <n v="15.5"/>
    <n v="1"/>
    <n v="1"/>
    <n v="6"/>
    <x v="206"/>
    <x v="0"/>
    <x v="1"/>
    <x v="1"/>
    <x v="6"/>
  </r>
  <r>
    <n v="208"/>
    <s v="J_Schwarz_Manjeera_280619_030719_L2_B_rep2.16818.16818.4.1.dta"/>
    <n v="4"/>
    <n v="2727.4540000000002"/>
    <x v="71"/>
    <s v="Cross-Linked"/>
    <s v="BS3"/>
    <n v="2727.4540000000002"/>
    <s v="Carbamidomethyl[C](4)"/>
    <n v="1"/>
    <n v="2.5514219999999999E-10"/>
    <n v="9.5932177040267845"/>
    <n v="6.3299999999999999E-4"/>
    <n v="0.23208500000000001"/>
    <s v="UPF2 (182)-UPF2 (455)/"/>
    <x v="1"/>
    <n v="5"/>
    <n v="1"/>
    <n v="13.5"/>
    <n v="12.5"/>
    <n v="1"/>
    <n v="1"/>
    <n v="2"/>
    <x v="207"/>
    <x v="0"/>
    <x v="9"/>
    <x v="1"/>
    <x v="4"/>
  </r>
  <r>
    <n v="209"/>
    <s v="J_Schwarz_Manjeera_280619_030719_L2_A_rep1.12452.12452.3.0.dta"/>
    <n v="3"/>
    <n v="2062.2170000000001"/>
    <x v="22"/>
    <s v="Cross-Linked"/>
    <s v="BS3"/>
    <n v="2062.2159999999999"/>
    <s v="null"/>
    <n v="1"/>
    <n v="2.7630940000000002E-10"/>
    <n v="9.5586043402058607"/>
    <n v="1.165E-3"/>
    <n v="0.56492600000000004"/>
    <s v="UPF2 (22)-UPF2 (31)/"/>
    <x v="1"/>
    <n v="1"/>
    <n v="1"/>
    <n v="12"/>
    <n v="8"/>
    <n v="1"/>
    <n v="1"/>
    <n v="40"/>
    <x v="208"/>
    <x v="0"/>
    <x v="1"/>
    <x v="1"/>
    <x v="13"/>
  </r>
  <r>
    <n v="210"/>
    <s v="J_Schwarz_Manjeera_280619_030719_L2_B_rep2.16071.16071.3.1.dta"/>
    <n v="3"/>
    <n v="2646.386"/>
    <x v="29"/>
    <s v="Cross-Linked"/>
    <s v="BS3"/>
    <n v="2646.3850000000002"/>
    <s v="Carbamidomethyl[C](4)"/>
    <n v="1"/>
    <n v="2.8844980000000001E-10"/>
    <n v="9.5399297578288298"/>
    <n v="1.562E-3"/>
    <n v="0.59023899999999996"/>
    <s v="UPF2 (182)-UPF2 (26)/"/>
    <x v="1"/>
    <n v="5"/>
    <n v="1"/>
    <n v="17"/>
    <n v="14"/>
    <n v="1"/>
    <n v="1"/>
    <n v="21"/>
    <x v="209"/>
    <x v="0"/>
    <x v="8"/>
    <x v="1"/>
    <x v="6"/>
  </r>
  <r>
    <n v="211"/>
    <s v="J_Schwarz_Manjeera_280619_030719_L2_B_rep2.14688.14688.4.2.dta"/>
    <n v="4"/>
    <n v="3205.837"/>
    <x v="9"/>
    <s v="Cross-Linked"/>
    <s v="BS3"/>
    <n v="3205.8420000000001"/>
    <s v="null"/>
    <n v="1"/>
    <n v="2.9015669999999999E-10"/>
    <n v="9.5373673967022992"/>
    <n v="-5.0549999999999996E-3"/>
    <n v="-1.5768089999999999"/>
    <s v="UPF2 (388)-UPF2 (455)/"/>
    <x v="1"/>
    <n v="5"/>
    <n v="1"/>
    <n v="24"/>
    <n v="8"/>
    <n v="1"/>
    <n v="1"/>
    <n v="13"/>
    <x v="210"/>
    <x v="0"/>
    <x v="1"/>
    <x v="1"/>
    <x v="28"/>
  </r>
  <r>
    <n v="212"/>
    <s v="J_Schwarz_Manjeera_280619_030719_L2_B_rep3.14831.14831.4.2.dta"/>
    <n v="4"/>
    <n v="2911.5659999999998"/>
    <x v="72"/>
    <s v="Cross-Linked"/>
    <s v="BS3"/>
    <n v="2911.5650000000001"/>
    <s v="Carbamidomethyl[C](4)"/>
    <n v="1"/>
    <n v="2.9551540000000001E-10"/>
    <n v="9.5294198820898295"/>
    <n v="6.2200000000000005E-4"/>
    <n v="0.21363099999999999"/>
    <s v="UPF2 (182)-UPF2 (8)/"/>
    <x v="1"/>
    <n v="6"/>
    <n v="1"/>
    <n v="17.5"/>
    <n v="10.5"/>
    <n v="1"/>
    <n v="1"/>
    <n v="6"/>
    <x v="211"/>
    <x v="1"/>
    <x v="16"/>
    <x v="0"/>
    <x v="11"/>
  </r>
  <r>
    <n v="213"/>
    <s v="J_Schwarz_Manjeera_280619_030719_L2_B_rep3.8357.8357.3.0.dta"/>
    <n v="3"/>
    <n v="1764.962"/>
    <x v="24"/>
    <s v="Cross-Linked"/>
    <s v="BS3"/>
    <n v="1764.961"/>
    <s v="Carbamidomethyl[C](12)"/>
    <n v="1"/>
    <n v="2.9652190000000001E-10"/>
    <n v="9.5279432257468688"/>
    <n v="8.8599999999999996E-4"/>
    <n v="0.50199400000000005"/>
    <s v="UPF1Chhelicase(536)-UPF1Chhelicase(456)/"/>
    <x v="1"/>
    <n v="6"/>
    <n v="1"/>
    <n v="9.5"/>
    <n v="7.5"/>
    <n v="1"/>
    <n v="1"/>
    <n v="57"/>
    <x v="212"/>
    <x v="0"/>
    <x v="0"/>
    <x v="1"/>
    <x v="28"/>
  </r>
  <r>
    <n v="214"/>
    <s v="J_Schwarz_Manjeera_280619_030719_L2_C_rep2.9139.9139.4.0.dta"/>
    <n v="4"/>
    <n v="2999.5880000000002"/>
    <x v="73"/>
    <s v="Cross-Linked"/>
    <s v="BS3"/>
    <n v="2999.5880000000002"/>
    <s v="Oxidation[M](3)"/>
    <n v="1"/>
    <n v="3.1539350000000001E-10"/>
    <n v="9.5011472613660928"/>
    <n v="-6.0400000000000004E-4"/>
    <n v="-0.20136100000000001"/>
    <s v="UPF2 (104)-UPF2 (8)/"/>
    <x v="1"/>
    <n v="8"/>
    <n v="1"/>
    <n v="27.5"/>
    <n v="9.5"/>
    <n v="1"/>
    <n v="1"/>
    <n v="6"/>
    <x v="213"/>
    <x v="0"/>
    <x v="0"/>
    <x v="0"/>
    <x v="5"/>
  </r>
  <r>
    <n v="215"/>
    <s v="J_Schwarz_Manjeera_280619_030719_L2_B_rep2.8943.8943.4.1.dta"/>
    <n v="4"/>
    <n v="2623.35"/>
    <x v="10"/>
    <s v="Cross-Linked"/>
    <s v="BS3"/>
    <n v="2623.348"/>
    <s v="Oxidation[M](3);Oxidation[M](20)"/>
    <n v="1"/>
    <n v="3.162462E-10"/>
    <n v="9.4999746842475759"/>
    <n v="1.371E-3"/>
    <n v="0.52261500000000005"/>
    <s v="UPF2 (104)-UPF1Chhelicase(536)/"/>
    <x v="0"/>
    <n v="5"/>
    <n v="1"/>
    <n v="30.5"/>
    <n v="7.5"/>
    <n v="1"/>
    <n v="1"/>
    <n v="20"/>
    <x v="214"/>
    <x v="0"/>
    <x v="18"/>
    <x v="0"/>
    <x v="15"/>
  </r>
  <r>
    <n v="216"/>
    <s v="J_Schwarz_Manjeera_280619_030719_L2_B_rep3.15079.15079.5.0.dta"/>
    <n v="5"/>
    <n v="4226.01"/>
    <x v="32"/>
    <s v="Cross-Linked"/>
    <s v="BS3"/>
    <n v="4226.0389999999998"/>
    <s v="Carbamidomethyl[C](4);Oxidation[M](18);Carbamidomethyl[C](29)"/>
    <n v="1"/>
    <n v="3.221835E-10"/>
    <n v="9.491896704892719"/>
    <n v="-2.8375000000000001E-2"/>
    <n v="-6.7143259999999998"/>
    <s v="UPF2 (360)-UPF1Chhelicase(75)/"/>
    <x v="0"/>
    <n v="6"/>
    <n v="1"/>
    <n v="17"/>
    <n v="8"/>
    <n v="1"/>
    <n v="1"/>
    <n v="26"/>
    <x v="215"/>
    <x v="0"/>
    <x v="0"/>
    <x v="0"/>
    <x v="0"/>
  </r>
  <r>
    <n v="217"/>
    <s v="J_Schwarz_Manjeera_280619_030719_L2_A_rep2.9176.9176.4.0.dta"/>
    <n v="4"/>
    <n v="3018.5590000000002"/>
    <x v="0"/>
    <s v="Cross-Linked"/>
    <s v="BS3"/>
    <n v="3018.556"/>
    <s v="Oxidation[M](3)"/>
    <n v="1"/>
    <n v="3.226026E-10"/>
    <n v="9.4913321367576504"/>
    <n v="2.846E-3"/>
    <n v="0.94283499999999998"/>
    <s v="UPF2 (104)-UPF1Chhelicase(684)/"/>
    <x v="0"/>
    <n v="2"/>
    <n v="1"/>
    <n v="23"/>
    <n v="10"/>
    <n v="1"/>
    <n v="1"/>
    <n v="24"/>
    <x v="216"/>
    <x v="0"/>
    <x v="1"/>
    <x v="1"/>
    <x v="13"/>
  </r>
  <r>
    <n v="218"/>
    <s v="J_Schwarz_Manjeera_280619_030719_L2_B_rep2.16043.16043.3.0.dta"/>
    <n v="3"/>
    <n v="2646.386"/>
    <x v="29"/>
    <s v="Cross-Linked"/>
    <s v="BS3"/>
    <n v="2646.3850000000002"/>
    <s v="Carbamidomethyl[C](4)"/>
    <n v="1"/>
    <n v="3.3724890000000001E-10"/>
    <n v="9.4720494581859587"/>
    <n v="1.562E-3"/>
    <n v="0.59023899999999996"/>
    <s v="UPF2 (182)-UPF2 (26)/"/>
    <x v="1"/>
    <n v="5"/>
    <n v="1"/>
    <n v="17"/>
    <n v="11"/>
    <n v="1"/>
    <n v="1"/>
    <n v="21"/>
    <x v="217"/>
    <x v="1"/>
    <x v="4"/>
    <x v="0"/>
    <x v="10"/>
  </r>
  <r>
    <n v="219"/>
    <s v="J_Schwarz_Manjeera_280619_030719_L2_C_rep2.16590.16590.5.0.dta"/>
    <n v="5"/>
    <n v="4602.4359999999997"/>
    <x v="74"/>
    <s v="Cross-Linked"/>
    <s v="BS3"/>
    <n v="4602.4350000000004"/>
    <s v="Carbamidomethyl[C](9)"/>
    <n v="1"/>
    <n v="3.3839750000000002E-10"/>
    <n v="9.4705728540851872"/>
    <n v="1.884E-3"/>
    <n v="0.40934900000000002"/>
    <s v="UPF1Chhelicase(442)-UPF1Chhelicase(586)/"/>
    <x v="1"/>
    <n v="8"/>
    <n v="1"/>
    <n v="22"/>
    <n v="12"/>
    <n v="1"/>
    <n v="1"/>
    <n v="2"/>
    <x v="218"/>
    <x v="1"/>
    <x v="23"/>
    <x v="1"/>
    <x v="21"/>
  </r>
  <r>
    <n v="220"/>
    <s v="J_Schwarz_Manjeera_280619_030719_L2_A_rep1.22655.22655.5.0.dta"/>
    <n v="5"/>
    <n v="4435.558"/>
    <x v="45"/>
    <s v="Cross-Linked"/>
    <s v="BS3"/>
    <n v="4435.5410000000002"/>
    <s v="Carbamidomethyl[C](20)"/>
    <n v="1"/>
    <n v="3.4385540000000002E-10"/>
    <n v="9.463624150988128"/>
    <n v="1.7291000000000001E-2"/>
    <n v="3.8982839999999999"/>
    <s v="UPF1Chhelicase(109)-UPF2 (388)/"/>
    <x v="0"/>
    <n v="1"/>
    <n v="1"/>
    <n v="22"/>
    <n v="15"/>
    <n v="1"/>
    <n v="1"/>
    <n v="12"/>
    <x v="219"/>
    <x v="0"/>
    <x v="0"/>
    <x v="0"/>
    <x v="7"/>
  </r>
  <r>
    <n v="221"/>
    <s v="J_Schwarz_Manjeera_280619_030719_L2_B_rep3.8697.8697.3.0.dta"/>
    <n v="3"/>
    <n v="3150.5030000000002"/>
    <x v="23"/>
    <s v="Cross-Linked"/>
    <s v="BS3"/>
    <n v="3150.5010000000002"/>
    <s v="Oxidation[M](3)"/>
    <n v="1"/>
    <n v="3.5094209999999998E-10"/>
    <n v="9.4547645294735183"/>
    <n v="2.5179999999999998E-3"/>
    <n v="0.799238"/>
    <s v="UPF2 (104)-UPF1Chhelicase(502)/"/>
    <x v="0"/>
    <n v="6"/>
    <n v="1"/>
    <n v="20.5"/>
    <n v="9.5"/>
    <n v="1"/>
    <n v="1"/>
    <n v="13"/>
    <x v="220"/>
    <x v="1"/>
    <x v="13"/>
    <x v="0"/>
    <x v="23"/>
  </r>
  <r>
    <n v="222"/>
    <s v="J_Schwarz_Manjeera_280619_030719_L2_C_rep2.16706.16706.5.0.dta"/>
    <n v="5"/>
    <n v="4794.4859999999999"/>
    <x v="52"/>
    <s v="Cross-Linked"/>
    <s v="BS3"/>
    <n v="4794.4830000000002"/>
    <s v="null"/>
    <n v="1"/>
    <n v="3.594306E-10"/>
    <n v="9.4443849521423608"/>
    <n v="2.9229999999999998E-3"/>
    <n v="0.60965899999999995"/>
    <s v="UPF1Chhelicase(191)-UPF1Chhelicase(173)/"/>
    <x v="1"/>
    <n v="8"/>
    <n v="1"/>
    <n v="34"/>
    <n v="18"/>
    <n v="1"/>
    <n v="1"/>
    <n v="23"/>
    <x v="221"/>
    <x v="0"/>
    <x v="1"/>
    <x v="0"/>
    <x v="14"/>
  </r>
  <r>
    <n v="223"/>
    <s v="J_Schwarz_Manjeera_280619_030719_L2_B_rep3.16149.16149.4.0.dta"/>
    <n v="4"/>
    <n v="2442.3789999999999"/>
    <x v="30"/>
    <s v="Cross-Linked"/>
    <s v="BS3"/>
    <n v="2442.3829999999998"/>
    <s v="Carbamidomethyl[C](4)"/>
    <n v="1"/>
    <n v="4.028326E-10"/>
    <n v="9.3948753905831346"/>
    <n v="-3.565E-3"/>
    <n v="-1.45964"/>
    <s v="UPF2 (182)-UPF1Chhelicase(688)/"/>
    <x v="0"/>
    <n v="6"/>
    <n v="1"/>
    <n v="12"/>
    <n v="6"/>
    <n v="1"/>
    <n v="1"/>
    <n v="12"/>
    <x v="222"/>
    <x v="0"/>
    <x v="5"/>
    <x v="1"/>
    <x v="4"/>
  </r>
  <r>
    <n v="224"/>
    <s v="J_Schwarz_Manjeera_280619_030719_L2_A_rep1.12186.12186.4.0.dta"/>
    <n v="4"/>
    <n v="2353.3130000000001"/>
    <x v="5"/>
    <s v="Cross-Linked"/>
    <s v="BS3"/>
    <n v="2353.3119999999999"/>
    <s v="null"/>
    <n v="1"/>
    <n v="4.061494E-10"/>
    <n v="9.3913141840075802"/>
    <n v="1.026E-3"/>
    <n v="0.43598100000000001"/>
    <s v="UPF2 (38)-UPF2 (31)/"/>
    <x v="1"/>
    <n v="1"/>
    <n v="1"/>
    <n v="14"/>
    <n v="7"/>
    <n v="1"/>
    <n v="1"/>
    <n v="73"/>
    <x v="223"/>
    <x v="1"/>
    <x v="12"/>
    <x v="1"/>
    <x v="3"/>
  </r>
  <r>
    <n v="225"/>
    <s v="J_Schwarz_Manjeera_280619_030719_L2_C_rep2.12583.12583.4.0.dta"/>
    <n v="4"/>
    <n v="3387.6729999999998"/>
    <x v="75"/>
    <s v="Cross-Linked"/>
    <s v="BS3"/>
    <n v="3387.6709999999998"/>
    <s v="Oxidation[M](13);Oxidation[M](20)"/>
    <n v="1"/>
    <n v="4.158485E-10"/>
    <n v="9.3810648607139537"/>
    <n v="1.7340000000000001E-3"/>
    <n v="0.51185599999999998"/>
    <s v="UPF1Chhelicase(258)-UPF2 (104)/"/>
    <x v="0"/>
    <n v="8"/>
    <n v="1"/>
    <n v="13"/>
    <n v="18"/>
    <n v="1"/>
    <n v="1"/>
    <n v="6"/>
    <x v="224"/>
    <x v="0"/>
    <x v="8"/>
    <x v="1"/>
    <x v="18"/>
  </r>
  <r>
    <n v="226"/>
    <s v="J_Schwarz_Manjeera_280619_030719_L2_A_rep2.12843.12843.4.1.dta"/>
    <n v="4"/>
    <n v="2953.6709999999998"/>
    <x v="43"/>
    <s v="Cross-Linked"/>
    <s v="BS3"/>
    <n v="2953.6729999999998"/>
    <s v="null"/>
    <n v="1"/>
    <n v="4.3455440000000002E-10"/>
    <n v="9.3619558483500462"/>
    <n v="-2.3600000000000001E-3"/>
    <n v="-0.79900499999999997"/>
    <s v="UPF2 (388)-UPF2 (421)/"/>
    <x v="1"/>
    <n v="2"/>
    <n v="1"/>
    <n v="29"/>
    <n v="5"/>
    <n v="1"/>
    <n v="1"/>
    <n v="25"/>
    <x v="225"/>
    <x v="0"/>
    <x v="8"/>
    <x v="1"/>
    <x v="6"/>
  </r>
  <r>
    <n v="227"/>
    <s v="J_Schwarz_Manjeera_280619_030719_L2_C_rep2.14377.14377.5.0.dta"/>
    <n v="5"/>
    <n v="3205.8440000000001"/>
    <x v="9"/>
    <s v="Cross-Linked"/>
    <s v="BS3"/>
    <n v="3205.8420000000001"/>
    <s v="null"/>
    <n v="1"/>
    <n v="4.5070860000000001E-10"/>
    <n v="9.3461041550488115"/>
    <n v="2.454E-3"/>
    <n v="0.76547799999999999"/>
    <s v="UPF2 (388)-UPF2 (455)/"/>
    <x v="1"/>
    <n v="8"/>
    <n v="1"/>
    <n v="11.5"/>
    <n v="6.5"/>
    <n v="1"/>
    <n v="1"/>
    <n v="13"/>
    <x v="226"/>
    <x v="0"/>
    <x v="5"/>
    <x v="1"/>
    <x v="4"/>
  </r>
  <r>
    <n v="228"/>
    <s v="J_Schwarz_Manjeera_280619_030719_L2_A_rep2.19960.19960.5.0.dta"/>
    <n v="5"/>
    <n v="4162.16"/>
    <x v="48"/>
    <s v="Cross-Linked"/>
    <s v="BS3"/>
    <n v="4162.1540000000005"/>
    <s v="Carbamidomethyl[C](15);Carbamidomethyl[C](16)"/>
    <n v="1"/>
    <n v="4.6583019999999999E-10"/>
    <n v="9.3317723593646793"/>
    <n v="6.4029999999999998E-3"/>
    <n v="1.538386"/>
    <s v="UPF2 (38)-UPF2 (31)/"/>
    <x v="1"/>
    <n v="2"/>
    <n v="1"/>
    <n v="23"/>
    <n v="6"/>
    <n v="1"/>
    <n v="1"/>
    <n v="73"/>
    <x v="227"/>
    <x v="1"/>
    <x v="22"/>
    <x v="0"/>
    <x v="29"/>
  </r>
  <r>
    <n v="229"/>
    <s v="J_Schwarz_Manjeera_280619_030719_L2_B_rep3.18045.18045.5.0.dta"/>
    <n v="5"/>
    <n v="5959.2579999999998"/>
    <x v="76"/>
    <s v="Cross-Linked"/>
    <s v="BS3"/>
    <n v="5959.2510000000002"/>
    <s v="Carbamidomethyl[C](52)"/>
    <n v="1"/>
    <n v="5.1590420000000004E-10"/>
    <n v="9.2874309365007974"/>
    <n v="6.0280000000000004E-3"/>
    <n v="1.011536"/>
    <s v="UPF1Chhelicase(389)-UPF1Chhelicase(365)/"/>
    <x v="1"/>
    <n v="6"/>
    <n v="1"/>
    <n v="35.5"/>
    <n v="19.5"/>
    <n v="1"/>
    <n v="1"/>
    <n v="23"/>
    <x v="228"/>
    <x v="1"/>
    <x v="22"/>
    <x v="1"/>
    <x v="2"/>
  </r>
  <r>
    <n v="230"/>
    <s v="J_Schwarz_Manjeera_280619_030719_L2_B_rep3.19492.19492.5.0.dta"/>
    <n v="5"/>
    <n v="5456.9440000000004"/>
    <x v="77"/>
    <s v="Cross-Linked"/>
    <s v="BS3"/>
    <n v="5456.9189999999999"/>
    <s v="Carbamidomethyl[C](43)"/>
    <n v="1"/>
    <n v="5.2611570000000001E-10"/>
    <n v="9.2789187380780938"/>
    <n v="2.5071E-2"/>
    <n v="4.5943509999999996"/>
    <s v="UPF1Chhelicase(389)-UPF2 (182)/"/>
    <x v="0"/>
    <n v="6"/>
    <n v="1"/>
    <n v="29"/>
    <n v="9"/>
    <n v="1"/>
    <n v="1"/>
    <n v="21"/>
    <x v="229"/>
    <x v="1"/>
    <x v="17"/>
    <x v="0"/>
    <x v="12"/>
  </r>
  <r>
    <n v="231"/>
    <s v="J_Schwarz_Manjeera_280619_030719_L2_B_rep2.17973.17973.4.0.dta"/>
    <n v="4"/>
    <n v="4680.4260000000004"/>
    <x v="26"/>
    <s v="Cross-Linked"/>
    <s v="BS3"/>
    <n v="4680.4250000000002"/>
    <s v="null"/>
    <n v="1"/>
    <n v="5.5016660000000003E-10"/>
    <n v="9.2595057786791433"/>
    <n v="8.7000000000000001E-4"/>
    <n v="0.18588099999999999"/>
    <s v="UPF1Chhelicase(325)-UPF1Chhelicase(284)/"/>
    <x v="1"/>
    <n v="5"/>
    <n v="1"/>
    <n v="36"/>
    <n v="19"/>
    <n v="1"/>
    <n v="1"/>
    <n v="93"/>
    <x v="230"/>
    <x v="1"/>
    <x v="26"/>
    <x v="0"/>
    <x v="24"/>
  </r>
  <r>
    <n v="232"/>
    <s v="J_Schwarz_Manjeera_280619_030719_L2_B_rep3.8086.8086.4.0.dta"/>
    <n v="4"/>
    <n v="2142.239"/>
    <x v="57"/>
    <s v="Cross-Linked"/>
    <s v="BS3"/>
    <n v="2142.2379999999998"/>
    <s v="null"/>
    <n v="1"/>
    <n v="5.6426340000000002E-10"/>
    <n v="9.2485181186003"/>
    <n v="9.9599999999999992E-4"/>
    <n v="0.46493400000000001"/>
    <s v="UPF1Chhelicase(684)-UPF1Chhelicase(691)/"/>
    <x v="1"/>
    <n v="6"/>
    <n v="1"/>
    <n v="15.5"/>
    <n v="7.5"/>
    <n v="1"/>
    <n v="1"/>
    <n v="35"/>
    <x v="231"/>
    <x v="1"/>
    <x v="22"/>
    <x v="0"/>
    <x v="29"/>
  </r>
  <r>
    <n v="233"/>
    <s v="J_Schwarz_Manjeera_280619_030719_L2_A_rep2.18832.18832.6.2.dta"/>
    <n v="6"/>
    <n v="5959.2650000000003"/>
    <x v="76"/>
    <s v="Cross-Linked"/>
    <s v="BS3"/>
    <n v="5959.2510000000002"/>
    <s v="Carbamidomethyl[C](52)"/>
    <n v="1"/>
    <n v="5.9903570000000001E-10"/>
    <n v="9.222547294720874"/>
    <n v="1.3443E-2"/>
    <n v="2.2558199999999999"/>
    <s v="UPF1Chhelicase(389)-UPF1Chhelicase(365)/"/>
    <x v="1"/>
    <n v="2"/>
    <n v="1"/>
    <n v="28.5"/>
    <n v="22.5"/>
    <n v="1"/>
    <n v="1"/>
    <n v="23"/>
    <x v="232"/>
    <x v="1"/>
    <x v="13"/>
    <x v="0"/>
    <x v="23"/>
  </r>
  <r>
    <n v="234"/>
    <s v="J_Schwarz_Manjeera_280619_030719_L2_B_rep3.16922.16922.5.0.dta"/>
    <n v="5"/>
    <n v="4794.4889999999996"/>
    <x v="52"/>
    <s v="Cross-Linked"/>
    <s v="BS3"/>
    <n v="4794.4830000000002"/>
    <s v="null"/>
    <n v="1"/>
    <n v="6.0239970000000002E-10"/>
    <n v="9.2201152530895225"/>
    <n v="5.4310000000000001E-3"/>
    <n v="1.13276"/>
    <s v="UPF1Chhelicase(191)-UPF1Chhelicase(173)/"/>
    <x v="1"/>
    <n v="6"/>
    <n v="1"/>
    <n v="34"/>
    <n v="18"/>
    <n v="1"/>
    <n v="1"/>
    <n v="23"/>
    <x v="233"/>
    <x v="1"/>
    <x v="25"/>
    <x v="0"/>
    <x v="11"/>
  </r>
  <r>
    <n v="235"/>
    <s v="J_Schwarz_Manjeera_280619_030719_L2_B_rep3.8364.8364.3.0.dta"/>
    <n v="3"/>
    <n v="2762.3890000000001"/>
    <x v="66"/>
    <s v="Cross-Linked"/>
    <s v="BS3"/>
    <n v="2762.3879999999999"/>
    <s v="Carbamidomethyl[C](22)"/>
    <n v="1"/>
    <n v="6.3448969999999995E-10"/>
    <n v="9.1975754236393659"/>
    <n v="1.0200000000000001E-3"/>
    <n v="0.36924600000000002"/>
    <s v="UPF1Chhelicase(490)-UPF1Chhelicase(456)/"/>
    <x v="1"/>
    <n v="6"/>
    <n v="1"/>
    <n v="24"/>
    <n v="7"/>
    <n v="1"/>
    <n v="1"/>
    <n v="61"/>
    <x v="234"/>
    <x v="1"/>
    <x v="17"/>
    <x v="0"/>
    <x v="11"/>
  </r>
  <r>
    <n v="236"/>
    <s v="J_Schwarz_Manjeera_280619_030719_L2_A_rep1.17059.17059.5.0.dta"/>
    <n v="5"/>
    <n v="3810.893"/>
    <x v="64"/>
    <s v="Cross-Linked"/>
    <s v="BS3"/>
    <n v="3810.8910000000001"/>
    <s v="Carbamidomethyl[C](31)"/>
    <n v="1"/>
    <n v="6.4504570000000004E-10"/>
    <n v="9.190409515512421"/>
    <n v="2.382E-3"/>
    <n v="0.62505100000000002"/>
    <s v="UPF1Chhelicase(325)-UPF1Chhelicase(456)/"/>
    <x v="1"/>
    <n v="1"/>
    <n v="1"/>
    <n v="37.5"/>
    <n v="7.5"/>
    <n v="1"/>
    <n v="1"/>
    <n v="40"/>
    <x v="235"/>
    <x v="1"/>
    <x v="17"/>
    <x v="0"/>
    <x v="12"/>
  </r>
  <r>
    <n v="237"/>
    <s v="J_Schwarz_Manjeera_280619_030719_L2_A_rep1.19861.19861.6.0.dta"/>
    <n v="6"/>
    <n v="4680.4290000000001"/>
    <x v="26"/>
    <s v="Cross-Linked"/>
    <s v="BS3"/>
    <n v="4680.4250000000002"/>
    <s v="null"/>
    <n v="1"/>
    <n v="6.5407439999999995E-10"/>
    <n v="9.1843728485080103"/>
    <n v="3.8189999999999999E-3"/>
    <n v="0.81595200000000001"/>
    <s v="UPF1Chhelicase(325)-UPF1Chhelicase(284)/"/>
    <x v="1"/>
    <n v="1"/>
    <n v="1"/>
    <n v="22"/>
    <n v="20"/>
    <n v="1"/>
    <n v="1"/>
    <n v="93"/>
    <x v="236"/>
    <x v="0"/>
    <x v="10"/>
    <x v="1"/>
    <x v="1"/>
  </r>
  <r>
    <n v="238"/>
    <s v="J_Schwarz_Manjeera_280619_030719_L2_A_rep1.12148.12148.5.0.dta"/>
    <n v="5"/>
    <n v="2693.4749999999999"/>
    <x v="13"/>
    <s v="Cross-Linked"/>
    <s v="BS3"/>
    <n v="2693.4769999999999"/>
    <s v="null"/>
    <n v="1"/>
    <n v="6.860298E-10"/>
    <n v="9.1636570188494186"/>
    <n v="-2.3700000000000001E-3"/>
    <n v="-0.87990299999999999"/>
    <s v="UPF2 (8)-UPF2 (38)/"/>
    <x v="1"/>
    <n v="1"/>
    <n v="1"/>
    <n v="12.5"/>
    <n v="15.5"/>
    <n v="1"/>
    <n v="1"/>
    <n v="35"/>
    <x v="237"/>
    <x v="1"/>
    <x v="17"/>
    <x v="0"/>
    <x v="12"/>
  </r>
  <r>
    <n v="239"/>
    <s v="J_Schwarz_Manjeera_280619_030719_L2_C_rep2.16997.16997.5.0.dta"/>
    <n v="5"/>
    <n v="4971.5839999999998"/>
    <x v="34"/>
    <s v="Cross-Linked"/>
    <s v="BS3"/>
    <n v="4971.5829999999996"/>
    <s v="null"/>
    <n v="1"/>
    <n v="7.0741759999999998E-10"/>
    <n v="9.1503241394777302"/>
    <n v="8.5499999999999997E-4"/>
    <n v="0.17197699999999999"/>
    <s v="UPF1Chhelicase(325)-UPF1Chhelicase(284)/"/>
    <x v="1"/>
    <n v="8"/>
    <n v="1"/>
    <n v="18"/>
    <n v="19"/>
    <n v="1"/>
    <n v="1"/>
    <n v="93"/>
    <x v="238"/>
    <x v="0"/>
    <x v="1"/>
    <x v="0"/>
    <x v="20"/>
  </r>
  <r>
    <n v="240"/>
    <s v="J_Schwarz_Manjeera_280619_030719_L2_A_rep2.15513.15513.4.1.dta"/>
    <n v="4"/>
    <n v="2427.268"/>
    <x v="63"/>
    <s v="Cross-Linked"/>
    <s v="BS3"/>
    <n v="2427.2669999999998"/>
    <s v="Carbamidomethyl[C](4);Carbamidomethyl[C](15)"/>
    <n v="1"/>
    <n v="7.1983430000000001E-10"/>
    <n v="9.142767463120979"/>
    <n v="6.4300000000000002E-4"/>
    <n v="0.264907"/>
    <s v="UPF2 (182)-UPF1Chhelicase(370)/"/>
    <x v="0"/>
    <n v="2"/>
    <n v="1"/>
    <n v="13.5"/>
    <n v="8.5"/>
    <n v="1"/>
    <n v="1"/>
    <n v="8"/>
    <x v="239"/>
    <x v="1"/>
    <x v="27"/>
    <x v="0"/>
    <x v="26"/>
  </r>
  <r>
    <n v="241"/>
    <s v="J_Schwarz_Manjeera_280619_030719_L2_A_rep1.20410.20410.5.1.dta"/>
    <n v="5"/>
    <n v="5538.7060000000001"/>
    <x v="78"/>
    <s v="Cross-Linked"/>
    <s v="BS3"/>
    <n v="5538.6980000000003"/>
    <s v="Oxidation[M](28)"/>
    <n v="1"/>
    <n v="7.2387669999999997E-10"/>
    <n v="9.1403354021314378"/>
    <n v="8.0590000000000002E-3"/>
    <n v="1.4550350000000001"/>
    <s v="UPF1Chhelicase(220)-UPF1Chhelicase(337)/"/>
    <x v="1"/>
    <n v="1"/>
    <n v="1"/>
    <n v="18"/>
    <n v="30"/>
    <n v="1"/>
    <n v="1"/>
    <n v="16"/>
    <x v="240"/>
    <x v="1"/>
    <x v="22"/>
    <x v="1"/>
    <x v="2"/>
  </r>
  <r>
    <n v="242"/>
    <s v="J_Schwarz_Manjeera_280619_030719_L2_A_rep1.21607.21607.5.1.dta"/>
    <n v="5"/>
    <n v="5456.9350000000004"/>
    <x v="77"/>
    <s v="Cross-Linked"/>
    <s v="BS3"/>
    <n v="5456.9189999999999"/>
    <s v="Carbamidomethyl[C](43)"/>
    <n v="1"/>
    <n v="7.4495300000000002E-10"/>
    <n v="9.127871126559814"/>
    <n v="1.6582E-2"/>
    <n v="3.0387110000000002"/>
    <s v="UPF1Chhelicase(389)-UPF2 (182)/"/>
    <x v="0"/>
    <n v="1"/>
    <n v="1"/>
    <n v="28"/>
    <n v="10"/>
    <n v="1"/>
    <n v="1"/>
    <n v="21"/>
    <x v="241"/>
    <x v="0"/>
    <x v="0"/>
    <x v="1"/>
    <x v="1"/>
  </r>
  <r>
    <n v="243"/>
    <s v="J_Schwarz_Manjeera_280619_030719_L2_B_rep3.10595.10595.4.0.dta"/>
    <n v="4"/>
    <n v="2984.529"/>
    <x v="37"/>
    <s v="Cross-Linked"/>
    <s v="BS3"/>
    <n v="2984.53"/>
    <s v="Oxidation[M](3)"/>
    <n v="1"/>
    <n v="7.9268119999999997E-10"/>
    <n v="9.1009014418357168"/>
    <n v="-1.206E-3"/>
    <n v="-0.404084"/>
    <s v="UPF2 (104)-UPF2 (38)/"/>
    <x v="1"/>
    <n v="6"/>
    <n v="1"/>
    <n v="13"/>
    <n v="9"/>
    <n v="1"/>
    <n v="1"/>
    <n v="7"/>
    <x v="242"/>
    <x v="1"/>
    <x v="25"/>
    <x v="0"/>
    <x v="11"/>
  </r>
  <r>
    <n v="244"/>
    <s v="J_Schwarz_Manjeera_280619_030719_L2_B_rep3.7814.7814.4.0.dta"/>
    <n v="4"/>
    <n v="2918.489"/>
    <x v="55"/>
    <s v="Cross-Linked"/>
    <s v="BS3"/>
    <n v="2918.489"/>
    <s v="Carbamidomethyl[C](23)"/>
    <n v="1"/>
    <n v="9.0399249999999997E-10"/>
    <n v="9.0438351726464568"/>
    <n v="5.9800000000000001E-4"/>
    <n v="0.204901"/>
    <s v="UPF1Chhelicase(490)-UPF1Chhelicase(456)/"/>
    <x v="1"/>
    <n v="6"/>
    <n v="1"/>
    <n v="27.5"/>
    <n v="6.5"/>
    <n v="1"/>
    <n v="1"/>
    <n v="61"/>
    <x v="243"/>
    <x v="0"/>
    <x v="0"/>
    <x v="1"/>
    <x v="30"/>
  </r>
  <r>
    <n v="245"/>
    <s v="J_Schwarz_Manjeera_280619_030719_L2_A_rep2.7262.7262.4.1.dta"/>
    <n v="4"/>
    <n v="2877.52"/>
    <x v="79"/>
    <s v="Cross-Linked"/>
    <s v="BS3"/>
    <n v="2877.5439999999999"/>
    <s v="Oxidation[M](3);Oxidation[M](18)"/>
    <n v="1"/>
    <n v="9.8458589999999994E-10"/>
    <n v="9.006746387937671"/>
    <n v="-2.3233E-2"/>
    <n v="-8.0739000000000001"/>
    <s v="UPF2 (104)-UPF2 (7)/"/>
    <x v="1"/>
    <n v="2"/>
    <n v="1"/>
    <n v="31"/>
    <n v="9"/>
    <n v="1"/>
    <n v="1"/>
    <n v="3"/>
    <x v="244"/>
    <x v="0"/>
    <x v="11"/>
    <x v="1"/>
    <x v="6"/>
  </r>
  <r>
    <n v="246"/>
    <s v="J_Schwarz_Manjeera_280619_030719_L2_C_rep2.13785.13785.4.0.dta"/>
    <n v="4"/>
    <n v="3817.9029999999998"/>
    <x v="14"/>
    <s v="Cross-Linked"/>
    <s v="BS3"/>
    <n v="3817.8980000000001"/>
    <s v="Oxidation[M](18);Oxidation[M](22)"/>
    <n v="1"/>
    <n v="9.9269270000000005E-10"/>
    <n v="9.003185171795689"/>
    <n v="4.3740000000000003E-3"/>
    <n v="1.145656"/>
    <s v="UPF2 (393)-UPF2 (455)/"/>
    <x v="1"/>
    <n v="8"/>
    <n v="1"/>
    <n v="29.5"/>
    <n v="11.5"/>
    <n v="1"/>
    <n v="1"/>
    <n v="9"/>
    <x v="245"/>
    <x v="0"/>
    <x v="31"/>
    <x v="1"/>
    <x v="18"/>
  </r>
  <r>
    <n v="247"/>
    <s v="J_Schwarz_Manjeera_280619_030719_L2_B_rep3.8288.8288.4.3.dta"/>
    <n v="4"/>
    <n v="2216.241"/>
    <x v="80"/>
    <s v="Cross-Linked"/>
    <s v="BS3"/>
    <n v="2216.2399999999998"/>
    <s v="null"/>
    <n v="1"/>
    <n v="9.968706999999999E-10"/>
    <n v="9.0013611685871631"/>
    <n v="1.4059999999999999E-3"/>
    <n v="0.63440799999999997"/>
    <s v="UPF2 (455)-UPF2 (421)/"/>
    <x v="1"/>
    <n v="6"/>
    <n v="1"/>
    <n v="10"/>
    <n v="9"/>
    <n v="1"/>
    <n v="1"/>
    <n v="9"/>
    <x v="246"/>
    <x v="1"/>
    <x v="4"/>
    <x v="1"/>
    <x v="4"/>
  </r>
  <r>
    <n v="248"/>
    <s v="J_Schwarz_Manjeera_280619_030719_L2_A_rep2.16535.16535.5.0.dta"/>
    <n v="5"/>
    <n v="4170.2690000000002"/>
    <x v="38"/>
    <s v="Cross-Linked"/>
    <s v="BS3"/>
    <n v="4170.259"/>
    <s v="Carbamidomethyl[C](9)"/>
    <n v="1"/>
    <n v="9.99366E-10"/>
    <n v="9.0002754300220733"/>
    <n v="9.9010000000000001E-3"/>
    <n v="2.374193"/>
    <s v="UPF1Chhelicase(442)-UPF2 (31)/"/>
    <x v="0"/>
    <n v="2"/>
    <n v="1"/>
    <n v="38"/>
    <n v="5"/>
    <n v="1"/>
    <n v="1"/>
    <n v="16"/>
    <x v="247"/>
    <x v="0"/>
    <x v="10"/>
    <x v="1"/>
    <x v="8"/>
  </r>
  <r>
    <n v="249"/>
    <s v="J_Schwarz_Manjeera_280619_030719_L2_B_rep3.10072.10072.4.0.dta"/>
    <n v="4"/>
    <n v="2530.4720000000002"/>
    <x v="17"/>
    <s v="Cross-Linked"/>
    <s v="BS3"/>
    <n v="2530.4749999999999"/>
    <s v="null"/>
    <n v="1"/>
    <n v="1.0496600000000001E-9"/>
    <n v="8.9789513523928104"/>
    <n v="-3.173E-3"/>
    <n v="-1.2539149999999999"/>
    <s v="UPF2 (8)-UPF2 (22)/"/>
    <x v="1"/>
    <n v="6"/>
    <n v="1"/>
    <n v="12"/>
    <n v="17"/>
    <n v="1"/>
    <n v="1"/>
    <n v="52"/>
    <x v="248"/>
    <x v="1"/>
    <x v="25"/>
    <x v="0"/>
    <x v="11"/>
  </r>
  <r>
    <n v="250"/>
    <s v="J_Schwarz_Manjeera_280619_030719_L2_C_rep2.10498.10498.4.1.dta"/>
    <n v="4"/>
    <n v="2316.248"/>
    <x v="81"/>
    <s v="Cross-Linked"/>
    <s v="BS3"/>
    <n v="2316.2489999999998"/>
    <s v="Carbamidomethyl[C](17)"/>
    <n v="1"/>
    <n v="1.3438870000000001E-9"/>
    <m/>
    <n v="-6.9899999999999997E-4"/>
    <n v="-0.30178100000000002"/>
    <s v="UPF1Chhelicase(586)-UPF1Chhelicase(370)/"/>
    <x v="1"/>
    <n v="8"/>
    <n v="1"/>
    <n v="13.5"/>
    <n v="7.5"/>
    <n v="1"/>
    <n v="1"/>
    <n v="1"/>
    <x v="249"/>
    <x v="1"/>
    <x v="17"/>
    <x v="0"/>
    <x v="12"/>
  </r>
  <r>
    <n v="251"/>
    <s v="J_Schwarz_Manjeera_280619_030719_L2_C_rep2.8194.8194.3.0.dta"/>
    <n v="3"/>
    <n v="2762.3890000000001"/>
    <x v="66"/>
    <s v="Cross-Linked"/>
    <s v="BS3"/>
    <n v="2762.3879999999999"/>
    <s v="Carbamidomethyl[C](22)"/>
    <n v="1"/>
    <n v="1.3819089999999999E-9"/>
    <n v="8.8595205547180189"/>
    <n v="1.1850000000000001E-3"/>
    <n v="0.428977"/>
    <s v="UPF1Chhelicase(490)-UPF1Chhelicase(456)/"/>
    <x v="1"/>
    <n v="8"/>
    <n v="1"/>
    <n v="24"/>
    <n v="7"/>
    <n v="1"/>
    <n v="1"/>
    <n v="61"/>
    <x v="250"/>
    <x v="1"/>
    <x v="13"/>
    <x v="0"/>
    <x v="23"/>
  </r>
  <r>
    <n v="252"/>
    <s v="J_Schwarz_Manjeera_280619_030719_L2_C_rep2.16956.16956.6.2.dta"/>
    <n v="6"/>
    <n v="4971.5860000000002"/>
    <x v="34"/>
    <s v="Cross-Linked"/>
    <s v="BS3"/>
    <n v="4971.5829999999996"/>
    <s v="null"/>
    <n v="1"/>
    <n v="1.5264819999999999E-9"/>
    <n v="8.8163083124572061"/>
    <n v="2.9789999999999999E-3"/>
    <n v="0.59920600000000002"/>
    <s v="UPF1Chhelicase(325)-UPF1Chhelicase(284)/"/>
    <x v="1"/>
    <n v="8"/>
    <n v="1"/>
    <n v="21"/>
    <n v="19"/>
    <n v="1"/>
    <n v="1"/>
    <n v="93"/>
    <x v="251"/>
    <x v="0"/>
    <x v="9"/>
    <x v="1"/>
    <x v="4"/>
  </r>
  <r>
    <n v="253"/>
    <s v="J_Schwarz_Manjeera_280619_030719_L2_B_rep3.16923.16923.4.0.dta"/>
    <n v="4"/>
    <n v="4794.4849999999997"/>
    <x v="52"/>
    <s v="Cross-Linked"/>
    <s v="BS3"/>
    <n v="4794.4830000000002"/>
    <s v="null"/>
    <n v="1"/>
    <n v="1.5368979999999999E-9"/>
    <n v="8.8133549545608236"/>
    <n v="1.358E-3"/>
    <n v="0.28324199999999999"/>
    <s v="UPF1Chhelicase(191)-UPF1Chhelicase(173)/"/>
    <x v="1"/>
    <n v="6"/>
    <n v="1"/>
    <n v="29"/>
    <n v="15"/>
    <n v="1"/>
    <n v="1"/>
    <n v="23"/>
    <x v="252"/>
    <x v="0"/>
    <x v="8"/>
    <x v="1"/>
    <x v="6"/>
  </r>
  <r>
    <n v="254"/>
    <s v="J_Schwarz_Manjeera_280619_030719_L2_A_rep2.11162.11162.3.0.dta"/>
    <n v="3"/>
    <n v="2062.2159999999999"/>
    <x v="22"/>
    <s v="Cross-Linked"/>
    <s v="BS3"/>
    <n v="2062.2159999999999"/>
    <s v="null"/>
    <n v="1"/>
    <n v="1.539205E-9"/>
    <n v="8.8127035345286622"/>
    <n v="6.4700000000000001E-4"/>
    <n v="0.31374000000000002"/>
    <s v="UPF2 (22)-UPF2 (31)/"/>
    <x v="1"/>
    <n v="2"/>
    <n v="1"/>
    <n v="8"/>
    <n v="9"/>
    <n v="1"/>
    <n v="1"/>
    <n v="40"/>
    <x v="253"/>
    <x v="1"/>
    <x v="30"/>
    <x v="1"/>
    <x v="27"/>
  </r>
  <r>
    <n v="255"/>
    <s v="J_Schwarz_Manjeera_280619_030719_L2_C_rep2.14364.14364.5.0.dta"/>
    <n v="5"/>
    <n v="3205.8440000000001"/>
    <x v="9"/>
    <s v="Cross-Linked"/>
    <s v="BS3"/>
    <n v="3205.8420000000001"/>
    <s v="null"/>
    <n v="1"/>
    <n v="1.5918009999999999E-9"/>
    <n v="8.7981112268017956"/>
    <n v="2.454E-3"/>
    <n v="0.76547799999999999"/>
    <s v="UPF2 (388)-UPF2 (455)/"/>
    <x v="1"/>
    <n v="8"/>
    <n v="1"/>
    <n v="15.5"/>
    <n v="7.5"/>
    <n v="1"/>
    <n v="1"/>
    <n v="13"/>
    <x v="254"/>
    <x v="1"/>
    <x v="16"/>
    <x v="0"/>
    <x v="11"/>
  </r>
  <r>
    <n v="256"/>
    <s v="J_Schwarz_Manjeera_280619_030719_L2_C_rep2.16016.16016.6.1.dta"/>
    <n v="6"/>
    <n v="5294.6890000000003"/>
    <x v="69"/>
    <s v="Cross-Linked"/>
    <s v="BS3"/>
    <n v="5294.69"/>
    <s v="Carbamidomethyl[C](3)"/>
    <n v="1"/>
    <n v="1.59978E-9"/>
    <n v="8.7959397369411541"/>
    <n v="-1.3320000000000001E-3"/>
    <n v="-0.25157299999999999"/>
    <s v="UPF1Chhelicase(129)-UPF2 (375)/"/>
    <x v="0"/>
    <n v="8"/>
    <n v="1"/>
    <n v="21"/>
    <n v="19"/>
    <n v="1"/>
    <n v="1"/>
    <n v="15"/>
    <x v="255"/>
    <x v="0"/>
    <x v="11"/>
    <x v="1"/>
    <x v="21"/>
  </r>
  <r>
    <n v="257"/>
    <s v="J_Schwarz_Manjeera_280619_030719_L2_A_rep2.8555.8555.3.0.dta"/>
    <n v="3"/>
    <n v="1764.962"/>
    <x v="24"/>
    <s v="Cross-Linked"/>
    <s v="BS3"/>
    <n v="1764.961"/>
    <s v="Carbamidomethyl[C](12)"/>
    <n v="1"/>
    <n v="1.6672340000000001E-9"/>
    <n v="8.7780034416976154"/>
    <n v="9.7799999999999992E-4"/>
    <n v="0.55411999999999995"/>
    <s v="UPF1Chhelicase(536)-UPF1Chhelicase(456)/"/>
    <x v="1"/>
    <n v="2"/>
    <n v="1"/>
    <n v="8"/>
    <n v="8"/>
    <n v="1"/>
    <n v="1"/>
    <n v="57"/>
    <x v="256"/>
    <x v="0"/>
    <x v="18"/>
    <x v="0"/>
    <x v="15"/>
  </r>
  <r>
    <n v="258"/>
    <s v="J_Schwarz_Manjeera_280619_030719_L2_A_rep2.15467.15467.5.0.dta"/>
    <n v="5"/>
    <n v="4683.4369999999999"/>
    <x v="82"/>
    <s v="Cross-Linked"/>
    <s v="BS3"/>
    <n v="4683.4269999999997"/>
    <s v="Oxidation[M](18);Oxidation[M](22)"/>
    <n v="1"/>
    <n v="1.9095470000000002E-9"/>
    <n v="8.7190696477963208"/>
    <n v="1.0045999999999999E-2"/>
    <n v="2.1450100000000001"/>
    <s v="UPF2 (393)-UPF2 (388)/"/>
    <x v="1"/>
    <n v="2"/>
    <n v="1"/>
    <n v="29.5"/>
    <n v="17.5"/>
    <n v="1"/>
    <n v="1"/>
    <n v="31"/>
    <x v="257"/>
    <x v="1"/>
    <x v="4"/>
    <x v="1"/>
    <x v="3"/>
  </r>
  <r>
    <n v="259"/>
    <s v="J_Schwarz_Manjeera_280619_030719_L2_B_rep3.15009.15009.4.0.dta"/>
    <n v="4"/>
    <n v="4226.0129999999999"/>
    <x v="32"/>
    <s v="Cross-Linked"/>
    <s v="BS3"/>
    <n v="4226.0389999999998"/>
    <s v="Carbamidomethyl[C](4);Oxidation[M](18);Carbamidomethyl[C](29)"/>
    <n v="1"/>
    <n v="2.0683799999999998E-9"/>
    <n v="8.6843696702480777"/>
    <n v="-2.5682E-2"/>
    <n v="-6.0770860000000004"/>
    <s v="UPF2 (360)-UPF1Chhelicase(75)/"/>
    <x v="0"/>
    <n v="6"/>
    <n v="1"/>
    <n v="24"/>
    <n v="7"/>
    <n v="1"/>
    <n v="1"/>
    <n v="26"/>
    <x v="258"/>
    <x v="1"/>
    <x v="6"/>
    <x v="0"/>
    <x v="25"/>
  </r>
  <r>
    <n v="260"/>
    <s v="J_Schwarz_Manjeera_280619_030719_L2_B_rep2.15761.15761.5.1.dta"/>
    <n v="5"/>
    <n v="4801.4759999999997"/>
    <x v="4"/>
    <s v="Cross-Linked"/>
    <s v="BS3"/>
    <n v="4801.4759999999997"/>
    <s v="Carbamidomethyl[C](9);Oxidation[M](35)"/>
    <n v="1"/>
    <n v="2.198699E-9"/>
    <n v="8.6578342211105852"/>
    <n v="-9.7E-5"/>
    <n v="-2.0202000000000001E-2"/>
    <s v="UPF1Chhelicase(442)-UPF2 (104)/"/>
    <x v="0"/>
    <n v="5"/>
    <n v="1"/>
    <n v="30"/>
    <n v="21"/>
    <n v="1"/>
    <n v="1"/>
    <n v="18"/>
    <x v="259"/>
    <x v="1"/>
    <x v="17"/>
    <x v="0"/>
    <x v="11"/>
  </r>
  <r>
    <n v="261"/>
    <s v="J_Schwarz_Manjeera_280619_030719_L2_A_rep1.15271.15271.4.2.dta"/>
    <n v="4"/>
    <n v="3013.6379999999999"/>
    <x v="58"/>
    <s v="Cross-Linked"/>
    <s v="BS3"/>
    <n v="3013.64"/>
    <s v="null"/>
    <n v="1"/>
    <n v="2.2075109999999999E-9"/>
    <n v="8.6560971236609721"/>
    <n v="-1.9980000000000002E-3"/>
    <n v="-0.66298599999999996"/>
    <s v="UPF1Chhelicase(284)-UPF1Chhelicase(227)/"/>
    <x v="1"/>
    <n v="1"/>
    <n v="1"/>
    <n v="24.5"/>
    <n v="7.5"/>
    <n v="1"/>
    <n v="1"/>
    <n v="18"/>
    <x v="260"/>
    <x v="1"/>
    <x v="26"/>
    <x v="0"/>
    <x v="24"/>
  </r>
  <r>
    <n v="262"/>
    <s v="J_Schwarz_Manjeera_280619_030719_L2_B_rep3.15150.15150.4.0.dta"/>
    <n v="4"/>
    <n v="3810.8939999999998"/>
    <x v="64"/>
    <s v="Cross-Linked"/>
    <s v="BS3"/>
    <n v="3810.8910000000001"/>
    <s v="Carbamidomethyl[C](31)"/>
    <n v="1"/>
    <n v="2.2487299999999999E-9"/>
    <n v="8.6480626862048204"/>
    <n v="2.8960000000000001E-3"/>
    <n v="0.75992700000000002"/>
    <s v="UPF1Chhelicase(325)-UPF1Chhelicase(456)/"/>
    <x v="1"/>
    <n v="6"/>
    <n v="1"/>
    <n v="41"/>
    <n v="8"/>
    <n v="1"/>
    <n v="1"/>
    <n v="40"/>
    <x v="261"/>
    <x v="0"/>
    <x v="1"/>
    <x v="1"/>
    <x v="4"/>
  </r>
  <r>
    <n v="263"/>
    <s v="J_Schwarz_Manjeera_280619_030719_L2_B_rep3.8078.8078.3.0.dta"/>
    <n v="3"/>
    <n v="2142.2379999999998"/>
    <x v="57"/>
    <s v="Cross-Linked"/>
    <s v="BS3"/>
    <n v="2142.2379999999998"/>
    <s v="null"/>
    <n v="1"/>
    <n v="2.3005910000000001E-9"/>
    <n v="8.6381605835179762"/>
    <n v="-1.3300000000000001E-4"/>
    <n v="-6.2085000000000001E-2"/>
    <s v="UPF1Chhelicase(684)-UPF1Chhelicase(691)/"/>
    <x v="1"/>
    <n v="6"/>
    <n v="1"/>
    <n v="16.5"/>
    <n v="6.5"/>
    <n v="1"/>
    <n v="1"/>
    <n v="35"/>
    <x v="262"/>
    <x v="0"/>
    <x v="5"/>
    <x v="1"/>
    <x v="4"/>
  </r>
  <r>
    <n v="264"/>
    <s v="J_Schwarz_Manjeera_280619_030719_L2_B_rep2.15670.15670.3.0.dta"/>
    <n v="3"/>
    <n v="2571.4009999999998"/>
    <x v="25"/>
    <s v="Cross-Linked"/>
    <s v="BS3"/>
    <n v="2571.4"/>
    <s v="Carbamidomethyl[C](4)"/>
    <n v="1"/>
    <n v="2.385636E-9"/>
    <n v="8.6223958202008628"/>
    <n v="7.7899999999999996E-4"/>
    <n v="0.302948"/>
    <s v="UPF2 (182)-UPF2 (31)/"/>
    <x v="1"/>
    <n v="5"/>
    <n v="1"/>
    <n v="14.5"/>
    <n v="8.5"/>
    <n v="1"/>
    <n v="1"/>
    <n v="16"/>
    <x v="263"/>
    <x v="1"/>
    <x v="12"/>
    <x v="0"/>
    <x v="9"/>
  </r>
  <r>
    <n v="265"/>
    <s v="J_Schwarz_Manjeera_280619_030719_L2_C_rep2.10367.10367.3.0.dta"/>
    <n v="3"/>
    <n v="2353.3139999999999"/>
    <x v="5"/>
    <s v="Cross-Linked"/>
    <s v="BS3"/>
    <n v="2353.3119999999999"/>
    <s v="null"/>
    <n v="1"/>
    <n v="2.4701179999999999E-9"/>
    <n v="8.6072822995643055"/>
    <n v="1.183E-3"/>
    <n v="0.50269600000000003"/>
    <s v="UPF2 (38)-UPF2 (31)/"/>
    <x v="1"/>
    <n v="8"/>
    <n v="1"/>
    <n v="14"/>
    <n v="7"/>
    <n v="1"/>
    <n v="1"/>
    <n v="73"/>
    <x v="264"/>
    <x v="1"/>
    <x v="17"/>
    <x v="0"/>
    <x v="12"/>
  </r>
  <r>
    <n v="266"/>
    <s v="J_Schwarz_Manjeera_280619_030719_L2_C_rep2.12084.12084.4.0.dta"/>
    <n v="4"/>
    <n v="3342.69"/>
    <x v="18"/>
    <s v="Cross-Linked"/>
    <s v="BS3"/>
    <n v="3342.6880000000001"/>
    <s v="Oxidation[M](13)"/>
    <n v="1"/>
    <n v="2.6630330000000002E-9"/>
    <n v="8.5746234518002229"/>
    <n v="1.7520000000000001E-3"/>
    <n v="0.52412899999999996"/>
    <s v="UPF1Chhelicase(258)-UPF1Chhelicase(230)/"/>
    <x v="1"/>
    <n v="8"/>
    <n v="1"/>
    <n v="15.5"/>
    <n v="10.5"/>
    <n v="1"/>
    <n v="1"/>
    <n v="16"/>
    <x v="265"/>
    <x v="1"/>
    <x v="32"/>
    <x v="1"/>
    <x v="1"/>
  </r>
  <r>
    <n v="267"/>
    <s v="J_Schwarz_Manjeera_280619_030719_L2_C_rep2.17527.17527.6.0.dta"/>
    <n v="6"/>
    <n v="4680.4369999999999"/>
    <x v="26"/>
    <s v="Cross-Linked"/>
    <s v="BS3"/>
    <n v="4680.4250000000002"/>
    <s v="null"/>
    <n v="1"/>
    <n v="2.7490789999999999E-9"/>
    <n v="8.560812779701422"/>
    <n v="1.1819E-2"/>
    <n v="2.5251980000000001"/>
    <s v="UPF1Chhelicase(325)-UPF1Chhelicase(284)/"/>
    <x v="1"/>
    <n v="8"/>
    <n v="1"/>
    <n v="16"/>
    <n v="13"/>
    <n v="1"/>
    <n v="1"/>
    <n v="93"/>
    <x v="266"/>
    <x v="0"/>
    <x v="8"/>
    <x v="1"/>
    <x v="18"/>
  </r>
  <r>
    <n v="268"/>
    <s v="J_Schwarz_Manjeera_280619_030719_L2_C_rep2.13970.13970.4.0.dta"/>
    <n v="4"/>
    <n v="3398.8420000000001"/>
    <x v="83"/>
    <s v="Cross-Linked"/>
    <s v="BS3"/>
    <n v="3398.8389999999999"/>
    <s v="Carbamidomethyl[C](13)"/>
    <n v="1"/>
    <n v="2.756236E-9"/>
    <n v="8.5596835991339137"/>
    <n v="2.588E-3"/>
    <n v="0.761436"/>
    <s v="UPF1Chhelicase(365)-UPF2 (38)/"/>
    <x v="0"/>
    <n v="8"/>
    <n v="1"/>
    <n v="16.5"/>
    <n v="8.5"/>
    <n v="1"/>
    <n v="1"/>
    <n v="4"/>
    <x v="267"/>
    <x v="1"/>
    <x v="13"/>
    <x v="0"/>
    <x v="23"/>
  </r>
  <r>
    <n v="269"/>
    <s v="J_Schwarz_Manjeera_280619_030719_L2_B_rep3.12412.12412.4.1.dta"/>
    <n v="4"/>
    <n v="2953.674"/>
    <x v="43"/>
    <s v="Cross-Linked"/>
    <s v="BS3"/>
    <n v="2953.6729999999998"/>
    <s v="null"/>
    <n v="1"/>
    <n v="2.8828109999999998E-9"/>
    <n v="8.5401838294632313"/>
    <n v="2.7399999999999999E-4"/>
    <n v="9.2766000000000001E-2"/>
    <s v="UPF2 (388)-UPF2 (421)/"/>
    <x v="1"/>
    <n v="6"/>
    <n v="1"/>
    <n v="23"/>
    <n v="4"/>
    <n v="1"/>
    <n v="1"/>
    <n v="25"/>
    <x v="268"/>
    <x v="0"/>
    <x v="1"/>
    <x v="1"/>
    <x v="1"/>
  </r>
  <r>
    <n v="270"/>
    <s v="J_Schwarz_Manjeera_280619_030719_L2_A_rep2.17667.17667.5.0.dta"/>
    <n v="5"/>
    <n v="4794.4769999999999"/>
    <x v="52"/>
    <s v="Cross-Linked"/>
    <s v="BS3"/>
    <n v="4794.4830000000002"/>
    <s v="null"/>
    <n v="1"/>
    <n v="2.9887819999999999E-9"/>
    <n v="8.5245057609894186"/>
    <n v="-6.0410000000000004E-3"/>
    <n v="-1.2599899999999999"/>
    <s v="UPF1Chhelicase(191)-UPF1Chhelicase(173)/"/>
    <x v="1"/>
    <n v="2"/>
    <n v="1"/>
    <n v="31"/>
    <n v="14"/>
    <n v="1"/>
    <n v="1"/>
    <n v="23"/>
    <x v="269"/>
    <x v="1"/>
    <x v="25"/>
    <x v="0"/>
    <x v="11"/>
  </r>
  <r>
    <n v="271"/>
    <s v="J_Schwarz_Manjeera_280619_030719_L2_C_rep3.16258.16258.4.3.dta"/>
    <n v="4"/>
    <n v="2896.5050000000001"/>
    <x v="1"/>
    <s v="Cross-Linked"/>
    <s v="BS3"/>
    <n v="2896.5059999999999"/>
    <s v="Carbamidomethyl[C](4)"/>
    <n v="1"/>
    <n v="3.0406330000000002E-9"/>
    <n v="8.5170359954077597"/>
    <n v="-1.7780000000000001E-3"/>
    <n v="-0.61384300000000003"/>
    <s v="UPF2 (182)-UPF2 (38)/"/>
    <x v="1"/>
    <n v="9"/>
    <n v="1"/>
    <n v="13"/>
    <n v="12"/>
    <n v="1"/>
    <n v="1"/>
    <n v="7"/>
    <x v="270"/>
    <x v="0"/>
    <x v="5"/>
    <x v="1"/>
    <x v="4"/>
  </r>
  <r>
    <n v="272"/>
    <s v="J_Schwarz_Manjeera_280619_030719_L2_B_rep3.8363.8363.4.0.dta"/>
    <n v="4"/>
    <n v="2762.3879999999999"/>
    <x v="66"/>
    <s v="Cross-Linked"/>
    <s v="BS3"/>
    <n v="2762.3879999999999"/>
    <s v="Carbamidomethyl[C](22)"/>
    <n v="1"/>
    <n v="3.2653460000000001E-9"/>
    <n v="8.4860707935836146"/>
    <n v="9.3999999999999997E-4"/>
    <n v="0.340285"/>
    <s v="UPF1Chhelicase(490)-UPF1Chhelicase(456)/"/>
    <x v="1"/>
    <n v="6"/>
    <n v="1"/>
    <n v="18"/>
    <n v="7"/>
    <n v="1"/>
    <n v="1"/>
    <n v="61"/>
    <x v="271"/>
    <x v="1"/>
    <x v="25"/>
    <x v="0"/>
    <x v="11"/>
  </r>
  <r>
    <n v="273"/>
    <s v="J_Schwarz_Manjeera_280619_030719_L2_B_rep3.16044.16044.5.0.dta"/>
    <n v="5"/>
    <n v="4178.1480000000001"/>
    <x v="48"/>
    <s v="Cross-Linked"/>
    <s v="BS3"/>
    <n v="4178.1480000000001"/>
    <s v="Carbamidomethyl[C](15);Carbamidomethyl[C](16);Oxidation[M](17)"/>
    <n v="1"/>
    <n v="3.279418E-9"/>
    <n v="8.4842032239150917"/>
    <n v="-6.38E-4"/>
    <n v="-0.152699"/>
    <s v="UPF2 (38)-UPF2 (31)/"/>
    <x v="1"/>
    <n v="6"/>
    <n v="1"/>
    <n v="20"/>
    <n v="6"/>
    <n v="1"/>
    <n v="1"/>
    <n v="73"/>
    <x v="272"/>
    <x v="1"/>
    <x v="17"/>
    <x v="0"/>
    <x v="12"/>
  </r>
  <r>
    <n v="274"/>
    <s v="J_Schwarz_Manjeera_280619_030719_L2_A_rep2.8581.8581.3.0.dta"/>
    <n v="3"/>
    <n v="2762.3879999999999"/>
    <x v="66"/>
    <s v="Cross-Linked"/>
    <s v="BS3"/>
    <n v="2762.3879999999999"/>
    <s v="Carbamidomethyl[C](22)"/>
    <n v="1"/>
    <n v="3.369168E-9"/>
    <n v="8.4724773328437966"/>
    <n v="3.3300000000000002E-4"/>
    <n v="0.120548"/>
    <s v="UPF1Chhelicase(490)-UPF1Chhelicase(456)/"/>
    <x v="1"/>
    <n v="2"/>
    <n v="1"/>
    <n v="22"/>
    <n v="7"/>
    <n v="1"/>
    <n v="1"/>
    <n v="61"/>
    <x v="273"/>
    <x v="1"/>
    <x v="22"/>
    <x v="1"/>
    <x v="3"/>
  </r>
  <r>
    <n v="275"/>
    <s v="J_Schwarz_Manjeera_280619_030719_L2_A_rep1.19180.19180.6.0.dta"/>
    <n v="6"/>
    <n v="4971.5789999999997"/>
    <x v="34"/>
    <s v="Cross-Linked"/>
    <s v="BS3"/>
    <n v="4971.5829999999996"/>
    <s v="null"/>
    <n v="1"/>
    <n v="3.3907999999999999E-9"/>
    <n v="8.4696978255147286"/>
    <n v="-3.6459999999999999E-3"/>
    <n v="-0.73336800000000002"/>
    <s v="UPF1Chhelicase(325)-UPF1Chhelicase(284)/"/>
    <x v="1"/>
    <n v="1"/>
    <n v="1"/>
    <n v="21"/>
    <n v="19"/>
    <n v="1"/>
    <n v="1"/>
    <n v="93"/>
    <x v="274"/>
    <x v="1"/>
    <x v="17"/>
    <x v="0"/>
    <x v="11"/>
  </r>
  <r>
    <n v="276"/>
    <s v="J_Schwarz_Manjeera_280619_030719_L2_A_rep1.19347.19347.6.0.dta"/>
    <n v="6"/>
    <n v="5544.9470000000001"/>
    <x v="56"/>
    <s v="Cross-Linked"/>
    <s v="BS3"/>
    <n v="5544.942"/>
    <s v="Oxidation[M](42)"/>
    <n v="1"/>
    <n v="3.4996599999999999E-9"/>
    <n v="8.4559741463058309"/>
    <n v="5.2900000000000004E-3"/>
    <n v="0.95402299999999995"/>
    <s v="UPF1Chhelicase(389)-UPF2 (104)/"/>
    <x v="0"/>
    <n v="1"/>
    <n v="1"/>
    <n v="20"/>
    <n v="21"/>
    <n v="1"/>
    <n v="1"/>
    <n v="21"/>
    <x v="275"/>
    <x v="1"/>
    <x v="3"/>
    <x v="1"/>
    <x v="2"/>
  </r>
  <r>
    <n v="277"/>
    <s v="J_Schwarz_Manjeera_280619_030719_L2_B_rep2.12803.12803.4.0.dta"/>
    <n v="4"/>
    <n v="2509.3679999999999"/>
    <x v="84"/>
    <s v="Cross-Linked"/>
    <s v="BS3"/>
    <n v="2509.366"/>
    <s v="null"/>
    <n v="1"/>
    <n v="3.6750469999999999E-9"/>
    <m/>
    <n v="2.2230000000000001E-3"/>
    <n v="0.88588100000000003"/>
    <s v="UPF2 (38)-UPF2 (455)/"/>
    <x v="1"/>
    <n v="5"/>
    <n v="1"/>
    <n v="11"/>
    <n v="9"/>
    <n v="1"/>
    <n v="1"/>
    <n v="1"/>
    <x v="276"/>
    <x v="1"/>
    <x v="22"/>
    <x v="0"/>
    <x v="20"/>
  </r>
  <r>
    <n v="278"/>
    <s v="J_Schwarz_Manjeera_280619_030719_L2_A_rep2.15775.15775.4.0.dta"/>
    <n v="4"/>
    <n v="3810.8960000000002"/>
    <x v="64"/>
    <s v="Cross-Linked"/>
    <s v="BS3"/>
    <n v="3810.8910000000001"/>
    <s v="Carbamidomethyl[C](31)"/>
    <n v="1"/>
    <n v="3.6772520000000001E-9"/>
    <n v="8.4344766071560642"/>
    <n v="5.6090000000000003E-3"/>
    <n v="1.4718340000000001"/>
    <s v="UPF1Chhelicase(325)-UPF1Chhelicase(456)/"/>
    <x v="1"/>
    <n v="2"/>
    <n v="1"/>
    <n v="42.5"/>
    <n v="7.5"/>
    <n v="1"/>
    <n v="1"/>
    <n v="40"/>
    <x v="277"/>
    <x v="0"/>
    <x v="0"/>
    <x v="1"/>
    <x v="2"/>
  </r>
  <r>
    <n v="279"/>
    <s v="J_Schwarz_Manjeera_280619_030719_L2_B_rep2.17471.17471.5.0.dta"/>
    <n v="5"/>
    <n v="4117.0609999999997"/>
    <x v="3"/>
    <s v="Cross-Linked"/>
    <s v="BS3"/>
    <n v="4117.0450000000001"/>
    <s v="Oxidation[M](1);Carbamidomethyl[C](29)"/>
    <n v="1"/>
    <n v="3.8415110000000002E-9"/>
    <n v="8.4154979188907113"/>
    <n v="1.6011000000000001E-2"/>
    <n v="3.8889550000000002"/>
    <s v="UPF1Chhelicase(337)-UPF2 (182)/"/>
    <x v="0"/>
    <n v="5"/>
    <n v="1"/>
    <n v="29"/>
    <n v="9"/>
    <n v="1"/>
    <n v="1"/>
    <n v="5"/>
    <x v="278"/>
    <x v="1"/>
    <x v="30"/>
    <x v="1"/>
    <x v="27"/>
  </r>
  <r>
    <n v="280"/>
    <s v="J_Schwarz_Manjeera_280619_030719_L2_A_rep2.14587.14587.5.0.dta"/>
    <n v="5"/>
    <n v="3523.886"/>
    <x v="44"/>
    <s v="Cross-Linked"/>
    <s v="BS3"/>
    <n v="3523.884"/>
    <s v="Carbamidomethyl[C](27)"/>
    <n v="1"/>
    <n v="4.1221130000000001E-9"/>
    <n v="8.3848801070245891"/>
    <n v="2.1559999999999999E-3"/>
    <n v="0.61182499999999995"/>
    <s v="UPF1Chhelicase(389)-UPF1Chhelicase(370)/"/>
    <x v="1"/>
    <n v="2"/>
    <n v="1"/>
    <n v="31.5"/>
    <n v="9.5"/>
    <n v="1"/>
    <n v="1"/>
    <n v="56"/>
    <x v="279"/>
    <x v="0"/>
    <x v="0"/>
    <x v="1"/>
    <x v="3"/>
  </r>
  <r>
    <n v="281"/>
    <s v="J_Schwarz_Manjeera_280619_030719_L2_B_rep2.15492.15492.4.2.dta"/>
    <n v="4"/>
    <n v="3202.6089999999999"/>
    <x v="15"/>
    <s v="Cross-Linked"/>
    <s v="BS3"/>
    <n v="3202.6170000000002"/>
    <s v="Oxidation[M](3);Carbamidomethyl[C](20)"/>
    <n v="1"/>
    <n v="4.2907679999999998E-9"/>
    <n v="8.367464966950358"/>
    <n v="-8.7460000000000003E-3"/>
    <n v="-2.7308910000000002"/>
    <s v="UPF2 (104)-UPF2 (182)/"/>
    <x v="1"/>
    <n v="5"/>
    <n v="1"/>
    <n v="21"/>
    <n v="10"/>
    <n v="1"/>
    <n v="1"/>
    <n v="7"/>
    <x v="280"/>
    <x v="1"/>
    <x v="17"/>
    <x v="0"/>
    <x v="12"/>
  </r>
  <r>
    <n v="282"/>
    <s v="J_Schwarz_Manjeera_280619_030719_L2_A_rep1.18231.18231.5.1.dta"/>
    <n v="5"/>
    <n v="5294.7020000000002"/>
    <x v="69"/>
    <s v="Cross-Linked"/>
    <s v="BS3"/>
    <n v="5294.69"/>
    <s v="Carbamidomethyl[C](3)"/>
    <n v="1"/>
    <n v="4.4801920000000002E-9"/>
    <n v="8.3487033737800331"/>
    <n v="1.1958E-2"/>
    <n v="2.258489"/>
    <s v="UPF1Chhelicase(129)-UPF2 (375)/"/>
    <x v="0"/>
    <n v="1"/>
    <n v="1"/>
    <n v="27"/>
    <n v="20"/>
    <n v="1"/>
    <n v="1"/>
    <n v="15"/>
    <x v="281"/>
    <x v="0"/>
    <x v="8"/>
    <x v="1"/>
    <x v="18"/>
  </r>
  <r>
    <n v="283"/>
    <s v="J_Schwarz_Manjeera_280619_030719_L2_C_rep2.8897.8897.4.2.dta"/>
    <n v="4"/>
    <n v="3290.643"/>
    <x v="85"/>
    <s v="Cross-Linked"/>
    <s v="BS3"/>
    <n v="3290.6410000000001"/>
    <s v="Oxidation[M](3);Oxidation[M](19)"/>
    <n v="1"/>
    <n v="4.5922300000000004E-9"/>
    <n v="8.3379763686002004"/>
    <n v="1.8710000000000001E-3"/>
    <n v="0.56858200000000003"/>
    <s v="UPF2 (104)-UPF2 (104)/"/>
    <x v="0"/>
    <n v="8"/>
    <n v="1"/>
    <n v="12.5"/>
    <n v="12.5"/>
    <n v="1"/>
    <n v="1"/>
    <n v="7"/>
    <x v="282"/>
    <x v="0"/>
    <x v="1"/>
    <x v="0"/>
    <x v="14"/>
  </r>
  <r>
    <n v="284"/>
    <s v="J_Schwarz_Manjeera_280619_030719_L2_C_rep2.16954.16954.5.0.dta"/>
    <n v="5"/>
    <n v="4971.5839999999998"/>
    <x v="34"/>
    <s v="Cross-Linked"/>
    <s v="BS3"/>
    <n v="4971.5829999999996"/>
    <s v="null"/>
    <n v="1"/>
    <n v="4.6976660000000004E-9"/>
    <n v="8.3281178644237706"/>
    <n v="8.5499999999999997E-4"/>
    <n v="0.17197699999999999"/>
    <s v="UPF1Chhelicase(325)-UPF1Chhelicase(284)/"/>
    <x v="1"/>
    <n v="8"/>
    <n v="1"/>
    <n v="23"/>
    <n v="19"/>
    <n v="1"/>
    <n v="1"/>
    <n v="93"/>
    <x v="283"/>
    <x v="1"/>
    <x v="7"/>
    <x v="0"/>
    <x v="0"/>
  </r>
  <r>
    <n v="285"/>
    <s v="J_Schwarz_Manjeera_280619_030719_L2_C_rep2.11297.11297.5.0.dta"/>
    <n v="5"/>
    <n v="3081.7710000000002"/>
    <x v="41"/>
    <s v="Cross-Linked"/>
    <s v="BS3"/>
    <n v="3081.768"/>
    <s v="null"/>
    <n v="1"/>
    <n v="4.7363450000000002E-9"/>
    <n v="8.3245566706983158"/>
    <n v="2.5089999999999999E-3"/>
    <n v="0.81414299999999995"/>
    <s v="UPF2 (388)-UPF2 (421)/"/>
    <x v="1"/>
    <n v="8"/>
    <n v="1"/>
    <n v="27"/>
    <n v="6"/>
    <n v="1"/>
    <n v="1"/>
    <n v="25"/>
    <x v="284"/>
    <x v="1"/>
    <x v="15"/>
    <x v="1"/>
    <x v="1"/>
  </r>
  <r>
    <n v="286"/>
    <s v="J_Schwarz_Manjeera_280619_030719_L2_C_rep2.15948.15948.4.1.dta"/>
    <n v="4"/>
    <n v="2442.386"/>
    <x v="30"/>
    <s v="Cross-Linked"/>
    <s v="BS3"/>
    <n v="2442.3829999999998"/>
    <s v="Carbamidomethyl[C](4)"/>
    <n v="1"/>
    <n v="5.0868860000000004E-9"/>
    <n v="8.2935479950452127"/>
    <n v="3.0630000000000002E-3"/>
    <n v="1.254103"/>
    <s v="UPF2 (182)-UPF1Chhelicase(688)/"/>
    <x v="0"/>
    <n v="8"/>
    <n v="1"/>
    <n v="16"/>
    <n v="6"/>
    <n v="1"/>
    <n v="1"/>
    <n v="12"/>
    <x v="284"/>
    <x v="1"/>
    <x v="7"/>
    <x v="0"/>
    <x v="0"/>
  </r>
  <r>
    <n v="287"/>
    <s v="J_Schwarz_Manjeera_280619_030719_L2_C_rep2.11554.11554.3.0.dta"/>
    <n v="3"/>
    <n v="3710.04"/>
    <x v="33"/>
    <s v="Cross-Linked"/>
    <s v="BS3"/>
    <n v="3710.0369999999998"/>
    <s v="null"/>
    <n v="1"/>
    <n v="5.2570280000000002E-9"/>
    <n v="8.2792597098347027"/>
    <n v="2.6840000000000002E-3"/>
    <n v="0.72344299999999995"/>
    <s v="UPF1Chhelicase(691)-UPF1Chhelicase(684)/"/>
    <x v="1"/>
    <n v="8"/>
    <n v="1"/>
    <n v="24"/>
    <n v="14"/>
    <n v="1"/>
    <n v="1"/>
    <n v="43"/>
    <x v="285"/>
    <x v="0"/>
    <x v="10"/>
    <x v="1"/>
    <x v="8"/>
  </r>
  <r>
    <n v="288"/>
    <s v="J_Schwarz_Manjeera_280619_030719_L2_B_rep3.10351.10351.4.2.dta"/>
    <n v="4"/>
    <n v="2844.3870000000002"/>
    <x v="21"/>
    <s v="Cross-Linked"/>
    <s v="BS3"/>
    <n v="2844.39"/>
    <s v="null"/>
    <n v="1"/>
    <n v="5.3584019999999998E-9"/>
    <n v="8.2709647077056712"/>
    <n v="-2.6090000000000002E-3"/>
    <n v="-0.91724399999999995"/>
    <s v="UPF1Chhelicase(502)-UPF2 (38)/"/>
    <x v="0"/>
    <n v="6"/>
    <n v="1"/>
    <n v="11"/>
    <n v="10"/>
    <n v="1"/>
    <n v="1"/>
    <n v="14"/>
    <x v="286"/>
    <x v="1"/>
    <x v="17"/>
    <x v="0"/>
    <x v="12"/>
  </r>
  <r>
    <n v="289"/>
    <s v="J_Schwarz_Manjeera_280619_030719_L2_C_rep2.11636.11636.4.0.dta"/>
    <n v="4"/>
    <n v="3710.04"/>
    <x v="33"/>
    <s v="Cross-Linked"/>
    <s v="BS3"/>
    <n v="3710.0369999999998"/>
    <s v="null"/>
    <n v="1"/>
    <n v="5.3584019999999998E-9"/>
    <n v="8.2709647077056712"/>
    <n v="2.3739999999999998E-3"/>
    <n v="0.63988599999999995"/>
    <s v="UPF1Chhelicase(691)-UPF1Chhelicase(684)/"/>
    <x v="1"/>
    <n v="8"/>
    <n v="1"/>
    <n v="25"/>
    <n v="16"/>
    <n v="1"/>
    <n v="1"/>
    <n v="43"/>
    <x v="287"/>
    <x v="1"/>
    <x v="23"/>
    <x v="1"/>
    <x v="21"/>
  </r>
  <r>
    <n v="290"/>
    <s v="J_Schwarz_Manjeera_280619_030719_L2_A_rep2.11260.11260.3.0.dta"/>
    <n v="3"/>
    <n v="2402.3780000000002"/>
    <x v="60"/>
    <s v="Cross-Linked"/>
    <s v="BS3"/>
    <n v="2402.38"/>
    <s v="null"/>
    <n v="1"/>
    <n v="5.4285159999999997E-9"/>
    <n v="8.2653188777953215"/>
    <n v="-2.588E-3"/>
    <n v="-1.0772649999999999"/>
    <s v="UPF2 (8)-UPF2 (22)/"/>
    <x v="1"/>
    <n v="2"/>
    <n v="1"/>
    <n v="13.5"/>
    <n v="14.5"/>
    <n v="1"/>
    <n v="1"/>
    <n v="52"/>
    <x v="288"/>
    <x v="1"/>
    <x v="15"/>
    <x v="0"/>
    <x v="5"/>
  </r>
  <r>
    <n v="291"/>
    <s v="J_Schwarz_Manjeera_280619_030719_L2_B_rep3.17796.17796.6.0.dta"/>
    <n v="6"/>
    <n v="4680.4369999999999"/>
    <x v="26"/>
    <s v="Cross-Linked"/>
    <s v="BS3"/>
    <n v="4680.4250000000002"/>
    <s v="null"/>
    <n v="1"/>
    <n v="5.4924029999999999E-9"/>
    <n v="8.2602376043094523"/>
    <n v="1.2600999999999999E-2"/>
    <n v="2.6922769999999998"/>
    <s v="UPF1Chhelicase(325)-UPF1Chhelicase(284)/"/>
    <x v="1"/>
    <n v="6"/>
    <n v="1"/>
    <n v="16"/>
    <n v="17"/>
    <n v="1"/>
    <n v="1"/>
    <n v="93"/>
    <x v="289"/>
    <x v="1"/>
    <x v="26"/>
    <x v="0"/>
    <x v="24"/>
  </r>
  <r>
    <n v="292"/>
    <s v="J_Schwarz_Manjeera_280619_030719_L2_A_rep2.21414.21414.5.0.dta"/>
    <n v="5"/>
    <n v="4435.5569999999998"/>
    <x v="45"/>
    <s v="Cross-Linked"/>
    <s v="BS3"/>
    <n v="4435.5410000000002"/>
    <s v="Carbamidomethyl[C](20)"/>
    <n v="1"/>
    <n v="5.5893659999999997E-9"/>
    <n v="8.2526374512042668"/>
    <n v="1.6237000000000001E-2"/>
    <n v="3.6606580000000002"/>
    <s v="UPF1Chhelicase(109)-UPF2 (388)/"/>
    <x v="0"/>
    <n v="2"/>
    <n v="1"/>
    <n v="22"/>
    <n v="14"/>
    <n v="1"/>
    <n v="1"/>
    <n v="12"/>
    <x v="290"/>
    <x v="1"/>
    <x v="26"/>
    <x v="0"/>
    <x v="24"/>
  </r>
  <r>
    <n v="293"/>
    <s v="J_Schwarz_Manjeera_280619_030719_L2_C_rep2.8703.8703.5.0.dta"/>
    <n v="5"/>
    <n v="3093.5880000000002"/>
    <x v="86"/>
    <s v="Cross-Linked"/>
    <s v="BS3"/>
    <n v="3093.5880000000002"/>
    <s v="Oxidation[M](25)"/>
    <n v="1"/>
    <n v="5.7457810000000003E-9"/>
    <n v="8.240650931129327"/>
    <n v="-1.6899999999999999E-4"/>
    <n v="-5.4628999999999997E-2"/>
    <s v="UPF1Chhelicase(502)-UPF1Chhelicase(536)/"/>
    <x v="1"/>
    <n v="8"/>
    <n v="1"/>
    <n v="17.5"/>
    <n v="6.5"/>
    <n v="1"/>
    <n v="1"/>
    <n v="25"/>
    <x v="291"/>
    <x v="0"/>
    <x v="0"/>
    <x v="0"/>
    <x v="20"/>
  </r>
  <r>
    <n v="294"/>
    <s v="J_Schwarz_Manjeera_280619_030719_L2_A_rep1.9486.9486.3.0.dta"/>
    <n v="3"/>
    <n v="2142.239"/>
    <x v="57"/>
    <s v="Cross-Linked"/>
    <s v="BS3"/>
    <n v="2142.2379999999998"/>
    <s v="null"/>
    <n v="1"/>
    <n v="5.9006700000000001E-9"/>
    <n v="8.2290986729709861"/>
    <n v="6.8300000000000001E-4"/>
    <n v="0.31882500000000003"/>
    <s v="UPF1Chhelicase(684)-UPF1Chhelicase(691)/"/>
    <x v="1"/>
    <n v="1"/>
    <n v="1"/>
    <n v="20.5"/>
    <n v="6.5"/>
    <n v="1"/>
    <n v="1"/>
    <n v="35"/>
    <x v="292"/>
    <x v="0"/>
    <x v="11"/>
    <x v="1"/>
    <x v="18"/>
  </r>
  <r>
    <n v="295"/>
    <s v="J_Schwarz_Manjeera_280619_030719_L2_A_rep1.9502.9502.3.0.dta"/>
    <n v="3"/>
    <n v="2142.239"/>
    <x v="57"/>
    <s v="Cross-Linked"/>
    <s v="BS3"/>
    <n v="2142.2379999999998"/>
    <s v="null"/>
    <n v="1"/>
    <n v="6.2299350000000002E-9"/>
    <n v="8.2055164845268003"/>
    <n v="6.8300000000000001E-4"/>
    <n v="0.31882500000000003"/>
    <s v="UPF1Chhelicase(684)-UPF1Chhelicase(691)/"/>
    <x v="1"/>
    <n v="1"/>
    <n v="1"/>
    <n v="19.5"/>
    <n v="6.5"/>
    <n v="1"/>
    <n v="1"/>
    <n v="35"/>
    <x v="293"/>
    <x v="0"/>
    <x v="31"/>
    <x v="1"/>
    <x v="18"/>
  </r>
  <r>
    <n v="296"/>
    <s v="J_Schwarz_Manjeera_280619_030719_L2_A_rep1.9209.9209.4.0.dta"/>
    <n v="4"/>
    <n v="2515.2919999999999"/>
    <x v="61"/>
    <s v="Cross-Linked"/>
    <s v="BS3"/>
    <n v="2515.2910000000002"/>
    <s v="Oxidation[M](3);Carbamidomethyl[C](17)"/>
    <n v="1"/>
    <n v="6.3443570000000001E-9"/>
    <n v="8.1976123870448383"/>
    <n v="1.771E-3"/>
    <n v="0.704094"/>
    <s v="UPF2 (104)-UPF1Chhelicase(370)/"/>
    <x v="0"/>
    <n v="1"/>
    <n v="1"/>
    <n v="31.5"/>
    <n v="8.5"/>
    <n v="1"/>
    <n v="1"/>
    <n v="22"/>
    <x v="294"/>
    <x v="0"/>
    <x v="20"/>
    <x v="0"/>
    <x v="20"/>
  </r>
  <r>
    <n v="297"/>
    <s v="J_Schwarz_Manjeera_280619_030719_L2_B_rep3.10447.10447.4.2.dta"/>
    <n v="4"/>
    <n v="3693.82"/>
    <x v="87"/>
    <s v="Cross-Linked"/>
    <s v="BS3"/>
    <n v="3693.8249999999998"/>
    <s v="Oxidation[M](18);Oxidation[M](22)"/>
    <n v="1"/>
    <n v="7.0228269999999997E-9"/>
    <n v="8.1534880298424017"/>
    <n v="-4.9300000000000004E-3"/>
    <n v="-1.33466"/>
    <s v="UPF2 (393)-UPF2 (421)/"/>
    <x v="1"/>
    <n v="6"/>
    <n v="1"/>
    <n v="36"/>
    <n v="9"/>
    <n v="1"/>
    <n v="1"/>
    <n v="11"/>
    <x v="295"/>
    <x v="1"/>
    <x v="17"/>
    <x v="0"/>
    <x v="12"/>
  </r>
  <r>
    <n v="298"/>
    <s v="J_Schwarz_Manjeera_280619_030719_L2_C_rep2.8137.8137.4.1.dta"/>
    <n v="4"/>
    <n v="2216.2399999999998"/>
    <x v="80"/>
    <s v="Cross-Linked"/>
    <s v="BS3"/>
    <n v="2216.2399999999998"/>
    <s v="null"/>
    <n v="1"/>
    <n v="7.085609E-9"/>
    <n v="8.1496228166976721"/>
    <n v="6.8000000000000005E-4"/>
    <n v="0.30682599999999999"/>
    <s v="UPF2 (455)-UPF2 (421)/"/>
    <x v="1"/>
    <n v="8"/>
    <n v="1"/>
    <n v="12"/>
    <n v="9"/>
    <n v="1"/>
    <n v="1"/>
    <n v="9"/>
    <x v="296"/>
    <x v="0"/>
    <x v="1"/>
    <x v="1"/>
    <x v="18"/>
  </r>
  <r>
    <n v="299"/>
    <s v="J_Schwarz_Manjeera_280619_030719_L2_B_rep3.7584.7584.3.1.dta"/>
    <n v="3"/>
    <n v="1884.0740000000001"/>
    <x v="88"/>
    <s v="Cross-Linked"/>
    <s v="BS3"/>
    <n v="1884.0730000000001"/>
    <s v="Carbamidomethyl[C](12)"/>
    <n v="1"/>
    <n v="7.2099769999999998E-9"/>
    <n v="8.1420661206882023"/>
    <n v="5.5599999999999996E-4"/>
    <n v="0.29510500000000001"/>
    <s v="UPF2 (31)-UPF1Chhelicase(370)/"/>
    <x v="0"/>
    <n v="6"/>
    <n v="1"/>
    <n v="8.5"/>
    <n v="6.5"/>
    <n v="1"/>
    <n v="1"/>
    <n v="9"/>
    <x v="297"/>
    <x v="0"/>
    <x v="1"/>
    <x v="1"/>
    <x v="4"/>
  </r>
  <r>
    <n v="300"/>
    <s v="J_Schwarz_Manjeera_280619_030719_L2_B_rep3.17145.17145.6.0.dta"/>
    <n v="6"/>
    <n v="4971.5959999999995"/>
    <x v="34"/>
    <s v="Cross-Linked"/>
    <s v="BS3"/>
    <n v="4971.5829999999996"/>
    <s v="null"/>
    <n v="1"/>
    <n v="7.6780519999999994E-9"/>
    <n v="8.1147489509270549"/>
    <n v="1.2989000000000001E-2"/>
    <n v="2.6126490000000002"/>
    <s v="UPF1Chhelicase(325)-UPF1Chhelicase(284)/"/>
    <x v="1"/>
    <n v="6"/>
    <n v="1"/>
    <n v="21"/>
    <n v="19"/>
    <n v="1"/>
    <n v="1"/>
    <n v="93"/>
    <x v="298"/>
    <x v="1"/>
    <x v="22"/>
    <x v="1"/>
    <x v="3"/>
  </r>
  <r>
    <n v="301"/>
    <s v="J_Schwarz_Manjeera_280619_030719_L2_A_rep2.15275.15275.4.0.dta"/>
    <n v="4"/>
    <n v="2475.2849999999999"/>
    <x v="89"/>
    <s v="Cross-Linked"/>
    <s v="BS3"/>
    <n v="2475.2849999999999"/>
    <s v="Carbamidomethyl[C](4)"/>
    <n v="1"/>
    <n v="8.2471349999999994E-9"/>
    <n v="8.0836968962729081"/>
    <n v="-4.7100000000000001E-4"/>
    <n v="-0.19028100000000001"/>
    <s v="UPF2 (182)-UPF2 (421)/"/>
    <x v="1"/>
    <n v="2"/>
    <n v="1"/>
    <n v="11"/>
    <n v="5"/>
    <n v="1"/>
    <n v="1"/>
    <n v="9"/>
    <x v="299"/>
    <x v="0"/>
    <x v="10"/>
    <x v="1"/>
    <x v="1"/>
  </r>
  <r>
    <n v="302"/>
    <s v="J_Schwarz_Manjeera_280619_030719_L2_B_rep3.15519.15519.4.0.dta"/>
    <n v="4"/>
    <n v="2571.4009999999998"/>
    <x v="25"/>
    <s v="Cross-Linked"/>
    <s v="BS3"/>
    <n v="2571.4"/>
    <s v="Carbamidomethyl[C](4)"/>
    <n v="1"/>
    <n v="8.3893729999999997E-9"/>
    <n v="8.0762704960027065"/>
    <n v="3.59E-4"/>
    <n v="0.13961299999999999"/>
    <s v="UPF2 (182)-UPF2 (31)/"/>
    <x v="1"/>
    <n v="6"/>
    <n v="1"/>
    <n v="11.5"/>
    <n v="5.5"/>
    <n v="1"/>
    <n v="1"/>
    <n v="16"/>
    <x v="300"/>
    <x v="1"/>
    <x v="26"/>
    <x v="0"/>
    <x v="24"/>
  </r>
  <r>
    <n v="303"/>
    <s v="J_Schwarz_Manjeera_280619_030719_L2_A_rep2.18022.18022.6.2.dta"/>
    <n v="6"/>
    <n v="5544.9459999999999"/>
    <x v="56"/>
    <s v="Cross-Linked"/>
    <s v="BS3"/>
    <n v="5544.942"/>
    <s v="Oxidation[M](42)"/>
    <n v="1"/>
    <n v="8.4305820000000003E-9"/>
    <n v="8.0741424430901176"/>
    <n v="4.045E-3"/>
    <n v="0.72949399999999998"/>
    <s v="UPF1Chhelicase(389)-UPF2 (104)/"/>
    <x v="0"/>
    <n v="2"/>
    <n v="1"/>
    <n v="20"/>
    <n v="20"/>
    <n v="1"/>
    <n v="1"/>
    <n v="21"/>
    <x v="301"/>
    <x v="0"/>
    <x v="5"/>
    <x v="1"/>
    <x v="4"/>
  </r>
  <r>
    <n v="304"/>
    <s v="J_Schwarz_Manjeera_280619_030719_L2_A_rep1.12147.12147.5.0.dta"/>
    <n v="5"/>
    <n v="2693.4749999999999"/>
    <x v="13"/>
    <s v="Cross-Linked"/>
    <s v="BS3"/>
    <n v="2693.4769999999999"/>
    <s v="null"/>
    <n v="1"/>
    <n v="8.4830140000000001E-9"/>
    <n v="8.0714498162568855"/>
    <n v="-2.3700000000000001E-3"/>
    <n v="-0.87990299999999999"/>
    <s v="UPF2 (8)-UPF2 (38)/"/>
    <x v="1"/>
    <n v="1"/>
    <n v="1"/>
    <n v="11"/>
    <n v="9"/>
    <n v="1"/>
    <n v="1"/>
    <n v="35"/>
    <x v="302"/>
    <x v="0"/>
    <x v="10"/>
    <x v="1"/>
    <x v="1"/>
  </r>
  <r>
    <n v="305"/>
    <s v="J_Schwarz_Manjeera_280619_030719_L2_A_rep2.8244.8244.4.0.dta"/>
    <n v="4"/>
    <n v="2142.239"/>
    <x v="57"/>
    <s v="Cross-Linked"/>
    <s v="BS3"/>
    <n v="2142.2379999999998"/>
    <s v="null"/>
    <n v="1"/>
    <n v="9.0337339999999996E-9"/>
    <n v="8.0441327014692181"/>
    <n v="1.2880000000000001E-3"/>
    <n v="0.60124"/>
    <s v="UPF1Chhelicase(684)-UPF1Chhelicase(691)/"/>
    <x v="1"/>
    <n v="2"/>
    <n v="1"/>
    <n v="15.5"/>
    <n v="8.5"/>
    <n v="1"/>
    <n v="1"/>
    <n v="35"/>
    <x v="303"/>
    <x v="0"/>
    <x v="1"/>
    <x v="1"/>
    <x v="1"/>
  </r>
  <r>
    <n v="306"/>
    <s v="J_Schwarz_Manjeera_280619_030719_L2_B_rep2.10757.10757.4.0.dta"/>
    <n v="4"/>
    <n v="2353.3130000000001"/>
    <x v="5"/>
    <s v="Cross-Linked"/>
    <s v="BS3"/>
    <n v="2353.3119999999999"/>
    <s v="null"/>
    <n v="1"/>
    <n v="9.1501089999999992E-9"/>
    <n v="8.0385737324016855"/>
    <n v="9.0700000000000004E-4"/>
    <n v="0.38541399999999998"/>
    <s v="UPF2 (38)-UPF2 (31)/"/>
    <x v="1"/>
    <n v="5"/>
    <n v="1"/>
    <n v="14"/>
    <n v="8"/>
    <n v="1"/>
    <n v="1"/>
    <n v="73"/>
    <x v="304"/>
    <x v="0"/>
    <x v="18"/>
    <x v="0"/>
    <x v="15"/>
  </r>
  <r>
    <n v="307"/>
    <s v="J_Schwarz_Manjeera_280619_030719_L2_A_rep2.10924.10924.5.0.dta"/>
    <n v="5"/>
    <n v="2693.4769999999999"/>
    <x v="13"/>
    <s v="Cross-Linked"/>
    <s v="BS3"/>
    <n v="2693.4769999999999"/>
    <s v="null"/>
    <n v="1"/>
    <n v="1.0036880000000001E-8"/>
    <n v="7.9984012682034322"/>
    <n v="-3.4600000000000001E-4"/>
    <n v="-0.12845799999999999"/>
    <s v="UPF2 (8)-UPF2 (38)/"/>
    <x v="1"/>
    <n v="2"/>
    <n v="1"/>
    <n v="11"/>
    <n v="10"/>
    <n v="1"/>
    <n v="1"/>
    <n v="35"/>
    <x v="305"/>
    <x v="0"/>
    <x v="1"/>
    <x v="1"/>
    <x v="8"/>
  </r>
  <r>
    <n v="308"/>
    <s v="J_Schwarz_Manjeera_280619_030719_L2_C_rep1.16534.16534.4.0.dta"/>
    <n v="4"/>
    <n v="2896.5070000000001"/>
    <x v="1"/>
    <s v="Cross-Linked"/>
    <s v="BS3"/>
    <n v="2896.5059999999999"/>
    <s v="Carbamidomethyl[C](4)"/>
    <n v="1"/>
    <n v="1.085109E-8"/>
    <n v="7.9645266344229411"/>
    <n v="3.6999999999999998E-5"/>
    <n v="1.2774000000000001E-2"/>
    <s v="UPF2 (182)-UPF2 (38)/"/>
    <x v="1"/>
    <n v="7"/>
    <n v="1"/>
    <n v="12"/>
    <n v="12"/>
    <n v="1"/>
    <n v="1"/>
    <n v="7"/>
    <x v="306"/>
    <x v="0"/>
    <x v="1"/>
    <x v="1"/>
    <x v="19"/>
  </r>
  <r>
    <n v="309"/>
    <s v="J_Schwarz_Manjeera_280619_030719_L2_C_rep2.13505.13505.4.1.dta"/>
    <n v="4"/>
    <n v="4242.0389999999998"/>
    <x v="32"/>
    <s v="Cross-Linked"/>
    <s v="BS3"/>
    <n v="4242.0339999999997"/>
    <s v="Carbamidomethyl[C](4);Oxidation[M](17);Oxidation[M](18);Carbamidomethyl[C](29)"/>
    <n v="1"/>
    <n v="1.1413149999999999E-8"/>
    <n v="7.9425944748793684"/>
    <n v="5.3709999999999999E-3"/>
    <n v="1.266138"/>
    <s v="UPF2 (360)-UPF1Chhelicase(75)/"/>
    <x v="0"/>
    <n v="8"/>
    <n v="1"/>
    <n v="27"/>
    <n v="7"/>
    <n v="1"/>
    <n v="1"/>
    <n v="26"/>
    <x v="307"/>
    <x v="1"/>
    <x v="27"/>
    <x v="0"/>
    <x v="26"/>
  </r>
  <r>
    <n v="310"/>
    <s v="J_Schwarz_Manjeera_280619_030719_L2_B_rep2.16815.16815.3.0.dta"/>
    <n v="3"/>
    <n v="2605.415"/>
    <x v="31"/>
    <s v="Cross-Linked"/>
    <s v="BS3"/>
    <n v="2605.41"/>
    <s v="Carbamidomethyl[C](4)"/>
    <n v="1"/>
    <n v="1.214559E-8"/>
    <n v="7.9155813834919799"/>
    <n v="4.8830000000000002E-3"/>
    <n v="1.874177"/>
    <s v="UPF2 (182)-UPF2 (22)/"/>
    <x v="1"/>
    <n v="5"/>
    <n v="1"/>
    <n v="14"/>
    <n v="8"/>
    <n v="1"/>
    <n v="1"/>
    <n v="6"/>
    <x v="308"/>
    <x v="1"/>
    <x v="28"/>
    <x v="0"/>
    <x v="17"/>
  </r>
  <r>
    <n v="311"/>
    <s v="J_Schwarz_Manjeera_280619_030719_L2_B_rep2.13517.13517.4.1.dta"/>
    <n v="4"/>
    <n v="2603.3809999999999"/>
    <x v="68"/>
    <s v="Cross-Linked"/>
    <s v="BS3"/>
    <n v="2603.38"/>
    <s v="Carbamidomethyl[C](4)"/>
    <n v="1"/>
    <n v="1.239466E-8"/>
    <n v="7.9067653819376345"/>
    <n v="1.281E-3"/>
    <n v="0.49205300000000002"/>
    <s v="UPF2 (182)-UPF2 (418)/"/>
    <x v="1"/>
    <n v="5"/>
    <n v="1"/>
    <n v="17"/>
    <n v="7"/>
    <n v="1"/>
    <n v="1"/>
    <n v="3"/>
    <x v="309"/>
    <x v="1"/>
    <x v="26"/>
    <x v="0"/>
    <x v="24"/>
  </r>
  <r>
    <n v="312"/>
    <s v="J_Schwarz_Manjeera_280619_030719_L2_C_rep2.18929.18929.5.0.dta"/>
    <n v="5"/>
    <n v="5410.6270000000004"/>
    <x v="59"/>
    <s v="Cross-Linked"/>
    <s v="BS3"/>
    <n v="5410.6030000000001"/>
    <s v="Oxidation[M](27)"/>
    <n v="1"/>
    <n v="1.279131E-8"/>
    <n v="7.8930849757216963"/>
    <n v="2.4760000000000001E-2"/>
    <n v="4.5762"/>
    <s v="UPF1Chhelicase(220)-UPF1Chhelicase(337)/"/>
    <x v="1"/>
    <n v="8"/>
    <n v="1"/>
    <n v="16"/>
    <n v="26"/>
    <n v="1"/>
    <n v="1"/>
    <n v="16"/>
    <x v="310"/>
    <x v="1"/>
    <x v="25"/>
    <x v="0"/>
    <x v="11"/>
  </r>
  <r>
    <n v="313"/>
    <s v="J_Schwarz_Manjeera_280619_030719_L2_B_rep3.17155.17155.5.0.dta"/>
    <n v="5"/>
    <n v="6166.0159999999996"/>
    <x v="62"/>
    <s v="Cross-Linked"/>
    <s v="BS3"/>
    <n v="6165.9960000000001"/>
    <s v="Oxidation[M](14)"/>
    <n v="1"/>
    <n v="1.339613E-8"/>
    <n v="7.8730206465898673"/>
    <n v="1.9255999999999999E-2"/>
    <n v="3.1229339999999999"/>
    <s v="UPF1Chhelicase(642)-UPF1Chhelicase(695)/"/>
    <x v="1"/>
    <n v="6"/>
    <n v="1"/>
    <n v="29.5"/>
    <n v="15.5"/>
    <n v="1"/>
    <n v="1"/>
    <n v="6"/>
    <x v="311"/>
    <x v="1"/>
    <x v="17"/>
    <x v="0"/>
    <x v="12"/>
  </r>
  <r>
    <n v="314"/>
    <s v="J_Schwarz_Manjeera_280619_030719_L2_A_rep1.9494.9494.4.0.dta"/>
    <n v="4"/>
    <n v="2142.2399999999998"/>
    <x v="57"/>
    <s v="Cross-Linked"/>
    <s v="BS3"/>
    <n v="2142.2379999999998"/>
    <s v="null"/>
    <n v="1"/>
    <n v="1.3491579999999999E-8"/>
    <n v="7.8699371870886417"/>
    <n v="1.5939999999999999E-3"/>
    <n v="0.74408200000000002"/>
    <s v="UPF1Chhelicase(684)-UPF1Chhelicase(691)/"/>
    <x v="1"/>
    <n v="1"/>
    <n v="1"/>
    <n v="16.5"/>
    <n v="6.5"/>
    <n v="1"/>
    <n v="1"/>
    <n v="35"/>
    <x v="312"/>
    <x v="0"/>
    <x v="8"/>
    <x v="1"/>
    <x v="2"/>
  </r>
  <r>
    <n v="315"/>
    <s v="J_Schwarz_Manjeera_280619_030719_L2_A_rep2.8580.8580.4.0.dta"/>
    <n v="4"/>
    <n v="2762.3879999999999"/>
    <x v="66"/>
    <s v="Cross-Linked"/>
    <s v="BS3"/>
    <n v="2762.3879999999999"/>
    <s v="Carbamidomethyl[C](22)"/>
    <n v="1"/>
    <n v="1.373663E-8"/>
    <n v="7.8621197994393537"/>
    <n v="8.83E-4"/>
    <n v="0.31965100000000002"/>
    <s v="UPF1Chhelicase(490)-UPF1Chhelicase(456)/"/>
    <x v="1"/>
    <n v="2"/>
    <n v="1"/>
    <n v="18"/>
    <n v="7"/>
    <n v="1"/>
    <n v="1"/>
    <n v="61"/>
    <x v="313"/>
    <x v="0"/>
    <x v="20"/>
    <x v="1"/>
    <x v="22"/>
  </r>
  <r>
    <n v="316"/>
    <s v="J_Schwarz_Manjeera_280619_030719_L2_B_rep2.17916.17916.4.0.dta"/>
    <n v="4"/>
    <n v="4680.4260000000004"/>
    <x v="26"/>
    <s v="Cross-Linked"/>
    <s v="BS3"/>
    <n v="4680.4250000000002"/>
    <s v="null"/>
    <n v="1"/>
    <n v="1.4877740000000001E-8"/>
    <n v="7.8274630351928973"/>
    <n v="8.7000000000000001E-4"/>
    <n v="0.18588099999999999"/>
    <s v="UPF1Chhelicase(325)-UPF1Chhelicase(284)/"/>
    <x v="1"/>
    <n v="5"/>
    <n v="1"/>
    <n v="38"/>
    <n v="21"/>
    <n v="1"/>
    <n v="1"/>
    <n v="93"/>
    <x v="314"/>
    <x v="1"/>
    <x v="14"/>
    <x v="0"/>
    <x v="10"/>
  </r>
  <r>
    <n v="317"/>
    <s v="J_Schwarz_Manjeera_280619_030719_L2_B_rep2.17092.17092.5.0.dta"/>
    <n v="5"/>
    <n v="3592.982"/>
    <x v="16"/>
    <s v="Cross-Linked"/>
    <s v="BS3"/>
    <n v="3592.982"/>
    <s v="Carbamidomethyl[C](24)"/>
    <n v="1"/>
    <n v="1.5802459999999999E-8"/>
    <n v="7.8012753003073509"/>
    <n v="-5.3000000000000001E-5"/>
    <n v="-1.4751E-2"/>
    <s v="UPF2 (388)-UPF2 (182)/"/>
    <x v="1"/>
    <n v="5"/>
    <n v="1"/>
    <n v="16.5"/>
    <n v="13.5"/>
    <n v="1"/>
    <n v="1"/>
    <n v="16"/>
    <x v="315"/>
    <x v="0"/>
    <x v="0"/>
    <x v="0"/>
    <x v="5"/>
  </r>
  <r>
    <n v="318"/>
    <s v="J_Schwarz_Manjeera_280619_030719_L2_A_rep2.6653.6653.3.0.dta"/>
    <n v="3"/>
    <n v="1834.0360000000001"/>
    <x v="70"/>
    <s v="Cross-Linked"/>
    <s v="BS3"/>
    <n v="1834.0350000000001"/>
    <s v="Oxidation[M](12)"/>
    <n v="1"/>
    <n v="1.586421E-8"/>
    <n v="7.7995815498593872"/>
    <n v="2.41E-4"/>
    <n v="0.13140399999999999"/>
    <s v="UPF2 (31)-UPF2 (3)/"/>
    <x v="1"/>
    <n v="2"/>
    <n v="1"/>
    <n v="8"/>
    <n v="9"/>
    <n v="1"/>
    <n v="1"/>
    <n v="10"/>
    <x v="316"/>
    <x v="0"/>
    <x v="0"/>
    <x v="1"/>
    <x v="3"/>
  </r>
  <r>
    <n v="319"/>
    <s v="J_Schwarz_Manjeera_280619_030719_L2_B_rep2.16986.16986.4.0.dta"/>
    <n v="4"/>
    <n v="3356.8240000000001"/>
    <x v="20"/>
    <s v="Cross-Linked"/>
    <s v="BS3"/>
    <n v="3356.8209999999999"/>
    <s v="null"/>
    <n v="1"/>
    <n v="1.7705330000000001E-8"/>
    <n v="7.7518959742521893"/>
    <n v="3.0839999999999999E-3"/>
    <n v="0.91872600000000004"/>
    <s v="UPF1Chhelicase(173)-UPF1Chhelicase(586)/"/>
    <x v="1"/>
    <n v="5"/>
    <n v="1"/>
    <n v="16"/>
    <n v="15"/>
    <n v="1"/>
    <n v="1"/>
    <n v="11"/>
    <x v="317"/>
    <x v="0"/>
    <x v="0"/>
    <x v="0"/>
    <x v="20"/>
  </r>
  <r>
    <n v="320"/>
    <s v="J_Schwarz_Manjeera_280619_030719_L2_A_rep2.9030.9030.3.0.dta"/>
    <n v="3"/>
    <n v="2623.3510000000001"/>
    <x v="10"/>
    <s v="Cross-Linked"/>
    <s v="BS3"/>
    <n v="2623.348"/>
    <s v="Oxidation[M](3);Oxidation[M](20)"/>
    <n v="1"/>
    <n v="1.8014300000000001E-8"/>
    <n v="7.7443826090364887"/>
    <n v="2.8029999999999999E-3"/>
    <n v="1.0684819999999999"/>
    <s v="UPF2 (104)-UPF1Chhelicase(536)/"/>
    <x v="0"/>
    <n v="2"/>
    <n v="1"/>
    <n v="30.5"/>
    <n v="3.5"/>
    <n v="1"/>
    <n v="1"/>
    <n v="20"/>
    <x v="318"/>
    <x v="1"/>
    <x v="13"/>
    <x v="0"/>
    <x v="23"/>
  </r>
  <r>
    <n v="321"/>
    <s v="J_Schwarz_Manjeera_280619_030719_L2_B_rep3.9080.9080.4.0.dta"/>
    <n v="4"/>
    <n v="3290.6439999999998"/>
    <x v="85"/>
    <s v="Cross-Linked"/>
    <s v="BS3"/>
    <n v="3290.6410000000001"/>
    <s v="Oxidation[M](3);Oxidation[M](19)"/>
    <n v="1"/>
    <n v="1.8579629999999999E-8"/>
    <n v="7.7309629389192498"/>
    <n v="2.823E-3"/>
    <n v="0.85788799999999998"/>
    <s v="UPF2 (104)-UPF2 (104)/"/>
    <x v="0"/>
    <n v="6"/>
    <n v="1"/>
    <n v="12"/>
    <n v="12"/>
    <n v="1"/>
    <n v="1"/>
    <n v="7"/>
    <x v="319"/>
    <x v="0"/>
    <x v="9"/>
    <x v="1"/>
    <x v="4"/>
  </r>
  <r>
    <n v="322"/>
    <s v="J_Schwarz_Manjeera_280619_030719_L2_B_rep3.7842.7842.3.0.dta"/>
    <n v="3"/>
    <n v="2515.2919999999999"/>
    <x v="61"/>
    <s v="Cross-Linked"/>
    <s v="BS3"/>
    <n v="2515.2910000000002"/>
    <s v="Oxidation[M](3);Carbamidomethyl[C](17)"/>
    <n v="1"/>
    <n v="1.9156950000000001E-8"/>
    <n v="7.7176736342767649"/>
    <n v="1.4289999999999999E-3"/>
    <n v="0.56812499999999999"/>
    <s v="UPF2 (104)-UPF1Chhelicase(370)/"/>
    <x v="0"/>
    <n v="6"/>
    <n v="1"/>
    <n v="21.5"/>
    <n v="2.5"/>
    <n v="1"/>
    <n v="1"/>
    <n v="22"/>
    <x v="320"/>
    <x v="0"/>
    <x v="10"/>
    <x v="1"/>
    <x v="1"/>
  </r>
  <r>
    <n v="323"/>
    <s v="J_Schwarz_Manjeera_280619_030719_L2_A_rep2.15880.15880.4.1.dta"/>
    <n v="4"/>
    <n v="2930.54"/>
    <x v="90"/>
    <s v="Cross-Linked"/>
    <s v="BS3"/>
    <n v="2930.5329999999999"/>
    <s v="Carbamidomethyl[C](4)"/>
    <n v="1"/>
    <n v="1.9425099999999999E-8"/>
    <m/>
    <n v="7.0600000000000003E-3"/>
    <n v="2.4091179999999999"/>
    <s v="UPF2 (182)-UPF1Chhelicase(684)/"/>
    <x v="0"/>
    <n v="2"/>
    <n v="1"/>
    <n v="10"/>
    <n v="14"/>
    <n v="1"/>
    <n v="1"/>
    <n v="1"/>
    <x v="321"/>
    <x v="1"/>
    <x v="22"/>
    <x v="0"/>
    <x v="29"/>
  </r>
  <r>
    <n v="324"/>
    <s v="J_Schwarz_Manjeera_280619_030719_L2_C_rep2.16708.16708.4.0.dta"/>
    <n v="4"/>
    <n v="4794.4939999999997"/>
    <x v="52"/>
    <s v="Cross-Linked"/>
    <s v="BS3"/>
    <n v="4794.4830000000002"/>
    <s v="null"/>
    <n v="1"/>
    <n v="2.0179469999999999E-8"/>
    <n v="7.6950902443973286"/>
    <n v="1.0208999999999999E-2"/>
    <n v="2.1293220000000002"/>
    <s v="UPF1Chhelicase(191)-UPF1Chhelicase(173)/"/>
    <x v="1"/>
    <n v="8"/>
    <n v="1"/>
    <n v="28"/>
    <n v="15"/>
    <n v="1"/>
    <n v="1"/>
    <n v="23"/>
    <x v="322"/>
    <x v="0"/>
    <x v="8"/>
    <x v="1"/>
    <x v="2"/>
  </r>
  <r>
    <n v="325"/>
    <s v="J_Schwarz_Manjeera_280619_030719_L2_C_rep2.10677.10677.3.0.dta"/>
    <n v="3"/>
    <n v="2062.2159999999999"/>
    <x v="22"/>
    <s v="Cross-Linked"/>
    <s v="BS3"/>
    <n v="2062.2159999999999"/>
    <s v="null"/>
    <n v="1"/>
    <n v="2.162967E-8"/>
    <n v="7.6649501064634658"/>
    <n v="5.4799999999999998E-4"/>
    <n v="0.26573400000000003"/>
    <s v="UPF2 (22)-UPF2 (31)/"/>
    <x v="1"/>
    <n v="8"/>
    <n v="1"/>
    <n v="8"/>
    <n v="9"/>
    <n v="1"/>
    <n v="1"/>
    <n v="40"/>
    <x v="323"/>
    <x v="0"/>
    <x v="0"/>
    <x v="0"/>
    <x v="20"/>
  </r>
  <r>
    <n v="326"/>
    <s v="J_Schwarz_Manjeera_280619_030719_L2_B_rep3.10590.10590.5.0.dta"/>
    <n v="5"/>
    <n v="2693.4789999999998"/>
    <x v="13"/>
    <s v="Cross-Linked"/>
    <s v="BS3"/>
    <n v="2693.4769999999999"/>
    <s v="null"/>
    <n v="1"/>
    <n v="2.2004909999999999E-8"/>
    <n v="7.6574804033602186"/>
    <n v="1.395E-3"/>
    <n v="0.51791799999999999"/>
    <s v="UPF2 (8)-UPF2 (38)/"/>
    <x v="1"/>
    <n v="6"/>
    <n v="1"/>
    <n v="10"/>
    <n v="12"/>
    <n v="1"/>
    <n v="1"/>
    <n v="35"/>
    <x v="324"/>
    <x v="0"/>
    <x v="0"/>
    <x v="0"/>
    <x v="0"/>
  </r>
  <r>
    <n v="327"/>
    <s v="J_Schwarz_Manjeera_280619_030719_L2_C_rep2.17822.17822.6.0.dta"/>
    <n v="6"/>
    <n v="5959.2690000000002"/>
    <x v="76"/>
    <s v="Cross-Linked"/>
    <s v="BS3"/>
    <n v="5959.2510000000002"/>
    <s v="Carbamidomethyl[C](52)"/>
    <n v="1"/>
    <n v="2.2009320000000001E-8"/>
    <n v="7.6573933752026608"/>
    <n v="1.7652999999999999E-2"/>
    <n v="2.9622850000000001"/>
    <s v="UPF1Chhelicase(389)-UPF1Chhelicase(365)/"/>
    <x v="1"/>
    <n v="8"/>
    <n v="1"/>
    <n v="26.5"/>
    <n v="19.5"/>
    <n v="1"/>
    <n v="1"/>
    <n v="23"/>
    <x v="325"/>
    <x v="0"/>
    <x v="33"/>
    <x v="1"/>
    <x v="4"/>
  </r>
  <r>
    <n v="328"/>
    <s v="J_Schwarz_Manjeera_280619_030719_L2_B_rep2.17143.17143.4.1.dta"/>
    <n v="4"/>
    <n v="3592.9879999999998"/>
    <x v="16"/>
    <s v="Cross-Linked"/>
    <s v="BS3"/>
    <n v="3592.982"/>
    <s v="Carbamidomethyl[C](24)"/>
    <n v="1"/>
    <n v="2.336562E-8"/>
    <n v="7.6314226906077254"/>
    <n v="5.8230000000000001E-3"/>
    <n v="1.6206590000000001"/>
    <s v="UPF2 (388)-UPF2 (182)/"/>
    <x v="1"/>
    <n v="5"/>
    <n v="1"/>
    <n v="15.5"/>
    <n v="8.5"/>
    <n v="1"/>
    <n v="1"/>
    <n v="16"/>
    <x v="326"/>
    <x v="1"/>
    <x v="22"/>
    <x v="0"/>
    <x v="29"/>
  </r>
  <r>
    <n v="329"/>
    <s v="J_Schwarz_Manjeera_280619_030719_L2_A_rep1.9232.9232.3.0.dta"/>
    <n v="3"/>
    <n v="2515.29"/>
    <x v="61"/>
    <s v="Cross-Linked"/>
    <s v="BS3"/>
    <n v="2515.2910000000002"/>
    <s v="Oxidation[M](3);Carbamidomethyl[C](17)"/>
    <n v="1"/>
    <n v="2.58385E-8"/>
    <n v="7.5877327020017029"/>
    <n v="-5.8200000000000005E-4"/>
    <n v="-0.23138500000000001"/>
    <s v="UPF2 (104)-UPF1Chhelicase(370)/"/>
    <x v="0"/>
    <n v="1"/>
    <n v="1"/>
    <n v="29.5"/>
    <n v="4.5"/>
    <n v="1"/>
    <n v="1"/>
    <n v="22"/>
    <x v="327"/>
    <x v="0"/>
    <x v="5"/>
    <x v="1"/>
    <x v="4"/>
  </r>
  <r>
    <n v="330"/>
    <s v="J_Schwarz_Manjeera_280619_030719_L2_C_rep2.8757.8757.4.0.dta"/>
    <n v="4"/>
    <n v="3018.5549999999998"/>
    <x v="0"/>
    <s v="Cross-Linked"/>
    <s v="BS3"/>
    <n v="3018.556"/>
    <s v="Oxidation[M](3)"/>
    <n v="1"/>
    <n v="2.641325E-8"/>
    <n v="7.5781781580423475"/>
    <n v="-8.7000000000000001E-4"/>
    <n v="-0.288217"/>
    <s v="UPF2 (104)-UPF1Chhelicase(684)/"/>
    <x v="0"/>
    <n v="8"/>
    <n v="1"/>
    <n v="22"/>
    <n v="11"/>
    <n v="1"/>
    <n v="1"/>
    <n v="24"/>
    <x v="328"/>
    <x v="0"/>
    <x v="1"/>
    <x v="0"/>
    <x v="20"/>
  </r>
  <r>
    <n v="331"/>
    <s v="J_Schwarz_Manjeera_280619_030719_L2_A_rep1.10735.10735.3.0.dta"/>
    <n v="3"/>
    <n v="2190.3110000000001"/>
    <x v="91"/>
    <s v="Cross-Linked"/>
    <s v="BS3"/>
    <n v="2190.3110000000001"/>
    <s v="null"/>
    <n v="1"/>
    <n v="2.7698159999999999E-8"/>
    <n v="7.557549080335856"/>
    <n v="0"/>
    <n v="0"/>
    <s v="UPF2 (18)-UPF2 (31)/"/>
    <x v="1"/>
    <n v="1"/>
    <n v="1"/>
    <n v="7"/>
    <n v="12"/>
    <n v="1"/>
    <n v="1"/>
    <n v="18"/>
    <x v="329"/>
    <x v="0"/>
    <x v="1"/>
    <x v="1"/>
    <x v="13"/>
  </r>
  <r>
    <n v="332"/>
    <s v="J_Schwarz_Manjeera_280619_030719_L2_C_rep2.17827.17827.7.0.dta"/>
    <n v="7"/>
    <n v="5959.2690000000002"/>
    <x v="76"/>
    <s v="Cross-Linked"/>
    <s v="BS3"/>
    <n v="5959.2510000000002"/>
    <s v="Carbamidomethyl[C](52)"/>
    <n v="1"/>
    <n v="2.7817510000000001E-8"/>
    <n v="7.5556817471569602"/>
    <n v="1.7687999999999999E-2"/>
    <n v="2.9681579999999999"/>
    <s v="UPF1Chhelicase(389)-UPF1Chhelicase(365)/"/>
    <x v="1"/>
    <n v="8"/>
    <n v="1"/>
    <n v="18.5"/>
    <n v="15.5"/>
    <n v="1"/>
    <n v="1"/>
    <n v="23"/>
    <x v="330"/>
    <x v="0"/>
    <x v="11"/>
    <x v="1"/>
    <x v="21"/>
  </r>
  <r>
    <n v="333"/>
    <s v="J_Schwarz_Manjeera_280619_030719_L2_B_rep2.10753.10753.4.0.dta"/>
    <n v="4"/>
    <n v="2353.3130000000001"/>
    <x v="5"/>
    <s v="Cross-Linked"/>
    <s v="BS3"/>
    <n v="2353.3119999999999"/>
    <s v="null"/>
    <n v="1"/>
    <n v="2.8433439999999999E-8"/>
    <n v="7.5461705943144661"/>
    <n v="9.0700000000000004E-4"/>
    <n v="0.38541399999999998"/>
    <s v="UPF2 (38)-UPF2 (31)/"/>
    <x v="1"/>
    <n v="5"/>
    <n v="1"/>
    <n v="11"/>
    <n v="6"/>
    <n v="1"/>
    <n v="1"/>
    <n v="73"/>
    <x v="331"/>
    <x v="1"/>
    <x v="17"/>
    <x v="0"/>
    <x v="11"/>
  </r>
  <r>
    <n v="334"/>
    <s v="J_Schwarz_Manjeera_280619_030719_L2_B_rep3.14920.14920.3.0.dta"/>
    <n v="3"/>
    <n v="2427.268"/>
    <x v="63"/>
    <s v="Cross-Linked"/>
    <s v="BS3"/>
    <n v="2427.2669999999998"/>
    <s v="Carbamidomethyl[C](4);Carbamidomethyl[C](15)"/>
    <n v="1"/>
    <n v="2.9068809999999999E-8"/>
    <n v="7.5365727467301484"/>
    <n v="2.7099999999999997E-4"/>
    <n v="0.111648"/>
    <s v="UPF2 (182)-UPF1Chhelicase(370)/"/>
    <x v="0"/>
    <n v="6"/>
    <n v="1"/>
    <n v="11.5"/>
    <n v="5.5"/>
    <n v="1"/>
    <n v="1"/>
    <n v="8"/>
    <x v="332"/>
    <x v="1"/>
    <x v="3"/>
    <x v="0"/>
    <x v="5"/>
  </r>
  <r>
    <n v="335"/>
    <s v="J_Schwarz_Manjeera_280619_030719_L2_B_rep2.16054.16054.4.0.dta"/>
    <n v="4"/>
    <n v="2646.3829999999998"/>
    <x v="29"/>
    <s v="Cross-Linked"/>
    <s v="BS3"/>
    <n v="2646.3850000000002"/>
    <s v="Carbamidomethyl[C](4)"/>
    <n v="1"/>
    <n v="3.06265E-8"/>
    <n v="7.5139026315818702"/>
    <n v="-1.567E-3"/>
    <n v="-0.59212900000000002"/>
    <s v="UPF2 (182)-UPF2 (26)/"/>
    <x v="1"/>
    <n v="5"/>
    <n v="1"/>
    <n v="20"/>
    <n v="10"/>
    <n v="1"/>
    <n v="1"/>
    <n v="21"/>
    <x v="333"/>
    <x v="1"/>
    <x v="26"/>
    <x v="0"/>
    <x v="24"/>
  </r>
  <r>
    <n v="336"/>
    <s v="J_Schwarz_Manjeera_280619_030719_L2_C_rep2.14684.14684.4.0.dta"/>
    <n v="4"/>
    <n v="4683.4340000000002"/>
    <x v="82"/>
    <s v="Cross-Linked"/>
    <s v="BS3"/>
    <n v="4683.4269999999997"/>
    <s v="Oxidation[M](18);Oxidation[M](22)"/>
    <n v="1"/>
    <n v="3.2860320000000001E-8"/>
    <n v="7.4833282116387076"/>
    <n v="6.5009999999999998E-3"/>
    <n v="1.3880859999999999"/>
    <s v="UPF2 (393)-UPF2 (388)/"/>
    <x v="1"/>
    <n v="8"/>
    <n v="1"/>
    <n v="30.5"/>
    <n v="20.5"/>
    <n v="1"/>
    <n v="1"/>
    <n v="31"/>
    <x v="334"/>
    <x v="0"/>
    <x v="8"/>
    <x v="1"/>
    <x v="18"/>
  </r>
  <r>
    <n v="337"/>
    <s v="J_Schwarz_Manjeera_280619_030719_L2_A_rep2.15784.15784.5.0.dta"/>
    <n v="5"/>
    <n v="3810.8939999999998"/>
    <x v="64"/>
    <s v="Cross-Linked"/>
    <s v="BS3"/>
    <n v="3810.8910000000001"/>
    <s v="Carbamidomethyl[C](31)"/>
    <n v="1"/>
    <n v="3.2889910000000003E-8"/>
    <n v="7.4829373149198037"/>
    <n v="3.4150000000000001E-3"/>
    <n v="0.89611600000000002"/>
    <s v="UPF1Chhelicase(325)-UPF1Chhelicase(456)/"/>
    <x v="1"/>
    <n v="2"/>
    <n v="1"/>
    <n v="29.5"/>
    <n v="6.5"/>
    <n v="1"/>
    <n v="1"/>
    <n v="40"/>
    <x v="335"/>
    <x v="1"/>
    <x v="16"/>
    <x v="0"/>
    <x v="11"/>
  </r>
  <r>
    <n v="338"/>
    <s v="J_Schwarz_Manjeera_280619_030719_L2_B_rep2.13840.13840.4.0.dta"/>
    <n v="4"/>
    <n v="3537.779"/>
    <x v="6"/>
    <s v="Cross-Linked"/>
    <s v="BS3"/>
    <n v="3537.7750000000001"/>
    <s v="Oxidation[M](1);Oxidation[M](29)"/>
    <n v="1"/>
    <n v="3.3237069999999998E-8"/>
    <n v="7.4783772682488747"/>
    <n v="3.5560000000000001E-3"/>
    <n v="1.0051509999999999"/>
    <s v="UPF1Chhelicase(337)-UPF1Chhelicase(536)/"/>
    <x v="1"/>
    <n v="5"/>
    <n v="1"/>
    <n v="38.5"/>
    <n v="9.5"/>
    <n v="1"/>
    <n v="1"/>
    <n v="21"/>
    <x v="336"/>
    <x v="1"/>
    <x v="17"/>
    <x v="0"/>
    <x v="12"/>
  </r>
  <r>
    <n v="339"/>
    <s v="J_Schwarz_Manjeera_280619_030719_L2_A_rep1.9501.9501.4.0.dta"/>
    <n v="4"/>
    <n v="2142.2399999999998"/>
    <x v="57"/>
    <s v="Cross-Linked"/>
    <s v="BS3"/>
    <n v="2142.2379999999998"/>
    <s v="null"/>
    <n v="1"/>
    <n v="3.4458850000000003E-8"/>
    <n v="7.4626992204163711"/>
    <n v="1.5939999999999999E-3"/>
    <n v="0.74408200000000002"/>
    <s v="UPF1Chhelicase(684)-UPF1Chhelicase(691)/"/>
    <x v="1"/>
    <n v="1"/>
    <n v="1"/>
    <n v="17.5"/>
    <n v="7.5"/>
    <n v="1"/>
    <n v="1"/>
    <n v="35"/>
    <x v="337"/>
    <x v="1"/>
    <x v="2"/>
    <x v="1"/>
    <x v="4"/>
  </r>
  <r>
    <n v="340"/>
    <s v="J_Schwarz_Manjeera_280619_030719_L2_B_rep2.12544.12544.5.0.dta"/>
    <n v="5"/>
    <n v="2953.6729999999998"/>
    <x v="43"/>
    <s v="Cross-Linked"/>
    <s v="BS3"/>
    <n v="2953.6729999999998"/>
    <s v="null"/>
    <n v="1"/>
    <n v="3.5098759999999998E-8"/>
    <n v="7.454708226402273"/>
    <n v="1.5300000000000001E-4"/>
    <n v="5.1799999999999999E-2"/>
    <s v="UPF2 (388)-UPF2 (421)/"/>
    <x v="1"/>
    <n v="5"/>
    <n v="1"/>
    <n v="26"/>
    <n v="6"/>
    <n v="1"/>
    <n v="1"/>
    <n v="25"/>
    <x v="338"/>
    <x v="1"/>
    <x v="30"/>
    <x v="1"/>
    <x v="27"/>
  </r>
  <r>
    <n v="341"/>
    <s v="J_Schwarz_Manjeera_280619_030719_L2_C_rep2.6453.6453.3.0.dta"/>
    <n v="3"/>
    <n v="1780.9559999999999"/>
    <x v="24"/>
    <s v="Cross-Linked"/>
    <s v="BS3"/>
    <n v="1780.9559999999999"/>
    <s v="Oxidation[M](4);Carbamidomethyl[C](12)"/>
    <n v="1"/>
    <n v="3.530999E-8"/>
    <n v="7.4521024054316758"/>
    <n v="5.5999999999999999E-5"/>
    <n v="3.1444E-2"/>
    <s v="UPF1Chhelicase(536)-UPF1Chhelicase(456)/"/>
    <x v="1"/>
    <n v="8"/>
    <n v="1"/>
    <n v="15.5"/>
    <n v="10.5"/>
    <n v="1"/>
    <n v="1"/>
    <n v="57"/>
    <x v="339"/>
    <x v="0"/>
    <x v="1"/>
    <x v="0"/>
    <x v="20"/>
  </r>
  <r>
    <n v="342"/>
    <s v="J_Schwarz_Manjeera_280619_030719_L2_A_rep1.19842.19842.5.0.dta"/>
    <n v="5"/>
    <n v="4680.4319999999998"/>
    <x v="26"/>
    <s v="Cross-Linked"/>
    <s v="BS3"/>
    <n v="4680.4250000000002"/>
    <s v="null"/>
    <n v="1"/>
    <n v="3.5324110000000001E-8"/>
    <n v="7.4519287715022804"/>
    <n v="6.8770000000000003E-3"/>
    <n v="1.469311"/>
    <s v="UPF1Chhelicase(325)-UPF1Chhelicase(284)/"/>
    <x v="1"/>
    <n v="1"/>
    <n v="1"/>
    <n v="18"/>
    <n v="18"/>
    <n v="1"/>
    <n v="1"/>
    <n v="93"/>
    <x v="340"/>
    <x v="0"/>
    <x v="10"/>
    <x v="1"/>
    <x v="1"/>
  </r>
  <r>
    <n v="343"/>
    <s v="J_Schwarz_Manjeera_280619_030719_L2_C_rep2.11613.11613.3.0.dta"/>
    <n v="3"/>
    <n v="2460.3850000000002"/>
    <x v="27"/>
    <s v="Cross-Linked"/>
    <s v="BS3"/>
    <n v="2460.3820000000001"/>
    <s v="null"/>
    <n v="1"/>
    <n v="3.5704110000000002E-8"/>
    <n v="7.4472817881572366"/>
    <n v="2.6480000000000002E-3"/>
    <n v="1.0762560000000001"/>
    <s v="UPF1Chhelicase(586)-UPF2 (31)/"/>
    <x v="0"/>
    <n v="8"/>
    <n v="1"/>
    <n v="15.5"/>
    <n v="7.5"/>
    <n v="1"/>
    <n v="1"/>
    <n v="10"/>
    <x v="341"/>
    <x v="0"/>
    <x v="0"/>
    <x v="0"/>
    <x v="0"/>
  </r>
  <r>
    <n v="344"/>
    <s v="J_Schwarz_Manjeera_280619_030719_L2_C_rep2.16017.16017.5.0.dta"/>
    <n v="5"/>
    <n v="5294.6959999999999"/>
    <x v="69"/>
    <s v="Cross-Linked"/>
    <s v="BS3"/>
    <n v="5294.69"/>
    <s v="Carbamidomethyl[C](3)"/>
    <n v="1"/>
    <n v="3.6319899999999998E-8"/>
    <n v="7.4398553558973175"/>
    <n v="6.0740000000000004E-3"/>
    <n v="1.147187"/>
    <s v="UPF1Chhelicase(129)-UPF2 (375)/"/>
    <x v="0"/>
    <n v="8"/>
    <n v="1"/>
    <n v="23"/>
    <n v="18"/>
    <n v="1"/>
    <n v="1"/>
    <n v="15"/>
    <x v="342"/>
    <x v="1"/>
    <x v="17"/>
    <x v="0"/>
    <x v="12"/>
  </r>
  <r>
    <n v="345"/>
    <s v="J_Schwarz_Manjeera_280619_030719_L2_B_rep3.14913.14913.4.0.dta"/>
    <n v="4"/>
    <n v="2427.2689999999998"/>
    <x v="63"/>
    <s v="Cross-Linked"/>
    <s v="BS3"/>
    <n v="2427.2669999999998"/>
    <s v="Carbamidomethyl[C](4);Carbamidomethyl[C](15)"/>
    <n v="1"/>
    <n v="3.6534819999999998E-8"/>
    <n v="7.4372930279985043"/>
    <n v="1.137E-3"/>
    <n v="0.46842800000000001"/>
    <s v="UPF2 (182)-UPF1Chhelicase(370)/"/>
    <x v="0"/>
    <n v="6"/>
    <n v="1"/>
    <n v="12.5"/>
    <n v="5.5"/>
    <n v="1"/>
    <n v="1"/>
    <n v="8"/>
    <x v="343"/>
    <x v="1"/>
    <x v="26"/>
    <x v="0"/>
    <x v="24"/>
  </r>
  <r>
    <n v="346"/>
    <s v="J_Schwarz_Manjeera_280619_030719_L2_A_rep1.12146.12146.3.0.dta"/>
    <n v="3"/>
    <n v="2693.4769999999999"/>
    <x v="13"/>
    <s v="Cross-Linked"/>
    <s v="BS3"/>
    <n v="2693.4769999999999"/>
    <s v="null"/>
    <n v="1"/>
    <n v="3.69574E-8"/>
    <n v="7.4322985895453062"/>
    <n v="-6.1600000000000001E-4"/>
    <n v="-0.22870099999999999"/>
    <s v="UPF2 (8)-UPF2 (38)/"/>
    <x v="1"/>
    <n v="1"/>
    <n v="1"/>
    <n v="12"/>
    <n v="21"/>
    <n v="1"/>
    <n v="1"/>
    <n v="35"/>
    <x v="344"/>
    <x v="1"/>
    <x v="13"/>
    <x v="0"/>
    <x v="10"/>
  </r>
  <r>
    <n v="347"/>
    <s v="J_Schwarz_Manjeera_280619_030719_L2_A_rep3.8993.8993.3.0.dta"/>
    <n v="3"/>
    <n v="3018.5590000000002"/>
    <x v="0"/>
    <s v="Cross-Linked"/>
    <s v="BS3"/>
    <n v="3018.556"/>
    <s v="Oxidation[M](3)"/>
    <n v="1"/>
    <n v="3.6968490000000001E-8"/>
    <n v="7.4321682880814901"/>
    <n v="2.2190000000000001E-3"/>
    <n v="0.73512"/>
    <s v="UPF2 (104)-UPF1Chhelicase(684)/"/>
    <x v="0"/>
    <n v="3"/>
    <n v="1"/>
    <n v="28"/>
    <n v="16"/>
    <n v="1"/>
    <n v="1"/>
    <n v="24"/>
    <x v="345"/>
    <x v="1"/>
    <x v="34"/>
    <x v="0"/>
    <x v="16"/>
  </r>
  <r>
    <n v="348"/>
    <s v="J_Schwarz_Manjeera_280619_030719_L2_C_rep2.16985.16985.4.0.dta"/>
    <n v="4"/>
    <n v="4971.5969999999998"/>
    <x v="34"/>
    <s v="Cross-Linked"/>
    <s v="BS3"/>
    <n v="4971.5829999999996"/>
    <s v="null"/>
    <n v="1"/>
    <n v="3.7722840000000002E-8"/>
    <n v="7.4233956184294403"/>
    <n v="1.3575E-2"/>
    <n v="2.7305190000000001"/>
    <s v="UPF1Chhelicase(325)-UPF1Chhelicase(284)/"/>
    <x v="1"/>
    <n v="8"/>
    <n v="1"/>
    <n v="27"/>
    <n v="21"/>
    <n v="1"/>
    <n v="1"/>
    <n v="93"/>
    <x v="346"/>
    <x v="1"/>
    <x v="22"/>
    <x v="1"/>
    <x v="2"/>
  </r>
  <r>
    <n v="349"/>
    <s v="J_Schwarz_Manjeera_280619_030719_L2_C_rep2.7902.7902.3.0.dta"/>
    <n v="3"/>
    <n v="2142.2379999999998"/>
    <x v="57"/>
    <s v="Cross-Linked"/>
    <s v="BS3"/>
    <n v="2142.2379999999998"/>
    <s v="null"/>
    <n v="1"/>
    <n v="3.8442580000000001E-8"/>
    <n v="7.4151874731844742"/>
    <n v="-9.2999999999999997E-5"/>
    <n v="-4.3413E-2"/>
    <s v="UPF1Chhelicase(684)-UPF1Chhelicase(691)/"/>
    <x v="1"/>
    <n v="8"/>
    <n v="1"/>
    <n v="15.5"/>
    <n v="6.5"/>
    <n v="1"/>
    <n v="1"/>
    <n v="35"/>
    <x v="347"/>
    <x v="1"/>
    <x v="17"/>
    <x v="0"/>
    <x v="11"/>
  </r>
  <r>
    <n v="350"/>
    <s v="J_Schwarz_Manjeera_280619_030719_L2_A_rep2.15372.15372.5.0.dta"/>
    <n v="5"/>
    <n v="4330.2269999999999"/>
    <x v="19"/>
    <s v="Cross-Linked"/>
    <s v="BS3"/>
    <n v="4330.22"/>
    <s v="null"/>
    <n v="1"/>
    <n v="3.9086060000000003E-8"/>
    <n v="7.4079781056357756"/>
    <n v="7.2630000000000004E-3"/>
    <n v="1.6772819999999999"/>
    <s v="UPF1Chhelicase(191)-UPF1Chhelicase(586)/"/>
    <x v="1"/>
    <n v="2"/>
    <n v="1"/>
    <n v="28.5"/>
    <n v="15.5"/>
    <n v="1"/>
    <n v="1"/>
    <n v="17"/>
    <x v="348"/>
    <x v="1"/>
    <x v="26"/>
    <x v="0"/>
    <x v="24"/>
  </r>
  <r>
    <n v="351"/>
    <s v="J_Schwarz_Manjeera_280619_030719_L2_C_rep2.16125.16125.4.0.dta"/>
    <n v="4"/>
    <n v="2975.6669999999999"/>
    <x v="92"/>
    <s v="Cross-Linked"/>
    <s v="BS3"/>
    <n v="2975.6640000000002"/>
    <s v="Carbamidomethyl[C](26)"/>
    <n v="1"/>
    <n v="3.938818E-8"/>
    <n v="7.4046340860661584"/>
    <n v="2.931E-3"/>
    <n v="0.98499000000000003"/>
    <s v="UPF1Chhelicase(786)-UPF1Chhelicase(743)/"/>
    <x v="1"/>
    <n v="8"/>
    <n v="1"/>
    <n v="19"/>
    <n v="10"/>
    <n v="1"/>
    <n v="1"/>
    <n v="4"/>
    <x v="349"/>
    <x v="1"/>
    <x v="21"/>
    <x v="0"/>
    <x v="17"/>
  </r>
  <r>
    <n v="352"/>
    <s v="J_Schwarz_Manjeera_280619_030719_L2_A_rep1.21604.21604.5.0.dta"/>
    <n v="5"/>
    <n v="5456.9350000000004"/>
    <x v="77"/>
    <s v="Cross-Linked"/>
    <s v="BS3"/>
    <n v="5456.9189999999999"/>
    <s v="Carbamidomethyl[C](43)"/>
    <n v="1"/>
    <n v="3.9851729999999998E-8"/>
    <n v="7.3995528207384957"/>
    <n v="1.6582E-2"/>
    <n v="3.0387110000000002"/>
    <s v="UPF1Chhelicase(389)-UPF2 (182)/"/>
    <x v="0"/>
    <n v="1"/>
    <n v="1"/>
    <n v="31"/>
    <n v="10"/>
    <n v="1"/>
    <n v="1"/>
    <n v="21"/>
    <x v="350"/>
    <x v="0"/>
    <x v="1"/>
    <x v="0"/>
    <x v="14"/>
  </r>
  <r>
    <n v="353"/>
    <s v="J_Schwarz_Manjeera_280619_030719_L2_A_rep1.17097.17097.4.0.dta"/>
    <n v="4"/>
    <n v="3810.8960000000002"/>
    <x v="64"/>
    <s v="Cross-Linked"/>
    <s v="BS3"/>
    <n v="3810.8910000000001"/>
    <s v="Carbamidomethyl[C](31)"/>
    <n v="1"/>
    <n v="4.1110589999999998E-8"/>
    <n v="7.38604629038322"/>
    <n v="4.9059999999999998E-3"/>
    <n v="1.287363"/>
    <s v="UPF1Chhelicase(325)-UPF1Chhelicase(456)/"/>
    <x v="1"/>
    <n v="1"/>
    <n v="1"/>
    <n v="44"/>
    <n v="8"/>
    <n v="1"/>
    <n v="1"/>
    <n v="40"/>
    <x v="351"/>
    <x v="0"/>
    <x v="0"/>
    <x v="0"/>
    <x v="0"/>
  </r>
  <r>
    <n v="354"/>
    <s v="J_Schwarz_Manjeera_280619_030719_L2_A_rep1.21123.21123.4.0.dta"/>
    <n v="4"/>
    <n v="3440.87"/>
    <x v="93"/>
    <s v="Cross-Linked"/>
    <s v="BS3"/>
    <n v="3440.8969999999999"/>
    <s v="Carbamidomethyl[C](23)"/>
    <n v="1"/>
    <n v="4.1878219999999997E-8"/>
    <m/>
    <n v="-2.7449999999999999E-2"/>
    <n v="-7.9775700000000001"/>
    <s v="UPF1Chhelicase(688)-UPF2 (182)/"/>
    <x v="0"/>
    <n v="1"/>
    <n v="1"/>
    <n v="10"/>
    <n v="11"/>
    <n v="1"/>
    <n v="1"/>
    <n v="1"/>
    <x v="352"/>
    <x v="0"/>
    <x v="0"/>
    <x v="1"/>
    <x v="22"/>
  </r>
  <r>
    <n v="355"/>
    <s v="J_Schwarz_Manjeera_280619_030719_L2_A_rep2.8268.8268.4.0.dta"/>
    <n v="4"/>
    <n v="2142.239"/>
    <x v="57"/>
    <s v="Cross-Linked"/>
    <s v="BS3"/>
    <n v="2142.2379999999998"/>
    <s v="null"/>
    <n v="1"/>
    <n v="4.3374239999999999E-8"/>
    <n v="7.3627681218079379"/>
    <n v="1.2880000000000001E-3"/>
    <n v="0.60124"/>
    <s v="UPF1Chhelicase(684)-UPF1Chhelicase(691)/"/>
    <x v="1"/>
    <n v="2"/>
    <n v="1"/>
    <n v="15.5"/>
    <n v="6.5"/>
    <n v="1"/>
    <n v="1"/>
    <n v="35"/>
    <x v="353"/>
    <x v="1"/>
    <x v="25"/>
    <x v="0"/>
    <x v="11"/>
  </r>
  <r>
    <n v="356"/>
    <s v="J_Schwarz_Manjeera_280619_030719_L2_A_rep1.21311.21311.5.0.dta"/>
    <n v="5"/>
    <n v="5745.9250000000002"/>
    <x v="40"/>
    <s v="Cross-Linked"/>
    <s v="BS3"/>
    <n v="5745.8890000000001"/>
    <s v="null"/>
    <n v="1"/>
    <n v="4.49327E-8"/>
    <n v="7.3474374839248942"/>
    <n v="3.5545E-2"/>
    <n v="6.1861610000000002"/>
    <s v="UPF1Chhelicase(725)-UPF1Chhelicase(695)/"/>
    <x v="1"/>
    <n v="1"/>
    <n v="1"/>
    <n v="18"/>
    <n v="16"/>
    <n v="1"/>
    <n v="1"/>
    <n v="10"/>
    <x v="354"/>
    <x v="1"/>
    <x v="19"/>
    <x v="1"/>
    <x v="2"/>
  </r>
  <r>
    <n v="357"/>
    <s v="J_Schwarz_Manjeera_280619_030719_L2_B_rep2.16277.16277.3.1.dta"/>
    <n v="3"/>
    <n v="2442.386"/>
    <x v="30"/>
    <s v="Cross-Linked"/>
    <s v="BS3"/>
    <n v="2442.3829999999998"/>
    <s v="Carbamidomethyl[C](4)"/>
    <n v="1"/>
    <n v="4.6963270000000002E-8"/>
    <n v="7.3282416712682528"/>
    <n v="3.0219999999999999E-3"/>
    <n v="1.2373160000000001"/>
    <s v="UPF2 (182)-UPF1Chhelicase(688)/"/>
    <x v="0"/>
    <n v="5"/>
    <n v="1"/>
    <n v="12"/>
    <n v="7"/>
    <n v="1"/>
    <n v="1"/>
    <n v="12"/>
    <x v="355"/>
    <x v="0"/>
    <x v="0"/>
    <x v="0"/>
    <x v="20"/>
  </r>
  <r>
    <n v="358"/>
    <s v="J_Schwarz_Manjeera_280619_030719_L2_C_rep2.8780.8780.4.0.dta"/>
    <n v="4"/>
    <n v="3018.5549999999998"/>
    <x v="0"/>
    <s v="Cross-Linked"/>
    <s v="BS3"/>
    <n v="3018.556"/>
    <s v="Oxidation[M](3)"/>
    <n v="1"/>
    <n v="4.7606330000000002E-8"/>
    <n v="7.3223352972522866"/>
    <n v="-8.7000000000000001E-4"/>
    <n v="-0.288217"/>
    <s v="UPF2 (104)-UPF1Chhelicase(684)/"/>
    <x v="0"/>
    <n v="8"/>
    <n v="1"/>
    <n v="16"/>
    <n v="9"/>
    <n v="1"/>
    <n v="1"/>
    <n v="24"/>
    <x v="356"/>
    <x v="1"/>
    <x v="7"/>
    <x v="1"/>
    <x v="3"/>
  </r>
  <r>
    <n v="359"/>
    <s v="J_Schwarz_Manjeera_280619_030719_L2_B_rep3.10209.10209.3.0.dta"/>
    <n v="3"/>
    <n v="2621.3310000000001"/>
    <x v="67"/>
    <s v="Cross-Linked"/>
    <s v="BS3"/>
    <n v="2621.3539999999998"/>
    <s v="Oxidation[M](3);Oxidation[M](18)"/>
    <n v="1"/>
    <n v="4.7620619999999998E-8"/>
    <n v="7.3222049545668817"/>
    <n v="-2.2467000000000001E-2"/>
    <n v="-8.5707629999999995"/>
    <s v="UPF2 (104)-UPF2 (3)/"/>
    <x v="1"/>
    <n v="6"/>
    <n v="1"/>
    <n v="23"/>
    <n v="7"/>
    <n v="1"/>
    <n v="1"/>
    <n v="45"/>
    <x v="357"/>
    <x v="1"/>
    <x v="12"/>
    <x v="1"/>
    <x v="3"/>
  </r>
  <r>
    <n v="360"/>
    <s v="J_Schwarz_Manjeera_280619_030719_L2_A_rep2.7984.7984.3.0.dta"/>
    <n v="3"/>
    <n v="2918.4920000000002"/>
    <x v="55"/>
    <s v="Cross-Linked"/>
    <s v="BS3"/>
    <n v="2918.489"/>
    <s v="Carbamidomethyl[C](23)"/>
    <n v="1"/>
    <n v="4.7706410000000002E-8"/>
    <n v="7.3214232637146406"/>
    <n v="3.2420000000000001E-3"/>
    <n v="1.110849"/>
    <s v="UPF1Chhelicase(490)-UPF1Chhelicase(456)/"/>
    <x v="1"/>
    <n v="2"/>
    <n v="1"/>
    <n v="27"/>
    <n v="7"/>
    <n v="1"/>
    <n v="1"/>
    <n v="61"/>
    <x v="358"/>
    <x v="1"/>
    <x v="28"/>
    <x v="0"/>
    <x v="17"/>
  </r>
  <r>
    <n v="361"/>
    <s v="J_Schwarz_Manjeera_280619_030719_L2_A_rep1.23170.23170.4.1.dta"/>
    <n v="4"/>
    <n v="3894.0880000000002"/>
    <x v="94"/>
    <s v="Cross-Linked"/>
    <s v="BS3"/>
    <n v="3894.098"/>
    <s v="Carbamidomethyl[C](28)"/>
    <n v="1"/>
    <n v="5.1860930000000001E-8"/>
    <n v="7.2851596994786085"/>
    <n v="-1.0345999999999999E-2"/>
    <n v="-2.656841"/>
    <s v="UPF1Chhelicase(695)-UPF2 (182)/"/>
    <x v="0"/>
    <n v="1"/>
    <n v="1"/>
    <n v="17"/>
    <n v="16"/>
    <n v="1"/>
    <n v="1"/>
    <n v="3"/>
    <x v="359"/>
    <x v="1"/>
    <x v="15"/>
    <x v="0"/>
    <x v="5"/>
  </r>
  <r>
    <n v="362"/>
    <s v="J_Schwarz_Manjeera_280619_030719_L2_C_rep2.7669.7669.4.1.dta"/>
    <n v="4"/>
    <n v="2515.2919999999999"/>
    <x v="61"/>
    <s v="Cross-Linked"/>
    <s v="BS3"/>
    <n v="2515.2910000000002"/>
    <s v="Oxidation[M](3);Carbamidomethyl[C](17)"/>
    <n v="1"/>
    <n v="5.5465750000000002E-8"/>
    <n v="7.2559751101669656"/>
    <n v="9.6299999999999999E-4"/>
    <n v="0.38285799999999998"/>
    <s v="UPF2 (104)-UPF1Chhelicase(370)/"/>
    <x v="0"/>
    <n v="8"/>
    <n v="1"/>
    <n v="23.5"/>
    <n v="7.5"/>
    <n v="1"/>
    <n v="1"/>
    <n v="22"/>
    <x v="360"/>
    <x v="1"/>
    <x v="17"/>
    <x v="0"/>
    <x v="11"/>
  </r>
  <r>
    <n v="363"/>
    <s v="J_Schwarz_Manjeera_280619_030719_L2_C_rep2.11682.11682.5.0.dta"/>
    <n v="5"/>
    <n v="3982.1239999999998"/>
    <x v="8"/>
    <s v="Cross-Linked"/>
    <s v="BS3"/>
    <n v="3982.1219999999998"/>
    <s v="Oxidation[M](27)"/>
    <n v="1"/>
    <n v="5.5704770000000001E-8"/>
    <n v="7.2541076145932148"/>
    <n v="2.0460000000000001E-3"/>
    <n v="0.51379600000000003"/>
    <s v="UPF1Chhelicase(691)-UPF2 (104)/"/>
    <x v="0"/>
    <n v="8"/>
    <n v="1"/>
    <n v="12"/>
    <n v="16"/>
    <n v="1"/>
    <n v="1"/>
    <n v="13"/>
    <x v="361"/>
    <x v="0"/>
    <x v="11"/>
    <x v="1"/>
    <x v="18"/>
  </r>
  <r>
    <n v="364"/>
    <s v="J_Schwarz_Manjeera_280619_030719_L2_B_rep2.12915.12915.4.0.dta"/>
    <n v="4"/>
    <n v="3387.6729999999998"/>
    <x v="75"/>
    <s v="Cross-Linked"/>
    <s v="BS3"/>
    <n v="3387.6709999999998"/>
    <s v="Oxidation[M](13);Oxidation[M](20)"/>
    <n v="1"/>
    <n v="5.5749349999999998E-8"/>
    <n v="7.2537601918324279"/>
    <n v="1.627E-3"/>
    <n v="0.480271"/>
    <s v="UPF1Chhelicase(258)-UPF2 (104)/"/>
    <x v="0"/>
    <n v="5"/>
    <n v="1"/>
    <n v="12"/>
    <n v="21"/>
    <n v="1"/>
    <n v="1"/>
    <n v="6"/>
    <x v="362"/>
    <x v="0"/>
    <x v="18"/>
    <x v="0"/>
    <x v="15"/>
  </r>
  <r>
    <n v="365"/>
    <s v="J_Schwarz_Manjeera_280619_030719_L2_A_rep1.19201.19201.5.0.dta"/>
    <n v="5"/>
    <n v="6165.9960000000001"/>
    <x v="62"/>
    <s v="Cross-Linked"/>
    <s v="BS3"/>
    <n v="6165.9960000000001"/>
    <s v="Oxidation[M](14)"/>
    <n v="1"/>
    <n v="5.6949549999999999E-8"/>
    <n v="7.2445097032493058"/>
    <n v="-2.6999999999999999E-5"/>
    <n v="-4.3790000000000001E-3"/>
    <s v="UPF1Chhelicase(642)-UPF1Chhelicase(695)/"/>
    <x v="1"/>
    <n v="1"/>
    <n v="1"/>
    <n v="20.5"/>
    <n v="13.5"/>
    <n v="1"/>
    <n v="1"/>
    <n v="6"/>
    <x v="363"/>
    <x v="0"/>
    <x v="0"/>
    <x v="1"/>
    <x v="22"/>
  </r>
  <r>
    <n v="366"/>
    <s v="J_Schwarz_Manjeera_280619_030719_L2_B_rep3.8428.8428.3.0.dta"/>
    <n v="3"/>
    <n v="2483.21"/>
    <x v="95"/>
    <s v="Cross-Linked"/>
    <s v="BS3"/>
    <n v="2483.2080000000001"/>
    <s v="Oxidation[M](20)"/>
    <n v="1"/>
    <n v="5.7447169999999999E-8"/>
    <n v="7.2407313609470885"/>
    <n v="2.2780000000000001E-3"/>
    <n v="0.91736200000000001"/>
    <s v="UPF1Chhelicase(502)-UPF1Chhelicase(536)/"/>
    <x v="1"/>
    <n v="6"/>
    <n v="1"/>
    <n v="14.5"/>
    <n v="4.5"/>
    <n v="1"/>
    <n v="1"/>
    <n v="25"/>
    <x v="364"/>
    <x v="0"/>
    <x v="11"/>
    <x v="1"/>
    <x v="21"/>
  </r>
  <r>
    <n v="367"/>
    <s v="J_Schwarz_Manjeera_280619_030719_L2_A_rep1.17058.17058.4.0.dta"/>
    <n v="4"/>
    <n v="3810.8960000000002"/>
    <x v="64"/>
    <s v="Cross-Linked"/>
    <s v="BS3"/>
    <n v="3810.8910000000001"/>
    <s v="Carbamidomethyl[C](31)"/>
    <n v="1"/>
    <n v="5.8736760000000001E-8"/>
    <n v="7.2310900134300011"/>
    <n v="5.0530000000000002E-3"/>
    <n v="1.3259369999999999"/>
    <s v="UPF1Chhelicase(325)-UPF1Chhelicase(456)/"/>
    <x v="1"/>
    <n v="1"/>
    <n v="1"/>
    <n v="37"/>
    <n v="8"/>
    <n v="1"/>
    <n v="1"/>
    <n v="40"/>
    <x v="365"/>
    <x v="0"/>
    <x v="1"/>
    <x v="1"/>
    <x v="1"/>
  </r>
  <r>
    <n v="368"/>
    <s v="J_Schwarz_Manjeera_280619_030719_L2_A_rep2.10732.10732.5.1.dta"/>
    <n v="5"/>
    <n v="3693.82"/>
    <x v="87"/>
    <s v="Cross-Linked"/>
    <s v="BS3"/>
    <n v="3693.8249999999998"/>
    <s v="Oxidation[M](18);Oxidation[M](22)"/>
    <n v="1"/>
    <n v="5.9612529999999995E-8"/>
    <n v="7.2246624459993649"/>
    <n v="-5.3420000000000004E-3"/>
    <n v="-1.446197"/>
    <s v="UPF2 (393)-UPF2 (421)/"/>
    <x v="1"/>
    <n v="2"/>
    <n v="1"/>
    <n v="35"/>
    <n v="9"/>
    <n v="1"/>
    <n v="1"/>
    <n v="11"/>
    <x v="366"/>
    <x v="0"/>
    <x v="9"/>
    <x v="1"/>
    <x v="4"/>
  </r>
  <r>
    <n v="369"/>
    <s v="J_Schwarz_Manjeera_280619_030719_L2_B_rep2.13824.13824.5.0.dta"/>
    <n v="5"/>
    <n v="4242.0439999999999"/>
    <x v="32"/>
    <s v="Cross-Linked"/>
    <s v="BS3"/>
    <n v="4242.0339999999997"/>
    <s v="Carbamidomethyl[C](4);Oxidation[M](17);Oxidation[M](18);Carbamidomethyl[C](29)"/>
    <n v="1"/>
    <n v="6.0768149999999993E-8"/>
    <n v="7.2163239849299794"/>
    <n v="1.0748000000000001E-2"/>
    <n v="2.53369"/>
    <s v="UPF2 (360)-UPF1Chhelicase(75)/"/>
    <x v="0"/>
    <n v="5"/>
    <n v="1"/>
    <n v="29"/>
    <n v="9"/>
    <n v="1"/>
    <n v="1"/>
    <n v="26"/>
    <x v="367"/>
    <x v="0"/>
    <x v="5"/>
    <x v="1"/>
    <x v="4"/>
  </r>
  <r>
    <n v="370"/>
    <s v="J_Schwarz_Manjeera_280619_030719_L2_A_rep2.7042.7042.3.0.dta"/>
    <n v="3"/>
    <n v="2465.2530000000002"/>
    <x v="46"/>
    <s v="Cross-Linked"/>
    <s v="BS3"/>
    <n v="2465.2530000000002"/>
    <s v="Oxidation[M](3);Oxidation[M](17)"/>
    <n v="1"/>
    <n v="6.5974329999999998E-8"/>
    <n v="7.1806250115479333"/>
    <n v="3.5199999999999999E-4"/>
    <n v="0.142785"/>
    <s v="UPF2 (104)-UPF2 (3)/"/>
    <x v="1"/>
    <n v="2"/>
    <n v="1"/>
    <n v="31"/>
    <n v="8"/>
    <n v="1"/>
    <n v="1"/>
    <n v="45"/>
    <x v="368"/>
    <x v="1"/>
    <x v="21"/>
    <x v="0"/>
    <x v="17"/>
  </r>
  <r>
    <n v="371"/>
    <s v="J_Schwarz_Manjeera_280619_030719_L2_C_rep2.14652.14652.5.0.dta"/>
    <n v="5"/>
    <n v="4683.4319999999998"/>
    <x v="82"/>
    <s v="Cross-Linked"/>
    <s v="BS3"/>
    <n v="4683.4269999999997"/>
    <s v="Oxidation[M](18);Oxidation[M](22)"/>
    <n v="1"/>
    <n v="6.9259880000000001E-8"/>
    <n v="7.1595182652466063"/>
    <n v="4.8719999999999996E-3"/>
    <n v="1.0402640000000001"/>
    <s v="UPF2 (393)-UPF2 (388)/"/>
    <x v="1"/>
    <n v="8"/>
    <n v="1"/>
    <n v="30.5"/>
    <n v="17.5"/>
    <n v="1"/>
    <n v="1"/>
    <n v="31"/>
    <x v="369"/>
    <x v="0"/>
    <x v="10"/>
    <x v="1"/>
    <x v="22"/>
  </r>
  <r>
    <n v="372"/>
    <s v="J_Schwarz_Manjeera_280619_030719_L2_B_rep2.15766.15766.6.1.dta"/>
    <n v="6"/>
    <n v="5443.6729999999998"/>
    <x v="96"/>
    <s v="Cross-Linked"/>
    <s v="BS3"/>
    <n v="5443.6890000000003"/>
    <s v="Oxidation[M](29)"/>
    <n v="1"/>
    <n v="6.9336109999999995E-8"/>
    <m/>
    <n v="-1.6077000000000001E-2"/>
    <n v="-2.953328"/>
    <s v="UPF1Chhelicase(191)-UPF1Chhelicase(337)/"/>
    <x v="1"/>
    <n v="5"/>
    <n v="1"/>
    <n v="24"/>
    <n v="31"/>
    <n v="1"/>
    <n v="1"/>
    <n v="1"/>
    <x v="370"/>
    <x v="1"/>
    <x v="25"/>
    <x v="0"/>
    <x v="11"/>
  </r>
  <r>
    <n v="373"/>
    <s v="J_Schwarz_Manjeera_280619_030719_L2_B_rep1.17018.17018.4.0.dta"/>
    <n v="4"/>
    <n v="2896.51"/>
    <x v="1"/>
    <s v="Cross-Linked"/>
    <s v="BS3"/>
    <n v="2896.5059999999999"/>
    <s v="Carbamidomethyl[C](4)"/>
    <n v="1"/>
    <n v="7.2223520000000005E-8"/>
    <n v="7.141321348928817"/>
    <n v="3.8769999999999998E-3"/>
    <n v="1.3385089999999999"/>
    <s v="UPF2 (182)-UPF2 (38)/"/>
    <x v="1"/>
    <n v="4"/>
    <n v="1"/>
    <n v="12.5"/>
    <n v="11.5"/>
    <n v="1"/>
    <n v="1"/>
    <n v="7"/>
    <x v="371"/>
    <x v="0"/>
    <x v="1"/>
    <x v="1"/>
    <x v="13"/>
  </r>
  <r>
    <n v="374"/>
    <s v="J_Schwarz_Manjeera_280619_030719_L2_B_rep2.9934.9934.3.0.dta"/>
    <n v="3"/>
    <n v="2190.3110000000001"/>
    <x v="12"/>
    <s v="Cross-Linked"/>
    <s v="BS3"/>
    <n v="2190.3110000000001"/>
    <s v="null"/>
    <n v="1"/>
    <n v="7.9803369999999995E-8"/>
    <n v="7.0979787685302087"/>
    <n v="7.1500000000000003E-4"/>
    <n v="0.32643800000000001"/>
    <s v="UPF2 (22)-UPF2 (31)/"/>
    <x v="1"/>
    <n v="5"/>
    <n v="1"/>
    <n v="20"/>
    <n v="11"/>
    <n v="1"/>
    <n v="1"/>
    <n v="40"/>
    <x v="372"/>
    <x v="1"/>
    <x v="22"/>
    <x v="1"/>
    <x v="2"/>
  </r>
  <r>
    <n v="375"/>
    <s v="J_Schwarz_Manjeera_280619_030719_L2_B_rep2.10678.10678.3.0.dta"/>
    <n v="3"/>
    <n v="2353.3130000000001"/>
    <x v="5"/>
    <s v="Cross-Linked"/>
    <s v="BS3"/>
    <n v="2353.3119999999999"/>
    <s v="null"/>
    <n v="1"/>
    <n v="8.0099189999999996E-8"/>
    <n v="7.0963718756799201"/>
    <n v="3.7800000000000003E-4"/>
    <n v="0.16062499999999999"/>
    <s v="UPF2 (38)-UPF2 (31)/"/>
    <x v="1"/>
    <n v="5"/>
    <n v="1"/>
    <n v="13"/>
    <n v="9"/>
    <n v="1"/>
    <n v="1"/>
    <n v="73"/>
    <x v="373"/>
    <x v="1"/>
    <x v="15"/>
    <x v="1"/>
    <x v="1"/>
  </r>
  <r>
    <n v="376"/>
    <s v="J_Schwarz_Manjeera_280619_030719_L2_C_rep2.18094.18094.5.1.dta"/>
    <n v="5"/>
    <n v="5761.9279999999999"/>
    <x v="40"/>
    <s v="Cross-Linked"/>
    <s v="BS3"/>
    <n v="5761.884"/>
    <s v="Oxidation[M](7)"/>
    <n v="1"/>
    <n v="8.4147040000000005E-8"/>
    <n v="7.0749611563878139"/>
    <n v="4.3834999999999999E-2"/>
    <n v="7.6077539999999999"/>
    <s v="UPF1Chhelicase(725)-UPF1Chhelicase(695)/"/>
    <x v="1"/>
    <n v="8"/>
    <n v="1"/>
    <n v="22"/>
    <n v="12"/>
    <n v="1"/>
    <n v="1"/>
    <n v="10"/>
    <x v="374"/>
    <x v="1"/>
    <x v="22"/>
    <x v="0"/>
    <x v="20"/>
  </r>
  <r>
    <n v="377"/>
    <s v="J_Schwarz_Manjeera_280619_030719_L2_A_rep2.7332.7332.3.0.dta"/>
    <n v="3"/>
    <n v="2174.1990000000001"/>
    <x v="97"/>
    <s v="Cross-Linked"/>
    <s v="BS3"/>
    <n v="2174.1999999999998"/>
    <s v="Oxidation[M](14)"/>
    <n v="1"/>
    <n v="8.6285860000000004E-8"/>
    <n v="7.0640603679825329"/>
    <n v="-6.8300000000000001E-4"/>
    <n v="-0.314139"/>
    <s v="UPF2 (8)-UPF2 (3)/"/>
    <x v="1"/>
    <n v="2"/>
    <n v="1"/>
    <n v="8"/>
    <n v="13"/>
    <n v="1"/>
    <n v="1"/>
    <n v="15"/>
    <x v="375"/>
    <x v="0"/>
    <x v="0"/>
    <x v="0"/>
    <x v="20"/>
  </r>
  <r>
    <n v="378"/>
    <s v="J_Schwarz_Manjeera_280619_030719_L2_A_rep2.7903.7903.4.0.dta"/>
    <n v="4"/>
    <n v="2918.49"/>
    <x v="55"/>
    <s v="Cross-Linked"/>
    <s v="BS3"/>
    <n v="2918.489"/>
    <s v="Carbamidomethyl[C](23)"/>
    <n v="1"/>
    <n v="9.1292240000000005E-8"/>
    <n v="7.0395661366870455"/>
    <n v="9.01E-4"/>
    <n v="0.30872100000000002"/>
    <s v="UPF1Chhelicase(490)-UPF1Chhelicase(456)/"/>
    <x v="1"/>
    <n v="2"/>
    <n v="1"/>
    <n v="25.5"/>
    <n v="7.5"/>
    <n v="1"/>
    <n v="1"/>
    <n v="61"/>
    <x v="376"/>
    <x v="1"/>
    <x v="16"/>
    <x v="0"/>
    <x v="11"/>
  </r>
  <r>
    <n v="379"/>
    <s v="J_Schwarz_Manjeera_280619_030719_L2_B_rep2.16050.16050.3.0.dta"/>
    <n v="3"/>
    <n v="2646.386"/>
    <x v="29"/>
    <s v="Cross-Linked"/>
    <s v="BS3"/>
    <n v="2646.3850000000002"/>
    <s v="Carbamidomethyl[C](4)"/>
    <n v="1"/>
    <n v="9.2172859999999996E-8"/>
    <n v="7.0353969367267837"/>
    <n v="1.562E-3"/>
    <n v="0.59023899999999996"/>
    <s v="UPF2 (182)-UPF2 (26)/"/>
    <x v="1"/>
    <n v="5"/>
    <n v="1"/>
    <n v="13.5"/>
    <n v="8.5"/>
    <n v="1"/>
    <n v="1"/>
    <n v="21"/>
    <x v="377"/>
    <x v="1"/>
    <x v="25"/>
    <x v="0"/>
    <x v="11"/>
  </r>
  <r>
    <n v="380"/>
    <s v="J_Schwarz_Manjeera_280619_030719_L2_A_rep1.21635.21635.6.1.dta"/>
    <n v="6"/>
    <n v="5456.9449999999997"/>
    <x v="77"/>
    <s v="Cross-Linked"/>
    <s v="BS3"/>
    <n v="5456.9189999999999"/>
    <s v="Carbamidomethyl[C](43)"/>
    <n v="1"/>
    <n v="9.2838899999999996E-8"/>
    <n v="7.032270013915821"/>
    <n v="2.5888999999999999E-2"/>
    <n v="4.7442520000000004"/>
    <s v="UPF1Chhelicase(389)-UPF2 (182)/"/>
    <x v="0"/>
    <n v="1"/>
    <n v="1"/>
    <n v="24"/>
    <n v="9"/>
    <n v="1"/>
    <n v="1"/>
    <n v="21"/>
    <x v="378"/>
    <x v="1"/>
    <x v="15"/>
    <x v="1"/>
    <x v="13"/>
  </r>
  <r>
    <n v="381"/>
    <s v="J_Schwarz_Manjeera_280619_030719_L2_B_rep1.10920.10920.3.0.dta"/>
    <n v="3"/>
    <n v="2844.3910000000001"/>
    <x v="21"/>
    <s v="Cross-Linked"/>
    <s v="BS3"/>
    <n v="2844.39"/>
    <s v="null"/>
    <n v="1"/>
    <n v="1.0630000000000001E-7"/>
    <n v="6.9734667354767028"/>
    <n v="1.0950000000000001E-3"/>
    <n v="0.38496799999999998"/>
    <s v="UPF1Chhelicase(502)-UPF2 (38)/"/>
    <x v="0"/>
    <n v="4"/>
    <n v="1"/>
    <n v="21"/>
    <n v="11"/>
    <n v="1"/>
    <n v="1"/>
    <n v="14"/>
    <x v="379"/>
    <x v="0"/>
    <x v="0"/>
    <x v="0"/>
    <x v="0"/>
  </r>
  <r>
    <n v="382"/>
    <s v="J_Schwarz_Manjeera_280619_030719_L2_A_rep2.17819.17819.4.0.dta"/>
    <n v="4"/>
    <n v="4769.5929999999998"/>
    <x v="98"/>
    <s v="Cross-Linked"/>
    <s v="BS3"/>
    <n v="4769.5919999999996"/>
    <s v="Carbamidomethyl[C](40)"/>
    <n v="1"/>
    <n v="1.064703E-7"/>
    <n v="6.9727715222250239"/>
    <n v="5.5000000000000003E-4"/>
    <n v="0.115314"/>
    <s v="UPF1Chhelicase(389)-UPF1Chhelicase(370)/"/>
    <x v="1"/>
    <n v="2"/>
    <n v="1"/>
    <n v="62"/>
    <n v="7"/>
    <n v="1"/>
    <n v="1"/>
    <n v="56"/>
    <x v="380"/>
    <x v="0"/>
    <x v="11"/>
    <x v="1"/>
    <x v="21"/>
  </r>
  <r>
    <n v="383"/>
    <s v="J_Schwarz_Manjeera_280619_030719_L2_B_rep3.7840.7840.4.1.dta"/>
    <n v="4"/>
    <n v="2515.2930000000001"/>
    <x v="61"/>
    <s v="Cross-Linked"/>
    <s v="BS3"/>
    <n v="2515.2910000000002"/>
    <s v="Oxidation[M](3);Carbamidomethyl[C](17)"/>
    <n v="1"/>
    <n v="1.116273E-7"/>
    <n v="6.9522295796866649"/>
    <n v="2.7620000000000001E-3"/>
    <n v="1.0980840000000001"/>
    <s v="UPF2 (104)-UPF1Chhelicase(370)/"/>
    <x v="0"/>
    <n v="6"/>
    <n v="1"/>
    <n v="21.5"/>
    <n v="8.5"/>
    <n v="1"/>
    <n v="1"/>
    <n v="22"/>
    <x v="381"/>
    <x v="0"/>
    <x v="11"/>
    <x v="1"/>
    <x v="21"/>
  </r>
  <r>
    <n v="384"/>
    <s v="J_Schwarz_Manjeera_280619_030719_L2_B_rep2.6734.6734.3.0.dta"/>
    <n v="3"/>
    <n v="1780.9559999999999"/>
    <x v="24"/>
    <s v="Cross-Linked"/>
    <s v="BS3"/>
    <n v="1780.9559999999999"/>
    <s v="Oxidation[M](4);Carbamidomethyl[C](12)"/>
    <n v="1"/>
    <n v="1.1251269999999999E-7"/>
    <n v="6.9487984532982008"/>
    <n v="3.5399999999999999E-4"/>
    <n v="0.19877"/>
    <s v="UPF1Chhelicase(536)-UPF1Chhelicase(456)/"/>
    <x v="1"/>
    <n v="5"/>
    <n v="1"/>
    <n v="12.5"/>
    <n v="9.5"/>
    <n v="1"/>
    <n v="1"/>
    <n v="57"/>
    <x v="382"/>
    <x v="1"/>
    <x v="7"/>
    <x v="0"/>
    <x v="0"/>
  </r>
  <r>
    <n v="385"/>
    <s v="J_Schwarz_Manjeera_280619_030719_L2_C_rep2.7637.7637.3.0.dta"/>
    <n v="3"/>
    <n v="2918.49"/>
    <x v="55"/>
    <s v="Cross-Linked"/>
    <s v="BS3"/>
    <n v="2918.489"/>
    <s v="Carbamidomethyl[C](23)"/>
    <n v="1"/>
    <n v="1.2111810000000001E-7"/>
    <n v="6.9167909506411274"/>
    <n v="1.4059999999999999E-3"/>
    <n v="0.48175600000000002"/>
    <s v="UPF1Chhelicase(490)-UPF1Chhelicase(456)/"/>
    <x v="1"/>
    <n v="8"/>
    <n v="1"/>
    <n v="21.5"/>
    <n v="5.5"/>
    <n v="1"/>
    <n v="1"/>
    <n v="61"/>
    <x v="383"/>
    <x v="1"/>
    <x v="25"/>
    <x v="0"/>
    <x v="11"/>
  </r>
  <r>
    <n v="386"/>
    <s v="J_Schwarz_Manjeera_280619_030719_L2_C_rep2.8436.8436.3.1.dta"/>
    <n v="3"/>
    <n v="2594.2689999999998"/>
    <x v="39"/>
    <s v="Cross-Linked"/>
    <s v="BS3"/>
    <n v="2594.268"/>
    <s v="null"/>
    <n v="1"/>
    <n v="1.2370079999999999E-7"/>
    <n v="6.9076274916848481"/>
    <n v="9.4899999999999997E-4"/>
    <n v="0.36580600000000002"/>
    <s v="UPF1Chhelicase(502)-UPF2 (26)/"/>
    <x v="0"/>
    <n v="8"/>
    <n v="1"/>
    <n v="9"/>
    <n v="8"/>
    <n v="1"/>
    <n v="1"/>
    <n v="5"/>
    <x v="384"/>
    <x v="1"/>
    <x v="15"/>
    <x v="0"/>
    <x v="5"/>
  </r>
  <r>
    <n v="387"/>
    <s v="J_Schwarz_Manjeera_280619_030719_L2_C_rep1.9034.9034.3.0.dta"/>
    <n v="3"/>
    <n v="3018.5590000000002"/>
    <x v="0"/>
    <s v="Cross-Linked"/>
    <s v="BS3"/>
    <n v="3018.556"/>
    <s v="Oxidation[M](3)"/>
    <n v="1"/>
    <n v="1.26124E-7"/>
    <n v="6.8992022641342485"/>
    <n v="2.4650000000000002E-3"/>
    <n v="0.81661600000000001"/>
    <s v="UPF2 (104)-UPF1Chhelicase(684)/"/>
    <x v="0"/>
    <n v="7"/>
    <n v="1"/>
    <n v="25"/>
    <n v="16"/>
    <n v="1"/>
    <n v="1"/>
    <n v="24"/>
    <x v="385"/>
    <x v="1"/>
    <x v="25"/>
    <x v="0"/>
    <x v="11"/>
  </r>
  <r>
    <n v="388"/>
    <s v="J_Schwarz_Manjeera_280619_030719_L2_B_rep3.14873.14873.6.1.dta"/>
    <n v="6"/>
    <n v="4683.4440000000004"/>
    <x v="82"/>
    <s v="Cross-Linked"/>
    <s v="BS3"/>
    <n v="4683.4269999999997"/>
    <s v="Oxidation[M](18);Oxidation[M](22)"/>
    <n v="1"/>
    <n v="1.346213E-7"/>
    <n v="6.87088621989946"/>
    <n v="1.6542999999999999E-2"/>
    <n v="3.5322420000000001"/>
    <s v="UPF2 (393)-UPF2 (388)/"/>
    <x v="1"/>
    <n v="6"/>
    <n v="1"/>
    <n v="16.5"/>
    <n v="13.5"/>
    <n v="1"/>
    <n v="1"/>
    <n v="31"/>
    <x v="386"/>
    <x v="1"/>
    <x v="13"/>
    <x v="0"/>
    <x v="10"/>
  </r>
  <r>
    <n v="389"/>
    <s v="J_Schwarz_Manjeera_280619_030719_L2_A_rep1.16750.16750.4.0.dta"/>
    <n v="4"/>
    <n v="4683.4290000000001"/>
    <x v="82"/>
    <s v="Cross-Linked"/>
    <s v="BS3"/>
    <n v="4683.4269999999997"/>
    <s v="Oxidation[M](18);Oxidation[M](22)"/>
    <n v="1"/>
    <n v="1.36301E-7"/>
    <n v="6.8655009578638682"/>
    <n v="1.622E-3"/>
    <n v="0.34632800000000002"/>
    <s v="UPF2 (393)-UPF2 (388)/"/>
    <x v="1"/>
    <n v="1"/>
    <n v="1"/>
    <n v="22.5"/>
    <n v="16.5"/>
    <n v="1"/>
    <n v="1"/>
    <n v="31"/>
    <x v="387"/>
    <x v="0"/>
    <x v="20"/>
    <x v="1"/>
    <x v="22"/>
  </r>
  <r>
    <n v="390"/>
    <s v="J_Schwarz_Manjeera_280619_030719_L2_A_rep2.12494.12494.4.3.dta"/>
    <n v="4"/>
    <n v="3710.0360000000001"/>
    <x v="33"/>
    <s v="Cross-Linked"/>
    <s v="BS3"/>
    <n v="3710.0369999999998"/>
    <s v="null"/>
    <n v="1"/>
    <n v="1.387628E-7"/>
    <n v="6.8577269454091034"/>
    <n v="-8.2399999999999997E-4"/>
    <n v="-0.22209999999999999"/>
    <s v="UPF1Chhelicase(691)-UPF1Chhelicase(684)/"/>
    <x v="1"/>
    <n v="2"/>
    <n v="1"/>
    <n v="17"/>
    <n v="15"/>
    <n v="1"/>
    <n v="1"/>
    <n v="43"/>
    <x v="388"/>
    <x v="0"/>
    <x v="1"/>
    <x v="0"/>
    <x v="20"/>
  </r>
  <r>
    <n v="391"/>
    <s v="J_Schwarz_Manjeera_280619_030719_L2_C_rep2.7565.7565.4.0.dta"/>
    <n v="4"/>
    <n v="2918.489"/>
    <x v="55"/>
    <s v="Cross-Linked"/>
    <s v="BS3"/>
    <n v="2918.489"/>
    <s v="Carbamidomethyl[C](23)"/>
    <n v="1"/>
    <n v="1.5739610000000001E-7"/>
    <n v="6.8030060329011173"/>
    <n v="4.26E-4"/>
    <n v="0.14596600000000001"/>
    <s v="UPF1Chhelicase(490)-UPF1Chhelicase(456)/"/>
    <x v="1"/>
    <n v="8"/>
    <n v="1"/>
    <n v="25"/>
    <n v="7"/>
    <n v="1"/>
    <n v="1"/>
    <n v="61"/>
    <x v="389"/>
    <x v="1"/>
    <x v="29"/>
    <x v="0"/>
    <x v="11"/>
  </r>
  <r>
    <n v="392"/>
    <s v="J_Schwarz_Manjeera_280619_030719_L2_A_rep2.9117.9117.4.0.dta"/>
    <n v="4"/>
    <n v="3093.5889999999999"/>
    <x v="86"/>
    <s v="Cross-Linked"/>
    <s v="BS3"/>
    <n v="3093.5880000000002"/>
    <s v="Oxidation[M](25)"/>
    <n v="1"/>
    <n v="1.64756E-7"/>
    <n v="6.7831587605309593"/>
    <n v="6.5499999999999998E-4"/>
    <n v="0.211728"/>
    <s v="UPF1Chhelicase(502)-UPF1Chhelicase(536)/"/>
    <x v="1"/>
    <n v="2"/>
    <n v="1"/>
    <n v="24"/>
    <n v="7"/>
    <n v="1"/>
    <n v="1"/>
    <n v="25"/>
    <x v="390"/>
    <x v="0"/>
    <x v="10"/>
    <x v="1"/>
    <x v="8"/>
  </r>
  <r>
    <n v="393"/>
    <s v="J_Schwarz_Manjeera_280619_030719_L2_A_rep2.7981.7981.4.0.dta"/>
    <n v="4"/>
    <n v="2918.49"/>
    <x v="55"/>
    <s v="Cross-Linked"/>
    <s v="BS3"/>
    <n v="2918.489"/>
    <s v="Carbamidomethyl[C](23)"/>
    <n v="1"/>
    <n v="1.781749E-7"/>
    <n v="6.7491534762771028"/>
    <n v="8.7299999999999997E-4"/>
    <n v="0.29912699999999998"/>
    <s v="UPF1Chhelicase(490)-UPF1Chhelicase(456)/"/>
    <x v="1"/>
    <n v="2"/>
    <n v="1"/>
    <n v="27.5"/>
    <n v="5.5"/>
    <n v="1"/>
    <n v="1"/>
    <n v="61"/>
    <x v="391"/>
    <x v="0"/>
    <x v="10"/>
    <x v="1"/>
    <x v="8"/>
  </r>
  <r>
    <n v="394"/>
    <s v="J_Schwarz_Manjeera_280619_030719_L2_A_rep3.15117.15117.4.3.dta"/>
    <n v="4"/>
    <n v="4330.22"/>
    <x v="19"/>
    <s v="Cross-Linked"/>
    <s v="BS3"/>
    <n v="4330.22"/>
    <s v="null"/>
    <n v="1"/>
    <n v="1.787102E-7"/>
    <n v="6.7478506591491065"/>
    <n v="-3.1999999999999999E-5"/>
    <n v="-7.3899999999999999E-3"/>
    <s v="UPF1Chhelicase(191)-UPF1Chhelicase(586)/"/>
    <x v="1"/>
    <n v="3"/>
    <n v="1"/>
    <n v="33.5"/>
    <n v="18.5"/>
    <n v="1"/>
    <n v="1"/>
    <n v="17"/>
    <x v="392"/>
    <x v="0"/>
    <x v="11"/>
    <x v="1"/>
    <x v="21"/>
  </r>
  <r>
    <n v="395"/>
    <s v="J_Schwarz_Manjeera_280619_030719_L2_A_rep1.7860.7860.3.0.dta"/>
    <n v="3"/>
    <n v="1834.0350000000001"/>
    <x v="70"/>
    <s v="Cross-Linked"/>
    <s v="BS3"/>
    <n v="1834.0350000000001"/>
    <s v="Oxidation[M](12)"/>
    <n v="1"/>
    <n v="1.8128409999999999E-7"/>
    <n v="6.741640285176838"/>
    <n v="-2.3900000000000001E-4"/>
    <n v="-0.13031400000000001"/>
    <s v="UPF2 (31)-UPF2 (3)/"/>
    <x v="1"/>
    <n v="1"/>
    <n v="1"/>
    <n v="9"/>
    <n v="9"/>
    <n v="1"/>
    <n v="1"/>
    <n v="10"/>
    <x v="393"/>
    <x v="0"/>
    <x v="9"/>
    <x v="1"/>
    <x v="4"/>
  </r>
  <r>
    <n v="396"/>
    <s v="J_Schwarz_Manjeera_280619_030719_L2_C_rep2.14694.14694.4.0.dta"/>
    <n v="4"/>
    <n v="2427.268"/>
    <x v="63"/>
    <s v="Cross-Linked"/>
    <s v="BS3"/>
    <n v="2427.2669999999998"/>
    <s v="Carbamidomethyl[C](4);Carbamidomethyl[C](15)"/>
    <n v="1"/>
    <n v="1.8712290000000001E-7"/>
    <n v="6.7278730605221284"/>
    <n v="1.3100000000000001E-4"/>
    <n v="5.3969999999999997E-2"/>
    <s v="UPF2 (182)-UPF1Chhelicase(370)/"/>
    <x v="0"/>
    <n v="8"/>
    <n v="1"/>
    <n v="12"/>
    <n v="7"/>
    <n v="1"/>
    <n v="1"/>
    <n v="8"/>
    <x v="394"/>
    <x v="1"/>
    <x v="23"/>
    <x v="1"/>
    <x v="21"/>
  </r>
  <r>
    <n v="397"/>
    <s v="J_Schwarz_Manjeera_280619_030719_L2_C_rep2.6331.6331.3.0.dta"/>
    <n v="3"/>
    <n v="2403.2660000000001"/>
    <x v="65"/>
    <s v="Cross-Linked"/>
    <s v="BS3"/>
    <n v="2403.2660000000001"/>
    <s v="Carbamidomethyl[C](18)"/>
    <n v="1"/>
    <n v="1.871416E-7"/>
    <n v="6.7278296617663376"/>
    <n v="5.2599999999999999E-4"/>
    <n v="0.21886900000000001"/>
    <s v="UPF1Chhelicase(230)-UPF1Chhelicase(456)/"/>
    <x v="1"/>
    <n v="8"/>
    <n v="1"/>
    <n v="11.5"/>
    <n v="6.5"/>
    <n v="1"/>
    <n v="1"/>
    <n v="14"/>
    <x v="395"/>
    <x v="1"/>
    <x v="17"/>
    <x v="0"/>
    <x v="11"/>
  </r>
  <r>
    <n v="398"/>
    <s v="J_Schwarz_Manjeera_280619_030719_L2_A_rep1.12485.12485.3.0.dta"/>
    <n v="3"/>
    <n v="2402.3820000000001"/>
    <x v="60"/>
    <s v="Cross-Linked"/>
    <s v="BS3"/>
    <n v="2402.38"/>
    <s v="null"/>
    <n v="1"/>
    <n v="1.9157240000000001E-7"/>
    <n v="6.7176670599292576"/>
    <n v="1.1410000000000001E-3"/>
    <n v="0.47494599999999998"/>
    <s v="UPF2 (8)-UPF2 (22)/"/>
    <x v="1"/>
    <n v="1"/>
    <n v="1"/>
    <n v="12"/>
    <n v="14"/>
    <n v="1"/>
    <n v="1"/>
    <n v="52"/>
    <x v="396"/>
    <x v="0"/>
    <x v="20"/>
    <x v="0"/>
    <x v="5"/>
  </r>
  <r>
    <n v="399"/>
    <s v="J_Schwarz_Manjeera_280619_030719_L2_A_rep2.10377.10377.5.0.dta"/>
    <n v="5"/>
    <n v="2530.4760000000001"/>
    <x v="17"/>
    <s v="Cross-Linked"/>
    <s v="BS3"/>
    <n v="2530.4749999999999"/>
    <s v="null"/>
    <n v="1"/>
    <n v="1.9392389999999999E-7"/>
    <n v="6.7123686633376121"/>
    <n v="2.7700000000000001E-4"/>
    <n v="0.10946599999999999"/>
    <s v="UPF2 (8)-UPF2 (22)/"/>
    <x v="1"/>
    <n v="2"/>
    <n v="1"/>
    <n v="9"/>
    <n v="10"/>
    <n v="1"/>
    <n v="1"/>
    <n v="52"/>
    <x v="397"/>
    <x v="1"/>
    <x v="12"/>
    <x v="0"/>
    <x v="9"/>
  </r>
  <r>
    <n v="400"/>
    <s v="J_Schwarz_Manjeera_280619_030719_L2_B_rep3.14871.14871.5.0.dta"/>
    <n v="5"/>
    <n v="4683.4309999999996"/>
    <x v="82"/>
    <s v="Cross-Linked"/>
    <s v="BS3"/>
    <n v="4683.4269999999997"/>
    <s v="Oxidation[M](18);Oxidation[M](22)"/>
    <n v="1"/>
    <n v="2.1102269999999999E-7"/>
    <n v="6.6756708245389191"/>
    <n v="3.9389999999999998E-3"/>
    <n v="0.84105099999999999"/>
    <s v="UPF2 (393)-UPF2 (388)/"/>
    <x v="1"/>
    <n v="6"/>
    <n v="1"/>
    <n v="32.5"/>
    <n v="17.5"/>
    <n v="1"/>
    <n v="1"/>
    <n v="31"/>
    <x v="398"/>
    <x v="0"/>
    <x v="24"/>
    <x v="0"/>
    <x v="5"/>
  </r>
  <r>
    <n v="401"/>
    <s v="J_Schwarz_Manjeera_280619_030719_L2_A_rep1.12412.12412.3.0.dta"/>
    <n v="3"/>
    <n v="2062.2170000000001"/>
    <x v="22"/>
    <s v="Cross-Linked"/>
    <s v="BS3"/>
    <n v="2062.2159999999999"/>
    <s v="null"/>
    <n v="1"/>
    <n v="2.130583E-7"/>
    <n v="6.6715015425525364"/>
    <n v="1.165E-3"/>
    <n v="0.56492600000000004"/>
    <s v="UPF2 (22)-UPF2 (31)/"/>
    <x v="1"/>
    <n v="1"/>
    <n v="1"/>
    <n v="10"/>
    <n v="10"/>
    <n v="1"/>
    <n v="1"/>
    <n v="40"/>
    <x v="399"/>
    <x v="1"/>
    <x v="6"/>
    <x v="0"/>
    <x v="25"/>
  </r>
  <r>
    <n v="402"/>
    <s v="J_Schwarz_Manjeera_280619_030719_L2_A_rep1.22656.22656.4.0.dta"/>
    <n v="4"/>
    <n v="4435.5600000000004"/>
    <x v="45"/>
    <s v="Cross-Linked"/>
    <s v="BS3"/>
    <n v="4435.5410000000002"/>
    <s v="Carbamidomethyl[C](20)"/>
    <n v="1"/>
    <n v="2.2184200000000001E-7"/>
    <n v="6.6539562280630449"/>
    <n v="1.9028E-2"/>
    <n v="4.2898940000000003"/>
    <s v="UPF1Chhelicase(109)-UPF2 (388)/"/>
    <x v="0"/>
    <n v="1"/>
    <n v="1"/>
    <n v="21"/>
    <n v="14"/>
    <n v="1"/>
    <n v="1"/>
    <n v="12"/>
    <x v="400"/>
    <x v="0"/>
    <x v="20"/>
    <x v="0"/>
    <x v="20"/>
  </r>
  <r>
    <n v="403"/>
    <s v="J_Schwarz_Manjeera_280619_030719_L2_A_rep1.17063.17063.3.0.dta"/>
    <n v="3"/>
    <n v="3810.8960000000002"/>
    <x v="64"/>
    <s v="Cross-Linked"/>
    <s v="BS3"/>
    <n v="3810.8910000000001"/>
    <s v="Carbamidomethyl[C](31)"/>
    <n v="1"/>
    <n v="2.4031859999999997E-7"/>
    <n v="6.6192126146944243"/>
    <n v="5.7619999999999998E-3"/>
    <n v="1.5119830000000001"/>
    <s v="UPF1Chhelicase(325)-UPF1Chhelicase(456)/"/>
    <x v="1"/>
    <n v="1"/>
    <n v="1"/>
    <n v="48.5"/>
    <n v="7.5"/>
    <n v="1"/>
    <n v="1"/>
    <n v="40"/>
    <x v="401"/>
    <x v="1"/>
    <x v="4"/>
    <x v="1"/>
    <x v="4"/>
  </r>
  <r>
    <n v="404"/>
    <s v="J_Schwarz_Manjeera_280619_030719_L2_C_rep2.8456.8456.3.0.dta"/>
    <n v="3"/>
    <n v="1992.1310000000001"/>
    <x v="36"/>
    <s v="Cross-Linked"/>
    <s v="BS3"/>
    <n v="1992.1310000000001"/>
    <s v="Oxidation[M](15)"/>
    <n v="1"/>
    <n v="2.4210360000000001E-7"/>
    <n v="6.6159987526957691"/>
    <n v="5.5999999999999999E-5"/>
    <n v="2.8111000000000001E-2"/>
    <s v="UPF2 (31)-UPF1Chhelicase(536)/"/>
    <x v="0"/>
    <n v="8"/>
    <n v="1"/>
    <n v="8.5"/>
    <n v="10.5"/>
    <n v="1"/>
    <n v="1"/>
    <n v="7"/>
    <x v="402"/>
    <x v="0"/>
    <x v="11"/>
    <x v="1"/>
    <x v="18"/>
  </r>
  <r>
    <n v="405"/>
    <s v="J_Schwarz_Manjeera_280619_030719_L2_A_rep1.14007.14007.3.0.dta"/>
    <n v="3"/>
    <n v="3342.6860000000001"/>
    <x v="18"/>
    <s v="Cross-Linked"/>
    <s v="BS3"/>
    <n v="3342.6880000000001"/>
    <s v="Oxidation[M](13)"/>
    <n v="1"/>
    <n v="2.4412139999999999E-7"/>
    <n v="6.6123941480939008"/>
    <n v="-2.4840000000000001E-3"/>
    <n v="-0.74311400000000005"/>
    <s v="UPF1Chhelicase(258)-UPF1Chhelicase(230)/"/>
    <x v="1"/>
    <n v="1"/>
    <n v="1"/>
    <n v="14.5"/>
    <n v="9.5"/>
    <n v="1"/>
    <n v="1"/>
    <n v="16"/>
    <x v="403"/>
    <x v="1"/>
    <x v="16"/>
    <x v="0"/>
    <x v="11"/>
  </r>
  <r>
    <n v="406"/>
    <s v="J_Schwarz_Manjeera_280619_030719_L2_A_rep2.9090.9090.3.0.dta"/>
    <n v="3"/>
    <n v="2067.1190000000001"/>
    <x v="49"/>
    <s v="Cross-Linked"/>
    <s v="BS3"/>
    <n v="2067.1149999999998"/>
    <s v="Oxidation[M](16)"/>
    <n v="1"/>
    <n v="2.4987619999999999E-7"/>
    <n v="6.6022751072224937"/>
    <n v="3.5260000000000001E-3"/>
    <n v="1.705759"/>
    <s v="UPF2 (26)-UPF1Chhelicase(536)/"/>
    <x v="0"/>
    <n v="2"/>
    <n v="1"/>
    <n v="10"/>
    <n v="11"/>
    <n v="1"/>
    <n v="1"/>
    <n v="7"/>
    <x v="404"/>
    <x v="1"/>
    <x v="35"/>
    <x v="0"/>
    <x v="10"/>
  </r>
  <r>
    <n v="407"/>
    <s v="J_Schwarz_Manjeera_280619_030719_L2_A_rep2.14008.14008.5.0.dta"/>
    <n v="5"/>
    <n v="3013.6390000000001"/>
    <x v="58"/>
    <s v="Cross-Linked"/>
    <s v="BS3"/>
    <n v="3013.64"/>
    <s v="null"/>
    <n v="1"/>
    <n v="2.66791E-7"/>
    <n v="6.5738288251162986"/>
    <n v="-4.2400000000000001E-4"/>
    <n v="-0.14069400000000001"/>
    <s v="UPF1Chhelicase(284)-UPF1Chhelicase(227)/"/>
    <x v="1"/>
    <n v="2"/>
    <n v="1"/>
    <n v="21.5"/>
    <n v="6.5"/>
    <n v="1"/>
    <n v="1"/>
    <n v="18"/>
    <x v="405"/>
    <x v="0"/>
    <x v="10"/>
    <x v="1"/>
    <x v="22"/>
  </r>
  <r>
    <n v="408"/>
    <s v="J_Schwarz_Manjeera_280619_030719_L2_A_rep1.8959.8959.3.1.dta"/>
    <n v="3"/>
    <n v="1884.0740000000001"/>
    <x v="88"/>
    <s v="Cross-Linked"/>
    <s v="BS3"/>
    <n v="1884.0730000000001"/>
    <s v="Carbamidomethyl[C](12)"/>
    <n v="1"/>
    <n v="2.6681770000000002E-7"/>
    <n v="6.5737853638208721"/>
    <n v="3.0899999999999998E-4"/>
    <n v="0.16400600000000001"/>
    <s v="UPF2 (31)-UPF1Chhelicase(370)/"/>
    <x v="0"/>
    <n v="1"/>
    <n v="1"/>
    <n v="8.5"/>
    <n v="9.5"/>
    <n v="1"/>
    <n v="1"/>
    <n v="9"/>
    <x v="406"/>
    <x v="1"/>
    <x v="22"/>
    <x v="0"/>
    <x v="29"/>
  </r>
  <r>
    <n v="409"/>
    <s v="J_Schwarz_Manjeera_280619_030719_L2_C_rep2.15641.15641.4.0.dta"/>
    <n v="4"/>
    <n v="4170.2709999999997"/>
    <x v="38"/>
    <s v="Cross-Linked"/>
    <s v="BS3"/>
    <n v="4170.259"/>
    <s v="Carbamidomethyl[C](9)"/>
    <n v="1"/>
    <n v="2.7117530000000002E-7"/>
    <n v="6.5667498707128864"/>
    <n v="1.2178E-2"/>
    <n v="2.9202020000000002"/>
    <s v="UPF1Chhelicase(442)-UPF2 (31)/"/>
    <x v="0"/>
    <n v="8"/>
    <n v="1"/>
    <n v="28"/>
    <n v="5"/>
    <n v="1"/>
    <n v="1"/>
    <n v="16"/>
    <x v="407"/>
    <x v="0"/>
    <x v="20"/>
    <x v="0"/>
    <x v="20"/>
  </r>
  <r>
    <n v="410"/>
    <s v="J_Schwarz_Manjeera_280619_030719_L2_A_rep1.12015.12015.4.1.dta"/>
    <n v="4"/>
    <n v="3693.817"/>
    <x v="87"/>
    <s v="Cross-Linked"/>
    <s v="BS3"/>
    <n v="3693.8249999999998"/>
    <s v="Oxidation[M](18);Oxidation[M](22)"/>
    <n v="1"/>
    <n v="2.7831829999999999E-7"/>
    <n v="6.5554582369727195"/>
    <n v="-7.7530000000000003E-3"/>
    <n v="-2.0989080000000002"/>
    <s v="UPF2 (393)-UPF2 (421)/"/>
    <x v="1"/>
    <n v="1"/>
    <n v="1"/>
    <n v="37"/>
    <n v="7"/>
    <n v="1"/>
    <n v="1"/>
    <n v="11"/>
    <x v="408"/>
    <x v="0"/>
    <x v="10"/>
    <x v="1"/>
    <x v="22"/>
  </r>
  <r>
    <n v="411"/>
    <s v="J_Schwarz_Manjeera_280619_030719_L2_A_rep2.6667.6667.3.0.dta"/>
    <n v="3"/>
    <n v="1780.9559999999999"/>
    <x v="24"/>
    <s v="Cross-Linked"/>
    <s v="BS3"/>
    <n v="1780.9559999999999"/>
    <s v="Oxidation[M](4);Carbamidomethyl[C](12)"/>
    <n v="1"/>
    <n v="2.830619E-7"/>
    <n v="6.5481185825363246"/>
    <n v="3.2899999999999997E-4"/>
    <n v="0.18473200000000001"/>
    <s v="UPF1Chhelicase(536)-UPF1Chhelicase(456)/"/>
    <x v="1"/>
    <n v="2"/>
    <n v="1"/>
    <n v="12"/>
    <n v="8"/>
    <n v="1"/>
    <n v="1"/>
    <n v="57"/>
    <x v="409"/>
    <x v="1"/>
    <x v="25"/>
    <x v="0"/>
    <x v="11"/>
  </r>
  <r>
    <n v="412"/>
    <s v="J_Schwarz_Manjeera_280619_030719_L2_A_rep1.15389.15389.3.0.dta"/>
    <n v="3"/>
    <n v="3725.951"/>
    <x v="99"/>
    <s v="Cross-Linked"/>
    <s v="BS3"/>
    <n v="3725.9540000000002"/>
    <s v="Carbamidomethyl[C](9);Carbamidomethyl[C](17);Oxidation[M](16)"/>
    <n v="1"/>
    <n v="2.9264650000000003E-7"/>
    <n v="6.5336566656033677"/>
    <n v="-3.1189999999999998E-3"/>
    <n v="-0.83710099999999998"/>
    <s v="UPF1Chhelicase(582)-UPF1Chhelicase(586)/"/>
    <x v="1"/>
    <n v="1"/>
    <n v="1"/>
    <n v="24.5"/>
    <n v="13.5"/>
    <n v="1"/>
    <n v="1"/>
    <n v="5"/>
    <x v="410"/>
    <x v="1"/>
    <x v="19"/>
    <x v="1"/>
    <x v="2"/>
  </r>
  <r>
    <n v="413"/>
    <s v="J_Schwarz_Manjeera_280619_030719_L2_A_rep1.8606.8606.3.0.dta"/>
    <n v="3"/>
    <n v="2174.1990000000001"/>
    <x v="97"/>
    <s v="Cross-Linked"/>
    <s v="BS3"/>
    <n v="2174.1999999999998"/>
    <s v="Oxidation[M](14)"/>
    <n v="1"/>
    <n v="2.9449599999999999E-7"/>
    <n v="6.5309205996535358"/>
    <n v="-6.1499999999999999E-4"/>
    <n v="-0.28286299999999998"/>
    <s v="UPF2 (8)-UPF2 (3)/"/>
    <x v="1"/>
    <n v="1"/>
    <n v="1"/>
    <n v="13.5"/>
    <n v="12.5"/>
    <n v="1"/>
    <n v="1"/>
    <n v="15"/>
    <x v="411"/>
    <x v="0"/>
    <x v="0"/>
    <x v="0"/>
    <x v="0"/>
  </r>
  <r>
    <n v="414"/>
    <s v="J_Schwarz_Manjeera_280619_030719_L2_A_rep1.20116.20116.7.0.dta"/>
    <n v="7"/>
    <n v="5959.2520000000004"/>
    <x v="76"/>
    <s v="Cross-Linked"/>
    <s v="BS3"/>
    <n v="5959.2510000000002"/>
    <s v="Carbamidomethyl[C](52)"/>
    <n v="1"/>
    <n v="2.9739629999999997E-7"/>
    <n v="6.5266644389733752"/>
    <n v="4.6000000000000001E-4"/>
    <n v="7.7190999999999996E-2"/>
    <s v="UPF1Chhelicase(389)-UPF1Chhelicase(365)/"/>
    <x v="1"/>
    <n v="1"/>
    <n v="1"/>
    <n v="27.5"/>
    <n v="18.5"/>
    <n v="1"/>
    <n v="1"/>
    <n v="23"/>
    <x v="412"/>
    <x v="1"/>
    <x v="15"/>
    <x v="0"/>
    <x v="11"/>
  </r>
  <r>
    <n v="415"/>
    <s v="J_Schwarz_Manjeera_280619_030719_L2_C_rep2.7404.7404.3.0.dta"/>
    <n v="3"/>
    <n v="1884.0740000000001"/>
    <x v="88"/>
    <s v="Cross-Linked"/>
    <s v="BS3"/>
    <n v="1884.0730000000001"/>
    <s v="Carbamidomethyl[C](12)"/>
    <n v="1"/>
    <n v="2.9987489999999998E-7"/>
    <n v="6.5230598838493083"/>
    <n v="8.7100000000000003E-4"/>
    <n v="0.46229599999999998"/>
    <s v="UPF2 (31)-UPF1Chhelicase(370)/"/>
    <x v="0"/>
    <n v="8"/>
    <n v="1"/>
    <n v="8.5"/>
    <n v="6.5"/>
    <n v="1"/>
    <n v="1"/>
    <n v="9"/>
    <x v="413"/>
    <x v="1"/>
    <x v="17"/>
    <x v="0"/>
    <x v="12"/>
  </r>
  <r>
    <n v="416"/>
    <s v="J_Schwarz_Manjeera_280619_030719_L2_A_rep2.7349.7349.5.0.dta"/>
    <n v="5"/>
    <n v="2174.201"/>
    <x v="97"/>
    <s v="Cross-Linked"/>
    <s v="BS3"/>
    <n v="2174.1999999999998"/>
    <s v="Oxidation[M](14)"/>
    <n v="1"/>
    <n v="3.0651460000000002E-7"/>
    <n v="6.5135488342012842"/>
    <n v="5.0299999999999997E-4"/>
    <n v="0.231349"/>
    <s v="UPF2 (8)-UPF2 (3)/"/>
    <x v="1"/>
    <n v="2"/>
    <n v="1"/>
    <n v="10"/>
    <n v="5"/>
    <n v="1"/>
    <n v="1"/>
    <n v="15"/>
    <x v="414"/>
    <x v="0"/>
    <x v="33"/>
    <x v="1"/>
    <x v="4"/>
  </r>
  <r>
    <n v="417"/>
    <s v="J_Schwarz_Manjeera_280619_030719_L2_C_rep2.8193.8193.4.0.dta"/>
    <n v="4"/>
    <n v="2762.3890000000001"/>
    <x v="66"/>
    <s v="Cross-Linked"/>
    <s v="BS3"/>
    <n v="2762.3879999999999"/>
    <s v="Carbamidomethyl[C](22)"/>
    <n v="1"/>
    <n v="3.1061850000000002E-7"/>
    <n v="6.5077726818700157"/>
    <n v="1.5510000000000001E-3"/>
    <n v="0.56147100000000005"/>
    <s v="UPF1Chhelicase(490)-UPF1Chhelicase(456)/"/>
    <x v="1"/>
    <n v="8"/>
    <n v="1"/>
    <n v="19"/>
    <n v="7"/>
    <n v="1"/>
    <n v="1"/>
    <n v="61"/>
    <x v="415"/>
    <x v="0"/>
    <x v="10"/>
    <x v="1"/>
    <x v="1"/>
  </r>
  <r>
    <n v="418"/>
    <s v="J_Schwarz_Manjeera_280619_030719_L2_C_rep1.17012.17012.4.0.dta"/>
    <n v="4"/>
    <n v="3539.8429999999998"/>
    <x v="100"/>
    <s v="Cross-Linked"/>
    <s v="BS3"/>
    <n v="3539.835"/>
    <s v="Carbamidomethyl[C](25)"/>
    <n v="1"/>
    <n v="3.2798419999999999E-7"/>
    <n v="6.4841470770751792"/>
    <n v="7.3400000000000002E-3"/>
    <n v="2.0735429999999999"/>
    <s v="UPF1Chhelicase(695)-UPF2 (182)/"/>
    <x v="0"/>
    <n v="7"/>
    <n v="1"/>
    <n v="14"/>
    <n v="9"/>
    <n v="1"/>
    <n v="1"/>
    <n v="3"/>
    <x v="416"/>
    <x v="0"/>
    <x v="5"/>
    <x v="1"/>
    <x v="4"/>
  </r>
  <r>
    <n v="419"/>
    <s v="J_Schwarz_Manjeera_280619_030719_L2_C_rep2.12979.12979.4.1.dta"/>
    <n v="4"/>
    <n v="3563.9540000000002"/>
    <x v="101"/>
    <s v="Cross-Linked"/>
    <s v="BS3"/>
    <n v="3563.9580000000001"/>
    <s v="null"/>
    <n v="1"/>
    <n v="3.3551459999999998E-7"/>
    <m/>
    <n v="-4.2880000000000001E-3"/>
    <n v="-1.203157"/>
    <s v="UPF1Chhelicase(284)-UPF1Chhelicase(230)/"/>
    <x v="1"/>
    <n v="8"/>
    <n v="1"/>
    <n v="12.5"/>
    <n v="11.5"/>
    <n v="1"/>
    <n v="1"/>
    <n v="1"/>
    <x v="417"/>
    <x v="0"/>
    <x v="5"/>
    <x v="1"/>
    <x v="4"/>
  </r>
  <r>
    <n v="420"/>
    <s v="J_Schwarz_Manjeera_280619_030719_L2_B_rep3.8934.8934.4.0.dta"/>
    <n v="4"/>
    <n v="3018.5569999999998"/>
    <x v="0"/>
    <s v="Cross-Linked"/>
    <s v="BS3"/>
    <n v="3018.556"/>
    <s v="Oxidation[M](3)"/>
    <n v="1"/>
    <n v="3.4356129999999999E-7"/>
    <n v="6.4639957626028037"/>
    <n v="9.990000000000001E-4"/>
    <n v="0.330953"/>
    <s v="UPF2 (104)-UPF1Chhelicase(684)/"/>
    <x v="0"/>
    <n v="6"/>
    <n v="1"/>
    <n v="17"/>
    <n v="7"/>
    <n v="1"/>
    <n v="1"/>
    <n v="24"/>
    <x v="418"/>
    <x v="0"/>
    <x v="5"/>
    <x v="1"/>
    <x v="4"/>
  </r>
  <r>
    <n v="421"/>
    <s v="J_Schwarz_Manjeera_280619_030719_L2_A_rep2.6725.6725.3.0.dta"/>
    <n v="3"/>
    <n v="2308.1089999999999"/>
    <x v="102"/>
    <s v="Cross-Linked"/>
    <s v="BS3"/>
    <n v="2308.1080000000002"/>
    <s v="Carbamidomethyl[C](18)"/>
    <n v="1"/>
    <n v="3.509927E-7"/>
    <n v="6.454701915963482"/>
    <n v="1.26E-4"/>
    <n v="5.459E-2"/>
    <s v="UPF1Chhelicase(502)-UPF1Chhelicase(456)/"/>
    <x v="1"/>
    <n v="2"/>
    <n v="1"/>
    <n v="20.5"/>
    <n v="7.5"/>
    <n v="1"/>
    <n v="1"/>
    <n v="34"/>
    <x v="419"/>
    <x v="1"/>
    <x v="15"/>
    <x v="0"/>
    <x v="11"/>
  </r>
  <r>
    <n v="422"/>
    <s v="J_Schwarz_Manjeera_280619_030719_L2_B_rep2.17309.17309.7.0.dta"/>
    <n v="7"/>
    <n v="4971.6009999999997"/>
    <x v="34"/>
    <s v="Cross-Linked"/>
    <s v="BS3"/>
    <n v="4971.5829999999996"/>
    <s v="null"/>
    <n v="1"/>
    <n v="3.5261100000000001E-7"/>
    <n v="6.4527041436396884"/>
    <n v="1.7713E-2"/>
    <n v="3.5628489999999999"/>
    <s v="UPF1Chhelicase(325)-UPF1Chhelicase(284)/"/>
    <x v="1"/>
    <n v="5"/>
    <n v="1"/>
    <n v="18"/>
    <n v="19"/>
    <n v="1"/>
    <n v="1"/>
    <n v="93"/>
    <x v="420"/>
    <x v="0"/>
    <x v="11"/>
    <x v="1"/>
    <x v="21"/>
  </r>
  <r>
    <n v="423"/>
    <s v="J_Schwarz_Manjeera_280619_030719_L2_A_rep1.10751.10751.3.0.dta"/>
    <n v="3"/>
    <n v="2190.3119999999999"/>
    <x v="91"/>
    <s v="Cross-Linked"/>
    <s v="BS3"/>
    <n v="2190.3110000000001"/>
    <s v="null"/>
    <n v="1"/>
    <n v="3.684723E-7"/>
    <n v="6.4335951547772909"/>
    <n v="1.1590000000000001E-3"/>
    <n v="0.52914899999999998"/>
    <s v="UPF2 (18)-UPF2 (31)/"/>
    <x v="1"/>
    <n v="1"/>
    <n v="1"/>
    <n v="9"/>
    <n v="10"/>
    <n v="1"/>
    <n v="1"/>
    <n v="18"/>
    <x v="421"/>
    <x v="1"/>
    <x v="6"/>
    <x v="0"/>
    <x v="25"/>
  </r>
  <r>
    <n v="424"/>
    <s v="J_Schwarz_Manjeera_280619_030719_L2_B_rep3.10602.10602.3.0.dta"/>
    <n v="3"/>
    <n v="2693.4780000000001"/>
    <x v="13"/>
    <s v="Cross-Linked"/>
    <s v="BS3"/>
    <n v="2693.4769999999999"/>
    <s v="null"/>
    <n v="1"/>
    <n v="3.7236160000000001E-7"/>
    <n v="6.4290351122448932"/>
    <n v="1.0089999999999999E-3"/>
    <n v="0.37460900000000003"/>
    <s v="UPF2 (8)-UPF2 (38)/"/>
    <x v="1"/>
    <n v="6"/>
    <n v="1"/>
    <n v="8"/>
    <n v="20"/>
    <n v="1"/>
    <n v="1"/>
    <n v="35"/>
    <x v="422"/>
    <x v="0"/>
    <x v="5"/>
    <x v="1"/>
    <x v="4"/>
  </r>
  <r>
    <n v="425"/>
    <s v="J_Schwarz_Manjeera_280619_030719_L2_A_rep2.16763.16763.4.1.dta"/>
    <n v="4"/>
    <n v="4178.1440000000002"/>
    <x v="48"/>
    <s v="Cross-Linked"/>
    <s v="BS3"/>
    <n v="4178.1480000000001"/>
    <s v="Carbamidomethyl[C](15);Carbamidomethyl[C](16);Oxidation[M](17)"/>
    <n v="1"/>
    <n v="3.8312660000000002E-7"/>
    <n v="6.4166576944481912"/>
    <n v="-4.9740000000000001E-3"/>
    <n v="-1.1904790000000001"/>
    <s v="UPF2 (38)-UPF2 (31)/"/>
    <x v="1"/>
    <n v="2"/>
    <n v="1"/>
    <n v="30"/>
    <n v="6"/>
    <n v="1"/>
    <n v="1"/>
    <n v="73"/>
    <x v="423"/>
    <x v="1"/>
    <x v="17"/>
    <x v="0"/>
    <x v="12"/>
  </r>
  <r>
    <n v="426"/>
    <s v="J_Schwarz_Manjeera_280619_030719_L2_A_rep1.18067.18067.4.0.dta"/>
    <n v="4"/>
    <n v="4178.1509999999998"/>
    <x v="48"/>
    <s v="Cross-Linked"/>
    <s v="BS3"/>
    <n v="4178.1480000000001"/>
    <s v="Carbamidomethyl[C](15);Carbamidomethyl[C](16);Oxidation[M](17)"/>
    <n v="1"/>
    <n v="3.8845039999999998E-7"/>
    <n v="6.410664427008486"/>
    <n v="2.4239999999999999E-3"/>
    <n v="0.58016100000000004"/>
    <s v="UPF2 (38)-UPF2 (31)/"/>
    <x v="1"/>
    <n v="1"/>
    <n v="1"/>
    <n v="33"/>
    <n v="6"/>
    <n v="1"/>
    <n v="1"/>
    <n v="73"/>
    <x v="424"/>
    <x v="1"/>
    <x v="16"/>
    <x v="0"/>
    <x v="11"/>
  </r>
  <r>
    <n v="427"/>
    <s v="J_Schwarz_Manjeera_280619_030719_L2_A_rep2.10840.10840.3.0.dta"/>
    <n v="3"/>
    <n v="2353.3139999999999"/>
    <x v="5"/>
    <s v="Cross-Linked"/>
    <s v="BS3"/>
    <n v="2353.3119999999999"/>
    <s v="null"/>
    <n v="1"/>
    <n v="4.1661620000000001E-7"/>
    <n v="6.3802638466450734"/>
    <n v="1.253E-3"/>
    <n v="0.53244100000000005"/>
    <s v="UPF2 (38)-UPF2 (31)/"/>
    <x v="1"/>
    <n v="2"/>
    <n v="1"/>
    <n v="13"/>
    <n v="7"/>
    <n v="1"/>
    <n v="1"/>
    <n v="73"/>
    <x v="425"/>
    <x v="1"/>
    <x v="15"/>
    <x v="1"/>
    <x v="1"/>
  </r>
  <r>
    <n v="428"/>
    <s v="J_Schwarz_Manjeera_280619_030719_L2_B_rep3.6664.6664.3.0.dta"/>
    <n v="3"/>
    <n v="2308.1080000000002"/>
    <x v="102"/>
    <s v="Cross-Linked"/>
    <s v="BS3"/>
    <n v="2308.1080000000002"/>
    <s v="Carbamidomethyl[C](18)"/>
    <n v="1"/>
    <n v="4.2257439999999998E-7"/>
    <n v="6.3740968165016376"/>
    <n v="-8.8000000000000003E-4"/>
    <n v="-0.38126500000000002"/>
    <s v="UPF1Chhelicase(502)-UPF1Chhelicase(456)/"/>
    <x v="1"/>
    <n v="6"/>
    <n v="1"/>
    <n v="19.5"/>
    <n v="6.5"/>
    <n v="1"/>
    <n v="1"/>
    <n v="34"/>
    <x v="426"/>
    <x v="0"/>
    <x v="0"/>
    <x v="1"/>
    <x v="2"/>
  </r>
  <r>
    <n v="429"/>
    <s v="J_Schwarz_Manjeera_280619_030719_L2_B_rep3.14876.14876.4.0.dta"/>
    <n v="4"/>
    <n v="4683.4390000000003"/>
    <x v="82"/>
    <s v="Cross-Linked"/>
    <s v="BS3"/>
    <n v="4683.4269999999997"/>
    <s v="Oxidation[M](18);Oxidation[M](22)"/>
    <n v="1"/>
    <n v="4.343564E-7"/>
    <n v="6.3621537750161794"/>
    <n v="1.1809E-2"/>
    <n v="2.5214439999999998"/>
    <s v="UPF2 (393)-UPF2 (388)/"/>
    <x v="1"/>
    <n v="6"/>
    <n v="1"/>
    <n v="23.5"/>
    <n v="13.5"/>
    <n v="1"/>
    <n v="1"/>
    <n v="31"/>
    <x v="427"/>
    <x v="1"/>
    <x v="22"/>
    <x v="0"/>
    <x v="20"/>
  </r>
  <r>
    <n v="430"/>
    <s v="J_Schwarz_Manjeera_280619_030719_L2_B_rep2.13640.13640.5.1.dta"/>
    <n v="5"/>
    <n v="3013.6379999999999"/>
    <x v="58"/>
    <s v="Cross-Linked"/>
    <s v="BS3"/>
    <n v="3013.64"/>
    <s v="null"/>
    <n v="1"/>
    <n v="4.4557490000000003E-7"/>
    <n v="6.3510792816999473"/>
    <n v="-1.209E-3"/>
    <n v="-0.40117599999999998"/>
    <s v="UPF1Chhelicase(284)-UPF1Chhelicase(227)/"/>
    <x v="1"/>
    <n v="5"/>
    <n v="1"/>
    <n v="21.5"/>
    <n v="8.5"/>
    <n v="1"/>
    <n v="1"/>
    <n v="18"/>
    <x v="428"/>
    <x v="0"/>
    <x v="8"/>
    <x v="1"/>
    <x v="18"/>
  </r>
  <r>
    <n v="431"/>
    <s v="J_Schwarz_Manjeera_280619_030719_L2_B_rep3.19126.19126.5.0.dta"/>
    <n v="5"/>
    <n v="4162.1610000000001"/>
    <x v="48"/>
    <s v="Cross-Linked"/>
    <s v="BS3"/>
    <n v="4162.1540000000005"/>
    <s v="Carbamidomethyl[C](15);Carbamidomethyl[C](16)"/>
    <n v="1"/>
    <n v="4.559419E-7"/>
    <n v="6.3410904953114446"/>
    <n v="7.6740000000000003E-3"/>
    <n v="1.8437570000000001"/>
    <s v="UPF2 (38)-UPF2 (31)/"/>
    <x v="1"/>
    <n v="6"/>
    <n v="1"/>
    <n v="16"/>
    <n v="6"/>
    <n v="1"/>
    <n v="1"/>
    <n v="73"/>
    <x v="429"/>
    <x v="0"/>
    <x v="0"/>
    <x v="1"/>
    <x v="4"/>
  </r>
  <r>
    <n v="432"/>
    <s v="J_Schwarz_Manjeera_280619_030719_L2_C_rep2.17586.17586.5.4.dta"/>
    <n v="5"/>
    <n v="4680.442"/>
    <x v="26"/>
    <s v="Cross-Linked"/>
    <s v="BS3"/>
    <n v="4680.4250000000002"/>
    <s v="null"/>
    <n v="1"/>
    <n v="4.5758619999999999E-7"/>
    <n v="6.3395270815800293"/>
    <n v="1.7335E-2"/>
    <n v="3.7037239999999998"/>
    <s v="UPF1Chhelicase(325)-UPF1Chhelicase(284)/"/>
    <x v="1"/>
    <n v="8"/>
    <n v="1"/>
    <n v="19"/>
    <n v="17"/>
    <n v="1"/>
    <n v="1"/>
    <n v="93"/>
    <x v="430"/>
    <x v="0"/>
    <x v="0"/>
    <x v="1"/>
    <x v="1"/>
  </r>
  <r>
    <n v="433"/>
    <s v="J_Schwarz_Manjeera_280619_030719_L2_B_rep2.8526.8526.3.0.dta"/>
    <n v="3"/>
    <n v="1764.962"/>
    <x v="24"/>
    <s v="Cross-Linked"/>
    <s v="BS3"/>
    <n v="1764.961"/>
    <s v="Carbamidomethyl[C](12)"/>
    <n v="1"/>
    <n v="4.5965000000000002E-7"/>
    <n v="6.3375727355472735"/>
    <n v="7.0600000000000003E-4"/>
    <n v="0.400009"/>
    <s v="UPF1Chhelicase(536)-UPF1Chhelicase(456)/"/>
    <x v="1"/>
    <n v="5"/>
    <n v="1"/>
    <n v="9"/>
    <n v="7"/>
    <n v="1"/>
    <n v="1"/>
    <n v="57"/>
    <x v="431"/>
    <x v="1"/>
    <x v="22"/>
    <x v="0"/>
    <x v="29"/>
  </r>
  <r>
    <n v="434"/>
    <s v="J_Schwarz_Manjeera_280619_030719_L2_B_rep3.10331.10331.3.0.dta"/>
    <n v="3"/>
    <n v="2844.386"/>
    <x v="21"/>
    <s v="Cross-Linked"/>
    <s v="BS3"/>
    <n v="2844.39"/>
    <s v="null"/>
    <n v="1"/>
    <n v="4.6075450000000001E-7"/>
    <n v="6.3365304145123069"/>
    <n v="-3.4160000000000002E-3"/>
    <n v="-1.2009609999999999"/>
    <s v="UPF1Chhelicase(502)-UPF2 (38)/"/>
    <x v="0"/>
    <n v="6"/>
    <n v="1"/>
    <n v="21"/>
    <n v="8"/>
    <n v="1"/>
    <n v="1"/>
    <n v="14"/>
    <x v="432"/>
    <x v="1"/>
    <x v="25"/>
    <x v="0"/>
    <x v="11"/>
  </r>
  <r>
    <n v="435"/>
    <s v="J_Schwarz_Manjeera_280619_030719_L2_B_rep2.15496.15496.3.0.dta"/>
    <n v="3"/>
    <n v="3202.6210000000001"/>
    <x v="15"/>
    <s v="Cross-Linked"/>
    <s v="BS3"/>
    <n v="3202.6170000000002"/>
    <s v="Oxidation[M](3);Carbamidomethyl[C](20)"/>
    <n v="1"/>
    <n v="4.6874800000000001E-7"/>
    <n v="6.3290605722579674"/>
    <n v="3.3709999999999999E-3"/>
    <n v="1.0525770000000001"/>
    <s v="UPF2 (104)-UPF2 (182)/"/>
    <x v="1"/>
    <n v="5"/>
    <n v="1"/>
    <n v="20"/>
    <n v="10"/>
    <n v="1"/>
    <n v="1"/>
    <n v="7"/>
    <x v="433"/>
    <x v="0"/>
    <x v="5"/>
    <x v="1"/>
    <x v="22"/>
  </r>
  <r>
    <n v="436"/>
    <s v="J_Schwarz_Manjeera_280619_030719_L2_B_rep3.17021.17021.6.0.dta"/>
    <n v="6"/>
    <n v="4769.598"/>
    <x v="98"/>
    <s v="Cross-Linked"/>
    <s v="BS3"/>
    <n v="4769.5919999999996"/>
    <s v="Carbamidomethyl[C](40)"/>
    <n v="1"/>
    <n v="4.8627059999999998E-7"/>
    <n v="6.3131219871534876"/>
    <n v="5.9459999999999999E-3"/>
    <n v="1.2466470000000001"/>
    <s v="UPF1Chhelicase(389)-UPF1Chhelicase(370)/"/>
    <x v="1"/>
    <n v="6"/>
    <n v="1"/>
    <n v="32"/>
    <n v="8"/>
    <n v="1"/>
    <n v="1"/>
    <n v="56"/>
    <x v="434"/>
    <x v="1"/>
    <x v="30"/>
    <x v="1"/>
    <x v="27"/>
  </r>
  <r>
    <n v="437"/>
    <s v="J_Schwarz_Manjeera_280619_030719_L2_A_rep2.11859.11859.3.0.dta"/>
    <n v="3"/>
    <n v="3081.7620000000002"/>
    <x v="41"/>
    <s v="Cross-Linked"/>
    <s v="BS3"/>
    <n v="3081.768"/>
    <s v="null"/>
    <n v="1"/>
    <n v="4.903235E-7"/>
    <n v="6.3095172915881097"/>
    <n v="-5.7860000000000003E-3"/>
    <n v="-1.877494"/>
    <s v="UPF2 (388)-UPF2 (421)/"/>
    <x v="1"/>
    <n v="2"/>
    <n v="1"/>
    <n v="26"/>
    <n v="8"/>
    <n v="1"/>
    <n v="1"/>
    <n v="25"/>
    <x v="435"/>
    <x v="0"/>
    <x v="36"/>
    <x v="1"/>
    <x v="13"/>
  </r>
  <r>
    <n v="438"/>
    <s v="J_Schwarz_Manjeera_280619_030719_L2_B_rep3.9007.9007.4.0.dta"/>
    <n v="4"/>
    <n v="2659.424"/>
    <x v="103"/>
    <s v="Cross-Linked"/>
    <s v="BS3"/>
    <n v="2659.4229999999998"/>
    <s v="Oxidation[M](3)"/>
    <n v="1"/>
    <n v="4.9977869999999999E-7"/>
    <n v="6.3012222569522338"/>
    <n v="4.86E-4"/>
    <n v="0.18274599999999999"/>
    <s v="UPF2 (104)-UPF2 (31)/"/>
    <x v="1"/>
    <n v="6"/>
    <n v="1"/>
    <n v="21.5"/>
    <n v="4.5"/>
    <n v="1"/>
    <n v="1"/>
    <n v="8"/>
    <x v="436"/>
    <x v="1"/>
    <x v="15"/>
    <x v="1"/>
    <x v="1"/>
  </r>
  <r>
    <n v="439"/>
    <s v="J_Schwarz_Manjeera_280619_030719_L2_C_rep2.10403.10403.3.0.dta"/>
    <n v="3"/>
    <n v="2984.5320000000002"/>
    <x v="37"/>
    <s v="Cross-Linked"/>
    <s v="BS3"/>
    <n v="2984.53"/>
    <s v="Oxidation[M](3)"/>
    <n v="1"/>
    <n v="5.0505400000000004E-7"/>
    <n v="6.2966621849541147"/>
    <n v="2.0830000000000002E-3"/>
    <n v="0.697932"/>
    <s v="UPF2 (104)-UPF2 (38)/"/>
    <x v="1"/>
    <n v="8"/>
    <n v="1"/>
    <n v="16"/>
    <n v="8"/>
    <n v="1"/>
    <n v="1"/>
    <n v="7"/>
    <x v="437"/>
    <x v="1"/>
    <x v="17"/>
    <x v="0"/>
    <x v="12"/>
  </r>
  <r>
    <n v="440"/>
    <s v="J_Schwarz_Manjeera_280619_030719_L2_B_rep3.18042.18042.6.0.dta"/>
    <n v="6"/>
    <n v="5959.2690000000002"/>
    <x v="76"/>
    <s v="Cross-Linked"/>
    <s v="BS3"/>
    <n v="5959.2510000000002"/>
    <s v="Carbamidomethyl[C](52)"/>
    <n v="1"/>
    <n v="5.1535980000000005E-7"/>
    <n v="6.287889461064653"/>
    <n v="1.7090000000000001E-2"/>
    <n v="2.86781"/>
    <s v="UPF1Chhelicase(389)-UPF1Chhelicase(365)/"/>
    <x v="1"/>
    <n v="6"/>
    <n v="1"/>
    <n v="25.5"/>
    <n v="20.5"/>
    <n v="1"/>
    <n v="1"/>
    <n v="23"/>
    <x v="438"/>
    <x v="1"/>
    <x v="7"/>
    <x v="1"/>
    <x v="2"/>
  </r>
  <r>
    <n v="441"/>
    <s v="J_Schwarz_Manjeera_280619_030719_L2_C_rep2.7619.7619.5.0.dta"/>
    <n v="5"/>
    <n v="2918.49"/>
    <x v="55"/>
    <s v="Cross-Linked"/>
    <s v="BS3"/>
    <n v="2918.489"/>
    <s v="Carbamidomethyl[C](23)"/>
    <n v="1"/>
    <n v="5.2220770000000004E-7"/>
    <n v="6.2821567287542539"/>
    <n v="1.073E-3"/>
    <n v="0.36765599999999998"/>
    <s v="UPF1Chhelicase(490)-UPF1Chhelicase(456)/"/>
    <x v="1"/>
    <n v="8"/>
    <n v="1"/>
    <n v="21.5"/>
    <n v="6.5"/>
    <n v="1"/>
    <n v="1"/>
    <n v="61"/>
    <x v="439"/>
    <x v="1"/>
    <x v="37"/>
    <x v="0"/>
    <x v="14"/>
  </r>
  <r>
    <n v="442"/>
    <s v="J_Schwarz_Manjeera_280619_030719_L2_A_rep1.9933.9933.3.0.dta"/>
    <n v="3"/>
    <n v="2159.1419999999998"/>
    <x v="104"/>
    <s v="Cross-Linked"/>
    <s v="BS3"/>
    <n v="2159.1419999999998"/>
    <s v="Oxidation[M](14)"/>
    <n v="1"/>
    <n v="5.2640210000000005E-7"/>
    <n v="6.2786823868397832"/>
    <n v="6.1399999999999996E-4"/>
    <n v="0.28437200000000001"/>
    <s v="UPF2 (38)-UPF2 (3)/"/>
    <x v="1"/>
    <n v="1"/>
    <n v="1"/>
    <n v="10"/>
    <n v="8"/>
    <n v="1"/>
    <n v="1"/>
    <n v="3"/>
    <x v="440"/>
    <x v="0"/>
    <x v="11"/>
    <x v="1"/>
    <x v="3"/>
  </r>
  <r>
    <n v="443"/>
    <s v="J_Schwarz_Manjeera_280619_030719_L2_B_rep3.16227.16227.5.1.dta"/>
    <n v="5"/>
    <n v="5294.7150000000001"/>
    <x v="69"/>
    <s v="Cross-Linked"/>
    <s v="BS3"/>
    <n v="5294.69"/>
    <s v="Carbamidomethyl[C](3)"/>
    <n v="1"/>
    <n v="5.5472100000000001E-7"/>
    <n v="6.2559253927808234"/>
    <n v="2.5432E-2"/>
    <n v="4.8033029999999997"/>
    <s v="UPF1Chhelicase(129)-UPF2 (375)/"/>
    <x v="0"/>
    <n v="6"/>
    <n v="1"/>
    <n v="23"/>
    <n v="15"/>
    <n v="1"/>
    <n v="1"/>
    <n v="15"/>
    <x v="441"/>
    <x v="1"/>
    <x v="25"/>
    <x v="0"/>
    <x v="11"/>
  </r>
  <r>
    <n v="444"/>
    <s v="J_Schwarz_Manjeera_280619_030719_L2_A_rep2.15561.15561.4.3.dta"/>
    <n v="4"/>
    <n v="2818.491"/>
    <x v="105"/>
    <s v="Cross-Linked"/>
    <s v="BS3"/>
    <n v="2818.4870000000001"/>
    <s v="null"/>
    <n v="1"/>
    <n v="5.6440119999999996E-7"/>
    <n v="6.2484120715427354"/>
    <n v="3.8449999999999999E-3"/>
    <n v="1.3642069999999999"/>
    <s v="UPF2 (114)-UPF2 (26)/"/>
    <x v="1"/>
    <n v="2"/>
    <n v="1"/>
    <n v="14"/>
    <n v="9"/>
    <n v="1"/>
    <n v="1"/>
    <n v="15"/>
    <x v="442"/>
    <x v="0"/>
    <x v="1"/>
    <x v="1"/>
    <x v="4"/>
  </r>
  <r>
    <n v="445"/>
    <s v="J_Schwarz_Manjeera_280619_030719_L2_C_rep1.10424.10424.3.0.dta"/>
    <n v="3"/>
    <n v="2844.39"/>
    <x v="21"/>
    <s v="Cross-Linked"/>
    <s v="BS3"/>
    <n v="2844.39"/>
    <s v="null"/>
    <n v="1"/>
    <n v="5.8240450000000005E-7"/>
    <n v="6.2347752780672403"/>
    <n v="1.8100000000000001E-4"/>
    <n v="6.3633999999999996E-2"/>
    <s v="UPF1Chhelicase(502)-UPF2 (38)/"/>
    <x v="0"/>
    <n v="7"/>
    <n v="1"/>
    <n v="20"/>
    <n v="12"/>
    <n v="1"/>
    <n v="1"/>
    <n v="14"/>
    <x v="443"/>
    <x v="1"/>
    <x v="22"/>
    <x v="1"/>
    <x v="3"/>
  </r>
  <r>
    <n v="446"/>
    <s v="J_Schwarz_Manjeera_280619_030719_L2_B_rep2.17281.17281.4.0.dta"/>
    <n v="4"/>
    <n v="4971.5940000000001"/>
    <x v="34"/>
    <s v="Cross-Linked"/>
    <s v="BS3"/>
    <n v="4971.5829999999996"/>
    <s v="null"/>
    <n v="1"/>
    <n v="5.8590939999999998E-7"/>
    <n v="6.2321695343608363"/>
    <n v="1.0619999999999999E-2"/>
    <n v="2.1361409999999998"/>
    <s v="UPF1Chhelicase(325)-UPF1Chhelicase(284)/"/>
    <x v="1"/>
    <n v="5"/>
    <n v="1"/>
    <n v="31"/>
    <n v="23"/>
    <n v="1"/>
    <n v="1"/>
    <n v="93"/>
    <x v="444"/>
    <x v="0"/>
    <x v="10"/>
    <x v="1"/>
    <x v="22"/>
  </r>
  <r>
    <n v="447"/>
    <s v="J_Schwarz_Manjeera_280619_030719_L2_B_rep3.16257.16257.5.0.dta"/>
    <n v="5"/>
    <n v="3894.107"/>
    <x v="106"/>
    <s v="Cross-Linked"/>
    <s v="BS3"/>
    <n v="3894.098"/>
    <s v="Carbamidomethyl[C](28)"/>
    <n v="1"/>
    <n v="5.9351659999999999E-7"/>
    <n v="6.2265671298052947"/>
    <n v="8.1279999999999998E-3"/>
    <n v="2.0872609999999998"/>
    <s v="UPF1Chhelicase(691)-UPF2 (182)/"/>
    <x v="0"/>
    <n v="6"/>
    <n v="1"/>
    <n v="14"/>
    <n v="9"/>
    <n v="1"/>
    <n v="1"/>
    <n v="2"/>
    <x v="445"/>
    <x v="1"/>
    <x v="22"/>
    <x v="1"/>
    <x v="3"/>
  </r>
  <r>
    <n v="448"/>
    <s v="J_Schwarz_Manjeera_280619_030719_L2_C_rep2.14594.14594.4.0.dta"/>
    <n v="4"/>
    <n v="2333.3510000000001"/>
    <x v="107"/>
    <s v="Cross-Linked"/>
    <s v="BS3"/>
    <n v="2333.3510000000001"/>
    <s v="Carbamidomethyl[C](9)"/>
    <n v="1"/>
    <n v="6.1214259999999998E-7"/>
    <n v="6.2131473961891661"/>
    <n v="-3.6600000000000001E-4"/>
    <n v="-0.156856"/>
    <s v="UPF1Chhelicase(743)-UPF1Chhelicase(688)/"/>
    <x v="1"/>
    <n v="8"/>
    <n v="1"/>
    <n v="16"/>
    <n v="6"/>
    <n v="1"/>
    <n v="1"/>
    <n v="7"/>
    <x v="446"/>
    <x v="1"/>
    <x v="22"/>
    <x v="0"/>
    <x v="29"/>
  </r>
  <r>
    <n v="449"/>
    <s v="J_Schwarz_Manjeera_280619_030719_L2_B_rep3.12553.12553.4.0.dta"/>
    <n v="4"/>
    <n v="4293.058"/>
    <x v="108"/>
    <s v="Cross-Linked"/>
    <s v="BS3"/>
    <n v="4293.0619999999999"/>
    <s v="Oxidation[M](18);Oxidation[M](22);Oxidation[M](31)"/>
    <n v="1"/>
    <n v="6.4095880000000003E-7"/>
    <n v="6.1931698854698087"/>
    <n v="-4.0000000000000001E-3"/>
    <n v="-0.93173600000000001"/>
    <s v="UPF2 (393)-UPF2 (104)/"/>
    <x v="1"/>
    <n v="6"/>
    <n v="1"/>
    <n v="16.5"/>
    <n v="18.5"/>
    <n v="1"/>
    <n v="1"/>
    <n v="6"/>
    <x v="447"/>
    <x v="0"/>
    <x v="38"/>
    <x v="1"/>
    <x v="3"/>
  </r>
  <r>
    <n v="450"/>
    <s v="J_Schwarz_Manjeera_280619_030719_L2_B_rep2.7872.7872.4.0.dta"/>
    <n v="4"/>
    <n v="2918.49"/>
    <x v="55"/>
    <s v="Cross-Linked"/>
    <s v="BS3"/>
    <n v="2918.489"/>
    <s v="Carbamidomethyl[C](23)"/>
    <n v="1"/>
    <n v="6.5705330000000003E-7"/>
    <n v="6.1823993991510502"/>
    <n v="1.181E-3"/>
    <n v="0.40466200000000002"/>
    <s v="UPF1Chhelicase(490)-UPF1Chhelicase(456)/"/>
    <x v="1"/>
    <n v="5"/>
    <n v="1"/>
    <n v="34"/>
    <n v="6"/>
    <n v="1"/>
    <n v="1"/>
    <n v="61"/>
    <x v="448"/>
    <x v="0"/>
    <x v="5"/>
    <x v="1"/>
    <x v="4"/>
  </r>
  <r>
    <n v="451"/>
    <s v="J_Schwarz_Manjeera_280619_030719_L2_C_rep3.15345.15345.3.0.dta"/>
    <n v="3"/>
    <n v="2571.3980000000001"/>
    <x v="25"/>
    <s v="Cross-Linked"/>
    <s v="BS3"/>
    <n v="2571.4"/>
    <s v="Carbamidomethyl[C](4)"/>
    <n v="1"/>
    <n v="6.8523730000000001E-7"/>
    <n v="6.1641590048085755"/>
    <n v="-1.8619999999999999E-3"/>
    <n v="-0.72411899999999996"/>
    <s v="UPF2 (182)-UPF2 (31)/"/>
    <x v="1"/>
    <n v="9"/>
    <n v="1"/>
    <n v="13.5"/>
    <n v="9.5"/>
    <n v="1"/>
    <n v="1"/>
    <n v="16"/>
    <x v="449"/>
    <x v="0"/>
    <x v="0"/>
    <x v="1"/>
    <x v="22"/>
  </r>
  <r>
    <n v="452"/>
    <s v="J_Schwarz_Manjeera_280619_030719_L2_B_rep3.17237.17237.6.1.dta"/>
    <n v="6"/>
    <n v="5544.9889999999996"/>
    <x v="56"/>
    <s v="Cross-Linked"/>
    <s v="BS3"/>
    <n v="5544.942"/>
    <s v="Oxidation[M](42)"/>
    <n v="1"/>
    <n v="7.1142150000000004E-7"/>
    <n v="6.1478730140584945"/>
    <n v="4.7245000000000002E-2"/>
    <n v="8.5203769999999999"/>
    <s v="UPF1Chhelicase(389)-UPF2 (104)/"/>
    <x v="0"/>
    <n v="6"/>
    <n v="1"/>
    <n v="19"/>
    <n v="20"/>
    <n v="1"/>
    <n v="1"/>
    <n v="21"/>
    <x v="450"/>
    <x v="0"/>
    <x v="18"/>
    <x v="0"/>
    <x v="15"/>
  </r>
  <r>
    <n v="453"/>
    <s v="J_Schwarz_Manjeera_280619_030719_L2_A_rep1.9629.9629.3.0.dta"/>
    <n v="3"/>
    <n v="2064.12"/>
    <x v="109"/>
    <s v="Cross-Linked"/>
    <s v="BS3"/>
    <n v="2064.1219999999998"/>
    <s v="null"/>
    <n v="1"/>
    <n v="7.2724619999999998E-7"/>
    <m/>
    <n v="-2.1180000000000001E-3"/>
    <n v="-1.0261020000000001"/>
    <s v="UPF1Chhelicase(227)-UPF2 (31)/"/>
    <x v="0"/>
    <n v="1"/>
    <n v="1"/>
    <n v="12"/>
    <n v="8"/>
    <n v="1"/>
    <n v="1"/>
    <n v="1"/>
    <x v="451"/>
    <x v="1"/>
    <x v="6"/>
    <x v="0"/>
    <x v="25"/>
  </r>
  <r>
    <n v="454"/>
    <s v="J_Schwarz_Manjeera_280619_030719_L2_A_rep2.7394.7394.5.1.dta"/>
    <n v="5"/>
    <n v="2174.201"/>
    <x v="97"/>
    <s v="Cross-Linked"/>
    <s v="BS3"/>
    <n v="2174.1999999999998"/>
    <s v="Oxidation[M](14)"/>
    <n v="1"/>
    <n v="7.6224280000000002E-7"/>
    <n v="6.1179066692059898"/>
    <n v="5.0299999999999997E-4"/>
    <n v="0.231349"/>
    <s v="UPF2 (8)-UPF2 (3)/"/>
    <x v="1"/>
    <n v="2"/>
    <n v="1"/>
    <n v="10"/>
    <n v="6"/>
    <n v="1"/>
    <n v="1"/>
    <n v="15"/>
    <x v="452"/>
    <x v="0"/>
    <x v="9"/>
    <x v="1"/>
    <x v="4"/>
  </r>
  <r>
    <n v="455"/>
    <s v="J_Schwarz_Manjeera_280619_030719_L2_A_rep1.16300.16300.5.0.dta"/>
    <n v="5"/>
    <n v="4299.2430000000004"/>
    <x v="110"/>
    <s v="Cross-Linked"/>
    <s v="BS3"/>
    <n v="4299.2340000000004"/>
    <s v="Oxidation[M](29)"/>
    <n v="1"/>
    <n v="7.6805789999999996E-7"/>
    <n v="6.1146060394702113"/>
    <n v="8.6529999999999992E-3"/>
    <n v="2.0126840000000001"/>
    <s v="UPF1Chhelicase(389)-UPF2 (104)/"/>
    <x v="0"/>
    <n v="1"/>
    <n v="1"/>
    <n v="15"/>
    <n v="18"/>
    <n v="1"/>
    <n v="1"/>
    <n v="21"/>
    <x v="453"/>
    <x v="1"/>
    <x v="4"/>
    <x v="1"/>
    <x v="3"/>
  </r>
  <r>
    <n v="456"/>
    <s v="J_Schwarz_Manjeera_280619_030719_L2_A_rep2.18842.18842.7.0.dta"/>
    <n v="7"/>
    <n v="5959.2560000000003"/>
    <x v="76"/>
    <s v="Cross-Linked"/>
    <s v="BS3"/>
    <n v="5959.2510000000002"/>
    <s v="Carbamidomethyl[C](52)"/>
    <n v="1"/>
    <n v="7.755443E-7"/>
    <n v="6.1103933897316738"/>
    <n v="4.4609999999999997E-3"/>
    <n v="0.74858400000000003"/>
    <s v="UPF1Chhelicase(389)-UPF1Chhelicase(365)/"/>
    <x v="1"/>
    <n v="2"/>
    <n v="1"/>
    <n v="21.5"/>
    <n v="19.5"/>
    <n v="1"/>
    <n v="1"/>
    <n v="23"/>
    <x v="454"/>
    <x v="1"/>
    <x v="15"/>
    <x v="1"/>
    <x v="19"/>
  </r>
  <r>
    <n v="457"/>
    <s v="J_Schwarz_Manjeera_280619_030719_L2_C_rep2.12702.12702.6.1.dta"/>
    <n v="6"/>
    <n v="3784.0250000000001"/>
    <x v="111"/>
    <s v="Cross-Linked"/>
    <s v="BS3"/>
    <n v="3784.0210000000002"/>
    <s v="Oxidation[M](25)"/>
    <n v="1"/>
    <n v="7.9144870000000001E-7"/>
    <n v="6.1015772299222251"/>
    <n v="3.545E-3"/>
    <n v="0.93683399999999994"/>
    <s v="UPF2 (375)-UPF2 (104)/"/>
    <x v="1"/>
    <n v="8"/>
    <n v="1"/>
    <n v="13"/>
    <n v="15"/>
    <n v="1"/>
    <n v="1"/>
    <n v="3"/>
    <x v="455"/>
    <x v="0"/>
    <x v="11"/>
    <x v="1"/>
    <x v="6"/>
  </r>
  <r>
    <n v="458"/>
    <s v="J_Schwarz_Manjeera_280619_030719_L2_B_rep2.10674.10674.4.0.dta"/>
    <n v="4"/>
    <n v="2353.3130000000001"/>
    <x v="5"/>
    <s v="Cross-Linked"/>
    <s v="BS3"/>
    <n v="2353.3119999999999"/>
    <s v="null"/>
    <n v="1"/>
    <n v="8.0244640000000001E-7"/>
    <n v="6.0955839669749965"/>
    <n v="9.6199999999999996E-4"/>
    <n v="0.40878500000000001"/>
    <s v="UPF2 (38)-UPF2 (31)/"/>
    <x v="1"/>
    <n v="5"/>
    <n v="1"/>
    <n v="12"/>
    <n v="7"/>
    <n v="1"/>
    <n v="1"/>
    <n v="73"/>
    <x v="456"/>
    <x v="1"/>
    <x v="26"/>
    <x v="0"/>
    <x v="24"/>
  </r>
  <r>
    <n v="459"/>
    <s v="J_Schwarz_Manjeera_280619_030719_L2_C_rep2.9989.9989.3.0.dta"/>
    <n v="3"/>
    <n v="2621.3319999999999"/>
    <x v="67"/>
    <s v="Cross-Linked"/>
    <s v="BS3"/>
    <n v="2621.3539999999998"/>
    <s v="Oxidation[M](3);Oxidation[M](18)"/>
    <n v="1"/>
    <n v="8.3260970000000001E-7"/>
    <n v="6.079558533838461"/>
    <n v="-2.1218999999999998E-2"/>
    <n v="-8.0946730000000002"/>
    <s v="UPF2 (104)-UPF2 (3)/"/>
    <x v="1"/>
    <n v="8"/>
    <n v="1"/>
    <n v="29"/>
    <n v="9"/>
    <n v="1"/>
    <n v="1"/>
    <n v="45"/>
    <x v="457"/>
    <x v="0"/>
    <x v="36"/>
    <x v="1"/>
    <x v="13"/>
  </r>
  <r>
    <n v="460"/>
    <s v="J_Schwarz_Manjeera_280619_030719_L2_A_rep2.14230.14230.5.0.dta"/>
    <n v="5"/>
    <n v="4242.0249999999996"/>
    <x v="32"/>
    <s v="Cross-Linked"/>
    <s v="BS3"/>
    <n v="4242.0339999999997"/>
    <s v="Carbamidomethyl[C](4);Oxidation[M](17);Oxidation[M](18);Carbamidomethyl[C](29)"/>
    <n v="1"/>
    <n v="8.3552900000000004E-7"/>
    <n v="6.0780384717772877"/>
    <n v="-8.9359999999999995E-3"/>
    <n v="-2.1065369999999999"/>
    <s v="UPF2 (360)-UPF1Chhelicase(75)/"/>
    <x v="0"/>
    <n v="2"/>
    <n v="1"/>
    <n v="27"/>
    <n v="9"/>
    <n v="1"/>
    <n v="1"/>
    <n v="26"/>
    <x v="458"/>
    <x v="1"/>
    <x v="25"/>
    <x v="0"/>
    <x v="11"/>
  </r>
  <r>
    <n v="461"/>
    <s v="J_Schwarz_Manjeera_280619_030719_L2_A_rep1.15273.15273.5.1.dta"/>
    <n v="5"/>
    <n v="3013.64"/>
    <x v="58"/>
    <s v="Cross-Linked"/>
    <s v="BS3"/>
    <n v="3013.64"/>
    <s v="null"/>
    <n v="1"/>
    <n v="8.5266349999999995E-7"/>
    <n v="6.0692223274797792"/>
    <n v="8.03E-4"/>
    <n v="0.266455"/>
    <s v="UPF1Chhelicase(284)-UPF1Chhelicase(227)/"/>
    <x v="1"/>
    <n v="1"/>
    <n v="1"/>
    <n v="24.5"/>
    <n v="7.5"/>
    <n v="1"/>
    <n v="1"/>
    <n v="18"/>
    <x v="459"/>
    <x v="1"/>
    <x v="25"/>
    <x v="0"/>
    <x v="11"/>
  </r>
  <r>
    <n v="462"/>
    <s v="J_Schwarz_Manjeera_280619_030719_L2_B_rep3.10853.10853.4.0.dta"/>
    <n v="4"/>
    <n v="2062.2179999999998"/>
    <x v="22"/>
    <s v="Cross-Linked"/>
    <s v="BS3"/>
    <n v="2062.2159999999999"/>
    <s v="null"/>
    <n v="1"/>
    <n v="9.9761240000000007E-7"/>
    <n v="6.0010381613557895"/>
    <n v="2.3640000000000002E-3"/>
    <n v="1.1463399999999999"/>
    <s v="UPF2 (22)-UPF2 (31)/"/>
    <x v="1"/>
    <n v="6"/>
    <n v="1"/>
    <n v="8"/>
    <n v="8"/>
    <n v="1"/>
    <n v="1"/>
    <n v="40"/>
    <x v="460"/>
    <x v="0"/>
    <x v="8"/>
    <x v="1"/>
    <x v="2"/>
  </r>
  <r>
    <n v="463"/>
    <s v="J_Schwarz_Manjeera_280619_030719_L2_C_rep2.17224.17224.5.2.dta"/>
    <n v="5"/>
    <n v="5152.5889999999999"/>
    <x v="112"/>
    <s v="Cross-Linked"/>
    <s v="BS3"/>
    <n v="5152.5820000000003"/>
    <s v="Oxidation[M](7)"/>
    <n v="1"/>
    <n v="9.9930980000000009E-7"/>
    <m/>
    <n v="7.3559999999999997E-3"/>
    <n v="1.4276340000000001"/>
    <s v="UPF1Chhelicase(725)-UPF1Chhelicase(684)/"/>
    <x v="1"/>
    <n v="8"/>
    <n v="1"/>
    <n v="19"/>
    <n v="10"/>
    <n v="1"/>
    <n v="1"/>
    <n v="1"/>
    <x v="461"/>
    <x v="0"/>
    <x v="8"/>
    <x v="1"/>
    <x v="18"/>
  </r>
  <r>
    <n v="464"/>
    <s v="J_Schwarz_Manjeera_280619_030719_L2_A_rep3.16074.16074.5.0.dta"/>
    <n v="5"/>
    <n v="4801.482"/>
    <x v="4"/>
    <s v="Cross-Linked"/>
    <s v="BS3"/>
    <n v="4801.4759999999997"/>
    <s v="Carbamidomethyl[C](9);Oxidation[M](35)"/>
    <n v="1"/>
    <n v="1.0237879999999999E-6"/>
    <n v="5.9897899651982813"/>
    <n v="5.7270000000000003E-3"/>
    <n v="1.192758"/>
    <s v="UPF1Chhelicase(442)-UPF2 (104)/"/>
    <x v="0"/>
    <n v="3"/>
    <n v="1"/>
    <n v="31"/>
    <n v="22"/>
    <n v="1"/>
    <n v="1"/>
    <n v="18"/>
    <x v="462"/>
    <x v="0"/>
    <x v="5"/>
    <x v="1"/>
    <x v="4"/>
  </r>
  <r>
    <n v="465"/>
    <s v="J_Schwarz_Manjeera_280619_030719_L2_C_rep2.6960.6960.4.0.dta"/>
    <n v="4"/>
    <n v="3161.6460000000002"/>
    <x v="113"/>
    <s v="Cross-Linked"/>
    <s v="BS3"/>
    <n v="3161.6439999999998"/>
    <s v="null"/>
    <n v="1"/>
    <n v="1.0915620000000001E-6"/>
    <n v="5.96195159161479"/>
    <n v="2.0249999999999999E-3"/>
    <n v="0.64049"/>
    <s v="UPF1Chhelicase(502)-UPF2 (418)/"/>
    <x v="0"/>
    <n v="8"/>
    <n v="1"/>
    <n v="21"/>
    <n v="4"/>
    <n v="1"/>
    <n v="1"/>
    <n v="4"/>
    <x v="463"/>
    <x v="1"/>
    <x v="7"/>
    <x v="0"/>
    <x v="0"/>
  </r>
  <r>
    <n v="466"/>
    <s v="J_Schwarz_Manjeera_280619_030719_L2_B_rep2.14098.14098.4.0.dta"/>
    <n v="4"/>
    <n v="3817.9059999999999"/>
    <x v="14"/>
    <s v="Cross-Linked"/>
    <s v="BS3"/>
    <n v="3817.8980000000001"/>
    <s v="Oxidation[M](18);Oxidation[M](22)"/>
    <n v="1"/>
    <n v="1.1293130000000001E-6"/>
    <n v="5.9471856724830383"/>
    <n v="7.1459999999999996E-3"/>
    <n v="1.87171"/>
    <s v="UPF2 (393)-UPF2 (455)/"/>
    <x v="1"/>
    <n v="5"/>
    <n v="1"/>
    <n v="34.5"/>
    <n v="10.5"/>
    <n v="1"/>
    <n v="1"/>
    <n v="9"/>
    <x v="464"/>
    <x v="1"/>
    <x v="7"/>
    <x v="0"/>
    <x v="0"/>
  </r>
  <r>
    <n v="467"/>
    <s v="J_Schwarz_Manjeera_280619_030719_L2_C_rep2.7919.7919.4.0.dta"/>
    <n v="4"/>
    <n v="2142.239"/>
    <x v="57"/>
    <s v="Cross-Linked"/>
    <s v="BS3"/>
    <n v="2142.2379999999998"/>
    <s v="null"/>
    <n v="1"/>
    <n v="1.1329330000000001E-6"/>
    <n v="5.9457957729174229"/>
    <n v="1.129E-3"/>
    <n v="0.52701900000000002"/>
    <s v="UPF1Chhelicase(684)-UPF1Chhelicase(691)/"/>
    <x v="1"/>
    <n v="8"/>
    <n v="1"/>
    <n v="14.5"/>
    <n v="6.5"/>
    <n v="1"/>
    <n v="1"/>
    <n v="35"/>
    <x v="465"/>
    <x v="0"/>
    <x v="0"/>
    <x v="1"/>
    <x v="22"/>
  </r>
  <r>
    <n v="468"/>
    <s v="J_Schwarz_Manjeera_280619_030719_L2_A_rep2.15570.15570.3.0.dta"/>
    <n v="3"/>
    <n v="2818.4929999999999"/>
    <x v="105"/>
    <s v="Cross-Linked"/>
    <s v="BS3"/>
    <n v="2818.4870000000001"/>
    <s v="null"/>
    <n v="1"/>
    <n v="1.2148359999999999E-6"/>
    <n v="5.9154823468412836"/>
    <n v="5.4409999999999997E-3"/>
    <n v="1.9304680000000001"/>
    <s v="UPF2 (114)-UPF2 (26)/"/>
    <x v="1"/>
    <n v="2"/>
    <n v="1"/>
    <n v="15"/>
    <n v="10"/>
    <n v="1"/>
    <n v="1"/>
    <n v="15"/>
    <x v="466"/>
    <x v="1"/>
    <x v="30"/>
    <x v="1"/>
    <x v="27"/>
  </r>
  <r>
    <n v="469"/>
    <s v="J_Schwarz_Manjeera_280619_030719_L2_B_rep2.7936.7936.3.0.dta"/>
    <n v="3"/>
    <n v="2918.491"/>
    <x v="55"/>
    <s v="Cross-Linked"/>
    <s v="BS3"/>
    <n v="2918.489"/>
    <s v="Carbamidomethyl[C](23)"/>
    <n v="1"/>
    <n v="1.221903E-6"/>
    <n v="5.9129632689189933"/>
    <n v="1.9980000000000002E-3"/>
    <n v="0.68460100000000002"/>
    <s v="UPF1Chhelicase(490)-UPF1Chhelicase(456)/"/>
    <x v="1"/>
    <n v="5"/>
    <n v="1"/>
    <n v="24.5"/>
    <n v="6.5"/>
    <n v="1"/>
    <n v="1"/>
    <n v="61"/>
    <x v="467"/>
    <x v="1"/>
    <x v="4"/>
    <x v="1"/>
    <x v="4"/>
  </r>
  <r>
    <n v="470"/>
    <s v="J_Schwarz_Manjeera_280619_030719_L2_C_rep2.7635.7635.4.0.dta"/>
    <n v="4"/>
    <n v="2918.489"/>
    <x v="55"/>
    <s v="Cross-Linked"/>
    <s v="BS3"/>
    <n v="2918.489"/>
    <s v="Carbamidomethyl[C](23)"/>
    <n v="1"/>
    <n v="1.261005E-6"/>
    <n v="5.8992831914062167"/>
    <n v="4.5199999999999998E-4"/>
    <n v="0.15487500000000001"/>
    <s v="UPF1Chhelicase(490)-UPF1Chhelicase(456)/"/>
    <x v="1"/>
    <n v="8"/>
    <n v="1"/>
    <n v="25.5"/>
    <n v="4.5"/>
    <n v="1"/>
    <n v="1"/>
    <n v="61"/>
    <x v="468"/>
    <x v="1"/>
    <x v="26"/>
    <x v="0"/>
    <x v="24"/>
  </r>
  <r>
    <n v="471"/>
    <s v="J_Schwarz_Manjeera_280619_030719_L2_B_rep1.17541.17541.4.0.dta"/>
    <n v="4"/>
    <n v="3592.9830000000002"/>
    <x v="16"/>
    <s v="Cross-Linked"/>
    <s v="BS3"/>
    <n v="3592.982"/>
    <s v="Carbamidomethyl[C](24)"/>
    <n v="1"/>
    <n v="1.405241E-6"/>
    <n v="5.852249187506545"/>
    <n v="4.28E-4"/>
    <n v="0.119121"/>
    <s v="UPF2 (388)-UPF2 (182)/"/>
    <x v="1"/>
    <n v="4"/>
    <n v="1"/>
    <n v="26"/>
    <n v="12"/>
    <n v="1"/>
    <n v="1"/>
    <n v="16"/>
    <x v="469"/>
    <x v="0"/>
    <x v="36"/>
    <x v="1"/>
    <x v="13"/>
  </r>
  <r>
    <n v="472"/>
    <s v="J_Schwarz_Manjeera_280619_030719_L2_B_rep2.11640.11640.5.0.dta"/>
    <n v="5"/>
    <n v="3081.7689999999998"/>
    <x v="41"/>
    <s v="Cross-Linked"/>
    <s v="BS3"/>
    <n v="3081.768"/>
    <s v="null"/>
    <n v="1"/>
    <n v="1.4186550000000001E-6"/>
    <n v="5.8481232069480296"/>
    <n v="2.6600000000000001E-4"/>
    <n v="8.6314000000000002E-2"/>
    <s v="UPF2 (388)-UPF2 (421)/"/>
    <x v="1"/>
    <n v="5"/>
    <n v="1"/>
    <n v="27"/>
    <n v="6"/>
    <n v="1"/>
    <n v="1"/>
    <n v="25"/>
    <x v="470"/>
    <x v="1"/>
    <x v="25"/>
    <x v="0"/>
    <x v="11"/>
  </r>
  <r>
    <n v="473"/>
    <s v="J_Schwarz_Manjeera_280619_030719_L2_A_rep1.12419.12419.4.0.dta"/>
    <n v="4"/>
    <n v="2353.3130000000001"/>
    <x v="5"/>
    <s v="Cross-Linked"/>
    <s v="BS3"/>
    <n v="2353.3119999999999"/>
    <s v="null"/>
    <n v="1"/>
    <n v="1.423202E-6"/>
    <n v="5.8467334546175307"/>
    <n v="6.29E-4"/>
    <n v="0.26728299999999999"/>
    <s v="UPF2 (38)-UPF2 (31)/"/>
    <x v="1"/>
    <n v="1"/>
    <n v="1"/>
    <n v="12"/>
    <n v="7"/>
    <n v="1"/>
    <n v="1"/>
    <n v="73"/>
    <x v="471"/>
    <x v="0"/>
    <x v="10"/>
    <x v="1"/>
    <x v="8"/>
  </r>
  <r>
    <n v="474"/>
    <s v="J_Schwarz_Manjeera_280619_030719_L2_B_rep2.11890.11890.3.0.dta"/>
    <n v="3"/>
    <n v="3710.0430000000001"/>
    <x v="33"/>
    <s v="Cross-Linked"/>
    <s v="BS3"/>
    <n v="3710.0369999999998"/>
    <s v="null"/>
    <n v="1"/>
    <n v="1.430765E-6"/>
    <n v="5.8444316922949326"/>
    <n v="5.2979999999999998E-3"/>
    <n v="1.428018"/>
    <s v="UPF1Chhelicase(691)-UPF1Chhelicase(684)/"/>
    <x v="1"/>
    <n v="5"/>
    <n v="1"/>
    <n v="29"/>
    <n v="16"/>
    <n v="1"/>
    <n v="1"/>
    <n v="43"/>
    <x v="472"/>
    <x v="1"/>
    <x v="22"/>
    <x v="1"/>
    <x v="3"/>
  </r>
  <r>
    <n v="475"/>
    <s v="J_Schwarz_Manjeera_280619_030719_L2_A_rep1.13385.13385.5.0.dta"/>
    <n v="5"/>
    <n v="3710.04"/>
    <x v="33"/>
    <s v="Cross-Linked"/>
    <s v="BS3"/>
    <n v="3710.0369999999998"/>
    <s v="null"/>
    <n v="1"/>
    <n v="1.5036699999999999E-6"/>
    <n v="5.8228474648775483"/>
    <n v="2.2780000000000001E-3"/>
    <n v="0.61400999999999994"/>
    <s v="UPF1Chhelicase(691)-UPF1Chhelicase(684)/"/>
    <x v="1"/>
    <n v="1"/>
    <n v="1"/>
    <n v="25"/>
    <n v="15"/>
    <n v="1"/>
    <n v="1"/>
    <n v="43"/>
    <x v="473"/>
    <x v="1"/>
    <x v="6"/>
    <x v="0"/>
    <x v="25"/>
  </r>
  <r>
    <n v="476"/>
    <s v="J_Schwarz_Manjeera_280619_030719_L2_C_rep2.17038.17038.5.0.dta"/>
    <n v="5"/>
    <n v="6166.0119999999997"/>
    <x v="114"/>
    <s v="Cross-Linked"/>
    <s v="BS3"/>
    <n v="6165.9960000000001"/>
    <s v="Oxidation[M](14)"/>
    <n v="1"/>
    <n v="1.508942E-6"/>
    <m/>
    <n v="1.5374000000000001E-2"/>
    <n v="2.4933519999999998"/>
    <s v="UPF1Chhelicase(653)-UPF1Chhelicase(695)/"/>
    <x v="1"/>
    <n v="8"/>
    <n v="1"/>
    <n v="14.5"/>
    <n v="10.5"/>
    <n v="1"/>
    <n v="1"/>
    <n v="1"/>
    <x v="474"/>
    <x v="1"/>
    <x v="17"/>
    <x v="0"/>
    <x v="12"/>
  </r>
  <r>
    <n v="477"/>
    <s v="J_Schwarz_Manjeera_280619_030719_L2_B_rep3.6965.6965.4.0.dta"/>
    <n v="4"/>
    <n v="2465.2530000000002"/>
    <x v="46"/>
    <s v="Cross-Linked"/>
    <s v="BS3"/>
    <n v="2465.2530000000002"/>
    <s v="Oxidation[M](3);Oxidation[M](17)"/>
    <n v="1"/>
    <n v="1.5342000000000001E-6"/>
    <n v="5.814118021590021"/>
    <n v="3.5300000000000002E-4"/>
    <n v="0.14319000000000001"/>
    <s v="UPF2 (104)-UPF2 (3)/"/>
    <x v="1"/>
    <n v="6"/>
    <n v="1"/>
    <n v="29"/>
    <n v="9"/>
    <n v="1"/>
    <n v="1"/>
    <n v="45"/>
    <x v="475"/>
    <x v="0"/>
    <x v="9"/>
    <x v="1"/>
    <x v="4"/>
  </r>
  <r>
    <n v="478"/>
    <s v="J_Schwarz_Manjeera_280619_030719_L2_A_rep1.18208.18208.5.1.dta"/>
    <n v="5"/>
    <n v="5294.7060000000001"/>
    <x v="69"/>
    <s v="Cross-Linked"/>
    <s v="BS3"/>
    <n v="5294.69"/>
    <s v="Carbamidomethyl[C](3)"/>
    <n v="1"/>
    <n v="1.5907549999999999E-6"/>
    <n v="5.7983967030318624"/>
    <n v="1.6167000000000001E-2"/>
    <n v="3.0534370000000002"/>
    <s v="UPF1Chhelicase(129)-UPF2 (375)/"/>
    <x v="0"/>
    <n v="1"/>
    <n v="1"/>
    <n v="19"/>
    <n v="13"/>
    <n v="1"/>
    <n v="1"/>
    <n v="15"/>
    <x v="476"/>
    <x v="1"/>
    <x v="7"/>
    <x v="0"/>
    <x v="0"/>
  </r>
  <r>
    <n v="479"/>
    <s v="J_Schwarz_Manjeera_280619_030719_L2_B_rep2.15979.15979.5.0.dta"/>
    <n v="5"/>
    <n v="4170.2690000000002"/>
    <x v="38"/>
    <s v="Cross-Linked"/>
    <s v="BS3"/>
    <n v="4170.259"/>
    <s v="Carbamidomethyl[C](9)"/>
    <n v="1"/>
    <n v="1.6237020000000001E-6"/>
    <n v="5.789493674375116"/>
    <n v="9.783E-3"/>
    <n v="2.345898"/>
    <s v="UPF1Chhelicase(442)-UPF2 (31)/"/>
    <x v="0"/>
    <n v="5"/>
    <n v="1"/>
    <n v="31"/>
    <n v="5"/>
    <n v="1"/>
    <n v="1"/>
    <n v="16"/>
    <x v="477"/>
    <x v="0"/>
    <x v="9"/>
    <x v="1"/>
    <x v="4"/>
  </r>
  <r>
    <n v="480"/>
    <s v="J_Schwarz_Manjeera_280619_030719_L2_C_rep2.7894.7894.3.0.dta"/>
    <n v="3"/>
    <n v="2142.2379999999998"/>
    <x v="57"/>
    <s v="Cross-Linked"/>
    <s v="BS3"/>
    <n v="2142.2379999999998"/>
    <s v="null"/>
    <n v="1"/>
    <n v="1.630536E-6"/>
    <n v="5.7876696081252721"/>
    <n v="-9.2999999999999997E-5"/>
    <n v="-4.3413E-2"/>
    <s v="UPF1Chhelicase(684)-UPF1Chhelicase(691)/"/>
    <x v="1"/>
    <n v="8"/>
    <n v="1"/>
    <n v="13.5"/>
    <n v="5.5"/>
    <n v="1"/>
    <n v="1"/>
    <n v="35"/>
    <x v="478"/>
    <x v="1"/>
    <x v="7"/>
    <x v="0"/>
    <x v="0"/>
  </r>
  <r>
    <n v="481"/>
    <s v="J_Schwarz_Manjeera_280619_030719_L2_C_rep2.10586.10586.4.0.dta"/>
    <n v="4"/>
    <n v="3285.7109999999998"/>
    <x v="115"/>
    <s v="Cross-Linked"/>
    <s v="BS3"/>
    <n v="3285.7170000000001"/>
    <s v="null"/>
    <n v="1"/>
    <n v="1.6357620000000001E-6"/>
    <m/>
    <n v="-6.4859999999999996E-3"/>
    <n v="-1.9739979999999999"/>
    <s v="UPF1Chhelicase(502)-UPF2 (455)/"/>
    <x v="0"/>
    <n v="8"/>
    <n v="1"/>
    <n v="20.5"/>
    <n v="8.5"/>
    <n v="1"/>
    <n v="1"/>
    <n v="1"/>
    <x v="479"/>
    <x v="1"/>
    <x v="3"/>
    <x v="1"/>
    <x v="2"/>
  </r>
  <r>
    <n v="482"/>
    <s v="J_Schwarz_Manjeera_280619_030719_L2_C_rep2.14749.14749.4.1.dta"/>
    <n v="4"/>
    <n v="2818.49"/>
    <x v="105"/>
    <s v="Cross-Linked"/>
    <s v="BS3"/>
    <n v="2818.4870000000001"/>
    <s v="null"/>
    <n v="1"/>
    <n v="1.720145E-6"/>
    <n v="5.7644349426007926"/>
    <n v="2.4350000000000001E-3"/>
    <n v="0.86393900000000001"/>
    <s v="UPF2 (114)-UPF2 (26)/"/>
    <x v="1"/>
    <n v="8"/>
    <n v="1"/>
    <n v="15"/>
    <n v="10"/>
    <n v="1"/>
    <n v="1"/>
    <n v="15"/>
    <x v="480"/>
    <x v="1"/>
    <x v="7"/>
    <x v="0"/>
    <x v="0"/>
  </r>
  <r>
    <n v="483"/>
    <s v="J_Schwarz_Manjeera_280619_030719_L2_A_rep1.9833.9833.4.0.dta"/>
    <n v="4"/>
    <n v="2762.386"/>
    <x v="66"/>
    <s v="Cross-Linked"/>
    <s v="BS3"/>
    <n v="2762.3879999999999"/>
    <s v="Carbamidomethyl[C](22)"/>
    <n v="1"/>
    <n v="1.7693440000000001E-6"/>
    <n v="5.752187722331799"/>
    <n v="-1.1670000000000001E-3"/>
    <n v="-0.42246099999999998"/>
    <s v="UPF1Chhelicase(490)-UPF1Chhelicase(456)/"/>
    <x v="1"/>
    <n v="1"/>
    <n v="1"/>
    <n v="21"/>
    <n v="6"/>
    <n v="1"/>
    <n v="1"/>
    <n v="61"/>
    <x v="481"/>
    <x v="1"/>
    <x v="22"/>
    <x v="1"/>
    <x v="1"/>
  </r>
  <r>
    <n v="484"/>
    <s v="J_Schwarz_Manjeera_280619_030719_L2_B_rep3.10079.10079.3.0.dta"/>
    <n v="3"/>
    <n v="2530.4780000000001"/>
    <x v="17"/>
    <s v="Cross-Linked"/>
    <s v="BS3"/>
    <n v="2530.4749999999999"/>
    <s v="null"/>
    <n v="1"/>
    <n v="1.8014799999999999E-6"/>
    <n v="5.7443705550445232"/>
    <n v="2.875E-3"/>
    <n v="1.13615"/>
    <s v="UPF2 (8)-UPF2 (22)/"/>
    <x v="1"/>
    <n v="6"/>
    <n v="1"/>
    <n v="9"/>
    <n v="17"/>
    <n v="1"/>
    <n v="1"/>
    <n v="52"/>
    <x v="482"/>
    <x v="0"/>
    <x v="36"/>
    <x v="1"/>
    <x v="13"/>
  </r>
  <r>
    <n v="485"/>
    <s v="J_Schwarz_Manjeera_280619_030719_L2_C_rep2.17050.17050.5.0.dta"/>
    <n v="5"/>
    <n v="5544.9430000000002"/>
    <x v="56"/>
    <s v="Cross-Linked"/>
    <s v="BS3"/>
    <n v="5544.942"/>
    <s v="Oxidation[M](42)"/>
    <n v="1"/>
    <n v="1.882892E-6"/>
    <n v="5.7251745897810977"/>
    <n v="6.7500000000000004E-4"/>
    <n v="0.12173299999999999"/>
    <s v="UPF1Chhelicase(389)-UPF2 (104)/"/>
    <x v="0"/>
    <n v="8"/>
    <n v="1"/>
    <n v="19"/>
    <n v="15"/>
    <n v="1"/>
    <n v="1"/>
    <n v="21"/>
    <x v="483"/>
    <x v="0"/>
    <x v="5"/>
    <x v="1"/>
    <x v="4"/>
  </r>
  <r>
    <n v="486"/>
    <s v="J_Schwarz_Manjeera_280619_030719_L2_B_rep2.13637.13637.4.2.dta"/>
    <n v="4"/>
    <n v="3013.6370000000002"/>
    <x v="58"/>
    <s v="Cross-Linked"/>
    <s v="BS3"/>
    <n v="3013.64"/>
    <s v="null"/>
    <n v="1"/>
    <n v="1.8834569999999999E-6"/>
    <n v="5.7250442904465881"/>
    <n v="-2.2130000000000001E-3"/>
    <n v="-0.73432799999999998"/>
    <s v="UPF1Chhelicase(284)-UPF1Chhelicase(227)/"/>
    <x v="1"/>
    <n v="5"/>
    <n v="1"/>
    <n v="22.5"/>
    <n v="7.5"/>
    <n v="1"/>
    <n v="1"/>
    <n v="18"/>
    <x v="484"/>
    <x v="0"/>
    <x v="10"/>
    <x v="1"/>
    <x v="22"/>
  </r>
  <r>
    <n v="487"/>
    <s v="J_Schwarz_Manjeera_280619_030719_L2_A_rep3.17695.17695.4.0.dta"/>
    <n v="4"/>
    <n v="4971.5839999999998"/>
    <x v="34"/>
    <s v="Cross-Linked"/>
    <s v="BS3"/>
    <n v="4971.5829999999996"/>
    <s v="null"/>
    <n v="1"/>
    <n v="1.8857180000000001E-6"/>
    <n v="5.7245232533807249"/>
    <n v="8.83E-4"/>
    <n v="0.17760899999999999"/>
    <s v="UPF1Chhelicase(325)-UPF1Chhelicase(284)/"/>
    <x v="1"/>
    <n v="3"/>
    <n v="1"/>
    <n v="40"/>
    <n v="26"/>
    <n v="1"/>
    <n v="1"/>
    <n v="93"/>
    <x v="485"/>
    <x v="1"/>
    <x v="22"/>
    <x v="1"/>
    <x v="2"/>
  </r>
  <r>
    <n v="488"/>
    <s v="J_Schwarz_Manjeera_280619_030719_L2_B_rep2.10984.10984.3.0.dta"/>
    <n v="3"/>
    <n v="2062.2159999999999"/>
    <x v="22"/>
    <s v="Cross-Linked"/>
    <s v="BS3"/>
    <n v="2062.2159999999999"/>
    <s v="null"/>
    <n v="1"/>
    <n v="1.9176660000000002E-6"/>
    <n v="5.7172270316743674"/>
    <n v="7.18E-4"/>
    <n v="0.34816900000000001"/>
    <s v="UPF2 (22)-UPF2 (31)/"/>
    <x v="1"/>
    <n v="5"/>
    <n v="1"/>
    <n v="11"/>
    <n v="10"/>
    <n v="1"/>
    <n v="1"/>
    <n v="40"/>
    <x v="486"/>
    <x v="1"/>
    <x v="26"/>
    <x v="0"/>
    <x v="24"/>
  </r>
  <r>
    <n v="489"/>
    <s v="J_Schwarz_Manjeera_280619_030719_L2_A_rep2.12133.12133.4.0.dta"/>
    <n v="4"/>
    <n v="3710.0419999999999"/>
    <x v="33"/>
    <s v="Cross-Linked"/>
    <s v="BS3"/>
    <n v="3710.0369999999998"/>
    <s v="null"/>
    <n v="1"/>
    <n v="1.918433E-6"/>
    <n v="5.7170533636475209"/>
    <n v="4.3210000000000002E-3"/>
    <n v="1.1646780000000001"/>
    <s v="UPF1Chhelicase(691)-UPF1Chhelicase(684)/"/>
    <x v="1"/>
    <n v="2"/>
    <n v="1"/>
    <n v="23"/>
    <n v="17"/>
    <n v="1"/>
    <n v="1"/>
    <n v="43"/>
    <x v="487"/>
    <x v="1"/>
    <x v="7"/>
    <x v="0"/>
    <x v="0"/>
  </r>
  <r>
    <n v="490"/>
    <s v="J_Schwarz_Manjeera_280619_030719_L2_A_rep3.9859.9859.3.0.dta"/>
    <n v="3"/>
    <n v="2190.3110000000001"/>
    <x v="12"/>
    <s v="Cross-Linked"/>
    <s v="BS3"/>
    <n v="2190.3110000000001"/>
    <s v="null"/>
    <n v="1"/>
    <n v="1.9381009999999999E-6"/>
    <n v="5.7126235943648611"/>
    <n v="7.5199999999999996E-4"/>
    <n v="0.34333000000000002"/>
    <s v="UPF2 (22)-UPF2 (31)/"/>
    <x v="1"/>
    <n v="3"/>
    <n v="1"/>
    <n v="19"/>
    <n v="12"/>
    <n v="1"/>
    <n v="1"/>
    <n v="40"/>
    <x v="488"/>
    <x v="0"/>
    <x v="8"/>
    <x v="1"/>
    <x v="6"/>
  </r>
  <r>
    <n v="491"/>
    <s v="J_Schwarz_Manjeera_280619_030719_L2_B_rep3.11853.11853.5.0.dta"/>
    <n v="5"/>
    <n v="3710.038"/>
    <x v="33"/>
    <s v="Cross-Linked"/>
    <s v="BS3"/>
    <n v="3710.0369999999998"/>
    <s v="null"/>
    <n v="1"/>
    <n v="2.1001489999999999E-6"/>
    <n v="5.6777498921316747"/>
    <n v="1.2049999999999999E-3"/>
    <n v="0.324795"/>
    <s v="UPF1Chhelicase(691)-UPF1Chhelicase(684)/"/>
    <x v="1"/>
    <n v="6"/>
    <n v="1"/>
    <n v="18"/>
    <n v="13"/>
    <n v="1"/>
    <n v="1"/>
    <n v="43"/>
    <x v="489"/>
    <x v="0"/>
    <x v="20"/>
    <x v="0"/>
    <x v="20"/>
  </r>
  <r>
    <n v="492"/>
    <s v="J_Schwarz_Manjeera_280619_030719_L2_A_rep3.17907.17907.4.0.dta"/>
    <n v="4"/>
    <n v="4117.0540000000001"/>
    <x v="3"/>
    <s v="Cross-Linked"/>
    <s v="BS3"/>
    <n v="4117.0450000000001"/>
    <s v="Oxidation[M](1);Carbamidomethyl[C](29)"/>
    <n v="1"/>
    <n v="2.1961559999999999E-6"/>
    <n v="5.6583368137971402"/>
    <n v="9.1210000000000006E-3"/>
    <n v="2.2154240000000001"/>
    <s v="UPF1Chhelicase(337)-UPF2 (182)/"/>
    <x v="0"/>
    <n v="3"/>
    <n v="1"/>
    <n v="25"/>
    <n v="10"/>
    <n v="1"/>
    <n v="1"/>
    <n v="5"/>
    <x v="490"/>
    <x v="0"/>
    <x v="10"/>
    <x v="1"/>
    <x v="1"/>
  </r>
  <r>
    <n v="493"/>
    <s v="J_Schwarz_Manjeera_280619_030719_L2_C_rep2.11548.11548.5.0.dta"/>
    <n v="5"/>
    <n v="3710.0390000000002"/>
    <x v="33"/>
    <s v="Cross-Linked"/>
    <s v="BS3"/>
    <n v="3710.0369999999998"/>
    <s v="null"/>
    <n v="1"/>
    <n v="2.208489E-6"/>
    <n v="5.6559047595258969"/>
    <n v="1.639E-3"/>
    <n v="0.44177499999999997"/>
    <s v="UPF1Chhelicase(691)-UPF1Chhelicase(684)/"/>
    <x v="1"/>
    <n v="8"/>
    <n v="1"/>
    <n v="22"/>
    <n v="14"/>
    <n v="1"/>
    <n v="1"/>
    <n v="43"/>
    <x v="491"/>
    <x v="1"/>
    <x v="26"/>
    <x v="0"/>
    <x v="24"/>
  </r>
  <r>
    <n v="494"/>
    <s v="J_Schwarz_Manjeera_280619_030719_L2_B_rep3.17827.17827.5.0.dta"/>
    <n v="5"/>
    <n v="5238.8710000000001"/>
    <x v="116"/>
    <s v="Cross-Linked"/>
    <s v="BS3"/>
    <n v="5238.8310000000001"/>
    <s v="null"/>
    <n v="1"/>
    <n v="2.268249E-6"/>
    <n v="5.6443092719174865"/>
    <n v="4.0107999999999998E-2"/>
    <n v="7.6559059999999999"/>
    <s v="UPF1Chhelicase(389)-UPF2 (38)/"/>
    <x v="0"/>
    <n v="6"/>
    <n v="1"/>
    <n v="21.5"/>
    <n v="8.5"/>
    <n v="1"/>
    <n v="1"/>
    <n v="10"/>
    <x v="492"/>
    <x v="0"/>
    <x v="33"/>
    <x v="1"/>
    <x v="4"/>
  </r>
  <r>
    <n v="495"/>
    <s v="J_Schwarz_Manjeera_280619_030719_L2_B_rep3.14941.14941.4.4.dta"/>
    <n v="4"/>
    <n v="2818.482"/>
    <x v="105"/>
    <s v="Cross-Linked"/>
    <s v="BS3"/>
    <n v="2818.4870000000001"/>
    <s v="null"/>
    <n v="1"/>
    <n v="2.270519E-6"/>
    <n v="5.6438748595147734"/>
    <n v="-4.7130000000000002E-3"/>
    <n v="-1.672174"/>
    <s v="UPF2 (114)-UPF2 (26)/"/>
    <x v="1"/>
    <n v="6"/>
    <n v="1"/>
    <n v="13"/>
    <n v="10"/>
    <n v="1"/>
    <n v="1"/>
    <n v="15"/>
    <x v="493"/>
    <x v="1"/>
    <x v="25"/>
    <x v="0"/>
    <x v="11"/>
  </r>
  <r>
    <n v="496"/>
    <s v="J_Schwarz_Manjeera_280619_030719_L2_C_rep3.10486.10486.3.0.dta"/>
    <n v="3"/>
    <n v="2353.3139999999999"/>
    <x v="5"/>
    <s v="Cross-Linked"/>
    <s v="BS3"/>
    <n v="2353.3119999999999"/>
    <s v="null"/>
    <n v="1"/>
    <n v="2.4244579999999999E-6"/>
    <n v="5.6153853349661649"/>
    <n v="1.085E-3"/>
    <n v="0.46105200000000002"/>
    <s v="UPF2 (38)-UPF2 (31)/"/>
    <x v="1"/>
    <n v="9"/>
    <n v="1"/>
    <n v="15"/>
    <n v="13"/>
    <n v="1"/>
    <n v="1"/>
    <n v="73"/>
    <x v="494"/>
    <x v="0"/>
    <x v="1"/>
    <x v="1"/>
    <x v="4"/>
  </r>
  <r>
    <n v="497"/>
    <s v="J_Schwarz_Manjeera_280619_030719_L2_A_rep1.8601.8601.4.0.dta"/>
    <n v="4"/>
    <n v="2174.2020000000002"/>
    <x v="97"/>
    <s v="Cross-Linked"/>
    <s v="BS3"/>
    <n v="2174.1999999999998"/>
    <s v="Oxidation[M](14)"/>
    <n v="1"/>
    <n v="2.6607499999999999E-6"/>
    <n v="5.5749959291769171"/>
    <n v="1.98E-3"/>
    <n v="0.91068000000000005"/>
    <s v="UPF2 (8)-UPF2 (3)/"/>
    <x v="1"/>
    <n v="1"/>
    <n v="1"/>
    <n v="12"/>
    <n v="12"/>
    <n v="1"/>
    <n v="1"/>
    <n v="15"/>
    <x v="495"/>
    <x v="1"/>
    <x v="26"/>
    <x v="0"/>
    <x v="24"/>
  </r>
  <r>
    <n v="498"/>
    <s v="J_Schwarz_Manjeera_280619_030719_L2_B_rep3.19497.19497.6.0.dta"/>
    <n v="6"/>
    <n v="5456.9340000000002"/>
    <x v="77"/>
    <s v="Cross-Linked"/>
    <s v="BS3"/>
    <n v="5456.9189999999999"/>
    <s v="Carbamidomethyl[C](43)"/>
    <n v="1"/>
    <n v="2.67088E-6"/>
    <n v="5.5733456239623624"/>
    <n v="1.5252E-2"/>
    <n v="2.7949839999999999"/>
    <s v="UPF1Chhelicase(389)-UPF2 (182)/"/>
    <x v="0"/>
    <n v="6"/>
    <n v="1"/>
    <n v="16"/>
    <n v="9"/>
    <n v="1"/>
    <n v="1"/>
    <n v="21"/>
    <x v="496"/>
    <x v="1"/>
    <x v="22"/>
    <x v="0"/>
    <x v="29"/>
  </r>
  <r>
    <n v="499"/>
    <s v="J_Schwarz_Manjeera_280619_030719_L2_B_rep3.8076.8076.4.1.dta"/>
    <n v="4"/>
    <n v="2142.239"/>
    <x v="57"/>
    <s v="Cross-Linked"/>
    <s v="BS3"/>
    <n v="2142.2379999999998"/>
    <s v="null"/>
    <n v="1"/>
    <n v="2.731109E-6"/>
    <n v="5.5636609665926464"/>
    <n v="9.9599999999999992E-4"/>
    <n v="0.46493400000000001"/>
    <s v="UPF1Chhelicase(684)-UPF1Chhelicase(691)/"/>
    <x v="1"/>
    <n v="6"/>
    <n v="1"/>
    <n v="12.5"/>
    <n v="6.5"/>
    <n v="1"/>
    <n v="1"/>
    <n v="35"/>
    <x v="497"/>
    <x v="1"/>
    <x v="15"/>
    <x v="1"/>
    <x v="18"/>
  </r>
  <r>
    <n v="500"/>
    <s v="J_Schwarz_Manjeera_280619_030719_L2_B_rep2.11887.11887.4.0.dta"/>
    <n v="4"/>
    <n v="3710.04"/>
    <x v="33"/>
    <s v="Cross-Linked"/>
    <s v="BS3"/>
    <n v="3710.0369999999998"/>
    <s v="null"/>
    <n v="1"/>
    <n v="2.759661E-6"/>
    <n v="5.5591442639027866"/>
    <n v="2.6120000000000002E-3"/>
    <n v="0.704036"/>
    <s v="UPF1Chhelicase(691)-UPF1Chhelicase(684)/"/>
    <x v="1"/>
    <n v="5"/>
    <n v="1"/>
    <n v="36"/>
    <n v="22"/>
    <n v="1"/>
    <n v="1"/>
    <n v="43"/>
    <x v="498"/>
    <x v="1"/>
    <x v="22"/>
    <x v="0"/>
    <x v="29"/>
  </r>
  <r>
    <n v="501"/>
    <s v="J_Schwarz_Manjeera_280619_030719_L2_C_rep3.14380.14380.4.3.dta"/>
    <n v="4"/>
    <n v="3205.8470000000002"/>
    <x v="9"/>
    <s v="Cross-Linked"/>
    <s v="BS3"/>
    <n v="3205.8420000000001"/>
    <s v="null"/>
    <n v="1"/>
    <n v="2.779324E-6"/>
    <n v="5.5560608223445804"/>
    <n v="5.5849999999999997E-3"/>
    <n v="1.742132"/>
    <s v="UPF2 (388)-UPF2 (455)/"/>
    <x v="1"/>
    <n v="9"/>
    <n v="1"/>
    <n v="20"/>
    <n v="8"/>
    <n v="1"/>
    <n v="1"/>
    <n v="13"/>
    <x v="499"/>
    <x v="0"/>
    <x v="24"/>
    <x v="0"/>
    <x v="5"/>
  </r>
  <r>
    <n v="502"/>
    <s v="J_Schwarz_Manjeera_280619_030719_L2_B_rep2.7708.7708.3.1.dta"/>
    <n v="3"/>
    <n v="1884.0740000000001"/>
    <x v="88"/>
    <s v="Cross-Linked"/>
    <s v="BS3"/>
    <n v="1884.0730000000001"/>
    <s v="Carbamidomethyl[C](12)"/>
    <n v="1"/>
    <n v="2.8106269999999999E-6"/>
    <n v="5.5511967860504363"/>
    <n v="2.92E-4"/>
    <n v="0.15498300000000001"/>
    <s v="UPF2 (31)-UPF1Chhelicase(370)/"/>
    <x v="0"/>
    <n v="5"/>
    <n v="1"/>
    <n v="9.5"/>
    <n v="7.5"/>
    <n v="1"/>
    <n v="1"/>
    <n v="9"/>
    <x v="500"/>
    <x v="0"/>
    <x v="1"/>
    <x v="1"/>
    <x v="4"/>
  </r>
  <r>
    <n v="503"/>
    <s v="J_Schwarz_Manjeera_280619_030719_L2_C_rep2.10401.10401.4.0.dta"/>
    <n v="4"/>
    <n v="2693.4789999999998"/>
    <x v="13"/>
    <s v="Cross-Linked"/>
    <s v="BS3"/>
    <n v="2693.4769999999999"/>
    <s v="null"/>
    <n v="1"/>
    <n v="2.8340529999999999E-6"/>
    <n v="5.5475920322140659"/>
    <n v="1.6609999999999999E-3"/>
    <n v="0.61667499999999997"/>
    <s v="UPF2 (8)-UPF2 (38)/"/>
    <x v="1"/>
    <n v="8"/>
    <n v="1"/>
    <n v="10"/>
    <n v="13"/>
    <n v="1"/>
    <n v="1"/>
    <n v="35"/>
    <x v="501"/>
    <x v="1"/>
    <x v="27"/>
    <x v="0"/>
    <x v="26"/>
  </r>
  <r>
    <n v="504"/>
    <s v="J_Schwarz_Manjeera_280619_030719_L2_B_rep2.8208.8208.3.0.dta"/>
    <n v="3"/>
    <n v="2142.2379999999998"/>
    <x v="57"/>
    <s v="Cross-Linked"/>
    <s v="BS3"/>
    <n v="2142.2379999999998"/>
    <s v="null"/>
    <n v="1"/>
    <n v="2.8892810000000001E-6"/>
    <n v="5.5392102183445129"/>
    <n v="-3.8999999999999999E-5"/>
    <n v="-1.8204999999999999E-2"/>
    <s v="UPF1Chhelicase(684)-UPF1Chhelicase(691)/"/>
    <x v="1"/>
    <n v="5"/>
    <n v="1"/>
    <n v="17.5"/>
    <n v="6.5"/>
    <n v="1"/>
    <n v="1"/>
    <n v="35"/>
    <x v="502"/>
    <x v="1"/>
    <x v="14"/>
    <x v="0"/>
    <x v="10"/>
  </r>
  <r>
    <n v="505"/>
    <s v="J_Schwarz_Manjeera_280619_030719_L2_B_rep3.9231.9231.3.0.dta"/>
    <n v="3"/>
    <n v="2190.3119999999999"/>
    <x v="91"/>
    <s v="Cross-Linked"/>
    <s v="BS3"/>
    <n v="2190.3110000000001"/>
    <s v="null"/>
    <n v="1"/>
    <n v="2.969542E-6"/>
    <n v="5.5273105278581678"/>
    <n v="1.1349999999999999E-3"/>
    <n v="0.51819099999999996"/>
    <s v="UPF2 (18)-UPF2 (31)/"/>
    <x v="1"/>
    <n v="6"/>
    <n v="1"/>
    <n v="6"/>
    <n v="10"/>
    <n v="1"/>
    <n v="1"/>
    <n v="18"/>
    <x v="503"/>
    <x v="0"/>
    <x v="18"/>
    <x v="0"/>
    <x v="15"/>
  </r>
  <r>
    <n v="506"/>
    <s v="J_Schwarz_Manjeera_280619_030719_L2_B_rep2.8496.8496.4.0.dta"/>
    <n v="4"/>
    <n v="2762.3879999999999"/>
    <x v="66"/>
    <s v="Cross-Linked"/>
    <s v="BS3"/>
    <n v="2762.3879999999999"/>
    <s v="Carbamidomethyl[C](22)"/>
    <n v="1"/>
    <n v="2.9865160000000001E-6"/>
    <n v="5.5248351542157215"/>
    <n v="5.8399999999999999E-4"/>
    <n v="0.21141099999999999"/>
    <s v="UPF1Chhelicase(490)-UPF1Chhelicase(456)/"/>
    <x v="1"/>
    <n v="5"/>
    <n v="1"/>
    <n v="20"/>
    <n v="6"/>
    <n v="1"/>
    <n v="1"/>
    <n v="61"/>
    <x v="504"/>
    <x v="0"/>
    <x v="0"/>
    <x v="0"/>
    <x v="0"/>
  </r>
  <r>
    <n v="507"/>
    <s v="J_Schwarz_Manjeera_280619_030719_L2_C_rep2.15337.15337.4.0.dta"/>
    <n v="4"/>
    <n v="2571.4029999999998"/>
    <x v="25"/>
    <s v="Cross-Linked"/>
    <s v="BS3"/>
    <n v="2571.4"/>
    <s v="Carbamidomethyl[C](4)"/>
    <n v="1"/>
    <n v="3.0062920000000001E-6"/>
    <n v="5.5219688388423176"/>
    <n v="3.2009999999999999E-3"/>
    <n v="1.244847"/>
    <s v="UPF2 (182)-UPF2 (31)/"/>
    <x v="1"/>
    <n v="8"/>
    <n v="1"/>
    <n v="15.5"/>
    <n v="5.5"/>
    <n v="1"/>
    <n v="1"/>
    <n v="16"/>
    <x v="505"/>
    <x v="0"/>
    <x v="20"/>
    <x v="1"/>
    <x v="4"/>
  </r>
  <r>
    <n v="508"/>
    <s v="J_Schwarz_Manjeera_280619_030719_L2_C_rep2.7900.7900.4.0.dta"/>
    <n v="4"/>
    <n v="2142.239"/>
    <x v="57"/>
    <s v="Cross-Linked"/>
    <s v="BS3"/>
    <n v="2142.2379999999998"/>
    <s v="null"/>
    <n v="1"/>
    <n v="3.1616919999999999E-6"/>
    <n v="5.500080439658567"/>
    <n v="9.2699999999999998E-4"/>
    <n v="0.43272500000000003"/>
    <s v="UPF1Chhelicase(684)-UPF1Chhelicase(691)/"/>
    <x v="1"/>
    <n v="8"/>
    <n v="1"/>
    <n v="12.5"/>
    <n v="6.5"/>
    <n v="1"/>
    <n v="1"/>
    <n v="35"/>
    <x v="506"/>
    <x v="0"/>
    <x v="0"/>
    <x v="1"/>
    <x v="22"/>
  </r>
  <r>
    <n v="509"/>
    <s v="J_Schwarz_Manjeera_280619_030719_L2_C_rep2.17825.17825.5.0.dta"/>
    <n v="5"/>
    <n v="5959.2730000000001"/>
    <x v="76"/>
    <s v="Cross-Linked"/>
    <s v="BS3"/>
    <n v="5959.2510000000002"/>
    <s v="Carbamidomethyl[C](52)"/>
    <n v="1"/>
    <n v="3.1629569999999999E-6"/>
    <n v="5.4999067122226464"/>
    <n v="2.1207E-2"/>
    <n v="3.5586679999999999"/>
    <s v="UPF1Chhelicase(389)-UPF1Chhelicase(365)/"/>
    <x v="1"/>
    <n v="8"/>
    <n v="1"/>
    <n v="29.5"/>
    <n v="18.5"/>
    <n v="1"/>
    <n v="1"/>
    <n v="23"/>
    <x v="507"/>
    <x v="0"/>
    <x v="10"/>
    <x v="1"/>
    <x v="1"/>
  </r>
  <r>
    <n v="510"/>
    <s v="J_Schwarz_Manjeera_280619_030719_L2_C_rep2.5989.5989.4.1.dta"/>
    <n v="4"/>
    <n v="2551.2640000000001"/>
    <x v="117"/>
    <s v="Cross-Linked"/>
    <s v="BS3"/>
    <n v="2551.2629999999999"/>
    <s v="null"/>
    <n v="1"/>
    <n v="3.2890779999999998E-6"/>
    <n v="5.4829258271655927"/>
    <n v="1.9799999999999999E-4"/>
    <n v="7.7608999999999997E-2"/>
    <s v="UPF1Chhelicase(502)-UPF2 (421)/"/>
    <x v="0"/>
    <n v="8"/>
    <n v="1"/>
    <n v="13"/>
    <n v="5"/>
    <n v="1"/>
    <n v="1"/>
    <n v="6"/>
    <x v="508"/>
    <x v="0"/>
    <x v="10"/>
    <x v="1"/>
    <x v="8"/>
  </r>
  <r>
    <n v="511"/>
    <s v="J_Schwarz_Manjeera_280619_030719_L2_B_rep2.18149.18149.6.0.dta"/>
    <n v="6"/>
    <n v="5959.2690000000002"/>
    <x v="76"/>
    <s v="Cross-Linked"/>
    <s v="BS3"/>
    <n v="5959.2510000000002"/>
    <s v="Carbamidomethyl[C](52)"/>
    <n v="1"/>
    <n v="3.5505659999999998E-6"/>
    <n v="5.4497024100200528"/>
    <n v="1.7871999999999999E-2"/>
    <n v="2.999034"/>
    <s v="UPF1Chhelicase(389)-UPF1Chhelicase(365)/"/>
    <x v="1"/>
    <n v="5"/>
    <n v="1"/>
    <n v="29.5"/>
    <n v="21.5"/>
    <n v="1"/>
    <n v="1"/>
    <n v="23"/>
    <x v="509"/>
    <x v="1"/>
    <x v="22"/>
    <x v="1"/>
    <x v="13"/>
  </r>
  <r>
    <n v="512"/>
    <s v="J_Schwarz_Manjeera_280619_030719_L2_B_rep2.8999.8999.3.0.dta"/>
    <n v="3"/>
    <n v="2067.1149999999998"/>
    <x v="49"/>
    <s v="Cross-Linked"/>
    <s v="BS3"/>
    <n v="2067.1149999999998"/>
    <s v="Oxidation[M](16)"/>
    <n v="1"/>
    <n v="3.5630149999999998E-6"/>
    <n v="5.4481823493010992"/>
    <n v="-3.9999999999999998E-6"/>
    <n v="-1.9350000000000001E-3"/>
    <s v="UPF2 (26)-UPF1Chhelicase(536)/"/>
    <x v="0"/>
    <n v="5"/>
    <n v="1"/>
    <n v="7"/>
    <n v="8"/>
    <n v="1"/>
    <n v="1"/>
    <n v="7"/>
    <x v="510"/>
    <x v="1"/>
    <x v="22"/>
    <x v="0"/>
    <x v="29"/>
  </r>
  <r>
    <n v="513"/>
    <s v="J_Schwarz_Manjeera_280619_030719_L2_B_rep2.15669.15669.4.1.dta"/>
    <n v="4"/>
    <n v="2571.4029999999998"/>
    <x v="25"/>
    <s v="Cross-Linked"/>
    <s v="BS3"/>
    <n v="2571.4"/>
    <s v="Carbamidomethyl[C](4)"/>
    <n v="1"/>
    <n v="3.7344729999999999E-6"/>
    <n v="5.4277706761351219"/>
    <n v="2.4039999999999999E-3"/>
    <n v="0.93489900000000004"/>
    <s v="UPF2 (182)-UPF2 (31)/"/>
    <x v="1"/>
    <n v="5"/>
    <n v="1"/>
    <n v="17.5"/>
    <n v="6.5"/>
    <n v="1"/>
    <n v="1"/>
    <n v="16"/>
    <x v="511"/>
    <x v="1"/>
    <x v="19"/>
    <x v="1"/>
    <x v="2"/>
  </r>
  <r>
    <n v="514"/>
    <s v="J_Schwarz_Manjeera_280619_030719_L2_C_rep2.18930.18930.5.0.dta"/>
    <n v="5"/>
    <n v="5410.6270000000004"/>
    <x v="59"/>
    <s v="Cross-Linked"/>
    <s v="BS3"/>
    <n v="5410.6030000000001"/>
    <s v="Oxidation[M](27)"/>
    <n v="1"/>
    <n v="4.1309459999999997E-6"/>
    <n v="5.3839504821125699"/>
    <n v="2.4760000000000001E-2"/>
    <n v="4.5762"/>
    <s v="UPF1Chhelicase(220)-UPF1Chhelicase(337)/"/>
    <x v="1"/>
    <n v="8"/>
    <n v="1"/>
    <n v="20"/>
    <n v="28"/>
    <n v="1"/>
    <n v="1"/>
    <n v="16"/>
    <x v="512"/>
    <x v="0"/>
    <x v="0"/>
    <x v="1"/>
    <x v="28"/>
  </r>
  <r>
    <n v="515"/>
    <s v="J_Schwarz_Manjeera_280619_030719_L2_B_rep2.17005.17005.3.0.dta"/>
    <n v="3"/>
    <n v="3356.8249999999998"/>
    <x v="20"/>
    <s v="Cross-Linked"/>
    <s v="BS3"/>
    <n v="3356.8209999999999"/>
    <s v="null"/>
    <n v="1"/>
    <n v="4.1917E-6"/>
    <n v="5.3776098073713783"/>
    <n v="4.182E-3"/>
    <n v="1.245822"/>
    <s v="UPF1Chhelicase(173)-UPF1Chhelicase(586)/"/>
    <x v="1"/>
    <n v="5"/>
    <n v="1"/>
    <n v="12"/>
    <n v="13"/>
    <n v="1"/>
    <n v="1"/>
    <n v="11"/>
    <x v="513"/>
    <x v="0"/>
    <x v="10"/>
    <x v="1"/>
    <x v="4"/>
  </r>
  <r>
    <n v="516"/>
    <s v="J_Schwarz_Manjeera_280619_030719_L2_C_rep2.14814.14814.4.1.dta"/>
    <n v="4"/>
    <n v="4226.009"/>
    <x v="32"/>
    <s v="Cross-Linked"/>
    <s v="BS3"/>
    <n v="4226.0389999999998"/>
    <s v="Carbamidomethyl[C](4);Oxidation[M](18);Carbamidomethyl[C](29)"/>
    <n v="1"/>
    <n v="4.1921190000000004E-6"/>
    <n v="5.3775663977061487"/>
    <n v="-2.9458999999999999E-2"/>
    <n v="-6.9708310000000004"/>
    <s v="UPF2 (360)-UPF1Chhelicase(75)/"/>
    <x v="0"/>
    <n v="8"/>
    <n v="1"/>
    <n v="27"/>
    <n v="7"/>
    <n v="1"/>
    <n v="1"/>
    <n v="26"/>
    <x v="514"/>
    <x v="0"/>
    <x v="0"/>
    <x v="1"/>
    <x v="22"/>
  </r>
  <r>
    <n v="517"/>
    <s v="J_Schwarz_Manjeera_280619_030719_L2_B_rep1.9501.9501.3.0.dta"/>
    <n v="3"/>
    <n v="3018.5569999999998"/>
    <x v="0"/>
    <s v="Cross-Linked"/>
    <s v="BS3"/>
    <n v="3018.556"/>
    <s v="Oxidation[M](3)"/>
    <n v="1"/>
    <n v="4.371937E-6"/>
    <n v="5.3593261048992549"/>
    <n v="5.9599999999999996E-4"/>
    <n v="0.19744500000000001"/>
    <s v="UPF2 (104)-UPF1Chhelicase(684)/"/>
    <x v="0"/>
    <n v="4"/>
    <n v="1"/>
    <n v="23"/>
    <n v="10"/>
    <n v="1"/>
    <n v="1"/>
    <n v="24"/>
    <x v="515"/>
    <x v="0"/>
    <x v="0"/>
    <x v="0"/>
    <x v="5"/>
  </r>
  <r>
    <n v="518"/>
    <s v="J_Schwarz_Manjeera_280619_030719_L2_B_rep3.8900.8900.3.0.dta"/>
    <n v="3"/>
    <n v="2028.2070000000001"/>
    <x v="118"/>
    <s v="Cross-Linked"/>
    <s v="BS3"/>
    <n v="2028.2059999999999"/>
    <s v="null"/>
    <n v="1"/>
    <n v="4.5736240000000004E-6"/>
    <n v="5.3397395418362406"/>
    <n v="9.5299999999999996E-4"/>
    <n v="0.46987299999999999"/>
    <s v="UPF2 (31)-UPF2 (31)/"/>
    <x v="0"/>
    <n v="6"/>
    <n v="1"/>
    <n v="4.5"/>
    <n v="4.5"/>
    <n v="1"/>
    <n v="1"/>
    <n v="5"/>
    <x v="516"/>
    <x v="0"/>
    <x v="10"/>
    <x v="0"/>
    <x v="20"/>
  </r>
  <r>
    <n v="519"/>
    <s v="J_Schwarz_Manjeera_280619_030719_L2_C_rep2.10031.10031.3.1.dta"/>
    <n v="3"/>
    <n v="2621.3319999999999"/>
    <x v="67"/>
    <s v="Cross-Linked"/>
    <s v="BS3"/>
    <n v="2621.3539999999998"/>
    <s v="Oxidation[M](3);Oxidation[M](18)"/>
    <n v="1"/>
    <n v="4.5983889999999998E-6"/>
    <n v="5.3373942924387476"/>
    <n v="-2.1218999999999998E-2"/>
    <n v="-8.0946730000000002"/>
    <s v="UPF2 (104)-UPF2 (3)/"/>
    <x v="1"/>
    <n v="8"/>
    <n v="1"/>
    <n v="31"/>
    <n v="9"/>
    <n v="1"/>
    <n v="1"/>
    <n v="45"/>
    <x v="517"/>
    <x v="0"/>
    <x v="36"/>
    <x v="1"/>
    <x v="4"/>
  </r>
  <r>
    <n v="520"/>
    <s v="J_Schwarz_Manjeera_280619_030719_L2_B_rep2.10724.10724.5.1.dta"/>
    <n v="5"/>
    <n v="2693.4780000000001"/>
    <x v="13"/>
    <s v="Cross-Linked"/>
    <s v="BS3"/>
    <n v="2693.4769999999999"/>
    <s v="null"/>
    <n v="1"/>
    <n v="4.8148540000000003E-6"/>
    <n v="5.3174168773775961"/>
    <n v="9.859999999999999E-4"/>
    <n v="0.36607000000000001"/>
    <s v="UPF2 (8)-UPF2 (38)/"/>
    <x v="1"/>
    <n v="5"/>
    <n v="1"/>
    <n v="10.5"/>
    <n v="13.5"/>
    <n v="1"/>
    <n v="1"/>
    <n v="35"/>
    <x v="518"/>
    <x v="1"/>
    <x v="3"/>
    <x v="0"/>
    <x v="5"/>
  </r>
  <r>
    <n v="521"/>
    <s v="J_Schwarz_Manjeera_280619_030719_L2_A_rep2.11227.11227.4.0.dta"/>
    <n v="4"/>
    <n v="2402.38"/>
    <x v="60"/>
    <s v="Cross-Linked"/>
    <s v="BS3"/>
    <n v="2402.38"/>
    <s v="null"/>
    <n v="1"/>
    <n v="4.8249759999999997E-6"/>
    <n v="5.3165048425468182"/>
    <n v="-8.0800000000000002E-4"/>
    <n v="-0.33633299999999999"/>
    <s v="UPF2 (8)-UPF2 (22)/"/>
    <x v="1"/>
    <n v="2"/>
    <n v="1"/>
    <n v="9"/>
    <n v="9"/>
    <n v="1"/>
    <n v="1"/>
    <n v="52"/>
    <x v="519"/>
    <x v="1"/>
    <x v="17"/>
    <x v="0"/>
    <x v="12"/>
  </r>
  <r>
    <n v="522"/>
    <s v="J_Schwarz_Manjeera_280619_030719_L2_C_rep2.17535.17535.6.0.dta"/>
    <n v="6"/>
    <n v="4988.7129999999997"/>
    <x v="119"/>
    <s v="Cross-Linked"/>
    <s v="BS3"/>
    <n v="4988.7089999999998"/>
    <s v="null"/>
    <n v="1"/>
    <n v="5.0662730000000004E-6"/>
    <n v="5.2953114116242137"/>
    <n v="3.9189999999999997E-3"/>
    <n v="0.78557399999999999"/>
    <s v="UPF1Chhelicase(389)-UPF2 (26)/"/>
    <x v="0"/>
    <n v="8"/>
    <n v="1"/>
    <n v="16.5"/>
    <n v="6.5"/>
    <n v="1"/>
    <n v="1"/>
    <n v="2"/>
    <x v="520"/>
    <x v="0"/>
    <x v="9"/>
    <x v="1"/>
    <x v="4"/>
  </r>
  <r>
    <n v="523"/>
    <s v="J_Schwarz_Manjeera_280619_030719_L2_B_rep3.18053.18053.7.0.dta"/>
    <n v="7"/>
    <n v="5959.2740000000003"/>
    <x v="76"/>
    <s v="Cross-Linked"/>
    <s v="BS3"/>
    <n v="5959.2510000000002"/>
    <s v="Carbamidomethyl[C](52)"/>
    <n v="1"/>
    <n v="5.1893340000000001E-6"/>
    <n v="5.2848883760021623"/>
    <n v="2.2949000000000001E-2"/>
    <n v="3.8509869999999999"/>
    <s v="UPF1Chhelicase(389)-UPF1Chhelicase(365)/"/>
    <x v="1"/>
    <n v="6"/>
    <n v="1"/>
    <n v="20.5"/>
    <n v="19.5"/>
    <n v="1"/>
    <n v="1"/>
    <n v="23"/>
    <x v="521"/>
    <x v="1"/>
    <x v="17"/>
    <x v="0"/>
    <x v="12"/>
  </r>
  <r>
    <n v="524"/>
    <s v="J_Schwarz_Manjeera_280619_030719_L2_C_rep1.17037.17037.4.2.dta"/>
    <n v="4"/>
    <n v="3539.8429999999998"/>
    <x v="100"/>
    <s v="Cross-Linked"/>
    <s v="BS3"/>
    <n v="3539.835"/>
    <s v="Carbamidomethyl[C](25)"/>
    <n v="1"/>
    <n v="5.2257870000000003E-6"/>
    <n v="5.2818482958352222"/>
    <n v="7.3400000000000002E-3"/>
    <n v="2.0735429999999999"/>
    <s v="UPF1Chhelicase(695)-UPF2 (182)/"/>
    <x v="0"/>
    <n v="7"/>
    <n v="1"/>
    <n v="14"/>
    <n v="9"/>
    <n v="1"/>
    <n v="1"/>
    <n v="3"/>
    <x v="522"/>
    <x v="1"/>
    <x v="12"/>
    <x v="0"/>
    <x v="9"/>
  </r>
  <r>
    <n v="525"/>
    <s v="J_Schwarz_Manjeera_280619_030719_L2_C_rep2.9120.9120.4.0.dta"/>
    <n v="4"/>
    <n v="2999.5880000000002"/>
    <x v="73"/>
    <s v="Cross-Linked"/>
    <s v="BS3"/>
    <n v="2999.5880000000002"/>
    <s v="Oxidation[M](3)"/>
    <n v="1"/>
    <n v="5.2283999999999998E-6"/>
    <n v="5.2816311940166214"/>
    <n v="-6.0400000000000004E-4"/>
    <n v="-0.20136100000000001"/>
    <s v="UPF2 (104)-UPF2 (8)/"/>
    <x v="1"/>
    <n v="8"/>
    <n v="1"/>
    <n v="24.5"/>
    <n v="8.5"/>
    <n v="1"/>
    <n v="1"/>
    <n v="6"/>
    <x v="523"/>
    <x v="0"/>
    <x v="8"/>
    <x v="1"/>
    <x v="6"/>
  </r>
  <r>
    <n v="526"/>
    <s v="J_Schwarz_Manjeera_280619_030719_L2_B_rep3.9142.9142.4.2.dta"/>
    <n v="4"/>
    <n v="2368.3710000000001"/>
    <x v="120"/>
    <s v="Cross-Linked"/>
    <s v="BS3"/>
    <n v="2368.3710000000001"/>
    <s v="null"/>
    <n v="1"/>
    <n v="5.4309010000000002E-6"/>
    <n v="5.2651281138977764"/>
    <n v="3.8099999999999999E-4"/>
    <n v="0.16087000000000001"/>
    <s v="UPF2 (8)-UPF2 (31)/"/>
    <x v="1"/>
    <n v="6"/>
    <n v="1"/>
    <n v="13"/>
    <n v="9"/>
    <n v="1"/>
    <n v="1"/>
    <n v="28"/>
    <x v="524"/>
    <x v="0"/>
    <x v="10"/>
    <x v="1"/>
    <x v="8"/>
  </r>
  <r>
    <n v="527"/>
    <s v="J_Schwarz_Manjeera_280619_030719_L2_C_rep3.6880.6880.3.0.dta"/>
    <n v="3"/>
    <n v="2465.2530000000002"/>
    <x v="46"/>
    <s v="Cross-Linked"/>
    <s v="BS3"/>
    <n v="2465.2530000000002"/>
    <s v="Oxidation[M](3);Oxidation[M](17)"/>
    <n v="1"/>
    <n v="5.4679569999999999E-6"/>
    <n v="5.2621749093814927"/>
    <n v="1.54E-4"/>
    <n v="6.2468000000000003E-2"/>
    <s v="UPF2 (104)-UPF2 (3)/"/>
    <x v="1"/>
    <n v="9"/>
    <n v="1"/>
    <n v="36"/>
    <n v="10"/>
    <n v="1"/>
    <n v="1"/>
    <n v="45"/>
    <x v="525"/>
    <x v="1"/>
    <x v="17"/>
    <x v="0"/>
    <x v="12"/>
  </r>
  <r>
    <n v="528"/>
    <s v="J_Schwarz_Manjeera_280619_030719_L2_B_rep1.9372.9372.4.1.dta"/>
    <n v="4"/>
    <n v="2623.3490000000002"/>
    <x v="10"/>
    <s v="Cross-Linked"/>
    <s v="BS3"/>
    <n v="2623.348"/>
    <s v="Oxidation[M](3);Oxidation[M](20)"/>
    <n v="1"/>
    <n v="5.5107740000000004E-6"/>
    <n v="5.2587873992749259"/>
    <n v="4.0700000000000003E-4"/>
    <n v="0.15514500000000001"/>
    <s v="UPF2 (104)-UPF1Chhelicase(536)/"/>
    <x v="0"/>
    <n v="4"/>
    <n v="1"/>
    <n v="26"/>
    <n v="7"/>
    <n v="1"/>
    <n v="1"/>
    <n v="20"/>
    <x v="526"/>
    <x v="1"/>
    <x v="17"/>
    <x v="0"/>
    <x v="11"/>
  </r>
  <r>
    <n v="529"/>
    <s v="J_Schwarz_Manjeera_280619_030719_L2_C_rep2.7952.7952.4.1.dta"/>
    <n v="4"/>
    <n v="2224.2359999999999"/>
    <x v="121"/>
    <s v="Cross-Linked"/>
    <s v="BS3"/>
    <n v="2224.2379999999998"/>
    <s v="Carbamidomethyl[C](14)"/>
    <n v="1"/>
    <n v="5.5339679999999998E-6"/>
    <n v="5.2569633564823093"/>
    <n v="-1.841E-3"/>
    <n v="-0.82769899999999996"/>
    <s v="UPF2 (8)-UPF1Chhelicase(370)/"/>
    <x v="0"/>
    <n v="8"/>
    <n v="1"/>
    <n v="9.5"/>
    <n v="8.5"/>
    <n v="1"/>
    <n v="1"/>
    <n v="5"/>
    <x v="527"/>
    <x v="1"/>
    <x v="4"/>
    <x v="1"/>
    <x v="3"/>
  </r>
  <r>
    <n v="530"/>
    <s v="J_Schwarz_Manjeera_280619_030719_L2_C_rep2.14335.14335.3.0.dta"/>
    <n v="3"/>
    <n v="2743.5030000000002"/>
    <x v="122"/>
    <s v="Cross-Linked"/>
    <s v="BS3"/>
    <n v="2743.5030000000002"/>
    <s v="null"/>
    <n v="1"/>
    <n v="5.657629E-6"/>
    <n v="5.2473655348810633"/>
    <n v="-1.6899999999999999E-4"/>
    <n v="-6.1600000000000002E-2"/>
    <s v="UPF2 (114)-UPF2 (31)/"/>
    <x v="1"/>
    <n v="8"/>
    <n v="1"/>
    <n v="15"/>
    <n v="7"/>
    <n v="1"/>
    <n v="1"/>
    <n v="7"/>
    <x v="528"/>
    <x v="0"/>
    <x v="36"/>
    <x v="1"/>
    <x v="13"/>
  </r>
  <r>
    <n v="531"/>
    <s v="J_Schwarz_Manjeera_280619_030719_L2_C_rep1.13772.13772.4.0.dta"/>
    <n v="4"/>
    <n v="3537.779"/>
    <x v="6"/>
    <s v="Cross-Linked"/>
    <s v="BS3"/>
    <n v="3537.7750000000001"/>
    <s v="Oxidation[M](1);Oxidation[M](29)"/>
    <n v="1"/>
    <n v="5.839264E-6"/>
    <n v="5.2336418893400181"/>
    <n v="3.901E-3"/>
    <n v="1.10267"/>
    <s v="UPF1Chhelicase(337)-UPF1Chhelicase(536)/"/>
    <x v="1"/>
    <n v="7"/>
    <n v="1"/>
    <n v="44"/>
    <n v="9"/>
    <n v="1"/>
    <n v="1"/>
    <n v="21"/>
    <x v="529"/>
    <x v="0"/>
    <x v="11"/>
    <x v="1"/>
    <x v="21"/>
  </r>
  <r>
    <n v="532"/>
    <s v="J_Schwarz_Manjeera_280619_030719_L2_C_rep3.17672.17672.4.0.dta"/>
    <n v="4"/>
    <n v="4680.4229999999998"/>
    <x v="26"/>
    <s v="Cross-Linked"/>
    <s v="BS3"/>
    <n v="4680.4250000000002"/>
    <s v="null"/>
    <n v="1"/>
    <n v="6.0696719999999997E-6"/>
    <n v="5.2168347772013313"/>
    <n v="-1.745E-3"/>
    <n v="-0.37282900000000002"/>
    <s v="UPF1Chhelicase(325)-UPF1Chhelicase(284)/"/>
    <x v="1"/>
    <n v="9"/>
    <n v="1"/>
    <n v="45"/>
    <n v="20"/>
    <n v="1"/>
    <n v="1"/>
    <n v="93"/>
    <x v="530"/>
    <x v="0"/>
    <x v="0"/>
    <x v="1"/>
    <x v="2"/>
  </r>
  <r>
    <n v="533"/>
    <s v="J_Schwarz_Manjeera_280619_030719_L2_C_rep3.9660.9660.3.0.dta"/>
    <n v="3"/>
    <n v="2190.3119999999999"/>
    <x v="12"/>
    <s v="Cross-Linked"/>
    <s v="BS3"/>
    <n v="2190.3110000000001"/>
    <s v="null"/>
    <n v="1"/>
    <n v="6.6147630000000002E-6"/>
    <n v="5.1794857115121697"/>
    <n v="9.2400000000000002E-4"/>
    <n v="0.42185800000000001"/>
    <s v="UPF2 (22)-UPF2 (31)/"/>
    <x v="1"/>
    <n v="9"/>
    <n v="1"/>
    <n v="17"/>
    <n v="10"/>
    <n v="1"/>
    <n v="1"/>
    <n v="40"/>
    <x v="531"/>
    <x v="1"/>
    <x v="22"/>
    <x v="1"/>
    <x v="2"/>
  </r>
  <r>
    <n v="534"/>
    <s v="J_Schwarz_Manjeera_280619_030719_L2_C_rep3.17689.17689.4.0.dta"/>
    <n v="4"/>
    <n v="4680.4229999999998"/>
    <x v="26"/>
    <s v="Cross-Linked"/>
    <s v="BS3"/>
    <n v="4680.4250000000002"/>
    <s v="null"/>
    <n v="1"/>
    <n v="6.6406109999999997E-6"/>
    <n v="5.1777919595294959"/>
    <n v="-1.745E-3"/>
    <n v="-0.37282900000000002"/>
    <s v="UPF1Chhelicase(325)-UPF1Chhelicase(284)/"/>
    <x v="1"/>
    <n v="9"/>
    <n v="1"/>
    <n v="31"/>
    <n v="18"/>
    <n v="1"/>
    <n v="1"/>
    <n v="93"/>
    <x v="532"/>
    <x v="1"/>
    <x v="22"/>
    <x v="1"/>
    <x v="2"/>
  </r>
  <r>
    <n v="535"/>
    <s v="J_Schwarz_Manjeera_280619_030719_L2_B_rep2.12440.12440.4.0.dta"/>
    <n v="4"/>
    <n v="3342.6909999999998"/>
    <x v="18"/>
    <s v="Cross-Linked"/>
    <s v="BS3"/>
    <n v="3342.6880000000001"/>
    <s v="Oxidation[M](13)"/>
    <n v="1"/>
    <n v="6.8510619999999997E-6"/>
    <n v="5.1642421022315963"/>
    <n v="2.6749999999999999E-3"/>
    <n v="0.80025400000000002"/>
    <s v="UPF1Chhelicase(258)-UPF1Chhelicase(230)/"/>
    <x v="1"/>
    <n v="5"/>
    <n v="1"/>
    <n v="17.5"/>
    <n v="10.5"/>
    <n v="1"/>
    <n v="1"/>
    <n v="16"/>
    <x v="533"/>
    <x v="0"/>
    <x v="9"/>
    <x v="1"/>
    <x v="4"/>
  </r>
  <r>
    <n v="536"/>
    <s v="J_Schwarz_Manjeera_280619_030719_L2_A_rep3.14923.14923.5.0.dta"/>
    <n v="5"/>
    <n v="3205.8409999999999"/>
    <x v="9"/>
    <s v="Cross-Linked"/>
    <s v="BS3"/>
    <n v="3205.8420000000001"/>
    <s v="null"/>
    <n v="1"/>
    <n v="7.149221E-6"/>
    <n v="5.1457412776160734"/>
    <n v="-5.6599999999999999E-4"/>
    <n v="-0.17655299999999999"/>
    <s v="UPF2 (388)-UPF2 (455)/"/>
    <x v="1"/>
    <n v="3"/>
    <n v="1"/>
    <n v="16"/>
    <n v="8"/>
    <n v="1"/>
    <n v="1"/>
    <n v="13"/>
    <x v="534"/>
    <x v="0"/>
    <x v="0"/>
    <x v="1"/>
    <x v="22"/>
  </r>
  <r>
    <n v="537"/>
    <s v="J_Schwarz_Manjeera_280619_030719_L2_A_rep1.12474.12474.4.1.dta"/>
    <n v="4"/>
    <n v="2402.3829999999998"/>
    <x v="60"/>
    <s v="Cross-Linked"/>
    <s v="BS3"/>
    <n v="2402.38"/>
    <s v="null"/>
    <n v="1"/>
    <n v="7.2124109999999999E-6"/>
    <n v="5.1419195329277017"/>
    <n v="2.3389999999999999E-3"/>
    <n v="0.97361799999999998"/>
    <s v="UPF2 (8)-UPF2 (22)/"/>
    <x v="1"/>
    <n v="1"/>
    <n v="1"/>
    <n v="11"/>
    <n v="9"/>
    <n v="1"/>
    <n v="1"/>
    <n v="52"/>
    <x v="535"/>
    <x v="0"/>
    <x v="0"/>
    <x v="0"/>
    <x v="7"/>
  </r>
  <r>
    <n v="538"/>
    <s v="J_Schwarz_Manjeera_280619_030719_L2_B_rep3.17147.17147.5.0.dta"/>
    <n v="5"/>
    <n v="4971.6049999999996"/>
    <x v="34"/>
    <s v="Cross-Linked"/>
    <s v="BS3"/>
    <n v="4971.5829999999996"/>
    <s v="null"/>
    <n v="1"/>
    <n v="7.2282959999999998E-6"/>
    <n v="5.1409640713110907"/>
    <n v="2.2211000000000002E-2"/>
    <n v="4.4675909999999996"/>
    <s v="UPF1Chhelicase(325)-UPF1Chhelicase(284)/"/>
    <x v="1"/>
    <n v="6"/>
    <n v="1"/>
    <n v="19"/>
    <n v="20"/>
    <n v="1"/>
    <n v="1"/>
    <n v="93"/>
    <x v="536"/>
    <x v="0"/>
    <x v="10"/>
    <x v="1"/>
    <x v="8"/>
  </r>
  <r>
    <n v="539"/>
    <s v="J_Schwarz_Manjeera_280619_030719_L2_A_rep1.17103.17103.5.0.dta"/>
    <n v="5"/>
    <n v="3810.893"/>
    <x v="64"/>
    <s v="Cross-Linked"/>
    <s v="BS3"/>
    <n v="3810.8910000000001"/>
    <s v="Carbamidomethyl[C](31)"/>
    <n v="1"/>
    <n v="7.263801E-6"/>
    <n v="5.1388360623098981"/>
    <n v="2.464E-3"/>
    <n v="0.64656800000000003"/>
    <s v="UPF1Chhelicase(325)-UPF1Chhelicase(456)/"/>
    <x v="1"/>
    <n v="1"/>
    <n v="1"/>
    <n v="34.5"/>
    <n v="5.5"/>
    <n v="1"/>
    <n v="1"/>
    <n v="40"/>
    <x v="537"/>
    <x v="1"/>
    <x v="26"/>
    <x v="0"/>
    <x v="20"/>
  </r>
  <r>
    <n v="540"/>
    <s v="J_Schwarz_Manjeera_280619_030719_L2_B_rep1.16244.16244.5.1.dta"/>
    <n v="5"/>
    <n v="4801.4799999999996"/>
    <x v="4"/>
    <s v="Cross-Linked"/>
    <s v="BS3"/>
    <n v="4801.4759999999997"/>
    <s v="Carbamidomethyl[C](9);Oxidation[M](35)"/>
    <n v="1"/>
    <n v="7.289998E-6"/>
    <n v="5.1372725908300474"/>
    <n v="3.908E-3"/>
    <n v="0.81391599999999997"/>
    <s v="UPF1Chhelicase(442)-UPF2 (104)/"/>
    <x v="0"/>
    <n v="4"/>
    <n v="1"/>
    <n v="30"/>
    <n v="22"/>
    <n v="1"/>
    <n v="1"/>
    <n v="18"/>
    <x v="538"/>
    <x v="0"/>
    <x v="5"/>
    <x v="1"/>
    <x v="4"/>
  </r>
  <r>
    <n v="541"/>
    <s v="J_Schwarz_Manjeera_280619_030719_L2_A_rep1.16850.16850.3.1.dta"/>
    <n v="3"/>
    <n v="2818.4879999999998"/>
    <x v="105"/>
    <s v="Cross-Linked"/>
    <s v="BS3"/>
    <n v="2818.4870000000001"/>
    <s v="null"/>
    <n v="1"/>
    <n v="7.4357769999999996E-6"/>
    <n v="5.1286736432575477"/>
    <n v="9.2100000000000005E-4"/>
    <n v="0.32677099999999998"/>
    <s v="UPF2 (114)-UPF2 (26)/"/>
    <x v="1"/>
    <n v="1"/>
    <n v="1"/>
    <n v="14"/>
    <n v="11"/>
    <n v="1"/>
    <n v="1"/>
    <n v="15"/>
    <x v="539"/>
    <x v="0"/>
    <x v="0"/>
    <x v="1"/>
    <x v="22"/>
  </r>
  <r>
    <n v="542"/>
    <s v="J_Schwarz_Manjeera_280619_030719_L2_A_rep1.16723.16723.5.0.dta"/>
    <n v="5"/>
    <n v="4683.4340000000002"/>
    <x v="82"/>
    <s v="Cross-Linked"/>
    <s v="BS3"/>
    <n v="4683.4269999999997"/>
    <s v="Oxidation[M](18);Oxidation[M](22)"/>
    <n v="1"/>
    <n v="7.5708319999999996E-6"/>
    <n v="5.1208563908891227"/>
    <n v="7.2439999999999996E-3"/>
    <n v="1.5467310000000001"/>
    <s v="UPF2 (393)-UPF2 (388)/"/>
    <x v="1"/>
    <n v="1"/>
    <n v="1"/>
    <n v="18.5"/>
    <n v="13.5"/>
    <n v="1"/>
    <n v="1"/>
    <n v="31"/>
    <x v="540"/>
    <x v="1"/>
    <x v="3"/>
    <x v="0"/>
    <x v="5"/>
  </r>
  <r>
    <n v="543"/>
    <s v="J_Schwarz_Manjeera_280619_030719_L2_C_rep3.15180.15180.4.0.dta"/>
    <n v="4"/>
    <n v="3202.6170000000002"/>
    <x v="15"/>
    <s v="Cross-Linked"/>
    <s v="BS3"/>
    <n v="3202.6170000000002"/>
    <s v="Oxidation[M](3);Carbamidomethyl[C](20)"/>
    <n v="1"/>
    <n v="7.5859889999999998E-6"/>
    <n v="5.1199877913778584"/>
    <n v="-3.0000000000000001E-6"/>
    <n v="-9.3700000000000001E-4"/>
    <s v="UPF2 (104)-UPF2 (182)/"/>
    <x v="1"/>
    <n v="9"/>
    <n v="1"/>
    <n v="20"/>
    <n v="10"/>
    <n v="1"/>
    <n v="1"/>
    <n v="7"/>
    <x v="541"/>
    <x v="1"/>
    <x v="17"/>
    <x v="0"/>
    <x v="12"/>
  </r>
  <r>
    <n v="544"/>
    <s v="J_Schwarz_Manjeera_280619_030719_L2_B_rep2.19619.19619.5.0.dta"/>
    <n v="5"/>
    <n v="5456.9440000000004"/>
    <x v="77"/>
    <s v="Cross-Linked"/>
    <s v="BS3"/>
    <n v="5456.9189999999999"/>
    <s v="Carbamidomethyl[C](43)"/>
    <n v="1"/>
    <n v="7.6737310000000005E-6"/>
    <n v="5.1149934289145129"/>
    <n v="2.5572000000000001E-2"/>
    <n v="4.6861610000000002"/>
    <s v="UPF1Chhelicase(389)-UPF2 (182)/"/>
    <x v="0"/>
    <n v="5"/>
    <n v="1"/>
    <n v="27"/>
    <n v="11"/>
    <n v="1"/>
    <n v="1"/>
    <n v="21"/>
    <x v="542"/>
    <x v="1"/>
    <x v="25"/>
    <x v="0"/>
    <x v="11"/>
  </r>
  <r>
    <n v="545"/>
    <s v="J_Schwarz_Manjeera_280619_030719_L2_C_rep2.19304.19304.6.0.dta"/>
    <n v="6"/>
    <n v="5456.9560000000001"/>
    <x v="77"/>
    <s v="Cross-Linked"/>
    <s v="BS3"/>
    <n v="5456.9189999999999"/>
    <s v="Carbamidomethyl[C](43)"/>
    <n v="1"/>
    <n v="7.8217059999999997E-6"/>
    <n v="5.1066985122112083"/>
    <n v="3.7560999999999997E-2"/>
    <n v="6.8831879999999996"/>
    <s v="UPF1Chhelicase(389)-UPF2 (182)/"/>
    <x v="0"/>
    <n v="8"/>
    <n v="1"/>
    <n v="19"/>
    <n v="9"/>
    <n v="1"/>
    <n v="1"/>
    <n v="21"/>
    <x v="543"/>
    <x v="1"/>
    <x v="19"/>
    <x v="0"/>
    <x v="16"/>
  </r>
  <r>
    <n v="546"/>
    <s v="J_Schwarz_Manjeera_280619_030719_L2_A_rep1.22798.22798.4.0.dta"/>
    <n v="4"/>
    <n v="3413.9549999999999"/>
    <x v="123"/>
    <s v="Cross-Linked"/>
    <s v="BS3"/>
    <n v="3413.9589999999998"/>
    <s v="Carbamidomethyl[C](20)"/>
    <n v="1"/>
    <n v="8.0365709999999993E-6"/>
    <m/>
    <n v="-3.702E-3"/>
    <n v="-1.0843719999999999"/>
    <s v="UPF1Chhelicase(109)-UPF2 (31)/"/>
    <x v="0"/>
    <n v="1"/>
    <n v="1"/>
    <n v="16.5"/>
    <n v="4.5"/>
    <n v="1"/>
    <n v="1"/>
    <n v="1"/>
    <x v="544"/>
    <x v="1"/>
    <x v="12"/>
    <x v="0"/>
    <x v="9"/>
  </r>
  <r>
    <n v="547"/>
    <s v="J_Schwarz_Manjeera_280619_030719_L2_A_rep3.10954.10954.3.0.dta"/>
    <n v="3"/>
    <n v="2062.2159999999999"/>
    <x v="22"/>
    <s v="Cross-Linked"/>
    <s v="BS3"/>
    <n v="2062.2159999999999"/>
    <s v="null"/>
    <n v="1"/>
    <n v="8.1425420000000003E-6"/>
    <n v="5.0892399926253926"/>
    <n v="3.4699999999999998E-4"/>
    <n v="0.168266"/>
    <s v="UPF2 (22)-UPF2 (31)/"/>
    <x v="1"/>
    <n v="3"/>
    <n v="1"/>
    <n v="10"/>
    <n v="12"/>
    <n v="1"/>
    <n v="1"/>
    <n v="40"/>
    <x v="545"/>
    <x v="1"/>
    <x v="17"/>
    <x v="0"/>
    <x v="12"/>
  </r>
  <r>
    <n v="548"/>
    <s v="J_Schwarz_Manjeera_280619_030719_L2_C_rep1.7075.7075.3.0.dta"/>
    <n v="3"/>
    <n v="2465.252"/>
    <x v="46"/>
    <s v="Cross-Linked"/>
    <s v="BS3"/>
    <n v="2465.2530000000002"/>
    <s v="Oxidation[M](3);Oxidation[M](17)"/>
    <n v="1"/>
    <n v="8.2780070000000002E-6"/>
    <n v="5.0820742106895365"/>
    <n v="-3.0899999999999998E-4"/>
    <n v="-0.12534200000000001"/>
    <s v="UPF2 (104)-UPF2 (3)/"/>
    <x v="1"/>
    <n v="7"/>
    <n v="1"/>
    <n v="33"/>
    <n v="8"/>
    <n v="1"/>
    <n v="1"/>
    <n v="45"/>
    <x v="546"/>
    <x v="0"/>
    <x v="36"/>
    <x v="1"/>
    <x v="13"/>
  </r>
  <r>
    <n v="549"/>
    <s v="J_Schwarz_Manjeera_280619_030719_L2_B_rep3.8696.8696.4.2.dta"/>
    <n v="4"/>
    <n v="3150.5010000000002"/>
    <x v="23"/>
    <s v="Cross-Linked"/>
    <s v="BS3"/>
    <n v="3150.5010000000002"/>
    <s v="Oxidation[M](3)"/>
    <n v="1"/>
    <n v="8.2920919999999996E-6"/>
    <n v="5.0813358880940127"/>
    <n v="4.95E-4"/>
    <n v="0.15711800000000001"/>
    <s v="UPF2 (104)-UPF1Chhelicase(502)/"/>
    <x v="0"/>
    <n v="6"/>
    <n v="1"/>
    <n v="17.5"/>
    <n v="5.5"/>
    <n v="1"/>
    <n v="1"/>
    <n v="13"/>
    <x v="547"/>
    <x v="0"/>
    <x v="5"/>
    <x v="1"/>
    <x v="22"/>
  </r>
  <r>
    <n v="550"/>
    <s v="J_Schwarz_Manjeera_280619_030719_L2_B_rep2.10219.10219.4.0.dta"/>
    <n v="4"/>
    <n v="2530.4720000000002"/>
    <x v="17"/>
    <s v="Cross-Linked"/>
    <s v="BS3"/>
    <n v="2530.4749999999999"/>
    <s v="null"/>
    <n v="1"/>
    <n v="8.3411590000000002E-6"/>
    <n v="5.0787736001616652"/>
    <n v="-3.1440000000000001E-3"/>
    <n v="-1.2424539999999999"/>
    <s v="UPF2 (8)-UPF2 (22)/"/>
    <x v="1"/>
    <n v="5"/>
    <n v="1"/>
    <n v="14"/>
    <n v="17"/>
    <n v="1"/>
    <n v="1"/>
    <n v="52"/>
    <x v="548"/>
    <x v="0"/>
    <x v="11"/>
    <x v="1"/>
    <x v="21"/>
  </r>
  <r>
    <n v="551"/>
    <s v="J_Schwarz_Manjeera_280619_030719_L2_C_rep2.7513.7513.3.0.dta"/>
    <n v="3"/>
    <n v="2243.2060000000001"/>
    <x v="124"/>
    <s v="Cross-Linked"/>
    <s v="BS3"/>
    <n v="2243.2060000000001"/>
    <s v="Carbamidomethyl[C](16)"/>
    <n v="1"/>
    <n v="8.3428280000000008E-6"/>
    <n v="5.0786867099605741"/>
    <n v="2.0000000000000001E-4"/>
    <n v="8.9158000000000001E-2"/>
    <s v="UPF1Chhelicase(684)-UPF1Chhelicase(370)/"/>
    <x v="1"/>
    <n v="8"/>
    <n v="1"/>
    <n v="14"/>
    <n v="4"/>
    <n v="1"/>
    <n v="1"/>
    <n v="2"/>
    <x v="549"/>
    <x v="1"/>
    <x v="26"/>
    <x v="0"/>
    <x v="24"/>
  </r>
  <r>
    <n v="552"/>
    <s v="J_Schwarz_Manjeera_280619_030719_L2_B_rep3.19186.19186.4.0.dta"/>
    <n v="4"/>
    <n v="4162.1549999999997"/>
    <x v="48"/>
    <s v="Cross-Linked"/>
    <s v="BS3"/>
    <n v="4162.1540000000005"/>
    <s v="Carbamidomethyl[C](15);Carbamidomethyl[C](16)"/>
    <n v="1"/>
    <n v="8.4503010000000005E-6"/>
    <n v="5.0731278211910347"/>
    <n v="1.15E-3"/>
    <n v="0.27629900000000002"/>
    <s v="UPF2 (38)-UPF2 (31)/"/>
    <x v="1"/>
    <n v="6"/>
    <n v="1"/>
    <n v="10"/>
    <n v="5"/>
    <n v="1"/>
    <n v="1"/>
    <n v="73"/>
    <x v="550"/>
    <x v="0"/>
    <x v="10"/>
    <x v="1"/>
    <x v="8"/>
  </r>
  <r>
    <n v="553"/>
    <s v="J_Schwarz_Manjeera_280619_030719_L2_A_rep1.8321.8321.4.1.dta"/>
    <n v="4"/>
    <n v="2465.2510000000002"/>
    <x v="46"/>
    <s v="Cross-Linked"/>
    <s v="BS3"/>
    <n v="2465.2530000000002"/>
    <s v="Oxidation[M](3);Oxidation[M](17)"/>
    <n v="1"/>
    <n v="8.6443150000000006E-6"/>
    <n v="5.0632694157511731"/>
    <n v="-1.2620000000000001E-3"/>
    <n v="-0.51191500000000001"/>
    <s v="UPF2 (104)-UPF2 (3)/"/>
    <x v="1"/>
    <n v="1"/>
    <n v="1"/>
    <n v="20"/>
    <n v="7"/>
    <n v="1"/>
    <n v="1"/>
    <n v="45"/>
    <x v="551"/>
    <x v="0"/>
    <x v="11"/>
    <x v="1"/>
    <x v="3"/>
  </r>
  <r>
    <n v="554"/>
    <s v="J_Schwarz_Manjeera_280619_030719_L2_C_rep1.14685.14685.4.0.dta"/>
    <n v="4"/>
    <n v="3521.779"/>
    <x v="6"/>
    <s v="Cross-Linked"/>
    <s v="BS3"/>
    <n v="3521.7809999999999"/>
    <s v="Oxidation[M](1)"/>
    <n v="1"/>
    <n v="8.8631449999999997E-6"/>
    <n v="5.0524121456313926"/>
    <n v="-1.951E-3"/>
    <n v="-0.55398099999999995"/>
    <s v="UPF1Chhelicase(337)-UPF1Chhelicase(536)/"/>
    <x v="1"/>
    <n v="7"/>
    <n v="1"/>
    <n v="30"/>
    <n v="7"/>
    <n v="1"/>
    <n v="1"/>
    <n v="21"/>
    <x v="552"/>
    <x v="0"/>
    <x v="9"/>
    <x v="1"/>
    <x v="4"/>
  </r>
  <r>
    <n v="555"/>
    <s v="J_Schwarz_Manjeera_280619_030719_L2_A_rep1.19200.19200.4.2.dta"/>
    <n v="4"/>
    <n v="4971.5780000000004"/>
    <x v="34"/>
    <s v="Cross-Linked"/>
    <s v="BS3"/>
    <n v="4971.5829999999996"/>
    <s v="null"/>
    <n v="1"/>
    <n v="8.9031189999999998E-6"/>
    <n v="5.050457821760558"/>
    <n v="-4.6880000000000003E-3"/>
    <n v="-0.94295899999999999"/>
    <s v="UPF1Chhelicase(325)-UPF1Chhelicase(284)/"/>
    <x v="1"/>
    <n v="1"/>
    <n v="1"/>
    <n v="25"/>
    <n v="19"/>
    <n v="1"/>
    <n v="1"/>
    <n v="93"/>
    <x v="553"/>
    <x v="1"/>
    <x v="7"/>
    <x v="1"/>
    <x v="2"/>
  </r>
  <r>
    <n v="556"/>
    <s v="J_Schwarz_Manjeera_280619_030719_L2_B_rep2.7919.7919.4.0.dta"/>
    <n v="4"/>
    <n v="2918.49"/>
    <x v="55"/>
    <s v="Cross-Linked"/>
    <s v="BS3"/>
    <n v="2918.489"/>
    <s v="Carbamidomethyl[C](23)"/>
    <n v="1"/>
    <n v="8.9441669999999996E-6"/>
    <n v="5.0484601005017726"/>
    <n v="1.1479999999999999E-3"/>
    <n v="0.39335399999999998"/>
    <s v="UPF1Chhelicase(490)-UPF1Chhelicase(456)/"/>
    <x v="1"/>
    <n v="5"/>
    <n v="1"/>
    <n v="26.5"/>
    <n v="6.5"/>
    <n v="1"/>
    <n v="1"/>
    <n v="61"/>
    <x v="554"/>
    <x v="1"/>
    <x v="15"/>
    <x v="0"/>
    <x v="11"/>
  </r>
  <r>
    <n v="557"/>
    <s v="J_Schwarz_Manjeera_280619_030719_L2_C_rep1.15919.15919.4.1.dta"/>
    <n v="4"/>
    <n v="3430.808"/>
    <x v="35"/>
    <s v="Cross-Linked"/>
    <s v="BS3"/>
    <n v="3430.8040000000001"/>
    <s v="Carbamidomethyl[C](30)"/>
    <n v="1"/>
    <n v="9.0648250000000001E-6"/>
    <n v="5.0426405757127579"/>
    <n v="4.6169999999999996E-3"/>
    <n v="1.3457490000000001"/>
    <s v="UPF1Chhelicase(695)-UPF1Chhelicase(743)/"/>
    <x v="1"/>
    <n v="7"/>
    <n v="1"/>
    <n v="19.5"/>
    <n v="10.5"/>
    <n v="1"/>
    <n v="1"/>
    <n v="3"/>
    <x v="555"/>
    <x v="1"/>
    <x v="27"/>
    <x v="0"/>
    <x v="26"/>
  </r>
  <r>
    <n v="558"/>
    <s v="J_Schwarz_Manjeera_280619_030719_L2_A_rep3.12520.12520.4.1.dta"/>
    <n v="4"/>
    <n v="3342.6869999999999"/>
    <x v="18"/>
    <s v="Cross-Linked"/>
    <s v="BS3"/>
    <n v="3342.6880000000001"/>
    <s v="Oxidation[M](13)"/>
    <n v="1"/>
    <n v="9.1724220000000007E-6"/>
    <n v="5.0375159726887899"/>
    <n v="-1.6559999999999999E-3"/>
    <n v="-0.49541000000000002"/>
    <s v="UPF1Chhelicase(258)-UPF1Chhelicase(230)/"/>
    <x v="1"/>
    <n v="3"/>
    <n v="1"/>
    <n v="16.5"/>
    <n v="11.5"/>
    <n v="1"/>
    <n v="1"/>
    <n v="16"/>
    <x v="556"/>
    <x v="0"/>
    <x v="8"/>
    <x v="1"/>
    <x v="6"/>
  </r>
  <r>
    <n v="559"/>
    <s v="J_Schwarz_Manjeera_280619_030719_L2_A_rep3.18382.18382.4.0.dta"/>
    <n v="4"/>
    <n v="4680.4340000000002"/>
    <x v="26"/>
    <s v="Cross-Linked"/>
    <s v="BS3"/>
    <n v="4680.4250000000002"/>
    <s v="null"/>
    <n v="1"/>
    <n v="9.2405489999999997E-6"/>
    <n v="5.0343022256859875"/>
    <n v="9.2250000000000006E-3"/>
    <n v="1.9709749999999999"/>
    <s v="UPF1Chhelicase(325)-UPF1Chhelicase(284)/"/>
    <x v="1"/>
    <n v="3"/>
    <n v="1"/>
    <n v="45"/>
    <n v="18"/>
    <n v="1"/>
    <n v="1"/>
    <n v="93"/>
    <x v="557"/>
    <x v="1"/>
    <x v="17"/>
    <x v="0"/>
    <x v="12"/>
  </r>
  <r>
    <n v="560"/>
    <s v="J_Schwarz_Manjeera_280619_030719_L2_C_rep2.14751.14751.3.1.dta"/>
    <n v="3"/>
    <n v="2818.4850000000001"/>
    <x v="105"/>
    <s v="Cross-Linked"/>
    <s v="BS3"/>
    <n v="2818.4870000000001"/>
    <s v="null"/>
    <n v="1"/>
    <n v="9.2822250000000007E-6"/>
    <n v="5.0323479085442129"/>
    <n v="-2.1099999999999999E-3"/>
    <n v="-0.74862899999999999"/>
    <s v="UPF2 (114)-UPF2 (26)/"/>
    <x v="1"/>
    <n v="8"/>
    <n v="1"/>
    <n v="12"/>
    <n v="10"/>
    <n v="1"/>
    <n v="1"/>
    <n v="15"/>
    <x v="558"/>
    <x v="0"/>
    <x v="1"/>
    <x v="1"/>
    <x v="4"/>
  </r>
  <r>
    <n v="561"/>
    <s v="J_Schwarz_Manjeera_280619_030719_L2_B_rep2.8598.8598.3.0.dta"/>
    <n v="3"/>
    <n v="2159.1439999999998"/>
    <x v="104"/>
    <s v="Cross-Linked"/>
    <s v="BS3"/>
    <n v="2159.1419999999998"/>
    <s v="Oxidation[M](14)"/>
    <n v="1"/>
    <n v="9.2989479999999997E-6"/>
    <n v="5.0315661808694552"/>
    <n v="2.9299999999999999E-3"/>
    <n v="1.357021"/>
    <s v="UPF2 (38)-UPF2 (3)/"/>
    <x v="1"/>
    <n v="5"/>
    <n v="1"/>
    <n v="9"/>
    <n v="7"/>
    <n v="1"/>
    <n v="1"/>
    <n v="3"/>
    <x v="559"/>
    <x v="1"/>
    <x v="7"/>
    <x v="0"/>
    <x v="0"/>
  </r>
  <r>
    <n v="562"/>
    <s v="J_Schwarz_Manjeera_280619_030719_L2_A_rep2.15497.15497.4.0.dta"/>
    <n v="4"/>
    <n v="4683.4319999999998"/>
    <x v="82"/>
    <s v="Cross-Linked"/>
    <s v="BS3"/>
    <n v="4683.4269999999997"/>
    <s v="Oxidation[M](18);Oxidation[M](22)"/>
    <n v="1"/>
    <n v="9.3306179999999993E-6"/>
    <n v="5.0300895904334277"/>
    <n v="4.96E-3"/>
    <n v="1.0590539999999999"/>
    <s v="UPF2 (393)-UPF2 (388)/"/>
    <x v="1"/>
    <n v="2"/>
    <n v="1"/>
    <n v="25.5"/>
    <n v="18.5"/>
    <n v="1"/>
    <n v="1"/>
    <n v="31"/>
    <x v="560"/>
    <x v="0"/>
    <x v="5"/>
    <x v="1"/>
    <x v="4"/>
  </r>
  <r>
    <n v="563"/>
    <s v="J_Schwarz_Manjeera_280619_030719_L2_B_rep2.8241.8241.3.0.dta"/>
    <n v="3"/>
    <n v="2142.2379999999998"/>
    <x v="57"/>
    <s v="Cross-Linked"/>
    <s v="BS3"/>
    <n v="2142.2379999999998"/>
    <s v="null"/>
    <n v="1"/>
    <n v="9.3464930000000002E-6"/>
    <n v="5.0293513149516889"/>
    <n v="-3.8999999999999999E-5"/>
    <n v="-1.8204999999999999E-2"/>
    <s v="UPF1Chhelicase(684)-UPF1Chhelicase(691)/"/>
    <x v="1"/>
    <n v="5"/>
    <n v="1"/>
    <n v="13.5"/>
    <n v="7.5"/>
    <n v="1"/>
    <n v="1"/>
    <n v="35"/>
    <x v="561"/>
    <x v="0"/>
    <x v="1"/>
    <x v="0"/>
    <x v="14"/>
  </r>
  <r>
    <n v="564"/>
    <s v="J_Schwarz_Manjeera_280619_030719_L2_A_rep2.10330.10330.3.1.dta"/>
    <n v="3"/>
    <n v="2530.4789999999998"/>
    <x v="17"/>
    <s v="Cross-Linked"/>
    <s v="BS3"/>
    <n v="2530.4749999999999"/>
    <s v="null"/>
    <n v="1"/>
    <n v="9.407443E-6"/>
    <n v="5.0265284044043739"/>
    <n v="3.7290000000000001E-3"/>
    <n v="1.4736359999999999"/>
    <s v="UPF2 (8)-UPF2 (22)/"/>
    <x v="1"/>
    <n v="2"/>
    <n v="1"/>
    <n v="10"/>
    <n v="18"/>
    <n v="1"/>
    <n v="1"/>
    <n v="52"/>
    <x v="562"/>
    <x v="0"/>
    <x v="36"/>
    <x v="1"/>
    <x v="13"/>
  </r>
  <r>
    <n v="565"/>
    <s v="J_Schwarz_Manjeera_280619_030719_L2_C_rep2.12359.12359.4.0.dta"/>
    <n v="4"/>
    <n v="4293.0680000000002"/>
    <x v="108"/>
    <s v="Cross-Linked"/>
    <s v="BS3"/>
    <n v="4293.0619999999999"/>
    <s v="Oxidation[M](18);Oxidation[M](22);Oxidation[M](31)"/>
    <n v="1"/>
    <n v="9.7698469999999994E-6"/>
    <n v="5.0101122374660809"/>
    <n v="5.8589999999999996E-3"/>
    <n v="1.36476"/>
    <s v="UPF2 (393)-UPF2 (104)/"/>
    <x v="1"/>
    <n v="8"/>
    <n v="1"/>
    <n v="16.5"/>
    <n v="18.5"/>
    <n v="1"/>
    <n v="1"/>
    <n v="6"/>
    <x v="563"/>
    <x v="0"/>
    <x v="9"/>
    <x v="1"/>
    <x v="4"/>
  </r>
  <r>
    <n v="566"/>
    <s v="J_Schwarz_Manjeera_280619_030719_L2_C_rep2.9061.9061.3.2.dta"/>
    <n v="3"/>
    <n v="2190.3130000000001"/>
    <x v="12"/>
    <s v="Cross-Linked"/>
    <s v="BS3"/>
    <n v="2190.3110000000001"/>
    <s v="null"/>
    <n v="1"/>
    <n v="9.8957030000000007E-6"/>
    <n v="5.0045533476752908"/>
    <n v="2.366E-3"/>
    <n v="1.080212"/>
    <s v="UPF2 (22)-UPF2 (31)/"/>
    <x v="1"/>
    <n v="8"/>
    <n v="1"/>
    <n v="7"/>
    <n v="9"/>
    <n v="1"/>
    <n v="1"/>
    <n v="40"/>
    <x v="564"/>
    <x v="1"/>
    <x v="37"/>
    <x v="0"/>
    <x v="14"/>
  </r>
  <r>
    <n v="567"/>
    <s v="J_Schwarz_Manjeera_280619_030719_L2_A_rep1.18234.18234.5.0.dta"/>
    <n v="5"/>
    <n v="3894.098"/>
    <x v="106"/>
    <s v="Cross-Linked"/>
    <s v="BS3"/>
    <n v="3894.098"/>
    <s v="Carbamidomethyl[C](28)"/>
    <n v="1"/>
    <n v="1.090367E-5"/>
    <n v="4.9624273009140065"/>
    <n v="-9.01E-4"/>
    <n v="-0.231376"/>
    <s v="UPF1Chhelicase(691)-UPF2 (182)/"/>
    <x v="0"/>
    <n v="1"/>
    <n v="1"/>
    <n v="21"/>
    <n v="11"/>
    <n v="1"/>
    <n v="1"/>
    <n v="2"/>
    <x v="565"/>
    <x v="1"/>
    <x v="16"/>
    <x v="0"/>
    <x v="11"/>
  </r>
  <r>
    <n v="568"/>
    <s v="J_Schwarz_Manjeera_280619_030719_L2_C_rep2.6483.6483.3.0.dta"/>
    <n v="3"/>
    <n v="2308.1080000000002"/>
    <x v="102"/>
    <s v="Cross-Linked"/>
    <s v="BS3"/>
    <n v="2308.1080000000002"/>
    <s v="Carbamidomethyl[C](18)"/>
    <n v="1"/>
    <n v="1.1018759999999999E-5"/>
    <n v="4.9578672762154481"/>
    <n v="-8.8099999999999995E-4"/>
    <n v="-0.38169799999999998"/>
    <s v="UPF1Chhelicase(502)-UPF1Chhelicase(456)/"/>
    <x v="1"/>
    <n v="8"/>
    <n v="1"/>
    <n v="16.5"/>
    <n v="6.5"/>
    <n v="1"/>
    <n v="1"/>
    <n v="34"/>
    <x v="566"/>
    <x v="1"/>
    <x v="26"/>
    <x v="0"/>
    <x v="24"/>
  </r>
  <r>
    <n v="569"/>
    <s v="J_Schwarz_Manjeera_280619_030719_L2_B_rep2.19185.19185.5.1.dta"/>
    <n v="5"/>
    <n v="5410.6270000000004"/>
    <x v="59"/>
    <s v="Cross-Linked"/>
    <s v="BS3"/>
    <n v="5410.6030000000001"/>
    <s v="Oxidation[M](27)"/>
    <n v="1"/>
    <n v="1.1086179999999999E-5"/>
    <n v="4.955218074293791"/>
    <n v="2.3931999999999998E-2"/>
    <n v="4.4231670000000003"/>
    <s v="UPF1Chhelicase(220)-UPF1Chhelicase(337)/"/>
    <x v="1"/>
    <n v="5"/>
    <n v="1"/>
    <n v="20"/>
    <n v="29"/>
    <n v="1"/>
    <n v="1"/>
    <n v="16"/>
    <x v="567"/>
    <x v="1"/>
    <x v="15"/>
    <x v="1"/>
    <x v="1"/>
  </r>
  <r>
    <n v="570"/>
    <s v="J_Schwarz_Manjeera_280619_030719_L2_B_rep2.14738.14738.5.1.dta"/>
    <n v="5"/>
    <n v="3205.8420000000001"/>
    <x v="9"/>
    <s v="Cross-Linked"/>
    <s v="BS3"/>
    <n v="3205.8420000000001"/>
    <s v="null"/>
    <n v="1"/>
    <n v="1.125823E-5"/>
    <n v="4.9485298831664455"/>
    <n v="2.14E-4"/>
    <n v="6.6753000000000007E-2"/>
    <s v="UPF2 (388)-UPF2 (455)/"/>
    <x v="1"/>
    <n v="5"/>
    <n v="1"/>
    <n v="11.5"/>
    <n v="7.5"/>
    <n v="1"/>
    <n v="1"/>
    <n v="13"/>
    <x v="568"/>
    <x v="1"/>
    <x v="7"/>
    <x v="0"/>
    <x v="0"/>
  </r>
  <r>
    <n v="571"/>
    <s v="J_Schwarz_Manjeera_280619_030719_L2_B_rep2.17915.17915.6.0.dta"/>
    <n v="6"/>
    <n v="4680.43"/>
    <x v="26"/>
    <s v="Cross-Linked"/>
    <s v="BS3"/>
    <n v="4680.4250000000002"/>
    <s v="null"/>
    <n v="1"/>
    <n v="1.1590650000000001E-5"/>
    <n v="4.9358922082557584"/>
    <n v="5.1809999999999998E-3"/>
    <n v="1.106951"/>
    <s v="UPF1Chhelicase(325)-UPF1Chhelicase(284)/"/>
    <x v="1"/>
    <n v="5"/>
    <n v="1"/>
    <n v="18"/>
    <n v="17"/>
    <n v="1"/>
    <n v="1"/>
    <n v="93"/>
    <x v="569"/>
    <x v="0"/>
    <x v="0"/>
    <x v="1"/>
    <x v="13"/>
  </r>
  <r>
    <n v="572"/>
    <s v="J_Schwarz_Manjeera_280619_030719_L2_C_rep1.15610.15610.3.0.dta"/>
    <n v="3"/>
    <n v="2571.3989999999999"/>
    <x v="25"/>
    <s v="Cross-Linked"/>
    <s v="BS3"/>
    <n v="2571.4"/>
    <s v="Carbamidomethyl[C](4)"/>
    <n v="1"/>
    <n v="1.160921E-5"/>
    <n v="4.9351973327432583"/>
    <n v="-1.351E-3"/>
    <n v="-0.52539499999999995"/>
    <s v="UPF2 (182)-UPF2 (31)/"/>
    <x v="1"/>
    <n v="7"/>
    <n v="1"/>
    <n v="13.5"/>
    <n v="9.5"/>
    <n v="1"/>
    <n v="1"/>
    <n v="16"/>
    <x v="570"/>
    <x v="1"/>
    <x v="4"/>
    <x v="1"/>
    <x v="3"/>
  </r>
  <r>
    <n v="573"/>
    <s v="J_Schwarz_Manjeera_280619_030719_L2_B_rep3.11751.11751.5.0.dta"/>
    <n v="5"/>
    <n v="3710.038"/>
    <x v="33"/>
    <s v="Cross-Linked"/>
    <s v="BS3"/>
    <n v="3710.0369999999998"/>
    <s v="null"/>
    <n v="1"/>
    <n v="1.176582E-5"/>
    <n v="4.9293777999741293"/>
    <n v="1.2049999999999999E-3"/>
    <n v="0.324795"/>
    <s v="UPF1Chhelicase(691)-UPF1Chhelicase(684)/"/>
    <x v="1"/>
    <n v="6"/>
    <n v="1"/>
    <n v="18"/>
    <n v="14"/>
    <n v="1"/>
    <n v="1"/>
    <n v="43"/>
    <x v="571"/>
    <x v="1"/>
    <x v="15"/>
    <x v="0"/>
    <x v="11"/>
  </r>
  <r>
    <n v="574"/>
    <s v="J_Schwarz_Manjeera_280619_030719_L2_B_rep3.19120.19120.4.0.dta"/>
    <n v="4"/>
    <n v="4162.1549999999997"/>
    <x v="48"/>
    <s v="Cross-Linked"/>
    <s v="BS3"/>
    <n v="4162.1540000000005"/>
    <s v="Carbamidomethyl[C](15);Carbamidomethyl[C](16)"/>
    <n v="1"/>
    <n v="1.183189E-5"/>
    <n v="4.926945876588503"/>
    <n v="1.15E-3"/>
    <n v="0.27629900000000002"/>
    <s v="UPF2 (38)-UPF2 (31)/"/>
    <x v="1"/>
    <n v="6"/>
    <n v="1"/>
    <n v="14"/>
    <n v="6"/>
    <n v="1"/>
    <n v="1"/>
    <n v="73"/>
    <x v="572"/>
    <x v="0"/>
    <x v="1"/>
    <x v="1"/>
    <x v="4"/>
  </r>
  <r>
    <n v="575"/>
    <s v="J_Schwarz_Manjeera_280619_030719_L2_B_rep2.16273.16273.4.0.dta"/>
    <n v="4"/>
    <n v="2442.3850000000002"/>
    <x v="30"/>
    <s v="Cross-Linked"/>
    <s v="BS3"/>
    <n v="2442.3829999999998"/>
    <s v="Carbamidomethyl[C](4)"/>
    <n v="1"/>
    <n v="1.1991509999999999E-5"/>
    <n v="4.9211261260440251"/>
    <n v="2.6589999999999999E-3"/>
    <n v="1.0886910000000001"/>
    <s v="UPF2 (182)-UPF1Chhelicase(688)/"/>
    <x v="0"/>
    <n v="5"/>
    <n v="1"/>
    <n v="14"/>
    <n v="6"/>
    <n v="1"/>
    <n v="1"/>
    <n v="12"/>
    <x v="573"/>
    <x v="1"/>
    <x v="17"/>
    <x v="0"/>
    <x v="12"/>
  </r>
  <r>
    <n v="576"/>
    <s v="J_Schwarz_Manjeera_280619_030719_L2_B_rep2.15059.15059.4.2.dta"/>
    <n v="4"/>
    <n v="2818.4859999999999"/>
    <x v="105"/>
    <s v="Cross-Linked"/>
    <s v="BS3"/>
    <n v="2818.4870000000001"/>
    <s v="null"/>
    <n v="1"/>
    <n v="1.229384E-5"/>
    <n v="4.9103124433681851"/>
    <n v="-8.0800000000000002E-4"/>
    <n v="-0.28667900000000002"/>
    <s v="UPF2 (114)-UPF2 (26)/"/>
    <x v="1"/>
    <n v="5"/>
    <n v="1"/>
    <n v="14"/>
    <n v="9"/>
    <n v="1"/>
    <n v="1"/>
    <n v="15"/>
    <x v="574"/>
    <x v="0"/>
    <x v="9"/>
    <x v="1"/>
    <x v="4"/>
  </r>
  <r>
    <n v="577"/>
    <s v="J_Schwarz_Manjeera_280619_030719_L2_A_rep2.9483.9483.3.0.dta"/>
    <n v="3"/>
    <n v="2190.308"/>
    <x v="12"/>
    <s v="Cross-Linked"/>
    <s v="BS3"/>
    <n v="2190.3110000000001"/>
    <s v="null"/>
    <n v="1"/>
    <n v="1.2397540000000001E-5"/>
    <n v="4.9066644818066649"/>
    <n v="-2.2889999999999998E-3"/>
    <n v="-1.0450569999999999"/>
    <s v="UPF2 (22)-UPF2 (31)/"/>
    <x v="1"/>
    <n v="2"/>
    <n v="1"/>
    <n v="7"/>
    <n v="10"/>
    <n v="1"/>
    <n v="1"/>
    <n v="40"/>
    <x v="575"/>
    <x v="1"/>
    <x v="17"/>
    <x v="0"/>
    <x v="12"/>
  </r>
  <r>
    <n v="578"/>
    <s v="J_Schwarz_Manjeera_280619_030719_L2_C_rep2.14605.14605.3.0.dta"/>
    <n v="3"/>
    <n v="2333.3510000000001"/>
    <x v="107"/>
    <s v="Cross-Linked"/>
    <s v="BS3"/>
    <n v="2333.3510000000001"/>
    <s v="Carbamidomethyl[C](9)"/>
    <n v="1"/>
    <n v="1.250837E-5"/>
    <n v="4.9027992807244614"/>
    <n v="-5.0000000000000001E-4"/>
    <n v="-0.214284"/>
    <s v="UPF1Chhelicase(743)-UPF1Chhelicase(688)/"/>
    <x v="1"/>
    <n v="8"/>
    <n v="1"/>
    <n v="11"/>
    <n v="6"/>
    <n v="1"/>
    <n v="1"/>
    <n v="7"/>
    <x v="576"/>
    <x v="1"/>
    <x v="22"/>
    <x v="0"/>
    <x v="20"/>
  </r>
  <r>
    <n v="579"/>
    <s v="J_Schwarz_Manjeera_280619_030719_L2_C_rep1.6793.6793.3.0.dta"/>
    <n v="3"/>
    <n v="1780.9559999999999"/>
    <x v="24"/>
    <s v="Cross-Linked"/>
    <s v="BS3"/>
    <n v="1780.9559999999999"/>
    <s v="Oxidation[M](4);Carbamidomethyl[C](12)"/>
    <n v="1"/>
    <n v="1.2538430000000001E-5"/>
    <n v="4.9017568403014158"/>
    <n v="2.2499999999999999E-4"/>
    <n v="0.126337"/>
    <s v="UPF1Chhelicase(536)-UPF1Chhelicase(456)/"/>
    <x v="1"/>
    <n v="7"/>
    <n v="1"/>
    <n v="11"/>
    <n v="8"/>
    <n v="1"/>
    <n v="1"/>
    <n v="57"/>
    <x v="577"/>
    <x v="0"/>
    <x v="1"/>
    <x v="1"/>
    <x v="13"/>
  </r>
  <r>
    <n v="580"/>
    <s v="J_Schwarz_Manjeera_280619_030719_L2_B_rep2.8193.8193.3.0.dta"/>
    <n v="3"/>
    <n v="2142.2379999999998"/>
    <x v="57"/>
    <s v="Cross-Linked"/>
    <s v="BS3"/>
    <n v="2142.2379999999998"/>
    <s v="null"/>
    <n v="1"/>
    <n v="1.265178E-5"/>
    <n v="4.8978483685755307"/>
    <n v="-3.8999999999999999E-5"/>
    <n v="-1.8204999999999999E-2"/>
    <s v="UPF1Chhelicase(684)-UPF1Chhelicase(691)/"/>
    <x v="1"/>
    <n v="5"/>
    <n v="1"/>
    <n v="13.5"/>
    <n v="6.5"/>
    <n v="1"/>
    <n v="1"/>
    <n v="35"/>
    <x v="578"/>
    <x v="0"/>
    <x v="0"/>
    <x v="0"/>
    <x v="5"/>
  </r>
  <r>
    <n v="581"/>
    <s v="J_Schwarz_Manjeera_280619_030719_L2_C_rep2.10155.10155.3.0.dta"/>
    <n v="3"/>
    <n v="2844.386"/>
    <x v="21"/>
    <s v="Cross-Linked"/>
    <s v="BS3"/>
    <n v="2844.39"/>
    <s v="null"/>
    <n v="1"/>
    <n v="1.384877E-5"/>
    <n v="4.858588797425103"/>
    <n v="-3.725E-3"/>
    <n v="-1.309596"/>
    <s v="UPF1Chhelicase(502)-UPF2 (38)/"/>
    <x v="0"/>
    <n v="8"/>
    <n v="1"/>
    <n v="19"/>
    <n v="8"/>
    <n v="1"/>
    <n v="1"/>
    <n v="14"/>
    <x v="579"/>
    <x v="0"/>
    <x v="0"/>
    <x v="0"/>
    <x v="31"/>
  </r>
  <r>
    <n v="582"/>
    <s v="J_Schwarz_Manjeera_280619_030719_L2_A_rep2.12132.12132.5.0.dta"/>
    <n v="5"/>
    <n v="3710.0410000000002"/>
    <x v="33"/>
    <s v="Cross-Linked"/>
    <s v="BS3"/>
    <n v="3710.0369999999998"/>
    <s v="null"/>
    <n v="1"/>
    <n v="1.406088E-5"/>
    <n v="4.8519874981508684"/>
    <n v="3.8760000000000001E-3"/>
    <n v="1.0447329999999999"/>
    <s v="UPF1Chhelicase(691)-UPF1Chhelicase(684)/"/>
    <x v="1"/>
    <n v="2"/>
    <n v="1"/>
    <n v="23"/>
    <n v="16"/>
    <n v="1"/>
    <n v="1"/>
    <n v="43"/>
    <x v="580"/>
    <x v="0"/>
    <x v="1"/>
    <x v="1"/>
    <x v="4"/>
  </r>
  <r>
    <n v="583"/>
    <s v="J_Schwarz_Manjeera_280619_030719_L2_C_rep1.9231.9231.3.0.dta"/>
    <n v="3"/>
    <n v="2734.4090000000001"/>
    <x v="50"/>
    <s v="Cross-Linked"/>
    <s v="BS3"/>
    <n v="2734.4079999999999"/>
    <s v="Oxidation[M](3)"/>
    <n v="1"/>
    <n v="1.433775E-5"/>
    <n v="4.8435189964543097"/>
    <n v="1.469E-3"/>
    <n v="0.53722800000000004"/>
    <s v="UPF2 (104)-UPF2 (26)/"/>
    <x v="1"/>
    <n v="7"/>
    <n v="1"/>
    <n v="24"/>
    <n v="7"/>
    <n v="1"/>
    <n v="1"/>
    <n v="9"/>
    <x v="581"/>
    <x v="0"/>
    <x v="31"/>
    <x v="1"/>
    <x v="18"/>
  </r>
  <r>
    <n v="584"/>
    <s v="J_Schwarz_Manjeera_280619_030719_L2_C_rep1.15709.15709.5.0.dta"/>
    <n v="5"/>
    <n v="4801.4880000000003"/>
    <x v="4"/>
    <s v="Cross-Linked"/>
    <s v="BS3"/>
    <n v="4801.4759999999997"/>
    <s v="Carbamidomethyl[C](9);Oxidation[M](35)"/>
    <n v="1"/>
    <n v="1.441827E-5"/>
    <n v="4.8410868460331393"/>
    <n v="1.2232E-2"/>
    <n v="2.5475500000000002"/>
    <s v="UPF1Chhelicase(442)-UPF2 (104)/"/>
    <x v="0"/>
    <n v="7"/>
    <n v="1"/>
    <n v="24"/>
    <n v="22"/>
    <n v="1"/>
    <n v="1"/>
    <n v="18"/>
    <x v="582"/>
    <x v="1"/>
    <x v="25"/>
    <x v="0"/>
    <x v="32"/>
  </r>
  <r>
    <n v="585"/>
    <s v="J_Schwarz_Manjeera_280619_030719_L2_B_rep3.7569.7569.4.0.dta"/>
    <n v="4"/>
    <n v="2918.49"/>
    <x v="125"/>
    <s v="Cross-Linked"/>
    <s v="BS3"/>
    <n v="2918.489"/>
    <s v="Carbamidomethyl[C](23)"/>
    <n v="1"/>
    <n v="1.479953E-5"/>
    <n v="4.8297520766082611"/>
    <n v="1.173E-3"/>
    <n v="0.40192"/>
    <s v="UPF1Chhelicase(502)-UPF1Chhelicase(456)/"/>
    <x v="1"/>
    <n v="6"/>
    <n v="1"/>
    <n v="26"/>
    <n v="5"/>
    <n v="1"/>
    <n v="1"/>
    <n v="34"/>
    <x v="583"/>
    <x v="1"/>
    <x v="22"/>
    <x v="0"/>
    <x v="20"/>
  </r>
  <r>
    <n v="586"/>
    <s v="J_Schwarz_Manjeera_280619_030719_L2_C_rep1.15602.15602.3.0.dta"/>
    <n v="3"/>
    <n v="2571.3989999999999"/>
    <x v="25"/>
    <s v="Cross-Linked"/>
    <s v="BS3"/>
    <n v="2571.4"/>
    <s v="Carbamidomethyl[C](4)"/>
    <n v="1"/>
    <n v="1.4918399999999999E-5"/>
    <n v="4.8262777524955363"/>
    <n v="-1.351E-3"/>
    <n v="-0.52539499999999995"/>
    <s v="UPF2 (182)-UPF2 (31)/"/>
    <x v="1"/>
    <n v="7"/>
    <n v="1"/>
    <n v="11.5"/>
    <n v="9.5"/>
    <n v="1"/>
    <n v="1"/>
    <n v="16"/>
    <x v="584"/>
    <x v="0"/>
    <x v="1"/>
    <x v="1"/>
    <x v="8"/>
  </r>
  <r>
    <n v="587"/>
    <s v="J_Schwarz_Manjeera_280619_030719_L2_B_rep1.18393.18393.4.0.dta"/>
    <n v="4"/>
    <n v="4680.4350000000004"/>
    <x v="26"/>
    <s v="Cross-Linked"/>
    <s v="BS3"/>
    <n v="4680.4250000000002"/>
    <s v="null"/>
    <n v="1"/>
    <n v="1.5731969999999999E-5"/>
    <n v="4.8032168904371497"/>
    <n v="1.0426E-2"/>
    <n v="2.227576"/>
    <s v="UPF1Chhelicase(325)-UPF1Chhelicase(284)/"/>
    <x v="1"/>
    <n v="4"/>
    <n v="1"/>
    <n v="35"/>
    <n v="17"/>
    <n v="1"/>
    <n v="1"/>
    <n v="93"/>
    <x v="585"/>
    <x v="1"/>
    <x v="4"/>
    <x v="1"/>
    <x v="4"/>
  </r>
  <r>
    <n v="588"/>
    <s v="J_Schwarz_Manjeera_280619_030719_L2_A_rep2.11164.11164.4.0.dta"/>
    <n v="4"/>
    <n v="2062.2179999999998"/>
    <x v="22"/>
    <s v="Cross-Linked"/>
    <s v="BS3"/>
    <n v="2062.2159999999999"/>
    <s v="null"/>
    <n v="1"/>
    <n v="1.6154430000000001E-5"/>
    <n v="4.7917083612131544"/>
    <n v="2.2139999999999998E-3"/>
    <n v="1.0736030000000001"/>
    <s v="UPF2 (22)-UPF2 (31)/"/>
    <x v="1"/>
    <n v="2"/>
    <n v="1"/>
    <n v="8.5"/>
    <n v="8.5"/>
    <n v="1"/>
    <n v="1"/>
    <n v="40"/>
    <x v="586"/>
    <x v="1"/>
    <x v="12"/>
    <x v="0"/>
    <x v="9"/>
  </r>
  <r>
    <n v="589"/>
    <s v="J_Schwarz_Manjeera_280619_030719_L2_A_rep3.17697.17697.7.0.dta"/>
    <n v="7"/>
    <n v="4971.5879999999997"/>
    <x v="34"/>
    <s v="Cross-Linked"/>
    <s v="BS3"/>
    <n v="4971.5829999999996"/>
    <s v="null"/>
    <n v="1"/>
    <n v="1.6383819999999999E-5"/>
    <n v="4.7855848320321543"/>
    <n v="4.6730000000000001E-3"/>
    <n v="0.93994200000000006"/>
    <s v="UPF1Chhelicase(325)-UPF1Chhelicase(284)/"/>
    <x v="1"/>
    <n v="3"/>
    <n v="1"/>
    <n v="19"/>
    <n v="23"/>
    <n v="1"/>
    <n v="1"/>
    <n v="93"/>
    <x v="587"/>
    <x v="0"/>
    <x v="5"/>
    <x v="0"/>
    <x v="25"/>
  </r>
  <r>
    <n v="590"/>
    <s v="J_Schwarz_Manjeera_280619_030719_L2_A_rep2.17816.17816.6.0.dta"/>
    <n v="6"/>
    <n v="4769.5950000000003"/>
    <x v="98"/>
    <s v="Cross-Linked"/>
    <s v="BS3"/>
    <n v="4769.5919999999996"/>
    <s v="Carbamidomethyl[C](40)"/>
    <n v="1"/>
    <n v="1.6424830000000001E-5"/>
    <n v="4.7844991167723823"/>
    <n v="2.9689999999999999E-3"/>
    <n v="0.62248499999999996"/>
    <s v="UPF1Chhelicase(389)-UPF1Chhelicase(370)/"/>
    <x v="1"/>
    <n v="2"/>
    <n v="1"/>
    <n v="35"/>
    <n v="9"/>
    <n v="1"/>
    <n v="1"/>
    <n v="56"/>
    <x v="588"/>
    <x v="0"/>
    <x v="8"/>
    <x v="1"/>
    <x v="2"/>
  </r>
  <r>
    <n v="591"/>
    <s v="J_Schwarz_Manjeera_280619_030719_L2_A_rep2.19894.19894.6.1.dta"/>
    <n v="6"/>
    <n v="5628.89"/>
    <x v="126"/>
    <s v="Cross-Linked"/>
    <s v="BS3"/>
    <n v="5628.8909999999996"/>
    <s v="Oxidation[M](18);Carbamidomethyl[C](41)"/>
    <n v="1"/>
    <n v="1.6711450000000001E-5"/>
    <m/>
    <n v="-4.3199999999999998E-4"/>
    <n v="-7.6746999999999996E-2"/>
    <s v="UPF2 (205)-UPF2 (180)/"/>
    <x v="1"/>
    <n v="2"/>
    <n v="1"/>
    <n v="14"/>
    <n v="8"/>
    <n v="1"/>
    <n v="1"/>
    <n v="1"/>
    <x v="589"/>
    <x v="0"/>
    <x v="0"/>
    <x v="0"/>
    <x v="5"/>
  </r>
  <r>
    <n v="592"/>
    <s v="J_Schwarz_Manjeera_280619_030719_L2_B_rep1.16510.16510.3.0.dta"/>
    <n v="3"/>
    <n v="2646.3870000000002"/>
    <x v="29"/>
    <s v="Cross-Linked"/>
    <s v="BS3"/>
    <n v="2646.3850000000002"/>
    <s v="Carbamidomethyl[C](4)"/>
    <n v="1"/>
    <n v="1.697249E-5"/>
    <n v="4.7702544385349146"/>
    <n v="2.3869999999999998E-3"/>
    <n v="0.90198500000000004"/>
    <s v="UPF2 (182)-UPF2 (26)/"/>
    <x v="1"/>
    <n v="4"/>
    <n v="1"/>
    <n v="15"/>
    <n v="12"/>
    <n v="1"/>
    <n v="1"/>
    <n v="21"/>
    <x v="590"/>
    <x v="1"/>
    <x v="4"/>
    <x v="1"/>
    <x v="3"/>
  </r>
  <r>
    <n v="593"/>
    <s v="J_Schwarz_Manjeera_280619_030719_L2_A_rep3.8825.8825.4.0.dta"/>
    <n v="4"/>
    <n v="2623.35"/>
    <x v="10"/>
    <s v="Cross-Linked"/>
    <s v="BS3"/>
    <n v="2623.348"/>
    <s v="Oxidation[M](3);Oxidation[M](20)"/>
    <n v="1"/>
    <n v="1.7433490000000001E-5"/>
    <n v="4.7586156630323249"/>
    <n v="1.4040000000000001E-3"/>
    <n v="0.53519399999999995"/>
    <s v="UPF2 (104)-UPF1Chhelicase(536)/"/>
    <x v="0"/>
    <n v="3"/>
    <n v="1"/>
    <n v="27.5"/>
    <n v="7.5"/>
    <n v="1"/>
    <n v="1"/>
    <n v="20"/>
    <x v="591"/>
    <x v="1"/>
    <x v="13"/>
    <x v="0"/>
    <x v="23"/>
  </r>
  <r>
    <n v="594"/>
    <s v="J_Schwarz_Manjeera_280619_030719_L2_C_rep1.12693.12693.4.0.dta"/>
    <n v="4"/>
    <n v="3172.721"/>
    <x v="127"/>
    <s v="Cross-Linked"/>
    <s v="BS3"/>
    <n v="3172.7190000000001"/>
    <s v="Oxidation[M](3)"/>
    <n v="1"/>
    <n v="1.7935690000000001E-5"/>
    <n v="4.7462819110187757"/>
    <n v="1.9599999999999999E-3"/>
    <n v="0.61776699999999996"/>
    <s v="UPF2 (104)-UPF1Chhelicase(786)/"/>
    <x v="0"/>
    <n v="7"/>
    <n v="1"/>
    <n v="21"/>
    <n v="13"/>
    <n v="1"/>
    <n v="1"/>
    <n v="4"/>
    <x v="592"/>
    <x v="0"/>
    <x v="8"/>
    <x v="1"/>
    <x v="2"/>
  </r>
  <r>
    <n v="595"/>
    <s v="J_Schwarz_Manjeera_280619_030719_L2_C_rep3.15341.15341.3.0.dta"/>
    <n v="3"/>
    <n v="2571.3980000000001"/>
    <x v="25"/>
    <s v="Cross-Linked"/>
    <s v="BS3"/>
    <n v="2571.4"/>
    <s v="Carbamidomethyl[C](4)"/>
    <n v="1"/>
    <n v="1.8489299999999999E-5"/>
    <n v="4.7330795308036206"/>
    <n v="-1.8619999999999999E-3"/>
    <n v="-0.72411899999999996"/>
    <s v="UPF2 (182)-UPF2 (31)/"/>
    <x v="1"/>
    <n v="9"/>
    <n v="1"/>
    <n v="13.5"/>
    <n v="9.5"/>
    <n v="1"/>
    <n v="1"/>
    <n v="16"/>
    <x v="593"/>
    <x v="1"/>
    <x v="13"/>
    <x v="0"/>
    <x v="10"/>
  </r>
  <r>
    <n v="596"/>
    <s v="J_Schwarz_Manjeera_280619_030719_L2_B_rep2.8410.8410.4.1.dta"/>
    <n v="4"/>
    <n v="2216.2399999999998"/>
    <x v="80"/>
    <s v="Cross-Linked"/>
    <s v="BS3"/>
    <n v="2216.2399999999998"/>
    <s v="null"/>
    <n v="1"/>
    <n v="1.8825110000000001E-5"/>
    <n v="4.7252624774245557"/>
    <n v="6.9800000000000005E-4"/>
    <n v="0.31494800000000001"/>
    <s v="UPF2 (455)-UPF2 (421)/"/>
    <x v="1"/>
    <n v="5"/>
    <n v="1"/>
    <n v="12"/>
    <n v="9"/>
    <n v="1"/>
    <n v="1"/>
    <n v="9"/>
    <x v="594"/>
    <x v="1"/>
    <x v="23"/>
    <x v="1"/>
    <x v="21"/>
  </r>
  <r>
    <n v="597"/>
    <s v="J_Schwarz_Manjeera_280619_030719_L2_C_rep1.12034.12034.4.0.dta"/>
    <n v="4"/>
    <n v="3157.6350000000002"/>
    <x v="128"/>
    <s v="Cross-Linked"/>
    <s v="BS3"/>
    <n v="3157.6370000000002"/>
    <s v="null"/>
    <n v="1"/>
    <n v="1.906571E-5"/>
    <n v="4.7197470171230318"/>
    <n v="-2.0279999999999999E-3"/>
    <n v="-0.64225200000000005"/>
    <s v="UPF1Chhelicase(490)-UPF1Chhelicase(248)/"/>
    <x v="1"/>
    <n v="7"/>
    <n v="1"/>
    <n v="28"/>
    <n v="10"/>
    <n v="1"/>
    <n v="1"/>
    <n v="2"/>
    <x v="595"/>
    <x v="0"/>
    <x v="8"/>
    <x v="1"/>
    <x v="6"/>
  </r>
  <r>
    <n v="598"/>
    <s v="J_Schwarz_Manjeera_280619_030719_L2_B_rep3.14054.14054.4.2.dta"/>
    <n v="4"/>
    <n v="3523.8870000000002"/>
    <x v="44"/>
    <s v="Cross-Linked"/>
    <s v="BS3"/>
    <n v="3523.884"/>
    <s v="Carbamidomethyl[C](27)"/>
    <n v="1"/>
    <n v="1.9096240000000001E-5"/>
    <n v="4.7190521357890756"/>
    <n v="2.5409999999999999E-3"/>
    <n v="0.72107900000000003"/>
    <s v="UPF1Chhelicase(389)-UPF1Chhelicase(370)/"/>
    <x v="1"/>
    <n v="6"/>
    <n v="1"/>
    <n v="27.5"/>
    <n v="3.5"/>
    <n v="1"/>
    <n v="1"/>
    <n v="56"/>
    <x v="596"/>
    <x v="0"/>
    <x v="10"/>
    <x v="1"/>
    <x v="8"/>
  </r>
  <r>
    <n v="599"/>
    <s v="J_Schwarz_Manjeera_280619_030719_L2_B_rep1.17276.17276.3.0.dta"/>
    <n v="3"/>
    <n v="2605.4110000000001"/>
    <x v="31"/>
    <s v="Cross-Linked"/>
    <s v="BS3"/>
    <n v="2605.41"/>
    <s v="Carbamidomethyl[C](4)"/>
    <n v="1"/>
    <n v="1.9197719999999999E-5"/>
    <n v="4.7167503468285341"/>
    <n v="1.1709999999999999E-3"/>
    <n v="0.44944899999999999"/>
    <s v="UPF2 (182)-UPF2 (22)/"/>
    <x v="1"/>
    <n v="4"/>
    <n v="1"/>
    <n v="12"/>
    <n v="7"/>
    <n v="1"/>
    <n v="1"/>
    <n v="6"/>
    <x v="597"/>
    <x v="0"/>
    <x v="10"/>
    <x v="1"/>
    <x v="1"/>
  </r>
  <r>
    <n v="600"/>
    <s v="J_Schwarz_Manjeera_280619_030719_L2_B_rep1.16433.16433.5.1.dta"/>
    <n v="5"/>
    <n v="4170.2669999999998"/>
    <x v="38"/>
    <s v="Cross-Linked"/>
    <s v="BS3"/>
    <n v="4170.259"/>
    <s v="Carbamidomethyl[C](9)"/>
    <n v="1"/>
    <n v="1.947032E-5"/>
    <n v="4.7106269106734882"/>
    <n v="8.5109999999999995E-3"/>
    <n v="2.04088"/>
    <s v="UPF1Chhelicase(442)-UPF2 (31)/"/>
    <x v="0"/>
    <n v="4"/>
    <n v="1"/>
    <n v="33"/>
    <n v="5"/>
    <n v="1"/>
    <n v="1"/>
    <n v="16"/>
    <x v="598"/>
    <x v="1"/>
    <x v="12"/>
    <x v="0"/>
    <x v="9"/>
  </r>
  <r>
    <n v="601"/>
    <s v="J_Schwarz_Manjeera_280619_030719_L2_C_rep2.12108.12108.3.0.dta"/>
    <n v="3"/>
    <n v="3342.6970000000001"/>
    <x v="18"/>
    <s v="Cross-Linked"/>
    <s v="BS3"/>
    <n v="3342.6880000000001"/>
    <s v="Oxidation[M](13)"/>
    <n v="1"/>
    <n v="1.9804130000000001E-5"/>
    <n v="4.7032442314974237"/>
    <n v="8.6459999999999992E-3"/>
    <n v="2.586541"/>
    <s v="UPF1Chhelicase(258)-UPF1Chhelicase(230)/"/>
    <x v="1"/>
    <n v="8"/>
    <n v="1"/>
    <n v="14.5"/>
    <n v="10.5"/>
    <n v="1"/>
    <n v="1"/>
    <n v="16"/>
    <x v="599"/>
    <x v="1"/>
    <x v="17"/>
    <x v="0"/>
    <x v="12"/>
  </r>
  <r>
    <n v="602"/>
    <s v="J_Schwarz_Manjeera_280619_030719_L2_A_rep1.11465.11465.3.0.dta"/>
    <n v="3"/>
    <n v="2389.23"/>
    <x v="129"/>
    <s v="Cross-Linked"/>
    <s v="BS3"/>
    <n v="2389.2280000000001"/>
    <s v="null"/>
    <n v="1"/>
    <n v="2.0244639999999999E-5"/>
    <n v="4.6936899416618605"/>
    <n v="1.3179999999999999E-3"/>
    <n v="0.55164299999999999"/>
    <s v="UPF2 (38)-UPF1Chhelicase(227)/"/>
    <x v="0"/>
    <n v="1"/>
    <n v="1"/>
    <n v="8.5"/>
    <n v="6.5"/>
    <n v="1"/>
    <n v="1"/>
    <n v="2"/>
    <x v="600"/>
    <x v="0"/>
    <x v="0"/>
    <x v="0"/>
    <x v="7"/>
  </r>
  <r>
    <n v="603"/>
    <s v="J_Schwarz_Manjeera_280619_030719_L2_A_rep3.17490.17490.5.0.dta"/>
    <n v="5"/>
    <n v="3592.9850000000001"/>
    <x v="16"/>
    <s v="Cross-Linked"/>
    <s v="BS3"/>
    <n v="3592.982"/>
    <s v="Carbamidomethyl[C](24)"/>
    <n v="1"/>
    <n v="2.0348149999999999E-5"/>
    <n v="4.6914750695500116"/>
    <n v="2.261E-3"/>
    <n v="0.62928200000000001"/>
    <s v="UPF2 (388)-UPF2 (182)/"/>
    <x v="1"/>
    <n v="3"/>
    <n v="1"/>
    <n v="16.5"/>
    <n v="12.5"/>
    <n v="1"/>
    <n v="1"/>
    <n v="16"/>
    <x v="601"/>
    <x v="1"/>
    <x v="22"/>
    <x v="1"/>
    <x v="1"/>
  </r>
  <r>
    <n v="604"/>
    <s v="J_Schwarz_Manjeera_280619_030719_L2_C_rep1.8881.8881.4.0.dta"/>
    <n v="4"/>
    <n v="2623.3510000000001"/>
    <x v="10"/>
    <s v="Cross-Linked"/>
    <s v="BS3"/>
    <n v="2623.348"/>
    <s v="Oxidation[M](3);Oxidation[M](20)"/>
    <n v="1"/>
    <n v="2.1041350000000001E-5"/>
    <n v="4.6769263995590817"/>
    <n v="2.3930000000000002E-3"/>
    <n v="0.91219300000000003"/>
    <s v="UPF2 (104)-UPF1Chhelicase(536)/"/>
    <x v="0"/>
    <n v="7"/>
    <n v="1"/>
    <n v="27.5"/>
    <n v="7.5"/>
    <n v="1"/>
    <n v="1"/>
    <n v="20"/>
    <x v="602"/>
    <x v="1"/>
    <x v="17"/>
    <x v="0"/>
    <x v="12"/>
  </r>
  <r>
    <n v="605"/>
    <s v="J_Schwarz_Manjeera_280619_030719_L2_C_rep1.15703.15703.5.0.dta"/>
    <n v="5"/>
    <n v="4801.4880000000003"/>
    <x v="4"/>
    <s v="Cross-Linked"/>
    <s v="BS3"/>
    <n v="4801.4759999999997"/>
    <s v="Carbamidomethyl[C](9);Oxidation[M](35)"/>
    <n v="1"/>
    <n v="2.1127790000000001E-5"/>
    <n v="4.6751459284564927"/>
    <n v="1.2232E-2"/>
    <n v="2.5475500000000002"/>
    <s v="UPF1Chhelicase(442)-UPF2 (104)/"/>
    <x v="0"/>
    <n v="7"/>
    <n v="1"/>
    <n v="21"/>
    <n v="22"/>
    <n v="1"/>
    <n v="1"/>
    <n v="18"/>
    <x v="603"/>
    <x v="0"/>
    <x v="0"/>
    <x v="0"/>
    <x v="31"/>
  </r>
  <r>
    <n v="606"/>
    <s v="J_Schwarz_Manjeera_280619_030719_L2_B_rep2.17036.17036.4.0.dta"/>
    <n v="4"/>
    <n v="4794.4799999999996"/>
    <x v="52"/>
    <s v="Cross-Linked"/>
    <s v="BS3"/>
    <n v="4794.4830000000002"/>
    <s v="null"/>
    <n v="1"/>
    <n v="2.2434230000000002E-5"/>
    <n v="4.6490888319695447"/>
    <n v="-3.3809999999999999E-3"/>
    <n v="-0.70518499999999995"/>
    <s v="UPF1Chhelicase(191)-UPF1Chhelicase(173)/"/>
    <x v="1"/>
    <n v="5"/>
    <n v="1"/>
    <n v="26"/>
    <n v="15"/>
    <n v="1"/>
    <n v="1"/>
    <n v="23"/>
    <x v="604"/>
    <x v="0"/>
    <x v="8"/>
    <x v="1"/>
    <x v="2"/>
  </r>
  <r>
    <n v="607"/>
    <s v="J_Schwarz_Manjeera_280619_030719_L2_C_rep1.17050.17050.4.2.dta"/>
    <n v="4"/>
    <n v="3593.0070000000001"/>
    <x v="16"/>
    <s v="Cross-Linked"/>
    <s v="BS3"/>
    <n v="3592.982"/>
    <s v="Carbamidomethyl[C](24)"/>
    <n v="1"/>
    <n v="2.2501640000000001E-5"/>
    <n v="4.6477858278000026"/>
    <n v="2.4708999999999998E-2"/>
    <n v="6.8770170000000004"/>
    <s v="UPF2 (388)-UPF2 (182)/"/>
    <x v="1"/>
    <n v="7"/>
    <n v="1"/>
    <n v="22.5"/>
    <n v="9.5"/>
    <n v="1"/>
    <n v="1"/>
    <n v="16"/>
    <x v="605"/>
    <x v="1"/>
    <x v="15"/>
    <x v="0"/>
    <x v="5"/>
  </r>
  <r>
    <n v="608"/>
    <s v="J_Schwarz_Manjeera_280619_030719_L2_C_rep1.14807.14807.4.0.dta"/>
    <n v="4"/>
    <n v="4330.2139999999999"/>
    <x v="19"/>
    <s v="Cross-Linked"/>
    <s v="BS3"/>
    <n v="4330.22"/>
    <s v="null"/>
    <n v="1"/>
    <n v="2.2616689999999999E-5"/>
    <n v="4.6455709546679298"/>
    <n v="-6.1180000000000002E-3"/>
    <n v="-1.4128609999999999"/>
    <s v="UPF1Chhelicase(191)-UPF1Chhelicase(586)/"/>
    <x v="1"/>
    <n v="7"/>
    <n v="1"/>
    <n v="32.5"/>
    <n v="14.5"/>
    <n v="1"/>
    <n v="1"/>
    <n v="17"/>
    <x v="606"/>
    <x v="1"/>
    <x v="3"/>
    <x v="0"/>
    <x v="5"/>
  </r>
  <r>
    <n v="609"/>
    <s v="J_Schwarz_Manjeera_280619_030719_L2_A_rep2.21385.21385.6.0.dta"/>
    <n v="6"/>
    <n v="4435.5510000000004"/>
    <x v="45"/>
    <s v="Cross-Linked"/>
    <s v="BS3"/>
    <n v="4435.5410000000002"/>
    <s v="Carbamidomethyl[C](20)"/>
    <n v="1"/>
    <n v="2.3172989999999999E-5"/>
    <n v="4.6350179257817876"/>
    <n v="9.6600000000000002E-3"/>
    <n v="2.1778629999999999"/>
    <s v="UPF1Chhelicase(109)-UPF2 (388)/"/>
    <x v="0"/>
    <n v="2"/>
    <n v="1"/>
    <n v="17"/>
    <n v="11"/>
    <n v="1"/>
    <n v="1"/>
    <n v="12"/>
    <x v="607"/>
    <x v="0"/>
    <x v="1"/>
    <x v="1"/>
    <x v="13"/>
  </r>
  <r>
    <n v="610"/>
    <s v="J_Schwarz_Manjeera_280619_030719_L2_C_rep1.14623.14623.5.0.dta"/>
    <n v="5"/>
    <n v="3205.84"/>
    <x v="9"/>
    <s v="Cross-Linked"/>
    <s v="BS3"/>
    <n v="3205.8420000000001"/>
    <s v="null"/>
    <n v="1"/>
    <n v="2.3242610000000001E-5"/>
    <n v="4.6337151049842706"/>
    <n v="-2.1879999999999998E-3"/>
    <n v="-0.682504"/>
    <s v="UPF2 (388)-UPF2 (455)/"/>
    <x v="1"/>
    <n v="7"/>
    <n v="1"/>
    <n v="19"/>
    <n v="12"/>
    <n v="1"/>
    <n v="1"/>
    <n v="13"/>
    <x v="608"/>
    <x v="1"/>
    <x v="25"/>
    <x v="0"/>
    <x v="11"/>
  </r>
  <r>
    <n v="611"/>
    <s v="J_Schwarz_Manjeera_280619_030719_L2_B_rep2.11059.11059.4.0.dta"/>
    <n v="4"/>
    <n v="2402.3809999999999"/>
    <x v="60"/>
    <s v="Cross-Linked"/>
    <s v="BS3"/>
    <n v="2402.38"/>
    <s v="null"/>
    <n v="1"/>
    <n v="2.3319439999999998E-5"/>
    <n v="4.6322818830652555"/>
    <n v="7.8200000000000003E-4"/>
    <n v="0.32551000000000002"/>
    <s v="UPF2 (8)-UPF2 (22)/"/>
    <x v="1"/>
    <n v="5"/>
    <n v="1"/>
    <n v="10"/>
    <n v="11"/>
    <n v="1"/>
    <n v="1"/>
    <n v="52"/>
    <x v="609"/>
    <x v="1"/>
    <x v="4"/>
    <x v="1"/>
    <x v="3"/>
  </r>
  <r>
    <n v="612"/>
    <s v="J_Schwarz_Manjeera_280619_030719_L2_A_rep2.10892.10892.3.0.dta"/>
    <n v="3"/>
    <n v="2693.4789999999998"/>
    <x v="13"/>
    <s v="Cross-Linked"/>
    <s v="BS3"/>
    <n v="2693.4769999999999"/>
    <s v="null"/>
    <n v="1"/>
    <n v="2.335211E-5"/>
    <n v="4.6316738722731898"/>
    <n v="1.297E-3"/>
    <n v="0.48153400000000002"/>
    <s v="UPF2 (8)-UPF2 (38)/"/>
    <x v="1"/>
    <n v="2"/>
    <n v="1"/>
    <n v="9"/>
    <n v="20"/>
    <n v="1"/>
    <n v="1"/>
    <n v="35"/>
    <x v="610"/>
    <x v="0"/>
    <x v="0"/>
    <x v="1"/>
    <x v="22"/>
  </r>
  <r>
    <n v="613"/>
    <s v="J_Schwarz_Manjeera_280619_030719_L2_C_rep3.12127.12127.4.0.dta"/>
    <n v="4"/>
    <n v="3342.6889999999999"/>
    <x v="18"/>
    <s v="Cross-Linked"/>
    <s v="BS3"/>
    <n v="3342.6880000000001"/>
    <s v="Oxidation[M](13)"/>
    <n v="1"/>
    <n v="2.425169E-5"/>
    <n v="4.6152579918204566"/>
    <n v="3.4200000000000002E-4"/>
    <n v="0.102313"/>
    <s v="UPF1Chhelicase(258)-UPF1Chhelicase(230)/"/>
    <x v="1"/>
    <n v="9"/>
    <n v="1"/>
    <n v="17.5"/>
    <n v="10.5"/>
    <n v="1"/>
    <n v="1"/>
    <n v="16"/>
    <x v="611"/>
    <x v="0"/>
    <x v="11"/>
    <x v="1"/>
    <x v="21"/>
  </r>
  <r>
    <n v="614"/>
    <s v="J_Schwarz_Manjeera_280619_030719_L2_A_rep2.17909.17909.5.0.dta"/>
    <n v="5"/>
    <n v="4971.5950000000003"/>
    <x v="34"/>
    <s v="Cross-Linked"/>
    <s v="BS3"/>
    <n v="4971.5829999999996"/>
    <s v="null"/>
    <n v="1"/>
    <n v="2.4263820000000001E-5"/>
    <n v="4.6150408244784966"/>
    <n v="1.2052E-2"/>
    <n v="2.4241779999999999"/>
    <s v="UPF1Chhelicase(325)-UPF1Chhelicase(284)/"/>
    <x v="1"/>
    <n v="2"/>
    <n v="1"/>
    <n v="19"/>
    <n v="21"/>
    <n v="1"/>
    <n v="1"/>
    <n v="93"/>
    <x v="612"/>
    <x v="0"/>
    <x v="9"/>
    <x v="1"/>
    <x v="4"/>
  </r>
  <r>
    <n v="615"/>
    <s v="J_Schwarz_Manjeera_280619_030719_L2_A_rep3.8725.8725.3.0.dta"/>
    <n v="3"/>
    <n v="3150.498"/>
    <x v="23"/>
    <s v="Cross-Linked"/>
    <s v="BS3"/>
    <n v="3150.5010000000002"/>
    <s v="Oxidation[M](3)"/>
    <n v="1"/>
    <n v="2.4456259999999999E-5"/>
    <n v="4.6116099571751201"/>
    <n v="-2.2899999999999999E-3"/>
    <n v="-0.72686899999999999"/>
    <s v="UPF2 (104)-UPF1Chhelicase(502)/"/>
    <x v="0"/>
    <n v="3"/>
    <n v="1"/>
    <n v="25.5"/>
    <n v="13.5"/>
    <n v="1"/>
    <n v="1"/>
    <n v="13"/>
    <x v="613"/>
    <x v="0"/>
    <x v="9"/>
    <x v="1"/>
    <x v="4"/>
  </r>
  <r>
    <n v="616"/>
    <s v="J_Schwarz_Manjeera_280619_030719_L2_A_rep1.19893.19893.5.0.dta"/>
    <n v="5"/>
    <n v="5238.8429999999998"/>
    <x v="116"/>
    <s v="Cross-Linked"/>
    <s v="BS3"/>
    <n v="5238.8310000000001"/>
    <s v="null"/>
    <n v="1"/>
    <n v="2.4905429999999999E-5"/>
    <n v="4.6037059556374764"/>
    <n v="1.1697000000000001E-2"/>
    <n v="2.2327499999999998"/>
    <s v="UPF1Chhelicase(389)-UPF2 (38)/"/>
    <x v="0"/>
    <n v="1"/>
    <n v="1"/>
    <n v="28"/>
    <n v="10"/>
    <n v="1"/>
    <n v="1"/>
    <n v="10"/>
    <x v="614"/>
    <x v="1"/>
    <x v="22"/>
    <x v="0"/>
    <x v="20"/>
  </r>
  <r>
    <n v="617"/>
    <s v="J_Schwarz_Manjeera_280619_030719_L2_A_rep3.18416.18416.4.0.dta"/>
    <n v="4"/>
    <n v="4680.4340000000002"/>
    <x v="26"/>
    <s v="Cross-Linked"/>
    <s v="BS3"/>
    <n v="4680.4250000000002"/>
    <s v="null"/>
    <n v="1"/>
    <n v="2.4957779999999999E-5"/>
    <n v="4.6027940478609484"/>
    <n v="9.2250000000000006E-3"/>
    <n v="1.9709749999999999"/>
    <s v="UPF1Chhelicase(325)-UPF1Chhelicase(284)/"/>
    <x v="1"/>
    <n v="3"/>
    <n v="1"/>
    <n v="37"/>
    <n v="19"/>
    <n v="1"/>
    <n v="1"/>
    <n v="93"/>
    <x v="615"/>
    <x v="0"/>
    <x v="5"/>
    <x v="1"/>
    <x v="4"/>
  </r>
  <r>
    <n v="618"/>
    <s v="J_Schwarz_Manjeera_280619_030719_L2_A_rep3.12855.12855.4.0.dta"/>
    <n v="4"/>
    <n v="3172.7220000000002"/>
    <x v="127"/>
    <s v="Cross-Linked"/>
    <s v="BS3"/>
    <n v="3172.7190000000001"/>
    <s v="Oxidation[M](3)"/>
    <n v="1"/>
    <n v="2.5324830000000001E-5"/>
    <n v="4.5964534612809977"/>
    <n v="3.8059999999999999E-3"/>
    <n v="1.1996020000000001"/>
    <s v="UPF2 (104)-UPF1Chhelicase(786)/"/>
    <x v="0"/>
    <n v="3"/>
    <n v="1"/>
    <n v="26"/>
    <n v="14"/>
    <n v="1"/>
    <n v="1"/>
    <n v="4"/>
    <x v="616"/>
    <x v="1"/>
    <x v="13"/>
    <x v="0"/>
    <x v="10"/>
  </r>
  <r>
    <n v="619"/>
    <s v="J_Schwarz_Manjeera_280619_030719_L2_C_rep1.17049.17049.5.0.dta"/>
    <n v="5"/>
    <n v="3592.9789999999998"/>
    <x v="16"/>
    <s v="Cross-Linked"/>
    <s v="BS3"/>
    <n v="3592.982"/>
    <s v="Carbamidomethyl[C](24)"/>
    <n v="1"/>
    <n v="2.5431409999999999E-5"/>
    <n v="4.5946295604596159"/>
    <n v="-2.9650000000000002E-3"/>
    <n v="-0.82521999999999995"/>
    <s v="UPF2 (388)-UPF2 (182)/"/>
    <x v="1"/>
    <n v="7"/>
    <n v="1"/>
    <n v="14.5"/>
    <n v="14.5"/>
    <n v="1"/>
    <n v="1"/>
    <n v="16"/>
    <x v="617"/>
    <x v="1"/>
    <x v="25"/>
    <x v="0"/>
    <x v="11"/>
  </r>
  <r>
    <n v="620"/>
    <s v="J_Schwarz_Manjeera_280619_030719_L2_C_rep2.8273.8273.3.0.dta"/>
    <n v="3"/>
    <n v="2483.2080000000001"/>
    <x v="95"/>
    <s v="Cross-Linked"/>
    <s v="BS3"/>
    <n v="2483.2080000000001"/>
    <s v="Oxidation[M](20)"/>
    <n v="1"/>
    <n v="2.564337E-5"/>
    <n v="4.5910249012971382"/>
    <n v="-2.32E-4"/>
    <n v="-9.3427999999999997E-2"/>
    <s v="UPF1Chhelicase(502)-UPF1Chhelicase(536)/"/>
    <x v="1"/>
    <n v="8"/>
    <n v="1"/>
    <n v="14.5"/>
    <n v="4.5"/>
    <n v="1"/>
    <n v="1"/>
    <n v="25"/>
    <x v="618"/>
    <x v="0"/>
    <x v="20"/>
    <x v="0"/>
    <x v="20"/>
  </r>
  <r>
    <n v="621"/>
    <s v="J_Schwarz_Manjeera_280619_030719_L2_C_rep3.14442.14442.4.0.dta"/>
    <n v="4"/>
    <n v="3521.777"/>
    <x v="6"/>
    <s v="Cross-Linked"/>
    <s v="BS3"/>
    <n v="3521.7809999999999"/>
    <s v="Oxidation[M](1)"/>
    <n v="1"/>
    <n v="2.633988E-5"/>
    <n v="4.5793862079413019"/>
    <n v="-3.431E-3"/>
    <n v="-0.97422299999999995"/>
    <s v="UPF1Chhelicase(337)-UPF1Chhelicase(536)/"/>
    <x v="1"/>
    <n v="9"/>
    <n v="1"/>
    <n v="30"/>
    <n v="7"/>
    <n v="1"/>
    <n v="1"/>
    <n v="21"/>
    <x v="619"/>
    <x v="1"/>
    <x v="12"/>
    <x v="0"/>
    <x v="9"/>
  </r>
  <r>
    <n v="622"/>
    <s v="J_Schwarz_Manjeera_280619_030719_L2_C_rep3.15736.15736.3.2.dta"/>
    <n v="3"/>
    <n v="2646.3870000000002"/>
    <x v="29"/>
    <s v="Cross-Linked"/>
    <s v="BS3"/>
    <n v="2646.3850000000002"/>
    <s v="Carbamidomethyl[C](4)"/>
    <n v="1"/>
    <n v="2.6350419999999999E-5"/>
    <n v="4.5792124581657143"/>
    <n v="1.9319999999999999E-3"/>
    <n v="0.73005299999999995"/>
    <s v="UPF2 (182)-UPF2 (26)/"/>
    <x v="1"/>
    <n v="9"/>
    <n v="1"/>
    <n v="14"/>
    <n v="10"/>
    <n v="1"/>
    <n v="1"/>
    <n v="21"/>
    <x v="620"/>
    <x v="1"/>
    <x v="22"/>
    <x v="1"/>
    <x v="1"/>
  </r>
  <r>
    <n v="623"/>
    <s v="J_Schwarz_Manjeera_280619_030719_L2_B_rep2.8497.8497.3.0.dta"/>
    <n v="3"/>
    <n v="2762.3879999999999"/>
    <x v="66"/>
    <s v="Cross-Linked"/>
    <s v="BS3"/>
    <n v="2762.3879999999999"/>
    <s v="Carbamidomethyl[C](22)"/>
    <n v="1"/>
    <n v="2.6519599999999999E-5"/>
    <n v="4.576433030761339"/>
    <n v="5.1900000000000004E-4"/>
    <n v="0.18788099999999999"/>
    <s v="UPF1Chhelicase(490)-UPF1Chhelicase(456)/"/>
    <x v="1"/>
    <n v="5"/>
    <n v="1"/>
    <n v="20"/>
    <n v="7"/>
    <n v="1"/>
    <n v="1"/>
    <n v="61"/>
    <x v="621"/>
    <x v="0"/>
    <x v="0"/>
    <x v="0"/>
    <x v="20"/>
  </r>
  <r>
    <n v="624"/>
    <s v="J_Schwarz_Manjeera_280619_030719_L2_B_rep3.15644.15644.4.0.dta"/>
    <n v="4"/>
    <n v="4801.4840000000004"/>
    <x v="4"/>
    <s v="Cross-Linked"/>
    <s v="BS3"/>
    <n v="4801.4759999999997"/>
    <s v="Carbamidomethyl[C](9);Oxidation[M](35)"/>
    <n v="1"/>
    <n v="2.667919E-5"/>
    <n v="4.5738273600579777"/>
    <n v="8.1329999999999996E-3"/>
    <n v="1.693854"/>
    <s v="UPF1Chhelicase(442)-UPF2 (104)/"/>
    <x v="0"/>
    <n v="6"/>
    <n v="1"/>
    <n v="15"/>
    <n v="13"/>
    <n v="1"/>
    <n v="1"/>
    <n v="18"/>
    <x v="622"/>
    <x v="1"/>
    <x v="3"/>
    <x v="0"/>
    <x v="5"/>
  </r>
  <r>
    <n v="625"/>
    <s v="J_Schwarz_Manjeera_280619_030719_L2_C_rep3.6879.6879.3.0.dta"/>
    <n v="3"/>
    <n v="2465.2530000000002"/>
    <x v="46"/>
    <s v="Cross-Linked"/>
    <s v="BS3"/>
    <n v="2465.2530000000002"/>
    <s v="Oxidation[M](3);Oxidation[M](17)"/>
    <n v="1"/>
    <n v="2.7039089999999999E-5"/>
    <n v="4.5680079286560238"/>
    <n v="1.54E-4"/>
    <n v="6.2468000000000003E-2"/>
    <s v="UPF2 (104)-UPF2 (3)/"/>
    <x v="1"/>
    <n v="9"/>
    <n v="1"/>
    <n v="36"/>
    <n v="10"/>
    <n v="1"/>
    <n v="1"/>
    <n v="45"/>
    <x v="623"/>
    <x v="1"/>
    <x v="7"/>
    <x v="0"/>
    <x v="0"/>
  </r>
  <r>
    <n v="626"/>
    <s v="J_Schwarz_Manjeera_280619_030719_L2_C_rep2.14655.14655.6.0.dta"/>
    <n v="6"/>
    <n v="4683.4340000000002"/>
    <x v="82"/>
    <s v="Cross-Linked"/>
    <s v="BS3"/>
    <n v="4683.4269999999997"/>
    <s v="Oxidation[M](18);Oxidation[M](22)"/>
    <n v="1"/>
    <n v="2.727535E-5"/>
    <n v="4.5642296677939411"/>
    <n v="6.43E-3"/>
    <n v="1.3729260000000001"/>
    <s v="UPF2 (393)-UPF2 (388)/"/>
    <x v="1"/>
    <n v="8"/>
    <n v="1"/>
    <n v="15.5"/>
    <n v="14.5"/>
    <n v="1"/>
    <n v="1"/>
    <n v="31"/>
    <x v="624"/>
    <x v="1"/>
    <x v="34"/>
    <x v="0"/>
    <x v="0"/>
  </r>
  <r>
    <n v="627"/>
    <s v="J_Schwarz_Manjeera_280619_030719_L2_C_rep2.9054.9054.3.0.dta"/>
    <n v="3"/>
    <n v="2190.3130000000001"/>
    <x v="12"/>
    <s v="Cross-Linked"/>
    <s v="BS3"/>
    <n v="2190.3110000000001"/>
    <s v="null"/>
    <n v="1"/>
    <n v="2.810879E-5"/>
    <n v="4.5511578490789155"/>
    <n v="2.366E-3"/>
    <n v="1.080212"/>
    <s v="UPF2 (22)-UPF2 (31)/"/>
    <x v="1"/>
    <n v="8"/>
    <n v="1"/>
    <n v="7"/>
    <n v="10"/>
    <n v="1"/>
    <n v="1"/>
    <n v="40"/>
    <x v="625"/>
    <x v="0"/>
    <x v="10"/>
    <x v="1"/>
    <x v="8"/>
  </r>
  <r>
    <n v="628"/>
    <s v="J_Schwarz_Manjeera_280619_030719_L2_C_rep2.13324.13324.3.0.dta"/>
    <n v="3"/>
    <n v="2562.5250000000001"/>
    <x v="130"/>
    <s v="Cross-Linked"/>
    <s v="BS3"/>
    <n v="2562.5230000000001"/>
    <s v="null"/>
    <n v="1"/>
    <n v="2.8630770000000002E-5"/>
    <m/>
    <n v="2.052E-3"/>
    <n v="0.80077299999999996"/>
    <s v="UPF1Chhelicase(805)-UPF1Chhelicase(688)/"/>
    <x v="1"/>
    <n v="8"/>
    <n v="1"/>
    <n v="13"/>
    <n v="6"/>
    <n v="1"/>
    <n v="1"/>
    <n v="1"/>
    <x v="626"/>
    <x v="0"/>
    <x v="18"/>
    <x v="0"/>
    <x v="15"/>
  </r>
  <r>
    <n v="629"/>
    <s v="J_Schwarz_Manjeera_280619_030719_L2_C_rep1.9870.9870.3.0.dta"/>
    <n v="3"/>
    <n v="2190.3110000000001"/>
    <x v="12"/>
    <s v="Cross-Linked"/>
    <s v="BS3"/>
    <n v="2190.3110000000001"/>
    <s v="null"/>
    <n v="1"/>
    <n v="3.027978E-5"/>
    <n v="4.5188472845594516"/>
    <n v="3.9800000000000002E-4"/>
    <n v="0.18170900000000001"/>
    <s v="UPF2 (22)-UPF2 (31)/"/>
    <x v="1"/>
    <n v="7"/>
    <n v="1"/>
    <n v="17"/>
    <n v="9"/>
    <n v="1"/>
    <n v="1"/>
    <n v="40"/>
    <x v="627"/>
    <x v="0"/>
    <x v="9"/>
    <x v="1"/>
    <x v="4"/>
  </r>
  <r>
    <n v="630"/>
    <s v="J_Schwarz_Manjeera_280619_030719_L2_A_rep2.14602.14602.4.0.dta"/>
    <n v="4"/>
    <n v="3523.8879999999999"/>
    <x v="44"/>
    <s v="Cross-Linked"/>
    <s v="BS3"/>
    <n v="3523.884"/>
    <s v="Carbamidomethyl[C](27)"/>
    <n v="1"/>
    <n v="3.044373E-5"/>
    <n v="4.516502138393701"/>
    <n v="3.6419999999999998E-3"/>
    <n v="1.0335190000000001"/>
    <s v="UPF1Chhelicase(389)-UPF1Chhelicase(370)/"/>
    <x v="1"/>
    <n v="2"/>
    <n v="1"/>
    <n v="36.5"/>
    <n v="8.5"/>
    <n v="1"/>
    <n v="1"/>
    <n v="56"/>
    <x v="628"/>
    <x v="1"/>
    <x v="13"/>
    <x v="0"/>
    <x v="10"/>
  </r>
  <r>
    <n v="631"/>
    <s v="J_Schwarz_Manjeera_280619_030719_L2_A_rep3.10687.10687.4.0.dta"/>
    <n v="4"/>
    <n v="2353.3139999999999"/>
    <x v="5"/>
    <s v="Cross-Linked"/>
    <s v="BS3"/>
    <n v="2353.3119999999999"/>
    <s v="null"/>
    <n v="1"/>
    <n v="3.0752759999999999E-5"/>
    <n v="4.5121159010599445"/>
    <n v="1.949E-3"/>
    <n v="0.82819399999999999"/>
    <s v="UPF2 (38)-UPF2 (31)/"/>
    <x v="1"/>
    <n v="3"/>
    <n v="1"/>
    <n v="16"/>
    <n v="12"/>
    <n v="1"/>
    <n v="1"/>
    <n v="73"/>
    <x v="629"/>
    <x v="1"/>
    <x v="30"/>
    <x v="1"/>
    <x v="27"/>
  </r>
  <r>
    <n v="632"/>
    <s v="J_Schwarz_Manjeera_280619_030719_L2_B_rep2.14850.14850.5.0.dta"/>
    <n v="5"/>
    <n v="4330.223"/>
    <x v="19"/>
    <s v="Cross-Linked"/>
    <s v="BS3"/>
    <n v="4330.22"/>
    <s v="null"/>
    <n v="1"/>
    <n v="3.1061820000000003E-5"/>
    <n v="4.5077731013183344"/>
    <n v="3.209E-3"/>
    <n v="0.74107100000000004"/>
    <s v="UPF1Chhelicase(191)-UPF1Chhelicase(586)/"/>
    <x v="1"/>
    <n v="5"/>
    <n v="1"/>
    <n v="26.5"/>
    <n v="15.5"/>
    <n v="1"/>
    <n v="1"/>
    <n v="17"/>
    <x v="630"/>
    <x v="1"/>
    <x v="22"/>
    <x v="0"/>
    <x v="20"/>
  </r>
  <r>
    <n v="633"/>
    <s v="J_Schwarz_Manjeera_280619_030719_L2_A_rep1.9180.9180.5.0.dta"/>
    <n v="5"/>
    <n v="2918.49"/>
    <x v="55"/>
    <s v="Cross-Linked"/>
    <s v="BS3"/>
    <n v="2918.489"/>
    <s v="Carbamidomethyl[C](23)"/>
    <n v="1"/>
    <n v="3.1947009999999998E-5"/>
    <n v="4.495569782302633"/>
    <n v="1.0629999999999999E-3"/>
    <n v="0.36423"/>
    <s v="UPF1Chhelicase(490)-UPF1Chhelicase(456)/"/>
    <x v="1"/>
    <n v="1"/>
    <n v="1"/>
    <n v="27.5"/>
    <n v="6.5"/>
    <n v="1"/>
    <n v="1"/>
    <n v="61"/>
    <x v="631"/>
    <x v="1"/>
    <x v="3"/>
    <x v="0"/>
    <x v="5"/>
  </r>
  <r>
    <n v="634"/>
    <s v="J_Schwarz_Manjeera_280619_030719_L2_A_rep2.7708.7708.3.1.dta"/>
    <n v="3"/>
    <n v="1884.0740000000001"/>
    <x v="88"/>
    <s v="Cross-Linked"/>
    <s v="BS3"/>
    <n v="1884.0730000000001"/>
    <s v="Carbamidomethyl[C](12)"/>
    <n v="1"/>
    <n v="3.287714E-5"/>
    <n v="4.4831059689982089"/>
    <n v="7.6999999999999996E-4"/>
    <n v="0.40868900000000002"/>
    <s v="UPF2 (31)-UPF1Chhelicase(370)/"/>
    <x v="0"/>
    <n v="2"/>
    <n v="1"/>
    <n v="8.5"/>
    <n v="7.5"/>
    <n v="1"/>
    <n v="1"/>
    <n v="9"/>
    <x v="632"/>
    <x v="1"/>
    <x v="22"/>
    <x v="0"/>
    <x v="29"/>
  </r>
  <r>
    <n v="635"/>
    <s v="J_Schwarz_Manjeera_280619_030719_L2_C_rep1.12362.12362.3.0.dta"/>
    <n v="3"/>
    <n v="3342.6880000000001"/>
    <x v="18"/>
    <s v="Cross-Linked"/>
    <s v="BS3"/>
    <n v="3342.6880000000001"/>
    <s v="Oxidation[M](13)"/>
    <n v="1"/>
    <n v="3.2900159999999998E-5"/>
    <n v="4.4828019899847327"/>
    <n v="-3.2000000000000003E-4"/>
    <n v="-9.5730999999999997E-2"/>
    <s v="UPF1Chhelicase(258)-UPF1Chhelicase(230)/"/>
    <x v="1"/>
    <n v="7"/>
    <n v="1"/>
    <n v="17.5"/>
    <n v="11.5"/>
    <n v="1"/>
    <n v="1"/>
    <n v="16"/>
    <x v="633"/>
    <x v="0"/>
    <x v="0"/>
    <x v="0"/>
    <x v="0"/>
  </r>
  <r>
    <n v="636"/>
    <s v="J_Schwarz_Manjeera_280619_030719_L2_C_rep2.17615.17615.5.0.dta"/>
    <n v="5"/>
    <n v="5238.8689999999997"/>
    <x v="116"/>
    <s v="Cross-Linked"/>
    <s v="BS3"/>
    <n v="5238.8310000000001"/>
    <s v="null"/>
    <n v="1"/>
    <n v="3.3343980000000003E-5"/>
    <n v="4.4769825632099973"/>
    <n v="3.7608000000000003E-2"/>
    <n v="7.1787010000000002"/>
    <s v="UPF1Chhelicase(389)-UPF2 (38)/"/>
    <x v="0"/>
    <n v="8"/>
    <n v="1"/>
    <n v="22"/>
    <n v="9"/>
    <n v="1"/>
    <n v="1"/>
    <n v="10"/>
    <x v="634"/>
    <x v="0"/>
    <x v="0"/>
    <x v="1"/>
    <x v="22"/>
  </r>
  <r>
    <n v="637"/>
    <s v="J_Schwarz_Manjeera_280619_030719_L2_A_rep2.7987.7987.3.1.dta"/>
    <n v="3"/>
    <n v="2515.29"/>
    <x v="61"/>
    <s v="Cross-Linked"/>
    <s v="BS3"/>
    <n v="2515.2910000000002"/>
    <s v="Oxidation[M](3);Carbamidomethyl[C](17)"/>
    <n v="1"/>
    <n v="3.3390689999999998E-5"/>
    <n v="4.4763746063994683"/>
    <n v="-8.52E-4"/>
    <n v="-0.33872799999999997"/>
    <s v="UPF2 (104)-UPF1Chhelicase(370)/"/>
    <x v="0"/>
    <n v="2"/>
    <n v="1"/>
    <n v="26.5"/>
    <n v="3.5"/>
    <n v="1"/>
    <n v="1"/>
    <n v="22"/>
    <x v="635"/>
    <x v="0"/>
    <x v="0"/>
    <x v="1"/>
    <x v="2"/>
  </r>
  <r>
    <n v="638"/>
    <s v="J_Schwarz_Manjeera_280619_030719_L2_A_rep3.14035.14035.4.2.dta"/>
    <n v="4"/>
    <n v="3537.7710000000002"/>
    <x v="6"/>
    <s v="Cross-Linked"/>
    <s v="BS3"/>
    <n v="3537.7750000000001"/>
    <s v="Oxidation[M](1);Oxidation[M](29)"/>
    <n v="1"/>
    <n v="3.3397369999999998E-5"/>
    <n v="4.4762877319746455"/>
    <n v="-4.4250000000000001E-3"/>
    <n v="-1.250786"/>
    <s v="UPF1Chhelicase(337)-UPF1Chhelicase(536)/"/>
    <x v="1"/>
    <n v="3"/>
    <n v="1"/>
    <n v="39.5"/>
    <n v="9.5"/>
    <n v="1"/>
    <n v="1"/>
    <n v="21"/>
    <x v="636"/>
    <x v="1"/>
    <x v="4"/>
    <x v="1"/>
    <x v="4"/>
  </r>
  <r>
    <n v="639"/>
    <s v="J_Schwarz_Manjeera_280619_030719_L2_B_rep1.12353.12353.3.0.dta"/>
    <n v="3"/>
    <n v="3710.0419999999999"/>
    <x v="33"/>
    <s v="Cross-Linked"/>
    <s v="BS3"/>
    <n v="3710.0369999999998"/>
    <s v="null"/>
    <n v="1"/>
    <n v="3.3803919999999998E-5"/>
    <n v="4.4710329347621194"/>
    <n v="4.4790000000000003E-3"/>
    <n v="1.207265"/>
    <s v="UPF1Chhelicase(691)-UPF1Chhelicase(684)/"/>
    <x v="1"/>
    <n v="4"/>
    <n v="1"/>
    <n v="35"/>
    <n v="23"/>
    <n v="1"/>
    <n v="1"/>
    <n v="43"/>
    <x v="637"/>
    <x v="1"/>
    <x v="4"/>
    <x v="1"/>
    <x v="4"/>
  </r>
  <r>
    <n v="640"/>
    <s v="J_Schwarz_Manjeera_280619_030719_L2_C_rep2.12286.12286.3.0.dta"/>
    <n v="3"/>
    <n v="2900.6370000000002"/>
    <x v="131"/>
    <s v="Cross-Linked"/>
    <s v="BS3"/>
    <n v="2900.634"/>
    <s v="null"/>
    <n v="1"/>
    <n v="3.3864820000000003E-5"/>
    <n v="4.470251228435429"/>
    <n v="2.5379999999999999E-3"/>
    <n v="0.87498100000000001"/>
    <s v="UPF1Chhelicase(786)-UPF1Chhelicase(684)/"/>
    <x v="1"/>
    <n v="8"/>
    <n v="1"/>
    <n v="16.5"/>
    <n v="9.5"/>
    <n v="1"/>
    <n v="1"/>
    <n v="3"/>
    <x v="637"/>
    <x v="1"/>
    <x v="29"/>
    <x v="0"/>
    <x v="11"/>
  </r>
  <r>
    <n v="641"/>
    <s v="J_Schwarz_Manjeera_280619_030719_L2_A_rep2.10329.10329.4.2.dta"/>
    <n v="4"/>
    <n v="2530.4699999999998"/>
    <x v="17"/>
    <s v="Cross-Linked"/>
    <s v="BS3"/>
    <n v="2530.4749999999999"/>
    <s v="null"/>
    <n v="1"/>
    <n v="3.4448869999999999E-5"/>
    <n v="4.4628250193532599"/>
    <n v="-5.0610000000000004E-3"/>
    <n v="-2.000019"/>
    <s v="UPF2 (8)-UPF2 (22)/"/>
    <x v="1"/>
    <n v="2"/>
    <n v="1"/>
    <n v="10"/>
    <n v="16"/>
    <n v="1"/>
    <n v="1"/>
    <n v="52"/>
    <x v="638"/>
    <x v="1"/>
    <x v="17"/>
    <x v="0"/>
    <x v="12"/>
  </r>
  <r>
    <n v="642"/>
    <s v="J_Schwarz_Manjeera_280619_030719_L2_C_rep1.13752.13752.5.0.dta"/>
    <n v="5"/>
    <n v="4242.0349999999999"/>
    <x v="32"/>
    <s v="Cross-Linked"/>
    <s v="BS3"/>
    <n v="4242.0339999999997"/>
    <s v="Carbamidomethyl[C](4);Oxidation[M](17);Oxidation[M](18);Carbamidomethyl[C](29)"/>
    <n v="1"/>
    <n v="3.4927539999999997E-5"/>
    <n v="4.456832001309043"/>
    <n v="1.33E-3"/>
    <n v="0.313529"/>
    <s v="UPF2 (360)-UPF1Chhelicase(75)/"/>
    <x v="0"/>
    <n v="7"/>
    <n v="1"/>
    <n v="28"/>
    <n v="9"/>
    <n v="1"/>
    <n v="1"/>
    <n v="26"/>
    <x v="639"/>
    <x v="1"/>
    <x v="4"/>
    <x v="1"/>
    <x v="28"/>
  </r>
  <r>
    <n v="643"/>
    <s v="J_Schwarz_Manjeera_280619_030719_L2_B_rep1.10361.10361.3.0.dta"/>
    <n v="3"/>
    <n v="2190.3119999999999"/>
    <x v="12"/>
    <s v="Cross-Linked"/>
    <s v="BS3"/>
    <n v="2190.3110000000001"/>
    <s v="null"/>
    <n v="1"/>
    <n v="3.5668750000000003E-5"/>
    <n v="4.4477121101069663"/>
    <n v="9.0899999999999998E-4"/>
    <n v="0.41500999999999999"/>
    <s v="UPF2 (22)-UPF2 (31)/"/>
    <x v="1"/>
    <n v="4"/>
    <n v="1"/>
    <n v="19"/>
    <n v="10"/>
    <n v="1"/>
    <n v="1"/>
    <n v="40"/>
    <x v="640"/>
    <x v="0"/>
    <x v="1"/>
    <x v="1"/>
    <x v="13"/>
  </r>
  <r>
    <n v="644"/>
    <s v="J_Schwarz_Manjeera_280619_030719_L2_C_rep3.14560.14560.4.0.dta"/>
    <n v="4"/>
    <n v="4330.223"/>
    <x v="19"/>
    <s v="Cross-Linked"/>
    <s v="BS3"/>
    <n v="4330.22"/>
    <s v="null"/>
    <n v="1"/>
    <n v="3.6813839999999999E-5"/>
    <n v="4.4339888795424605"/>
    <n v="2.6559999999999999E-3"/>
    <n v="0.61336400000000002"/>
    <s v="UPF1Chhelicase(191)-UPF1Chhelicase(586)/"/>
    <x v="1"/>
    <n v="9"/>
    <n v="1"/>
    <n v="27.5"/>
    <n v="14.5"/>
    <n v="1"/>
    <n v="1"/>
    <n v="17"/>
    <x v="641"/>
    <x v="0"/>
    <x v="0"/>
    <x v="1"/>
    <x v="30"/>
  </r>
  <r>
    <n v="645"/>
    <s v="J_Schwarz_Manjeera_280619_030719_L2_B_rep2.16348.16348.5.0.dta"/>
    <n v="5"/>
    <n v="5294.6930000000002"/>
    <x v="69"/>
    <s v="Cross-Linked"/>
    <s v="BS3"/>
    <n v="5294.69"/>
    <s v="Carbamidomethyl[C](3)"/>
    <n v="1"/>
    <n v="3.8010879999999997E-5"/>
    <n v="4.4200920758133639"/>
    <n v="2.905E-3"/>
    <n v="0.54866300000000001"/>
    <s v="UPF1Chhelicase(129)-UPF2 (375)/"/>
    <x v="0"/>
    <n v="5"/>
    <n v="1"/>
    <n v="22"/>
    <n v="18"/>
    <n v="1"/>
    <n v="1"/>
    <n v="15"/>
    <x v="642"/>
    <x v="1"/>
    <x v="17"/>
    <x v="0"/>
    <x v="12"/>
  </r>
  <r>
    <n v="646"/>
    <s v="J_Schwarz_Manjeera_280619_030719_L2_A_rep1.19108.19108.4.0.dta"/>
    <n v="4"/>
    <n v="4769.5959999999995"/>
    <x v="98"/>
    <s v="Cross-Linked"/>
    <s v="BS3"/>
    <n v="4769.5919999999996"/>
    <s v="Carbamidomethyl[C](40)"/>
    <n v="1"/>
    <n v="3.8258749999999997E-5"/>
    <n v="4.4172692234611182"/>
    <n v="3.5660000000000002E-3"/>
    <n v="0.74765300000000001"/>
    <s v="UPF1Chhelicase(389)-UPF1Chhelicase(370)/"/>
    <x v="1"/>
    <n v="1"/>
    <n v="1"/>
    <n v="61"/>
    <n v="5"/>
    <n v="1"/>
    <n v="1"/>
    <n v="56"/>
    <x v="643"/>
    <x v="1"/>
    <x v="17"/>
    <x v="0"/>
    <x v="12"/>
  </r>
  <r>
    <n v="647"/>
    <s v="J_Schwarz_Manjeera_280619_030719_L2_C_rep3.13545.13545.4.0.dta"/>
    <n v="4"/>
    <n v="3537.7779999999998"/>
    <x v="6"/>
    <s v="Cross-Linked"/>
    <s v="BS3"/>
    <n v="3537.7750000000001"/>
    <s v="Oxidation[M](1);Oxidation[M](29)"/>
    <n v="1"/>
    <n v="3.8373690000000001E-5"/>
    <n v="4.415966437195074"/>
    <n v="2.4090000000000001E-3"/>
    <n v="0.68093599999999999"/>
    <s v="UPF1Chhelicase(337)-UPF1Chhelicase(536)/"/>
    <x v="1"/>
    <n v="9"/>
    <n v="1"/>
    <n v="41"/>
    <n v="8"/>
    <n v="1"/>
    <n v="1"/>
    <n v="21"/>
    <x v="644"/>
    <x v="0"/>
    <x v="0"/>
    <x v="1"/>
    <x v="4"/>
  </r>
  <r>
    <n v="648"/>
    <s v="J_Schwarz_Manjeera_280619_030719_L2_A_rep2.18835.18835.5.0.dta"/>
    <n v="5"/>
    <n v="5959.2560000000003"/>
    <x v="76"/>
    <s v="Cross-Linked"/>
    <s v="BS3"/>
    <n v="5959.2510000000002"/>
    <s v="Carbamidomethyl[C](52)"/>
    <n v="1"/>
    <n v="3.9035500000000003E-5"/>
    <n v="4.4085402534492806"/>
    <n v="4.4619999999999998E-3"/>
    <n v="0.74875199999999997"/>
    <s v="UPF1Chhelicase(389)-UPF1Chhelicase(365)/"/>
    <x v="1"/>
    <n v="2"/>
    <n v="1"/>
    <n v="23.5"/>
    <n v="19.5"/>
    <n v="1"/>
    <n v="1"/>
    <n v="23"/>
    <x v="645"/>
    <x v="0"/>
    <x v="8"/>
    <x v="1"/>
    <x v="18"/>
  </r>
  <r>
    <n v="649"/>
    <s v="J_Schwarz_Manjeera_280619_030719_L2_B_rep2.9065.9065.4.0.dta"/>
    <n v="4"/>
    <n v="3018.558"/>
    <x v="0"/>
    <s v="Cross-Linked"/>
    <s v="BS3"/>
    <n v="3018.556"/>
    <s v="Oxidation[M](3)"/>
    <n v="1"/>
    <n v="4.0316879999999999E-5"/>
    <n v="4.3945130839834583"/>
    <n v="1.472E-3"/>
    <n v="0.48764999999999997"/>
    <s v="UPF2 (104)-UPF1Chhelicase(684)/"/>
    <x v="0"/>
    <n v="5"/>
    <n v="1"/>
    <n v="21"/>
    <n v="10"/>
    <n v="1"/>
    <n v="1"/>
    <n v="24"/>
    <x v="646"/>
    <x v="1"/>
    <x v="3"/>
    <x v="0"/>
    <x v="5"/>
  </r>
  <r>
    <n v="650"/>
    <s v="J_Schwarz_Manjeera_280619_030719_L2_C_rep1.7074.7074.4.0.dta"/>
    <n v="4"/>
    <n v="2465.2539999999999"/>
    <x v="46"/>
    <s v="Cross-Linked"/>
    <s v="BS3"/>
    <n v="2465.2530000000002"/>
    <s v="Oxidation[M](3);Oxidation[M](17)"/>
    <n v="1"/>
    <n v="4.033704E-5"/>
    <n v="4.3942959742152663"/>
    <n v="1.1119999999999999E-3"/>
    <n v="0.451069"/>
    <s v="UPF2 (104)-UPF2 (3)/"/>
    <x v="1"/>
    <n v="7"/>
    <n v="1"/>
    <n v="30"/>
    <n v="11"/>
    <n v="1"/>
    <n v="1"/>
    <n v="45"/>
    <x v="647"/>
    <x v="0"/>
    <x v="8"/>
    <x v="1"/>
    <x v="19"/>
  </r>
  <r>
    <n v="651"/>
    <s v="J_Schwarz_Manjeera_280619_030719_L2_C_rep1.15420.15420.4.2.dta"/>
    <n v="4"/>
    <n v="3202.6239999999998"/>
    <x v="15"/>
    <s v="Cross-Linked"/>
    <s v="BS3"/>
    <n v="3202.6170000000002"/>
    <s v="Oxidation[M](3);Carbamidomethyl[C](20)"/>
    <n v="1"/>
    <n v="4.0381440000000002E-5"/>
    <n v="4.3938181981981437"/>
    <n v="6.8560000000000001E-3"/>
    <n v="2.140749"/>
    <s v="UPF2 (104)-UPF2 (182)/"/>
    <x v="1"/>
    <n v="7"/>
    <n v="1"/>
    <n v="19"/>
    <n v="11"/>
    <n v="1"/>
    <n v="1"/>
    <n v="7"/>
    <x v="648"/>
    <x v="0"/>
    <x v="24"/>
    <x v="0"/>
    <x v="20"/>
  </r>
  <r>
    <n v="652"/>
    <s v="J_Schwarz_Manjeera_280619_030719_L2_A_rep1.17835.17835.4.0.dta"/>
    <n v="4"/>
    <n v="4170.268"/>
    <x v="38"/>
    <s v="Cross-Linked"/>
    <s v="BS3"/>
    <n v="4170.259"/>
    <s v="Carbamidomethyl[C](9)"/>
    <n v="1"/>
    <n v="4.0583839999999999E-5"/>
    <n v="4.3916468628741256"/>
    <n v="9.5180000000000004E-3"/>
    <n v="2.2823519999999999"/>
    <s v="UPF1Chhelicase(442)-UPF2 (31)/"/>
    <x v="0"/>
    <n v="1"/>
    <n v="1"/>
    <n v="37"/>
    <n v="5"/>
    <n v="1"/>
    <n v="1"/>
    <n v="16"/>
    <x v="649"/>
    <x v="1"/>
    <x v="28"/>
    <x v="0"/>
    <x v="17"/>
  </r>
  <r>
    <n v="653"/>
    <s v="J_Schwarz_Manjeera_280619_030719_L2_C_rep1.15922.15922.5.1.dta"/>
    <n v="5"/>
    <n v="4170.26"/>
    <x v="38"/>
    <s v="Cross-Linked"/>
    <s v="BS3"/>
    <n v="4170.259"/>
    <s v="Carbamidomethyl[C](9)"/>
    <n v="1"/>
    <n v="4.1370550000000003E-5"/>
    <n v="4.3833087053462751"/>
    <n v="1.4940000000000001E-3"/>
    <n v="0.35825099999999999"/>
    <s v="UPF1Chhelicase(442)-UPF2 (31)/"/>
    <x v="0"/>
    <n v="7"/>
    <n v="1"/>
    <n v="32"/>
    <n v="5"/>
    <n v="1"/>
    <n v="1"/>
    <n v="16"/>
    <x v="650"/>
    <x v="0"/>
    <x v="33"/>
    <x v="1"/>
    <x v="4"/>
  </r>
  <r>
    <n v="654"/>
    <s v="J_Schwarz_Manjeera_280619_030719_L2_C_rep2.6324.6324.4.1.dta"/>
    <n v="4"/>
    <n v="2403.2669999999998"/>
    <x v="65"/>
    <s v="Cross-Linked"/>
    <s v="BS3"/>
    <n v="2403.2660000000001"/>
    <s v="Carbamidomethyl[C](18)"/>
    <n v="1"/>
    <n v="4.1370550000000003E-5"/>
    <n v="4.3833087053462751"/>
    <n v="9.7900000000000005E-4"/>
    <n v="0.407362"/>
    <s v="UPF1Chhelicase(230)-UPF1Chhelicase(456)/"/>
    <x v="1"/>
    <n v="8"/>
    <n v="1"/>
    <n v="14.5"/>
    <n v="4.5"/>
    <n v="1"/>
    <n v="1"/>
    <n v="14"/>
    <x v="651"/>
    <x v="0"/>
    <x v="1"/>
    <x v="1"/>
    <x v="13"/>
  </r>
  <r>
    <n v="655"/>
    <s v="J_Schwarz_Manjeera_280619_030719_L2_A_rep3.17677.17677.6.0.dta"/>
    <n v="6"/>
    <n v="4971.5829999999996"/>
    <x v="34"/>
    <s v="Cross-Linked"/>
    <s v="BS3"/>
    <n v="4971.5829999999996"/>
    <s v="null"/>
    <n v="1"/>
    <n v="4.2088239999999997E-5"/>
    <n v="4.3758392347240491"/>
    <n v="1.4799999999999999E-4"/>
    <n v="2.9769E-2"/>
    <s v="UPF1Chhelicase(325)-UPF1Chhelicase(284)/"/>
    <x v="1"/>
    <n v="3"/>
    <n v="1"/>
    <n v="21"/>
    <n v="20"/>
    <n v="1"/>
    <n v="1"/>
    <n v="93"/>
    <x v="652"/>
    <x v="1"/>
    <x v="15"/>
    <x v="1"/>
    <x v="13"/>
  </r>
  <r>
    <n v="656"/>
    <s v="J_Schwarz_Manjeera_280619_030719_L2_A_rep1.17408.17408.5.0.dta"/>
    <n v="5"/>
    <n v="4510.4229999999998"/>
    <x v="132"/>
    <s v="Cross-Linked"/>
    <s v="BS3"/>
    <n v="4510.424"/>
    <s v="Carbamidomethyl[C](9)"/>
    <n v="1"/>
    <n v="4.2489969999999999E-5"/>
    <n v="4.3717135755435539"/>
    <n v="-8.8999999999999995E-4"/>
    <n v="-0.197321"/>
    <s v="UPF1Chhelicase(442)-UPF2 (8)/"/>
    <x v="0"/>
    <n v="1"/>
    <n v="1"/>
    <n v="36"/>
    <n v="4"/>
    <n v="1"/>
    <n v="1"/>
    <n v="3"/>
    <x v="653"/>
    <x v="0"/>
    <x v="11"/>
    <x v="1"/>
    <x v="21"/>
  </r>
  <r>
    <n v="657"/>
    <s v="J_Schwarz_Manjeera_280619_030719_L2_C_rep1.15986.15986.3.1.dta"/>
    <n v="3"/>
    <n v="2646.3879999999999"/>
    <x v="29"/>
    <s v="Cross-Linked"/>
    <s v="BS3"/>
    <n v="2646.3850000000002"/>
    <s v="Carbamidomethyl[C](4)"/>
    <n v="1"/>
    <n v="4.2749939999999998E-5"/>
    <n v="4.3690644904723515"/>
    <n v="2.8860000000000001E-3"/>
    <n v="1.090544"/>
    <s v="UPF2 (182)-UPF2 (26)/"/>
    <x v="1"/>
    <n v="7"/>
    <n v="1"/>
    <n v="14"/>
    <n v="9"/>
    <n v="1"/>
    <n v="1"/>
    <n v="21"/>
    <x v="654"/>
    <x v="0"/>
    <x v="8"/>
    <x v="1"/>
    <x v="6"/>
  </r>
  <r>
    <n v="658"/>
    <s v="J_Schwarz_Manjeera_280619_030719_L2_A_rep1.8518.8518.4.1.dta"/>
    <n v="4"/>
    <n v="2877.5210000000002"/>
    <x v="79"/>
    <s v="Cross-Linked"/>
    <s v="BS3"/>
    <n v="2877.5439999999999"/>
    <s v="Oxidation[M](3);Oxidation[M](18)"/>
    <n v="1"/>
    <n v="4.3110540000000003E-5"/>
    <n v="4.3654165371657951"/>
    <n v="-2.2609000000000001E-2"/>
    <n v="-7.8570489999999999"/>
    <s v="UPF2 (104)-UPF2 (7)/"/>
    <x v="1"/>
    <n v="1"/>
    <n v="1"/>
    <n v="32"/>
    <n v="8"/>
    <n v="1"/>
    <n v="1"/>
    <n v="3"/>
    <x v="655"/>
    <x v="0"/>
    <x v="8"/>
    <x v="1"/>
    <x v="2"/>
  </r>
  <r>
    <n v="659"/>
    <s v="J_Schwarz_Manjeera_280619_030719_L2_C_rep1.17885.17885.4.0.dta"/>
    <n v="4"/>
    <n v="4680.433"/>
    <x v="26"/>
    <s v="Cross-Linked"/>
    <s v="BS3"/>
    <n v="4680.4250000000002"/>
    <s v="null"/>
    <n v="1"/>
    <n v="4.3214119999999998E-5"/>
    <n v="4.364374326422678"/>
    <n v="7.8279999999999999E-3"/>
    <n v="1.672498"/>
    <s v="UPF1Chhelicase(325)-UPF1Chhelicase(284)/"/>
    <x v="1"/>
    <n v="7"/>
    <n v="1"/>
    <n v="39"/>
    <n v="19"/>
    <n v="1"/>
    <n v="1"/>
    <n v="93"/>
    <x v="656"/>
    <x v="0"/>
    <x v="1"/>
    <x v="1"/>
    <x v="13"/>
  </r>
  <r>
    <n v="660"/>
    <s v="J_Schwarz_Manjeera_280619_030719_L2_C_rep3.17643.17643.6.1.dta"/>
    <n v="6"/>
    <n v="4680.4229999999998"/>
    <x v="26"/>
    <s v="Cross-Linked"/>
    <s v="BS3"/>
    <n v="4680.4250000000002"/>
    <s v="null"/>
    <n v="1"/>
    <n v="4.3893519999999997E-5"/>
    <n v="4.3575995899165294"/>
    <n v="-1.8289999999999999E-3"/>
    <n v="-0.39077699999999999"/>
    <s v="UPF1Chhelicase(325)-UPF1Chhelicase(284)/"/>
    <x v="1"/>
    <n v="9"/>
    <n v="1"/>
    <n v="19"/>
    <n v="16"/>
    <n v="1"/>
    <n v="1"/>
    <n v="93"/>
    <x v="657"/>
    <x v="0"/>
    <x v="0"/>
    <x v="0"/>
    <x v="7"/>
  </r>
  <r>
    <n v="661"/>
    <s v="J_Schwarz_Manjeera_280619_030719_L2_C_rep2.8819.8819.4.0.dta"/>
    <n v="4"/>
    <n v="2659.4250000000002"/>
    <x v="103"/>
    <s v="Cross-Linked"/>
    <s v="BS3"/>
    <n v="2659.4229999999998"/>
    <s v="Oxidation[M](3)"/>
    <n v="1"/>
    <n v="4.5690699999999999E-5"/>
    <n v="4.3401721883262478"/>
    <n v="1.354E-3"/>
    <n v="0.50913299999999995"/>
    <s v="UPF2 (104)-UPF2 (31)/"/>
    <x v="1"/>
    <n v="8"/>
    <n v="1"/>
    <n v="21.5"/>
    <n v="4.5"/>
    <n v="1"/>
    <n v="1"/>
    <n v="8"/>
    <x v="658"/>
    <x v="1"/>
    <x v="19"/>
    <x v="0"/>
    <x v="16"/>
  </r>
  <r>
    <n v="662"/>
    <s v="J_Schwarz_Manjeera_280619_030719_L2_A_rep3.11649.11649.5.0.dta"/>
    <n v="5"/>
    <n v="3081.7629999999999"/>
    <x v="41"/>
    <s v="Cross-Linked"/>
    <s v="BS3"/>
    <n v="3081.768"/>
    <s v="null"/>
    <n v="1"/>
    <n v="4.5801399999999998E-5"/>
    <n v="4.3391212468218496"/>
    <n v="-5.0309999999999999E-3"/>
    <n v="-1.632504"/>
    <s v="UPF2 (388)-UPF2 (421)/"/>
    <x v="1"/>
    <n v="3"/>
    <n v="1"/>
    <n v="29"/>
    <n v="8"/>
    <n v="1"/>
    <n v="1"/>
    <n v="25"/>
    <x v="659"/>
    <x v="0"/>
    <x v="5"/>
    <x v="1"/>
    <x v="4"/>
  </r>
  <r>
    <n v="663"/>
    <s v="J_Schwarz_Manjeera_280619_030719_L2_C_rep1.14258.14258.4.2.dta"/>
    <n v="4"/>
    <n v="3521.7829999999999"/>
    <x v="6"/>
    <s v="Cross-Linked"/>
    <s v="BS3"/>
    <n v="3521.7809999999999"/>
    <s v="Oxidation[M](29)"/>
    <n v="1"/>
    <n v="4.6047549999999999E-5"/>
    <n v="4.336793471868571"/>
    <n v="2.1689999999999999E-3"/>
    <n v="0.61588200000000004"/>
    <s v="UPF1Chhelicase(337)-UPF1Chhelicase(536)/"/>
    <x v="1"/>
    <n v="7"/>
    <n v="1"/>
    <n v="21"/>
    <n v="8"/>
    <n v="1"/>
    <n v="1"/>
    <n v="21"/>
    <x v="660"/>
    <x v="0"/>
    <x v="0"/>
    <x v="0"/>
    <x v="20"/>
  </r>
  <r>
    <n v="664"/>
    <s v="J_Schwarz_Manjeera_280619_030719_L2_C_rep3.11346.11346.5.0.dta"/>
    <n v="5"/>
    <n v="3081.7669999999998"/>
    <x v="42"/>
    <s v="Cross-Linked"/>
    <s v="BS3"/>
    <n v="3081.768"/>
    <s v="null"/>
    <n v="1"/>
    <n v="4.745696E-5"/>
    <n v="4.3237000852824083"/>
    <n v="-1.408E-3"/>
    <n v="-0.45688099999999998"/>
    <s v="UPF2 (388)-UPF2 (418)/"/>
    <x v="1"/>
    <n v="9"/>
    <n v="1"/>
    <n v="29"/>
    <n v="5"/>
    <n v="1"/>
    <n v="1"/>
    <n v="2"/>
    <x v="661"/>
    <x v="0"/>
    <x v="10"/>
    <x v="1"/>
    <x v="8"/>
  </r>
  <r>
    <n v="665"/>
    <s v="J_Schwarz_Manjeera_280619_030719_L2_B_rep3.7699.7699.3.1.dta"/>
    <n v="3"/>
    <n v="1959.057"/>
    <x v="133"/>
    <s v="Cross-Linked"/>
    <s v="BS3"/>
    <n v="1959.058"/>
    <s v="Carbamidomethyl[C](13)"/>
    <n v="1"/>
    <n v="4.8912429999999998E-5"/>
    <n v="4.3105807606222726"/>
    <n v="-6.9300000000000004E-4"/>
    <n v="-0.35374100000000003"/>
    <s v="UPF2 (26)-UPF1Chhelicase(370)/"/>
    <x v="0"/>
    <n v="6"/>
    <n v="1"/>
    <n v="9"/>
    <n v="8"/>
    <n v="1"/>
    <n v="1"/>
    <n v="9"/>
    <x v="662"/>
    <x v="0"/>
    <x v="24"/>
    <x v="1"/>
    <x v="13"/>
  </r>
  <r>
    <n v="666"/>
    <s v="J_Schwarz_Manjeera_280619_030719_L2_B_rep2.17258.17258.5.0.dta"/>
    <n v="5"/>
    <n v="6166.01"/>
    <x v="62"/>
    <s v="Cross-Linked"/>
    <s v="BS3"/>
    <n v="6165.9960000000001"/>
    <s v="Oxidation[M](14)"/>
    <n v="1"/>
    <n v="5.1459190000000003E-5"/>
    <n v="4.2885370541400318"/>
    <n v="1.3880999999999999E-2"/>
    <n v="2.2512180000000002"/>
    <s v="UPF1Chhelicase(642)-UPF1Chhelicase(695)/"/>
    <x v="1"/>
    <n v="5"/>
    <n v="1"/>
    <n v="17.5"/>
    <n v="16.5"/>
    <n v="1"/>
    <n v="1"/>
    <n v="6"/>
    <x v="663"/>
    <x v="1"/>
    <x v="22"/>
    <x v="1"/>
    <x v="3"/>
  </r>
  <r>
    <n v="667"/>
    <s v="J_Schwarz_Manjeera_280619_030719_L2_B_rep2.9369.9369.3.0.dta"/>
    <n v="3"/>
    <n v="2190.3119999999999"/>
    <x v="91"/>
    <s v="Cross-Linked"/>
    <s v="BS3"/>
    <n v="2190.3110000000001"/>
    <s v="null"/>
    <n v="1"/>
    <n v="5.21252E-5"/>
    <n v="4.2829522656636589"/>
    <n v="9.5200000000000005E-4"/>
    <n v="0.43464199999999997"/>
    <s v="UPF2 (18)-UPF2 (31)/"/>
    <x v="1"/>
    <n v="5"/>
    <n v="1"/>
    <n v="6"/>
    <n v="11"/>
    <n v="1"/>
    <n v="1"/>
    <n v="18"/>
    <x v="664"/>
    <x v="1"/>
    <x v="15"/>
    <x v="0"/>
    <x v="11"/>
  </r>
  <r>
    <n v="668"/>
    <s v="J_Schwarz_Manjeera_280619_030719_L2_B_rep1.16506.16506.4.0.dta"/>
    <n v="4"/>
    <n v="2646.3829999999998"/>
    <x v="29"/>
    <s v="Cross-Linked"/>
    <s v="BS3"/>
    <n v="2646.3850000000002"/>
    <s v="Carbamidomethyl[C](4)"/>
    <n v="1"/>
    <n v="5.2652190000000003E-5"/>
    <n v="4.2785835601834306"/>
    <n v="-1.2179999999999999E-3"/>
    <n v="-0.46025100000000002"/>
    <s v="UPF2 (182)-UPF2 (26)/"/>
    <x v="1"/>
    <n v="4"/>
    <n v="1"/>
    <n v="19"/>
    <n v="11"/>
    <n v="1"/>
    <n v="1"/>
    <n v="21"/>
    <x v="665"/>
    <x v="0"/>
    <x v="8"/>
    <x v="1"/>
    <x v="18"/>
  </r>
  <r>
    <n v="669"/>
    <s v="J_Schwarz_Manjeera_280619_030719_L2_B_rep2.8755.8755.3.0.dta"/>
    <n v="3"/>
    <n v="2594.2689999999998"/>
    <x v="39"/>
    <s v="Cross-Linked"/>
    <s v="BS3"/>
    <n v="2594.268"/>
    <s v="null"/>
    <n v="1"/>
    <n v="5.3568810000000002E-5"/>
    <n v="4.2710880011196499"/>
    <n v="1.3910000000000001E-3"/>
    <n v="0.53618200000000005"/>
    <s v="UPF1Chhelicase(502)-UPF2 (26)/"/>
    <x v="0"/>
    <n v="5"/>
    <n v="1"/>
    <n v="15"/>
    <n v="6"/>
    <n v="1"/>
    <n v="1"/>
    <n v="5"/>
    <x v="666"/>
    <x v="1"/>
    <x v="21"/>
    <x v="0"/>
    <x v="17"/>
  </r>
  <r>
    <n v="670"/>
    <s v="J_Schwarz_Manjeera_280619_030719_L2_C_rep2.14663.14663.4.0.dta"/>
    <n v="4"/>
    <n v="4683.4340000000002"/>
    <x v="82"/>
    <s v="Cross-Linked"/>
    <s v="BS3"/>
    <n v="4683.4269999999997"/>
    <s v="Oxidation[M](18);Oxidation[M](22)"/>
    <n v="1"/>
    <n v="5.4024979999999997E-5"/>
    <n v="4.2674053852201261"/>
    <n v="6.5009999999999998E-3"/>
    <n v="1.3880859999999999"/>
    <s v="UPF2 (393)-UPF2 (388)/"/>
    <x v="1"/>
    <n v="8"/>
    <n v="1"/>
    <n v="20.5"/>
    <n v="14.5"/>
    <n v="1"/>
    <n v="1"/>
    <n v="31"/>
    <x v="667"/>
    <x v="1"/>
    <x v="26"/>
    <x v="0"/>
    <x v="24"/>
  </r>
  <r>
    <n v="671"/>
    <s v="J_Schwarz_Manjeera_280619_030719_L2_C_rep1.14642.14642.5.0.dta"/>
    <n v="5"/>
    <n v="3205.84"/>
    <x v="9"/>
    <s v="Cross-Linked"/>
    <s v="BS3"/>
    <n v="3205.8420000000001"/>
    <s v="null"/>
    <n v="1"/>
    <n v="5.43963E-5"/>
    <n v="4.2644306397178422"/>
    <n v="-2.1879999999999998E-3"/>
    <n v="-0.682504"/>
    <s v="UPF2 (388)-UPF2 (455)/"/>
    <x v="1"/>
    <n v="7"/>
    <n v="1"/>
    <n v="13.5"/>
    <n v="7.5"/>
    <n v="1"/>
    <n v="1"/>
    <n v="13"/>
    <x v="668"/>
    <x v="0"/>
    <x v="0"/>
    <x v="1"/>
    <x v="1"/>
  </r>
  <r>
    <n v="672"/>
    <s v="J_Schwarz_Manjeera_280619_030719_L2_C_rep3.16808.16808.5.0.dta"/>
    <n v="5"/>
    <n v="3592.9859999999999"/>
    <x v="16"/>
    <s v="Cross-Linked"/>
    <s v="BS3"/>
    <n v="3592.982"/>
    <s v="Carbamidomethyl[C](24)"/>
    <n v="1"/>
    <n v="5.4550450000000002E-5"/>
    <n v="4.2632016624594931"/>
    <n v="3.238E-3"/>
    <n v="0.90120100000000003"/>
    <s v="UPF2 (388)-UPF2 (182)/"/>
    <x v="1"/>
    <n v="9"/>
    <n v="1"/>
    <n v="13.5"/>
    <n v="11.5"/>
    <n v="1"/>
    <n v="1"/>
    <n v="16"/>
    <x v="669"/>
    <x v="1"/>
    <x v="17"/>
    <x v="0"/>
    <x v="12"/>
  </r>
  <r>
    <n v="673"/>
    <s v="J_Schwarz_Manjeera_280619_030719_L2_C_rep1.16013.16013.3.1.dta"/>
    <n v="3"/>
    <n v="2646.3879999999999"/>
    <x v="29"/>
    <s v="Cross-Linked"/>
    <s v="BS3"/>
    <n v="2646.3850000000002"/>
    <s v="Carbamidomethyl[C](4)"/>
    <n v="1"/>
    <n v="5.4964940000000002E-5"/>
    <n v="4.2599142417722389"/>
    <n v="2.8860000000000001E-3"/>
    <n v="1.090544"/>
    <s v="UPF2 (182)-UPF2 (26)/"/>
    <x v="1"/>
    <n v="7"/>
    <n v="1"/>
    <n v="16"/>
    <n v="13"/>
    <n v="1"/>
    <n v="1"/>
    <n v="21"/>
    <x v="670"/>
    <x v="1"/>
    <x v="7"/>
    <x v="1"/>
    <x v="3"/>
  </r>
  <r>
    <n v="674"/>
    <s v="J_Schwarz_Manjeera_280619_030719_L2_A_rep2.8902.8902.4.2.dta"/>
    <n v="4"/>
    <n v="3150.498"/>
    <x v="23"/>
    <s v="Cross-Linked"/>
    <s v="BS3"/>
    <n v="3150.5010000000002"/>
    <s v="Oxidation[M](3)"/>
    <n v="1"/>
    <n v="5.7149660000000003E-5"/>
    <n v="4.2429863490055864"/>
    <n v="-2.526E-3"/>
    <n v="-0.80177699999999996"/>
    <s v="UPF2 (104)-UPF1Chhelicase(502)/"/>
    <x v="0"/>
    <n v="2"/>
    <n v="1"/>
    <n v="19.5"/>
    <n v="9.5"/>
    <n v="1"/>
    <n v="1"/>
    <n v="13"/>
    <x v="671"/>
    <x v="1"/>
    <x v="13"/>
    <x v="0"/>
    <x v="23"/>
  </r>
  <r>
    <n v="675"/>
    <s v="J_Schwarz_Manjeera_280619_030719_L2_C_rep3.15676.15676.4.1.dta"/>
    <n v="4"/>
    <n v="3430.8090000000002"/>
    <x v="35"/>
    <s v="Cross-Linked"/>
    <s v="BS3"/>
    <n v="3430.8040000000001"/>
    <s v="Carbamidomethyl[C](30)"/>
    <n v="1"/>
    <n v="5.9806280000000002E-5"/>
    <n v="4.2232532102231835"/>
    <n v="5.2100000000000002E-3"/>
    <n v="1.5185949999999999"/>
    <s v="UPF1Chhelicase(695)-UPF1Chhelicase(743)/"/>
    <x v="1"/>
    <n v="9"/>
    <n v="1"/>
    <n v="16.5"/>
    <n v="9.5"/>
    <n v="1"/>
    <n v="1"/>
    <n v="3"/>
    <x v="672"/>
    <x v="1"/>
    <x v="17"/>
    <x v="0"/>
    <x v="12"/>
  </r>
  <r>
    <n v="676"/>
    <s v="J_Schwarz_Manjeera_280619_030719_L2_C_rep3.10406.10406.3.0.dta"/>
    <n v="3"/>
    <n v="2353.3139999999999"/>
    <x v="5"/>
    <s v="Cross-Linked"/>
    <s v="BS3"/>
    <n v="2353.3119999999999"/>
    <s v="null"/>
    <n v="1"/>
    <n v="5.9914029999999998E-5"/>
    <n v="4.2224714674585648"/>
    <n v="1.0790000000000001E-3"/>
    <n v="0.45850299999999999"/>
    <s v="UPF2 (38)-UPF2 (31)/"/>
    <x v="1"/>
    <n v="9"/>
    <n v="1"/>
    <n v="14"/>
    <n v="10"/>
    <n v="1"/>
    <n v="1"/>
    <n v="73"/>
    <x v="673"/>
    <x v="1"/>
    <x v="13"/>
    <x v="0"/>
    <x v="10"/>
  </r>
  <r>
    <n v="677"/>
    <s v="J_Schwarz_Manjeera_280619_030719_L2_A_rep1.9213.9213.3.0.dta"/>
    <n v="3"/>
    <n v="2515.29"/>
    <x v="61"/>
    <s v="Cross-Linked"/>
    <s v="BS3"/>
    <n v="2515.2910000000002"/>
    <s v="Oxidation[M](3);Carbamidomethyl[C](17)"/>
    <n v="1"/>
    <n v="6.0065190000000001E-5"/>
    <n v="4.221377144814709"/>
    <n v="-5.8200000000000005E-4"/>
    <n v="-0.23138500000000001"/>
    <s v="UPF2 (104)-UPF1Chhelicase(370)/"/>
    <x v="0"/>
    <n v="1"/>
    <n v="1"/>
    <n v="24.5"/>
    <n v="4.5"/>
    <n v="1"/>
    <n v="1"/>
    <n v="22"/>
    <x v="674"/>
    <x v="0"/>
    <x v="0"/>
    <x v="1"/>
    <x v="22"/>
  </r>
  <r>
    <n v="678"/>
    <s v="J_Schwarz_Manjeera_280619_030719_L2_C_rep2.10727.10727.3.0.dta"/>
    <n v="3"/>
    <n v="2402.3809999999999"/>
    <x v="60"/>
    <s v="Cross-Linked"/>
    <s v="BS3"/>
    <n v="2402.38"/>
    <s v="null"/>
    <n v="1"/>
    <n v="6.1883810000000006E-5"/>
    <n v="4.2084229559448945"/>
    <n v="8.6600000000000002E-4"/>
    <n v="0.36047600000000002"/>
    <s v="UPF2 (8)-UPF2 (22)/"/>
    <x v="1"/>
    <n v="8"/>
    <n v="1"/>
    <n v="10.5"/>
    <n v="13.5"/>
    <n v="1"/>
    <n v="1"/>
    <n v="52"/>
    <x v="675"/>
    <x v="1"/>
    <x v="16"/>
    <x v="0"/>
    <x v="11"/>
  </r>
  <r>
    <n v="679"/>
    <s v="J_Schwarz_Manjeera_280619_030719_L2_B_rep3.9141.9141.3.0.dta"/>
    <n v="3"/>
    <n v="2178.1759999999999"/>
    <x v="134"/>
    <s v="Cross-Linked"/>
    <s v="BS3"/>
    <n v="2178.1750000000002"/>
    <s v="null"/>
    <n v="1"/>
    <n v="6.1998399999999999E-5"/>
    <n v="4.2076195182458962"/>
    <n v="8.7699999999999996E-4"/>
    <n v="0.40263100000000002"/>
    <s v="UPF2 (26)-UPF2 (26)/"/>
    <x v="0"/>
    <n v="6"/>
    <n v="1"/>
    <n v="7.5"/>
    <n v="7.5"/>
    <n v="1"/>
    <n v="1"/>
    <n v="5"/>
    <x v="676"/>
    <x v="0"/>
    <x v="1"/>
    <x v="1"/>
    <x v="18"/>
  </r>
  <r>
    <n v="680"/>
    <s v="J_Schwarz_Manjeera_280619_030719_L2_A_rep2.18023.18023.5.0.dta"/>
    <n v="5"/>
    <n v="5544.9549999999999"/>
    <x v="56"/>
    <s v="Cross-Linked"/>
    <s v="BS3"/>
    <n v="5544.942"/>
    <s v="Oxidation[M](42)"/>
    <n v="1"/>
    <n v="6.3693780000000002E-5"/>
    <n v="4.1959029765119196"/>
    <n v="1.2848E-2"/>
    <n v="2.3170670000000002"/>
    <s v="UPF1Chhelicase(389)-UPF2 (104)/"/>
    <x v="0"/>
    <n v="2"/>
    <n v="1"/>
    <n v="28"/>
    <n v="22"/>
    <n v="1"/>
    <n v="1"/>
    <n v="21"/>
    <x v="677"/>
    <x v="0"/>
    <x v="18"/>
    <x v="0"/>
    <x v="15"/>
  </r>
  <r>
    <n v="681"/>
    <s v="J_Schwarz_Manjeera_280619_030719_L2_B_rep3.6667.6667.4.1.dta"/>
    <n v="4"/>
    <n v="2308.1080000000002"/>
    <x v="102"/>
    <s v="Cross-Linked"/>
    <s v="BS3"/>
    <n v="2308.1080000000002"/>
    <s v="Carbamidomethyl[C](18)"/>
    <n v="1"/>
    <n v="6.3732000000000006E-5"/>
    <n v="4.1956424525332379"/>
    <n v="-5.6700000000000001E-4"/>
    <n v="-0.24565600000000001"/>
    <s v="UPF1Chhelicase(502)-UPF1Chhelicase(456)/"/>
    <x v="1"/>
    <n v="6"/>
    <n v="1"/>
    <n v="13.5"/>
    <n v="5.5"/>
    <n v="1"/>
    <n v="1"/>
    <n v="34"/>
    <x v="678"/>
    <x v="1"/>
    <x v="6"/>
    <x v="0"/>
    <x v="25"/>
  </r>
  <r>
    <n v="682"/>
    <s v="J_Schwarz_Manjeera_280619_030719_L2_B_rep1.13006.13006.5.0.dta"/>
    <n v="5"/>
    <n v="2953.6750000000002"/>
    <x v="43"/>
    <s v="Cross-Linked"/>
    <s v="BS3"/>
    <n v="2953.6729999999998"/>
    <s v="null"/>
    <n v="1"/>
    <n v="6.4526500000000006E-5"/>
    <n v="4.1902618909429314"/>
    <n v="2.081E-3"/>
    <n v="0.70454600000000001"/>
    <s v="UPF2 (388)-UPF2 (421)/"/>
    <x v="1"/>
    <n v="4"/>
    <n v="1"/>
    <n v="25"/>
    <n v="6"/>
    <n v="1"/>
    <n v="1"/>
    <n v="25"/>
    <x v="679"/>
    <x v="0"/>
    <x v="0"/>
    <x v="0"/>
    <x v="20"/>
  </r>
  <r>
    <n v="683"/>
    <s v="J_Schwarz_Manjeera_280619_030719_L2_B_rep2.18414.18414.5.0.dta"/>
    <n v="5"/>
    <n v="5761.942"/>
    <x v="40"/>
    <s v="Cross-Linked"/>
    <s v="BS3"/>
    <n v="5761.884"/>
    <s v="Oxidation[M](7)"/>
    <n v="1"/>
    <n v="6.5957099999999999E-5"/>
    <n v="4.1807384476558536"/>
    <n v="5.7214000000000001E-2"/>
    <n v="9.9297380000000004"/>
    <s v="UPF1Chhelicase(725)-UPF1Chhelicase(695)/"/>
    <x v="1"/>
    <n v="5"/>
    <n v="1"/>
    <n v="21"/>
    <n v="13"/>
    <n v="1"/>
    <n v="1"/>
    <n v="10"/>
    <x v="680"/>
    <x v="1"/>
    <x v="2"/>
    <x v="1"/>
    <x v="4"/>
  </r>
  <r>
    <n v="684"/>
    <s v="J_Schwarz_Manjeera_280619_030719_L2_B_rep2.8196.8196.4.0.dta"/>
    <n v="4"/>
    <n v="2142.2399999999998"/>
    <x v="57"/>
    <s v="Cross-Linked"/>
    <s v="BS3"/>
    <n v="2142.2379999999998"/>
    <s v="null"/>
    <n v="1"/>
    <n v="6.8421840000000006E-5"/>
    <n v="4.1648052509474791"/>
    <n v="2.0990000000000002E-3"/>
    <n v="0.97981600000000002"/>
    <s v="UPF1Chhelicase(684)-UPF1Chhelicase(691)/"/>
    <x v="1"/>
    <n v="5"/>
    <n v="1"/>
    <n v="15.5"/>
    <n v="6.5"/>
    <n v="1"/>
    <n v="1"/>
    <n v="35"/>
    <x v="681"/>
    <x v="0"/>
    <x v="1"/>
    <x v="0"/>
    <x v="7"/>
  </r>
  <r>
    <n v="685"/>
    <s v="J_Schwarz_Manjeera_280619_030719_L2_C_rep1.10653.10653.4.2.dta"/>
    <n v="4"/>
    <n v="2984.5279999999998"/>
    <x v="37"/>
    <s v="Cross-Linked"/>
    <s v="BS3"/>
    <n v="2984.53"/>
    <s v="Oxidation[M](3)"/>
    <n v="1"/>
    <n v="6.9093559999999996E-5"/>
    <n v="4.1605624300035533"/>
    <n v="-1.781E-3"/>
    <n v="-0.59674400000000005"/>
    <s v="UPF2 (104)-UPF2 (38)/"/>
    <x v="1"/>
    <n v="7"/>
    <n v="1"/>
    <n v="19"/>
    <n v="10"/>
    <n v="1"/>
    <n v="1"/>
    <n v="7"/>
    <x v="682"/>
    <x v="1"/>
    <x v="2"/>
    <x v="1"/>
    <x v="4"/>
  </r>
  <r>
    <n v="686"/>
    <s v="J_Schwarz_Manjeera_280619_030719_L2_B_rep2.17279.17279.6.0.dta"/>
    <n v="6"/>
    <n v="4971.6040000000003"/>
    <x v="34"/>
    <s v="Cross-Linked"/>
    <s v="BS3"/>
    <n v="4971.5829999999996"/>
    <s v="null"/>
    <n v="1"/>
    <n v="7.0393450000000006E-5"/>
    <n v="4.1524677493976103"/>
    <n v="2.1058E-2"/>
    <n v="4.2356730000000002"/>
    <s v="UPF1Chhelicase(325)-UPF1Chhelicase(284)/"/>
    <x v="1"/>
    <n v="5"/>
    <n v="1"/>
    <n v="21"/>
    <n v="23"/>
    <n v="1"/>
    <n v="1"/>
    <n v="93"/>
    <x v="683"/>
    <x v="1"/>
    <x v="15"/>
    <x v="0"/>
    <x v="11"/>
  </r>
  <r>
    <n v="687"/>
    <s v="J_Schwarz_Manjeera_280619_030719_L2_C_rep1.11944.11944.4.0.dta"/>
    <n v="4"/>
    <n v="3982.1260000000002"/>
    <x v="8"/>
    <s v="Cross-Linked"/>
    <s v="BS3"/>
    <n v="3982.1219999999998"/>
    <s v="Oxidation[M](27)"/>
    <n v="1"/>
    <n v="7.1512269999999994E-5"/>
    <n v="4.1456194360155285"/>
    <n v="4.2779999999999997E-3"/>
    <n v="1.0743020000000001"/>
    <s v="UPF1Chhelicase(691)-UPF2 (104)/"/>
    <x v="0"/>
    <n v="7"/>
    <n v="1"/>
    <n v="16"/>
    <n v="23"/>
    <n v="1"/>
    <n v="1"/>
    <n v="13"/>
    <x v="684"/>
    <x v="0"/>
    <x v="24"/>
    <x v="0"/>
    <x v="20"/>
  </r>
  <r>
    <n v="688"/>
    <s v="J_Schwarz_Manjeera_280619_030719_L2_C_rep2.16965.16965.5.0.dta"/>
    <n v="5"/>
    <n v="4794.4669999999996"/>
    <x v="52"/>
    <s v="Cross-Linked"/>
    <s v="BS3"/>
    <n v="4794.4830000000002"/>
    <s v="null"/>
    <n v="1"/>
    <n v="7.1530149999999998E-5"/>
    <n v="4.1455108642313423"/>
    <n v="-1.6562E-2"/>
    <n v="-3.4543870000000001"/>
    <s v="UPF1Chhelicase(191)-UPF1Chhelicase(173)/"/>
    <x v="1"/>
    <n v="8"/>
    <n v="1"/>
    <n v="20"/>
    <n v="10"/>
    <n v="1"/>
    <n v="1"/>
    <n v="23"/>
    <x v="685"/>
    <x v="0"/>
    <x v="36"/>
    <x v="1"/>
    <x v="13"/>
  </r>
  <r>
    <n v="689"/>
    <s v="J_Schwarz_Manjeera_280619_030719_L2_C_rep1.17266.17266.4.1.dta"/>
    <n v="4"/>
    <n v="4971.5829999999996"/>
    <x v="34"/>
    <s v="Cross-Linked"/>
    <s v="BS3"/>
    <n v="4971.5829999999996"/>
    <s v="null"/>
    <n v="1"/>
    <n v="7.3592779999999996E-5"/>
    <n v="4.1331647910968421"/>
    <n v="1.1900000000000001E-4"/>
    <n v="2.3935999999999999E-2"/>
    <s v="UPF1Chhelicase(325)-UPF1Chhelicase(284)/"/>
    <x v="1"/>
    <n v="7"/>
    <n v="1"/>
    <n v="26"/>
    <n v="19"/>
    <n v="1"/>
    <n v="1"/>
    <n v="93"/>
    <x v="686"/>
    <x v="0"/>
    <x v="18"/>
    <x v="0"/>
    <x v="15"/>
  </r>
  <r>
    <n v="690"/>
    <s v="J_Schwarz_Manjeera_280619_030719_L2_C_rep3.14559.14559.5.0.dta"/>
    <n v="5"/>
    <n v="4330.2179999999998"/>
    <x v="19"/>
    <s v="Cross-Linked"/>
    <s v="BS3"/>
    <n v="4330.22"/>
    <s v="null"/>
    <n v="1"/>
    <n v="7.4365799999999999E-5"/>
    <n v="4.1286267457188037"/>
    <n v="-1.9659999999999999E-3"/>
    <n v="-0.45401900000000001"/>
    <s v="UPF1Chhelicase(191)-UPF1Chhelicase(586)/"/>
    <x v="1"/>
    <n v="9"/>
    <n v="1"/>
    <n v="28.5"/>
    <n v="15.5"/>
    <n v="1"/>
    <n v="1"/>
    <n v="17"/>
    <x v="687"/>
    <x v="0"/>
    <x v="5"/>
    <x v="1"/>
    <x v="4"/>
  </r>
  <r>
    <n v="691"/>
    <s v="J_Schwarz_Manjeera_280619_030719_L2_C_rep1.7045.7045.3.0.dta"/>
    <n v="3"/>
    <n v="2465.252"/>
    <x v="46"/>
    <s v="Cross-Linked"/>
    <s v="BS3"/>
    <n v="2465.2530000000002"/>
    <s v="Oxidation[M](3);Oxidation[M](17)"/>
    <n v="1"/>
    <n v="7.4858950000000006E-5"/>
    <n v="4.1257562687578524"/>
    <n v="-2.41E-4"/>
    <n v="-9.7758999999999999E-2"/>
    <s v="UPF2 (104)-UPF2 (3)/"/>
    <x v="1"/>
    <n v="7"/>
    <n v="1"/>
    <n v="32"/>
    <n v="8"/>
    <n v="1"/>
    <n v="1"/>
    <n v="45"/>
    <x v="688"/>
    <x v="0"/>
    <x v="0"/>
    <x v="1"/>
    <x v="2"/>
  </r>
  <r>
    <n v="692"/>
    <s v="J_Schwarz_Manjeera_280619_030719_L2_A_rep2.6698.6698.4.0.dta"/>
    <n v="4"/>
    <n v="1780.9559999999999"/>
    <x v="24"/>
    <s v="Cross-Linked"/>
    <s v="BS3"/>
    <n v="1780.9559999999999"/>
    <s v="Oxidation[M](4);Carbamidomethyl[C](12)"/>
    <n v="1"/>
    <n v="7.5676290000000005E-5"/>
    <n v="4.1210401671985233"/>
    <n v="-2.1000000000000001E-4"/>
    <n v="-0.117914"/>
    <s v="UPF1Chhelicase(536)-UPF1Chhelicase(456)/"/>
    <x v="1"/>
    <n v="2"/>
    <n v="1"/>
    <n v="7.5"/>
    <n v="4.5"/>
    <n v="1"/>
    <n v="1"/>
    <n v="57"/>
    <x v="689"/>
    <x v="0"/>
    <x v="1"/>
    <x v="1"/>
    <x v="13"/>
  </r>
  <r>
    <n v="693"/>
    <s v="J_Schwarz_Manjeera_280619_030719_L2_C_rep1.14706.14706.3.0.dta"/>
    <n v="3"/>
    <n v="2475.2919999999999"/>
    <x v="89"/>
    <s v="Cross-Linked"/>
    <s v="BS3"/>
    <n v="2475.2849999999999"/>
    <s v="Carbamidomethyl[C](4)"/>
    <n v="1"/>
    <n v="7.5871770000000006E-5"/>
    <n v="4.1199197842334625"/>
    <n v="6.594E-3"/>
    <n v="2.6639349999999999"/>
    <s v="UPF2 (182)-UPF2 (421)/"/>
    <x v="1"/>
    <n v="7"/>
    <n v="1"/>
    <n v="15"/>
    <n v="7"/>
    <n v="1"/>
    <n v="1"/>
    <n v="9"/>
    <x v="690"/>
    <x v="1"/>
    <x v="12"/>
    <x v="0"/>
    <x v="9"/>
  </r>
  <r>
    <n v="694"/>
    <s v="J_Schwarz_Manjeera_280619_030719_L2_B_rep1.14295.14295.5.0.dta"/>
    <n v="5"/>
    <n v="4242.03"/>
    <x v="32"/>
    <s v="Cross-Linked"/>
    <s v="BS3"/>
    <n v="4242.0339999999997"/>
    <s v="Carbamidomethyl[C](4);Oxidation[M](17);Oxidation[M](18);Carbamidomethyl[C](29)"/>
    <n v="1"/>
    <n v="7.6439849999999996E-5"/>
    <n v="4.116680173844081"/>
    <n v="-3.336E-3"/>
    <n v="-0.78641499999999998"/>
    <s v="UPF2 (360)-UPF1Chhelicase(75)/"/>
    <x v="0"/>
    <n v="4"/>
    <n v="1"/>
    <n v="29"/>
    <n v="9"/>
    <n v="1"/>
    <n v="1"/>
    <n v="26"/>
    <x v="691"/>
    <x v="0"/>
    <x v="31"/>
    <x v="1"/>
    <x v="18"/>
  </r>
  <r>
    <n v="695"/>
    <s v="J_Schwarz_Manjeera_280619_030719_L2_A_rep3.13788.13788.5.2.dta"/>
    <n v="5"/>
    <n v="3013.6379999999999"/>
    <x v="58"/>
    <s v="Cross-Linked"/>
    <s v="BS3"/>
    <n v="3013.64"/>
    <s v="null"/>
    <n v="1"/>
    <n v="8.1963869999999994E-5"/>
    <n v="4.0863775441707206"/>
    <n v="-1.1280000000000001E-3"/>
    <n v="-0.37429800000000002"/>
    <s v="UPF1Chhelicase(284)-UPF1Chhelicase(227)/"/>
    <x v="1"/>
    <n v="3"/>
    <n v="1"/>
    <n v="24.5"/>
    <n v="9.5"/>
    <n v="1"/>
    <n v="1"/>
    <n v="18"/>
    <x v="692"/>
    <x v="0"/>
    <x v="0"/>
    <x v="0"/>
    <x v="5"/>
  </r>
  <r>
    <n v="696"/>
    <s v="J_Schwarz_Manjeera_280619_030719_L2_C_rep2.7648.7648.3.0.dta"/>
    <n v="3"/>
    <n v="2515.2959999999998"/>
    <x v="61"/>
    <s v="Cross-Linked"/>
    <s v="BS3"/>
    <n v="2515.2910000000002"/>
    <s v="Oxidation[M](3);Carbamidomethyl[C](17)"/>
    <n v="1"/>
    <n v="8.2076229999999994E-5"/>
    <n v="4.085782600183026"/>
    <n v="5.2009999999999999E-3"/>
    <n v="2.0677530000000002"/>
    <s v="UPF2 (104)-UPF1Chhelicase(370)/"/>
    <x v="0"/>
    <n v="8"/>
    <n v="1"/>
    <n v="21.5"/>
    <n v="3.5"/>
    <n v="1"/>
    <n v="1"/>
    <n v="22"/>
    <x v="693"/>
    <x v="0"/>
    <x v="1"/>
    <x v="1"/>
    <x v="1"/>
  </r>
  <r>
    <n v="697"/>
    <s v="J_Schwarz_Manjeera_280619_030719_L2_C_rep3.11660.11660.3.0.dta"/>
    <n v="3"/>
    <n v="2460.3809999999999"/>
    <x v="27"/>
    <s v="Cross-Linked"/>
    <s v="BS3"/>
    <n v="2460.3820000000001"/>
    <s v="null"/>
    <n v="1"/>
    <n v="8.2742040000000004E-5"/>
    <n v="4.0822737758042802"/>
    <n v="-6.11E-4"/>
    <n v="-0.248335"/>
    <s v="UPF1Chhelicase(586)-UPF2 (31)/"/>
    <x v="0"/>
    <n v="9"/>
    <n v="1"/>
    <n v="15.5"/>
    <n v="9.5"/>
    <n v="1"/>
    <n v="1"/>
    <n v="10"/>
    <x v="694"/>
    <x v="1"/>
    <x v="4"/>
    <x v="1"/>
    <x v="3"/>
  </r>
  <r>
    <n v="698"/>
    <s v="J_Schwarz_Manjeera_280619_030719_L2_B_rep3.15670.15670.3.2.dta"/>
    <n v="3"/>
    <n v="3062.4780000000001"/>
    <x v="11"/>
    <s v="Cross-Linked"/>
    <s v="BS3"/>
    <n v="3062.4769999999999"/>
    <s v="Carbamidomethyl[C](4)"/>
    <n v="1"/>
    <n v="8.3284900000000006E-5"/>
    <n v="4.0794337313798543"/>
    <n v="4.44E-4"/>
    <n v="0.144981"/>
    <s v="UPF2 (182)-UPF1Chhelicase(502)/"/>
    <x v="0"/>
    <n v="6"/>
    <n v="1"/>
    <n v="7.5"/>
    <n v="14.5"/>
    <n v="1"/>
    <n v="1"/>
    <n v="5"/>
    <x v="695"/>
    <x v="1"/>
    <x v="22"/>
    <x v="1"/>
    <x v="2"/>
  </r>
  <r>
    <n v="699"/>
    <s v="J_Schwarz_Manjeera_280619_030719_L2_B_rep1.12397.12397.3.0.dta"/>
    <n v="3"/>
    <n v="2460.3829999999998"/>
    <x v="27"/>
    <s v="Cross-Linked"/>
    <s v="BS3"/>
    <n v="2460.3820000000001"/>
    <s v="null"/>
    <n v="1"/>
    <n v="8.3409080000000006E-5"/>
    <n v="4.0787866690355603"/>
    <n v="5.8100000000000003E-4"/>
    <n v="0.23614199999999999"/>
    <s v="UPF1Chhelicase(586)-UPF2 (31)/"/>
    <x v="0"/>
    <n v="4"/>
    <n v="1"/>
    <n v="17.5"/>
    <n v="9.5"/>
    <n v="1"/>
    <n v="1"/>
    <n v="10"/>
    <x v="696"/>
    <x v="1"/>
    <x v="13"/>
    <x v="0"/>
    <x v="23"/>
  </r>
  <r>
    <n v="700"/>
    <s v="J_Schwarz_Manjeera_280619_030719_L2_B_rep2.6783.6783.3.0.dta"/>
    <n v="3"/>
    <n v="2308.1080000000002"/>
    <x v="102"/>
    <s v="Cross-Linked"/>
    <s v="BS3"/>
    <n v="2308.1080000000002"/>
    <s v="Carbamidomethyl[C](18)"/>
    <n v="1"/>
    <n v="8.4232960000000002E-5"/>
    <n v="4.0745179376549023"/>
    <n v="-4.5000000000000003E-5"/>
    <n v="-1.9495999999999999E-2"/>
    <s v="UPF1Chhelicase(502)-UPF1Chhelicase(456)/"/>
    <x v="1"/>
    <n v="5"/>
    <n v="1"/>
    <n v="18.5"/>
    <n v="7.5"/>
    <n v="1"/>
    <n v="1"/>
    <n v="34"/>
    <x v="697"/>
    <x v="0"/>
    <x v="1"/>
    <x v="0"/>
    <x v="14"/>
  </r>
  <r>
    <n v="701"/>
    <s v="J_Schwarz_Manjeera_280619_030719_L2_C_rep2.7527.7527.3.1.dta"/>
    <n v="3"/>
    <n v="1959.058"/>
    <x v="133"/>
    <s v="Cross-Linked"/>
    <s v="BS3"/>
    <n v="1959.058"/>
    <s v="Carbamidomethyl[C](13)"/>
    <n v="1"/>
    <n v="8.4484329999999996E-5"/>
    <n v="4.0732238357321835"/>
    <n v="4.8299999999999998E-4"/>
    <n v="0.24654699999999999"/>
    <s v="UPF2 (26)-UPF1Chhelicase(370)/"/>
    <x v="0"/>
    <n v="8"/>
    <n v="1"/>
    <n v="8"/>
    <n v="10"/>
    <n v="1"/>
    <n v="1"/>
    <n v="9"/>
    <x v="698"/>
    <x v="1"/>
    <x v="3"/>
    <x v="0"/>
    <x v="5"/>
  </r>
  <r>
    <n v="702"/>
    <s v="J_Schwarz_Manjeera_280619_030719_L2_B_rep2.15070.15070.3.0.dta"/>
    <n v="3"/>
    <n v="2818.4850000000001"/>
    <x v="105"/>
    <s v="Cross-Linked"/>
    <s v="BS3"/>
    <n v="2818.4870000000001"/>
    <s v="null"/>
    <n v="1"/>
    <n v="8.4615370000000001E-5"/>
    <n v="4.07255074216312"/>
    <n v="-2.104E-3"/>
    <n v="-0.74650000000000005"/>
    <s v="UPF2 (114)-UPF2 (26)/"/>
    <x v="1"/>
    <n v="5"/>
    <n v="1"/>
    <n v="15"/>
    <n v="10"/>
    <n v="1"/>
    <n v="1"/>
    <n v="15"/>
    <x v="699"/>
    <x v="1"/>
    <x v="22"/>
    <x v="1"/>
    <x v="1"/>
  </r>
  <r>
    <n v="703"/>
    <s v="J_Schwarz_Manjeera_280619_030719_L2_C_rep1.13771.13771.5.2.dta"/>
    <n v="5"/>
    <n v="4242.0349999999999"/>
    <x v="32"/>
    <s v="Cross-Linked"/>
    <s v="BS3"/>
    <n v="4242.0339999999997"/>
    <s v="Carbamidomethyl[C](4);Oxidation[M](17);Oxidation[M](18);Carbamidomethyl[C](29)"/>
    <n v="1"/>
    <n v="8.4725430000000002E-5"/>
    <n v="4.0719862183459599"/>
    <n v="1.33E-3"/>
    <n v="0.313529"/>
    <s v="UPF2 (360)-UPF1Chhelicase(75)/"/>
    <x v="0"/>
    <n v="7"/>
    <n v="1"/>
    <n v="28"/>
    <n v="8"/>
    <n v="1"/>
    <n v="1"/>
    <n v="26"/>
    <x v="700"/>
    <x v="0"/>
    <x v="11"/>
    <x v="1"/>
    <x v="18"/>
  </r>
  <r>
    <n v="704"/>
    <s v="J_Schwarz_Manjeera_280619_030719_L2_C_rep1.10634.10634.4.0.dta"/>
    <n v="4"/>
    <n v="2353.3139999999999"/>
    <x v="5"/>
    <s v="Cross-Linked"/>
    <s v="BS3"/>
    <n v="2353.3119999999999"/>
    <s v="null"/>
    <n v="1"/>
    <n v="8.5236120000000003E-5"/>
    <n v="4.0693763278567294"/>
    <n v="1.4829999999999999E-3"/>
    <n v="0.63017599999999996"/>
    <s v="UPF2 (38)-UPF2 (31)/"/>
    <x v="1"/>
    <n v="7"/>
    <n v="1"/>
    <n v="14"/>
    <n v="7"/>
    <n v="1"/>
    <n v="1"/>
    <n v="73"/>
    <x v="701"/>
    <x v="1"/>
    <x v="17"/>
    <x v="0"/>
    <x v="12"/>
  </r>
  <r>
    <n v="705"/>
    <s v="J_Schwarz_Manjeera_280619_030719_L2_B_rep1.15941.15941.4.3.dta"/>
    <n v="4"/>
    <n v="3202.616"/>
    <x v="15"/>
    <s v="Cross-Linked"/>
    <s v="BS3"/>
    <n v="3202.6170000000002"/>
    <s v="Oxidation[M](3);Carbamidomethyl[C](20)"/>
    <n v="1"/>
    <n v="8.6661859999999995E-5"/>
    <n v="4.0621719940569223"/>
    <n v="-1.384E-3"/>
    <n v="-0.432147"/>
    <s v="UPF2 (104)-UPF2 (182)/"/>
    <x v="1"/>
    <n v="4"/>
    <n v="1"/>
    <n v="21"/>
    <n v="10"/>
    <n v="1"/>
    <n v="1"/>
    <n v="7"/>
    <x v="702"/>
    <x v="1"/>
    <x v="15"/>
    <x v="1"/>
    <x v="28"/>
  </r>
  <r>
    <n v="706"/>
    <s v="J_Schwarz_Manjeera_280619_030719_L2_C_rep1.15988.15988.4.0.dta"/>
    <n v="4"/>
    <n v="2646.3870000000002"/>
    <x v="29"/>
    <s v="Cross-Linked"/>
    <s v="BS3"/>
    <n v="2646.3850000000002"/>
    <s v="Carbamidomethyl[C](4)"/>
    <n v="1"/>
    <n v="8.7954760000000004E-5"/>
    <n v="4.0557406521042507"/>
    <n v="2.4729999999999999E-3"/>
    <n v="0.93448200000000003"/>
    <s v="UPF2 (182)-UPF2 (26)/"/>
    <x v="1"/>
    <n v="7"/>
    <n v="1"/>
    <n v="15"/>
    <n v="11"/>
    <n v="1"/>
    <n v="1"/>
    <n v="21"/>
    <x v="703"/>
    <x v="1"/>
    <x v="17"/>
    <x v="0"/>
    <x v="12"/>
  </r>
  <r>
    <n v="707"/>
    <s v="J_Schwarz_Manjeera_280619_030719_L2_B_rep2.12443.12443.3.0.dta"/>
    <n v="3"/>
    <n v="3342.6959999999999"/>
    <x v="18"/>
    <s v="Cross-Linked"/>
    <s v="BS3"/>
    <n v="3342.6880000000001"/>
    <s v="Oxidation[M](13)"/>
    <n v="1"/>
    <n v="8.8988890000000004E-5"/>
    <n v="4.0506642103536903"/>
    <n v="7.4460000000000004E-3"/>
    <n v="2.2275480000000001"/>
    <s v="UPF1Chhelicase(258)-UPF1Chhelicase(230)/"/>
    <x v="1"/>
    <n v="5"/>
    <n v="1"/>
    <n v="15.5"/>
    <n v="9.5"/>
    <n v="1"/>
    <n v="1"/>
    <n v="16"/>
    <x v="704"/>
    <x v="1"/>
    <x v="25"/>
    <x v="0"/>
    <x v="11"/>
  </r>
  <r>
    <n v="708"/>
    <s v="J_Schwarz_Manjeera_280619_030719_L2_B_rep2.8412.8412.3.3.dta"/>
    <n v="3"/>
    <n v="2216.2399999999998"/>
    <x v="80"/>
    <s v="Cross-Linked"/>
    <s v="BS3"/>
    <n v="2216.2399999999998"/>
    <s v="null"/>
    <n v="1"/>
    <n v="8.9498430000000006E-5"/>
    <n v="4.0481845831010386"/>
    <n v="7.1199999999999996E-4"/>
    <n v="0.32126500000000002"/>
    <s v="UPF2 (455)-UPF2 (421)/"/>
    <x v="1"/>
    <n v="5"/>
    <n v="1"/>
    <n v="10"/>
    <n v="8"/>
    <n v="1"/>
    <n v="1"/>
    <n v="9"/>
    <x v="705"/>
    <x v="1"/>
    <x v="14"/>
    <x v="0"/>
    <x v="10"/>
  </r>
  <r>
    <n v="709"/>
    <s v="J_Schwarz_Manjeera_280619_030719_L2_A_rep3.8865.8865.3.0.dta"/>
    <n v="3"/>
    <n v="2623.348"/>
    <x v="10"/>
    <s v="Cross-Linked"/>
    <s v="BS3"/>
    <n v="2623.348"/>
    <s v="Oxidation[M](3);Oxidation[M](20)"/>
    <n v="1"/>
    <n v="8.9780769999999997E-5"/>
    <n v="4.0468166742148624"/>
    <n v="-5.8500000000000002E-4"/>
    <n v="-0.222997"/>
    <s v="UPF2 (104)-UPF1Chhelicase(536)/"/>
    <x v="0"/>
    <n v="3"/>
    <n v="1"/>
    <n v="30.5"/>
    <n v="5.5"/>
    <n v="1"/>
    <n v="1"/>
    <n v="20"/>
    <x v="706"/>
    <x v="0"/>
    <x v="38"/>
    <x v="0"/>
    <x v="7"/>
  </r>
  <r>
    <n v="710"/>
    <s v="J_Schwarz_Manjeera_280619_030719_L2_C_rep3.16269.16269.3.0.dta"/>
    <n v="3"/>
    <n v="2896.51"/>
    <x v="1"/>
    <s v="Cross-Linked"/>
    <s v="BS3"/>
    <n v="2896.5059999999999"/>
    <s v="Carbamidomethyl[C](4)"/>
    <n v="1"/>
    <n v="9.0884520000000002E-5"/>
    <n v="4.0415100821365364"/>
    <n v="3.4160000000000002E-3"/>
    <n v="1.179352"/>
    <s v="UPF2 (182)-UPF2 (38)/"/>
    <x v="1"/>
    <n v="9"/>
    <n v="1"/>
    <n v="12"/>
    <n v="9"/>
    <n v="1"/>
    <n v="1"/>
    <n v="7"/>
    <x v="707"/>
    <x v="1"/>
    <x v="17"/>
    <x v="0"/>
    <x v="12"/>
  </r>
  <r>
    <n v="711"/>
    <s v="J_Schwarz_Manjeera_280619_030719_L2_B_rep2.16046.16046.5.2.dta"/>
    <n v="5"/>
    <n v="4801.4809999999998"/>
    <x v="4"/>
    <s v="Cross-Linked"/>
    <s v="BS3"/>
    <n v="4801.4759999999997"/>
    <s v="Carbamidomethyl[C](9);Oxidation[M](35)"/>
    <n v="1"/>
    <n v="9.1136590000000004E-5"/>
    <n v="4.0403072251708263"/>
    <n v="4.4809999999999997E-3"/>
    <n v="0.93325499999999995"/>
    <s v="UPF1Chhelicase(442)-UPF2 (104)/"/>
    <x v="0"/>
    <n v="5"/>
    <n v="1"/>
    <n v="14"/>
    <n v="22"/>
    <n v="1"/>
    <n v="1"/>
    <n v="18"/>
    <x v="708"/>
    <x v="1"/>
    <x v="7"/>
    <x v="0"/>
    <x v="0"/>
  </r>
  <r>
    <n v="712"/>
    <s v="J_Schwarz_Manjeera_280619_030719_L2_A_rep1.21606.21606.6.0.dta"/>
    <n v="6"/>
    <n v="5456.9449999999997"/>
    <x v="77"/>
    <s v="Cross-Linked"/>
    <s v="BS3"/>
    <n v="5456.9189999999999"/>
    <s v="Carbamidomethyl[C](43)"/>
    <n v="1"/>
    <n v="9.2155590000000002E-5"/>
    <n v="4.0354783160876408"/>
    <n v="2.5888999999999999E-2"/>
    <n v="4.7442520000000004"/>
    <s v="UPF1Chhelicase(389)-UPF2 (182)/"/>
    <x v="0"/>
    <n v="1"/>
    <n v="1"/>
    <n v="23"/>
    <n v="9"/>
    <n v="1"/>
    <n v="1"/>
    <n v="21"/>
    <x v="709"/>
    <x v="0"/>
    <x v="5"/>
    <x v="1"/>
    <x v="4"/>
  </r>
  <r>
    <n v="713"/>
    <s v="J_Schwarz_Manjeera_280619_030719_L2_B_rep2.17029.17029.5.0.dta"/>
    <n v="5"/>
    <n v="4794.4840000000004"/>
    <x v="52"/>
    <s v="Cross-Linked"/>
    <s v="BS3"/>
    <n v="4794.4830000000002"/>
    <s v="null"/>
    <n v="1"/>
    <n v="9.2598959999999996E-5"/>
    <n v="4.0333938909508689"/>
    <n v="5.04E-4"/>
    <n v="0.10512100000000001"/>
    <s v="UPF1Chhelicase(191)-UPF1Chhelicase(173)/"/>
    <x v="1"/>
    <n v="5"/>
    <n v="1"/>
    <n v="30"/>
    <n v="15"/>
    <n v="1"/>
    <n v="1"/>
    <n v="23"/>
    <x v="710"/>
    <x v="1"/>
    <x v="7"/>
    <x v="0"/>
    <x v="0"/>
  </r>
  <r>
    <n v="714"/>
    <s v="J_Schwarz_Manjeera_280619_030719_L2_C_rep3.15978.15978.3.0.dta"/>
    <n v="3"/>
    <n v="2442.3829999999998"/>
    <x v="30"/>
    <s v="Cross-Linked"/>
    <s v="BS3"/>
    <n v="2442.3829999999998"/>
    <s v="Carbamidomethyl[C](4)"/>
    <n v="1"/>
    <n v="9.4439189999999995E-5"/>
    <n v="4.0248477464984243"/>
    <n v="6.0999999999999999E-5"/>
    <n v="2.4976000000000002E-2"/>
    <s v="UPF2 (182)-UPF1Chhelicase(688)/"/>
    <x v="0"/>
    <n v="9"/>
    <n v="1"/>
    <n v="14"/>
    <n v="6"/>
    <n v="1"/>
    <n v="1"/>
    <n v="12"/>
    <x v="711"/>
    <x v="1"/>
    <x v="25"/>
    <x v="0"/>
    <x v="32"/>
  </r>
  <r>
    <n v="715"/>
    <s v="J_Schwarz_Manjeera_280619_030719_L2_B_rep1.14297.14297.4.2.dta"/>
    <n v="4"/>
    <n v="3537.7820000000002"/>
    <x v="6"/>
    <s v="Cross-Linked"/>
    <s v="BS3"/>
    <n v="3537.7750000000001"/>
    <s v="Oxidation[M](1);Oxidation[M](29)"/>
    <n v="1"/>
    <n v="9.6576360000000003E-5"/>
    <n v="4.0151291673525789"/>
    <n v="6.6319999999999999E-3"/>
    <n v="1.8746240000000001"/>
    <s v="UPF1Chhelicase(337)-UPF1Chhelicase(536)/"/>
    <x v="1"/>
    <n v="4"/>
    <n v="1"/>
    <n v="37"/>
    <n v="8"/>
    <n v="1"/>
    <n v="1"/>
    <n v="21"/>
    <x v="712"/>
    <x v="0"/>
    <x v="0"/>
    <x v="1"/>
    <x v="13"/>
  </r>
  <r>
    <n v="716"/>
    <s v="J_Schwarz_Manjeera_280619_030719_L2_A_rep2.18618.18618.5.0.dta"/>
    <n v="5"/>
    <n v="5238.8370000000004"/>
    <x v="116"/>
    <s v="Cross-Linked"/>
    <s v="BS3"/>
    <n v="5238.8310000000001"/>
    <s v="null"/>
    <n v="1"/>
    <n v="9.731598E-5"/>
    <n v="4.0118158395262222"/>
    <n v="5.8599999999999998E-3"/>
    <n v="1.1185700000000001"/>
    <s v="UPF1Chhelicase(389)-UPF2 (38)/"/>
    <x v="0"/>
    <n v="2"/>
    <n v="1"/>
    <n v="24"/>
    <n v="11"/>
    <n v="1"/>
    <n v="1"/>
    <n v="10"/>
    <x v="713"/>
    <x v="0"/>
    <x v="1"/>
    <x v="0"/>
    <x v="14"/>
  </r>
  <r>
    <n v="717"/>
    <s v="J_Schwarz_Manjeera_280619_030719_L2_C_rep2.10238.10238.4.0.dta"/>
    <n v="4"/>
    <n v="3693.8240000000001"/>
    <x v="87"/>
    <s v="Cross-Linked"/>
    <s v="BS3"/>
    <n v="3693.8249999999998"/>
    <s v="Oxidation[M](18);Oxidation[M](22)"/>
    <n v="1"/>
    <n v="1.002624E-4"/>
    <n v="3.9988619038095248"/>
    <n v="-5.6499999999999996E-4"/>
    <n v="-0.15295800000000001"/>
    <s v="UPF2 (393)-UPF2 (421)/"/>
    <x v="1"/>
    <n v="8"/>
    <n v="1"/>
    <n v="36"/>
    <n v="7"/>
    <n v="1"/>
    <n v="1"/>
    <n v="11"/>
    <x v="714"/>
    <x v="0"/>
    <x v="10"/>
    <x v="0"/>
    <x v="5"/>
  </r>
  <r>
    <n v="718"/>
    <s v="J_Schwarz_Manjeera_280619_030719_L2_A_rep3.18383.18383.6.4.dta"/>
    <n v="6"/>
    <n v="4680.4229999999998"/>
    <x v="26"/>
    <s v="Cross-Linked"/>
    <s v="BS3"/>
    <n v="4680.4250000000002"/>
    <s v="null"/>
    <n v="1"/>
    <n v="1.012243E-4"/>
    <n v="3.9947152178412333"/>
    <n v="-1.4250000000000001E-3"/>
    <n v="-0.30446000000000001"/>
    <s v="UPF1Chhelicase(325)-UPF1Chhelicase(284)/"/>
    <x v="1"/>
    <n v="3"/>
    <n v="1"/>
    <n v="23"/>
    <n v="19"/>
    <n v="1"/>
    <n v="1"/>
    <n v="93"/>
    <x v="715"/>
    <x v="0"/>
    <x v="33"/>
    <x v="1"/>
    <x v="4"/>
  </r>
  <r>
    <n v="719"/>
    <s v="J_Schwarz_Manjeera_280619_030719_L2_A_rep2.9334.9334.4.1.dta"/>
    <n v="4"/>
    <n v="2859.4459999999999"/>
    <x v="135"/>
    <s v="Cross-Linked"/>
    <s v="BS3"/>
    <n v="2859.4479999999999"/>
    <s v="null"/>
    <n v="1"/>
    <n v="1.087109E-4"/>
    <n v="3.9637269087883618"/>
    <n v="-2.2190000000000001E-3"/>
    <n v="-0.77602400000000005"/>
    <s v="UPF1Chhelicase(502)-UPF2 (8)/"/>
    <x v="0"/>
    <n v="2"/>
    <n v="1"/>
    <n v="16.5"/>
    <n v="8.5"/>
    <n v="1"/>
    <n v="1"/>
    <n v="4"/>
    <x v="716"/>
    <x v="1"/>
    <x v="22"/>
    <x v="0"/>
    <x v="29"/>
  </r>
  <r>
    <n v="720"/>
    <s v="J_Schwarz_Manjeera_280619_030719_L2_A_rep3.17727.17727.7.0.dta"/>
    <n v="7"/>
    <n v="4971.5879999999997"/>
    <x v="34"/>
    <s v="Cross-Linked"/>
    <s v="BS3"/>
    <n v="4971.5829999999996"/>
    <s v="null"/>
    <n v="1"/>
    <n v="1.104077E-4"/>
    <n v="3.9570006371965141"/>
    <n v="4.8560000000000001E-3"/>
    <n v="0.97675100000000004"/>
    <s v="UPF1Chhelicase(325)-UPF1Chhelicase(284)/"/>
    <x v="1"/>
    <n v="3"/>
    <n v="1"/>
    <n v="16"/>
    <n v="25"/>
    <n v="1"/>
    <n v="1"/>
    <n v="93"/>
    <x v="717"/>
    <x v="0"/>
    <x v="5"/>
    <x v="1"/>
    <x v="4"/>
  </r>
  <r>
    <n v="721"/>
    <s v="J_Schwarz_Manjeera_280619_030719_L2_A_rep1.9132.9132.4.0.dta"/>
    <n v="4"/>
    <n v="2918.489"/>
    <x v="55"/>
    <s v="Cross-Linked"/>
    <s v="BS3"/>
    <n v="2918.489"/>
    <s v="Carbamidomethyl[C](23)"/>
    <n v="1"/>
    <n v="1.121165E-4"/>
    <n v="3.9503304683003728"/>
    <n v="3.6400000000000001E-4"/>
    <n v="0.124722"/>
    <s v="UPF1Chhelicase(490)-UPF1Chhelicase(456)/"/>
    <x v="1"/>
    <n v="1"/>
    <n v="1"/>
    <n v="26.5"/>
    <n v="8.5"/>
    <n v="1"/>
    <n v="1"/>
    <n v="61"/>
    <x v="718"/>
    <x v="0"/>
    <x v="0"/>
    <x v="1"/>
    <x v="22"/>
  </r>
  <r>
    <n v="722"/>
    <s v="J_Schwarz_Manjeera_280619_030719_L2_C_rep3.16671.16671.4.0.dta"/>
    <n v="4"/>
    <n v="3356.819"/>
    <x v="20"/>
    <s v="Cross-Linked"/>
    <s v="BS3"/>
    <n v="3356.8209999999999"/>
    <s v="null"/>
    <n v="1"/>
    <n v="1.138221E-4"/>
    <n v="3.9437734059882925"/>
    <n v="-2.5439999999999998E-3"/>
    <n v="-0.75785999999999998"/>
    <s v="UPF1Chhelicase(173)-UPF1Chhelicase(586)/"/>
    <x v="1"/>
    <n v="9"/>
    <n v="1"/>
    <n v="17"/>
    <n v="13"/>
    <n v="1"/>
    <n v="1"/>
    <n v="11"/>
    <x v="719"/>
    <x v="1"/>
    <x v="32"/>
    <x v="1"/>
    <x v="1"/>
  </r>
  <r>
    <n v="723"/>
    <s v="J_Schwarz_Manjeera_280619_030719_L2_C_rep2.12361.12361.5.0.dta"/>
    <n v="5"/>
    <n v="4254.2669999999998"/>
    <x v="136"/>
    <s v="Cross-Linked"/>
    <s v="BS3"/>
    <n v="4254.2610000000004"/>
    <s v="null"/>
    <n v="1"/>
    <n v="1.147603E-4"/>
    <n v="3.9402083251160507"/>
    <n v="5.842E-3"/>
    <n v="1.373211"/>
    <s v="UPF2 (375)-UPF1Chhelicase(502)/"/>
    <x v="0"/>
    <n v="8"/>
    <n v="1"/>
    <n v="15"/>
    <n v="10"/>
    <n v="1"/>
    <n v="1"/>
    <n v="2"/>
    <x v="720"/>
    <x v="0"/>
    <x v="0"/>
    <x v="0"/>
    <x v="5"/>
  </r>
  <r>
    <n v="724"/>
    <s v="J_Schwarz_Manjeera_280619_030719_L2_B_rep2.17991.17991.5.0.dta"/>
    <n v="5"/>
    <n v="4680.442"/>
    <x v="26"/>
    <s v="Cross-Linked"/>
    <s v="BS3"/>
    <n v="4680.4250000000002"/>
    <s v="null"/>
    <n v="1"/>
    <n v="1.168071E-4"/>
    <n v="3.9325307582757922"/>
    <n v="1.6969999999999999E-2"/>
    <n v="3.6257389999999998"/>
    <s v="UPF1Chhelicase(325)-UPF1Chhelicase(284)/"/>
    <x v="1"/>
    <n v="5"/>
    <n v="1"/>
    <n v="21"/>
    <n v="20"/>
    <n v="1"/>
    <n v="1"/>
    <n v="93"/>
    <x v="721"/>
    <x v="0"/>
    <x v="11"/>
    <x v="1"/>
    <x v="6"/>
  </r>
  <r>
    <n v="725"/>
    <s v="J_Schwarz_Manjeera_280619_030719_L2_C_rep1.11817.11817.3.0.dta"/>
    <n v="3"/>
    <n v="3710.04"/>
    <x v="33"/>
    <s v="Cross-Linked"/>
    <s v="BS3"/>
    <n v="3710.0369999999998"/>
    <s v="null"/>
    <n v="1"/>
    <n v="1.222904E-4"/>
    <n v="3.9126076344654939"/>
    <n v="2.506E-3"/>
    <n v="0.67546499999999998"/>
    <s v="UPF1Chhelicase(691)-UPF1Chhelicase(684)/"/>
    <x v="1"/>
    <n v="7"/>
    <n v="1"/>
    <n v="26"/>
    <n v="17"/>
    <n v="1"/>
    <n v="1"/>
    <n v="43"/>
    <x v="722"/>
    <x v="1"/>
    <x v="32"/>
    <x v="1"/>
    <x v="1"/>
  </r>
  <r>
    <n v="726"/>
    <s v="J_Schwarz_Manjeera_280619_030719_L2_B_rep1.11209.11209.4.0.dta"/>
    <n v="4"/>
    <n v="2353.3139999999999"/>
    <x v="5"/>
    <s v="Cross-Linked"/>
    <s v="BS3"/>
    <n v="2353.3119999999999"/>
    <s v="null"/>
    <n v="1"/>
    <n v="1.224996E-4"/>
    <n v="3.9118653294061949"/>
    <n v="1.4519999999999999E-3"/>
    <n v="0.61700299999999997"/>
    <s v="UPF2 (38)-UPF2 (31)/"/>
    <x v="1"/>
    <n v="4"/>
    <n v="1"/>
    <n v="13"/>
    <n v="6"/>
    <n v="1"/>
    <n v="1"/>
    <n v="73"/>
    <x v="723"/>
    <x v="1"/>
    <x v="13"/>
    <x v="0"/>
    <x v="10"/>
  </r>
  <r>
    <n v="727"/>
    <s v="J_Schwarz_Manjeera_280619_030719_L2_A_rep3.11939.11939.3.0.dta"/>
    <n v="3"/>
    <n v="3710.0390000000002"/>
    <x v="33"/>
    <s v="Cross-Linked"/>
    <s v="BS3"/>
    <n v="3710.0369999999998"/>
    <s v="null"/>
    <n v="1"/>
    <n v="1.2350069999999999E-4"/>
    <n v="3.9083305808231352"/>
    <n v="1.4419999999999999E-3"/>
    <n v="0.38867499999999999"/>
    <s v="UPF1Chhelicase(691)-UPF1Chhelicase(684)/"/>
    <x v="1"/>
    <n v="3"/>
    <n v="1"/>
    <n v="31"/>
    <n v="18"/>
    <n v="1"/>
    <n v="1"/>
    <n v="43"/>
    <x v="724"/>
    <x v="1"/>
    <x v="23"/>
    <x v="1"/>
    <x v="21"/>
  </r>
  <r>
    <n v="728"/>
    <s v="J_Schwarz_Manjeera_280619_030719_L2_C_rep2.11768.11768.4.0.dta"/>
    <n v="4"/>
    <n v="3157.6320000000001"/>
    <x v="128"/>
    <s v="Cross-Linked"/>
    <s v="BS3"/>
    <n v="3157.6370000000002"/>
    <s v="null"/>
    <n v="1"/>
    <n v="1.238841E-4"/>
    <n v="3.9069844299062222"/>
    <n v="-5.3569999999999998E-3"/>
    <n v="-1.6965220000000001"/>
    <s v="UPF1Chhelicase(490)-UPF1Chhelicase(248)/"/>
    <x v="1"/>
    <n v="8"/>
    <n v="1"/>
    <n v="22"/>
    <n v="6"/>
    <n v="1"/>
    <n v="1"/>
    <n v="2"/>
    <x v="725"/>
    <x v="1"/>
    <x v="25"/>
    <x v="0"/>
    <x v="11"/>
  </r>
  <r>
    <n v="729"/>
    <s v="J_Schwarz_Manjeera_280619_030719_L2_C_rep2.8967.8967.4.0.dta"/>
    <n v="4"/>
    <n v="2734.4079999999999"/>
    <x v="50"/>
    <s v="Cross-Linked"/>
    <s v="BS3"/>
    <n v="2734.4079999999999"/>
    <s v="Oxidation[M](3)"/>
    <n v="1"/>
    <n v="1.244005E-4"/>
    <n v="3.9051778740921086"/>
    <n v="5.1999999999999995E-4"/>
    <n v="0.190169"/>
    <s v="UPF2 (104)-UPF2 (26)/"/>
    <x v="1"/>
    <n v="8"/>
    <n v="1"/>
    <n v="23"/>
    <n v="8"/>
    <n v="1"/>
    <n v="1"/>
    <n v="9"/>
    <x v="726"/>
    <x v="1"/>
    <x v="4"/>
    <x v="1"/>
    <x v="3"/>
  </r>
  <r>
    <n v="730"/>
    <s v="J_Schwarz_Manjeera_280619_030719_L2_C_rep1.16231.16231.3.0.dta"/>
    <n v="3"/>
    <n v="2442.3850000000002"/>
    <x v="30"/>
    <s v="Cross-Linked"/>
    <s v="BS3"/>
    <n v="2442.3829999999998"/>
    <s v="Carbamidomethyl[C](4)"/>
    <n v="1"/>
    <n v="1.2505019999999999E-4"/>
    <n v="3.9029156093407003"/>
    <n v="2.663E-3"/>
    <n v="1.0903290000000001"/>
    <s v="UPF2 (182)-UPF1Chhelicase(688)/"/>
    <x v="0"/>
    <n v="7"/>
    <n v="1"/>
    <n v="14"/>
    <n v="6"/>
    <n v="1"/>
    <n v="1"/>
    <n v="12"/>
    <x v="727"/>
    <x v="0"/>
    <x v="8"/>
    <x v="1"/>
    <x v="2"/>
  </r>
  <r>
    <n v="731"/>
    <s v="J_Schwarz_Manjeera_280619_030719_L2_A_rep2.9215.9215.4.2.dta"/>
    <n v="4"/>
    <n v="2332.297"/>
    <x v="137"/>
    <s v="Cross-Linked"/>
    <s v="BS3"/>
    <n v="2332.2959999999998"/>
    <s v="Oxidation[M](17)"/>
    <n v="1"/>
    <n v="1.258442E-4"/>
    <n v="3.9001667957377144"/>
    <n v="1.583E-3"/>
    <n v="0.67873000000000006"/>
    <s v="UPF2 (8)-UPF1Chhelicase(536)/"/>
    <x v="0"/>
    <n v="2"/>
    <n v="1"/>
    <n v="7.5"/>
    <n v="10.5"/>
    <n v="1"/>
    <n v="1"/>
    <n v="4"/>
    <x v="728"/>
    <x v="0"/>
    <x v="0"/>
    <x v="1"/>
    <x v="22"/>
  </r>
  <r>
    <n v="732"/>
    <s v="J_Schwarz_Manjeera_280619_030719_L2_A_rep2.9480.9480.4.0.dta"/>
    <n v="4"/>
    <n v="2190.3119999999999"/>
    <x v="91"/>
    <s v="Cross-Linked"/>
    <s v="BS3"/>
    <n v="2190.3110000000001"/>
    <s v="null"/>
    <n v="1"/>
    <n v="1.2789919999999999E-4"/>
    <n v="3.89313217199259"/>
    <n v="1.139E-3"/>
    <n v="0.52001799999999998"/>
    <s v="UPF2 (18)-UPF2 (31)/"/>
    <x v="1"/>
    <n v="2"/>
    <n v="1"/>
    <n v="7"/>
    <n v="8"/>
    <n v="1"/>
    <n v="1"/>
    <n v="18"/>
    <x v="729"/>
    <x v="1"/>
    <x v="17"/>
    <x v="0"/>
    <x v="12"/>
  </r>
  <r>
    <n v="733"/>
    <s v="J_Schwarz_Manjeera_280619_030719_L2_A_rep3.16480.16480.5.0.dta"/>
    <n v="5"/>
    <n v="4713.5469999999996"/>
    <x v="138"/>
    <s v="Cross-Linked"/>
    <s v="BS3"/>
    <n v="4713.5429999999997"/>
    <s v="Carbamidomethyl[C](39)"/>
    <n v="1"/>
    <n v="1.295557E-4"/>
    <n v="3.8875434748117739"/>
    <n v="3.9119999999999997E-3"/>
    <n v="0.82994900000000005"/>
    <s v="UPF1Chhelicase(389)-UPF1Chhelicase(365)/"/>
    <x v="1"/>
    <n v="3"/>
    <n v="1"/>
    <n v="18"/>
    <n v="19"/>
    <n v="1"/>
    <n v="1"/>
    <n v="23"/>
    <x v="730"/>
    <x v="0"/>
    <x v="11"/>
    <x v="1"/>
    <x v="21"/>
  </r>
  <r>
    <n v="734"/>
    <s v="J_Schwarz_Manjeera_280619_030719_L2_C_rep1.10692.10692.4.0.dta"/>
    <n v="4"/>
    <n v="2353.3139999999999"/>
    <x v="5"/>
    <s v="Cross-Linked"/>
    <s v="BS3"/>
    <n v="2353.3119999999999"/>
    <s v="null"/>
    <n v="1"/>
    <n v="1.299696E-4"/>
    <n v="3.8861582176637293"/>
    <n v="1.4779999999999999E-3"/>
    <n v="0.62805100000000003"/>
    <s v="UPF2 (38)-UPF2 (31)/"/>
    <x v="1"/>
    <n v="7"/>
    <n v="1"/>
    <n v="12"/>
    <n v="6"/>
    <n v="1"/>
    <n v="1"/>
    <n v="73"/>
    <x v="731"/>
    <x v="1"/>
    <x v="6"/>
    <x v="0"/>
    <x v="25"/>
  </r>
  <r>
    <n v="735"/>
    <s v="J_Schwarz_Manjeera_280619_030719_L2_B_rep2.10341.10341.3.0.dta"/>
    <n v="3"/>
    <n v="2621.3310000000001"/>
    <x v="67"/>
    <s v="Cross-Linked"/>
    <s v="BS3"/>
    <n v="2621.3539999999998"/>
    <s v="Oxidation[M](3);Oxidation[M](18)"/>
    <n v="1"/>
    <n v="1.303822E-4"/>
    <n v="3.8847816951795617"/>
    <n v="-2.274E-2"/>
    <n v="-8.6749069999999993"/>
    <s v="UPF2 (104)-UPF2 (3)/"/>
    <x v="1"/>
    <n v="5"/>
    <n v="1"/>
    <n v="27"/>
    <n v="8"/>
    <n v="1"/>
    <n v="1"/>
    <n v="45"/>
    <x v="732"/>
    <x v="0"/>
    <x v="5"/>
    <x v="1"/>
    <x v="4"/>
  </r>
  <r>
    <n v="736"/>
    <s v="J_Schwarz_Manjeera_280619_030719_L2_B_rep1.14757.14757.4.1.dta"/>
    <n v="4"/>
    <n v="3398.8420000000001"/>
    <x v="83"/>
    <s v="Cross-Linked"/>
    <s v="BS3"/>
    <n v="3398.8389999999999"/>
    <s v="Carbamidomethyl[C](13)"/>
    <n v="1"/>
    <n v="1.3153049999999999E-4"/>
    <n v="3.880973528955177"/>
    <n v="2.7190000000000001E-3"/>
    <n v="0.799979"/>
    <s v="UPF1Chhelicase(365)-UPF2 (38)/"/>
    <x v="0"/>
    <n v="4"/>
    <n v="1"/>
    <n v="16.5"/>
    <n v="9.5"/>
    <n v="1"/>
    <n v="1"/>
    <n v="4"/>
    <x v="733"/>
    <x v="1"/>
    <x v="7"/>
    <x v="0"/>
    <x v="0"/>
  </r>
  <r>
    <n v="737"/>
    <s v="J_Schwarz_Manjeera_280619_030719_L2_C_rep3.8663.8663.4.0.dta"/>
    <n v="4"/>
    <n v="2623.3490000000002"/>
    <x v="10"/>
    <s v="Cross-Linked"/>
    <s v="BS3"/>
    <n v="2623.348"/>
    <s v="Oxidation[M](3);Oxidation[M](20)"/>
    <n v="1"/>
    <n v="1.3295719999999999E-4"/>
    <n v="3.8762881394486044"/>
    <n v="1.2620000000000001E-3"/>
    <n v="0.48106500000000002"/>
    <s v="UPF2 (104)-UPF1Chhelicase(536)/"/>
    <x v="0"/>
    <n v="9"/>
    <n v="1"/>
    <n v="25.5"/>
    <n v="6.5"/>
    <n v="1"/>
    <n v="1"/>
    <n v="20"/>
    <x v="734"/>
    <x v="1"/>
    <x v="16"/>
    <x v="0"/>
    <x v="11"/>
  </r>
  <r>
    <n v="738"/>
    <s v="J_Schwarz_Manjeera_280619_030719_L2_C_rep1.14040.14040.4.0.dta"/>
    <n v="4"/>
    <n v="3817.9009999999998"/>
    <x v="14"/>
    <s v="Cross-Linked"/>
    <s v="BS3"/>
    <n v="3817.8980000000001"/>
    <s v="Oxidation[M](18);Oxidation[M](22)"/>
    <n v="1"/>
    <n v="1.3602849999999999E-4"/>
    <n v="3.8663700909237568"/>
    <n v="2.9350000000000001E-3"/>
    <n v="0.76874799999999999"/>
    <s v="UPF2 (393)-UPF2 (455)/"/>
    <x v="1"/>
    <n v="7"/>
    <n v="1"/>
    <n v="36.5"/>
    <n v="11.5"/>
    <n v="1"/>
    <n v="1"/>
    <n v="9"/>
    <x v="735"/>
    <x v="0"/>
    <x v="11"/>
    <x v="1"/>
    <x v="18"/>
  </r>
  <r>
    <n v="739"/>
    <s v="J_Schwarz_Manjeera_280619_030719_L2_B_rep2.14304.14304.4.0.dta"/>
    <n v="4"/>
    <n v="3398.8429999999998"/>
    <x v="83"/>
    <s v="Cross-Linked"/>
    <s v="BS3"/>
    <n v="3398.8389999999999"/>
    <s v="Carbamidomethyl[C](13)"/>
    <n v="1"/>
    <n v="1.4021269999999999E-4"/>
    <n v="3.8532126476380979"/>
    <n v="4.0660000000000002E-3"/>
    <n v="1.196291"/>
    <s v="UPF1Chhelicase(365)-UPF2 (38)/"/>
    <x v="0"/>
    <n v="5"/>
    <n v="1"/>
    <n v="15.5"/>
    <n v="7.5"/>
    <n v="1"/>
    <n v="1"/>
    <n v="4"/>
    <x v="736"/>
    <x v="0"/>
    <x v="5"/>
    <x v="1"/>
    <x v="4"/>
  </r>
  <r>
    <n v="740"/>
    <s v="J_Schwarz_Manjeera_280619_030719_L2_B_rep2.14894.14894.4.2.dta"/>
    <n v="4"/>
    <n v="4330.223"/>
    <x v="19"/>
    <s v="Cross-Linked"/>
    <s v="BS3"/>
    <n v="4330.22"/>
    <s v="null"/>
    <n v="1"/>
    <n v="1.4118759999999999E-4"/>
    <n v="3.8502034441344439"/>
    <n v="2.7590000000000002E-3"/>
    <n v="0.63714999999999999"/>
    <s v="UPF1Chhelicase(191)-UPF1Chhelicase(586)/"/>
    <x v="1"/>
    <n v="5"/>
    <n v="1"/>
    <n v="18.5"/>
    <n v="11.5"/>
    <n v="1"/>
    <n v="1"/>
    <n v="17"/>
    <x v="737"/>
    <x v="0"/>
    <x v="11"/>
    <x v="1"/>
    <x v="6"/>
  </r>
  <r>
    <n v="741"/>
    <s v="J_Schwarz_Manjeera_280619_030719_L2_B_rep2.20670.20670.5.0.dta"/>
    <n v="5"/>
    <n v="4435.5569999999998"/>
    <x v="45"/>
    <s v="Cross-Linked"/>
    <s v="BS3"/>
    <n v="4435.5410000000002"/>
    <s v="Carbamidomethyl[C](20)"/>
    <n v="1"/>
    <n v="1.4268479999999999E-4"/>
    <n v="3.8456222891679355"/>
    <n v="1.5824999999999999E-2"/>
    <n v="3.5677720000000002"/>
    <s v="UPF1Chhelicase(109)-UPF2 (388)/"/>
    <x v="0"/>
    <n v="5"/>
    <n v="1"/>
    <n v="16"/>
    <n v="13"/>
    <n v="1"/>
    <n v="1"/>
    <n v="12"/>
    <x v="738"/>
    <x v="0"/>
    <x v="0"/>
    <x v="0"/>
    <x v="14"/>
  </r>
  <r>
    <n v="742"/>
    <s v="J_Schwarz_Manjeera_280619_030719_L2_C_rep1.7883.7883.4.0.dta"/>
    <n v="4"/>
    <n v="2918.489"/>
    <x v="55"/>
    <s v="Cross-Linked"/>
    <s v="BS3"/>
    <n v="2918.489"/>
    <s v="Carbamidomethyl[C](23)"/>
    <n v="1"/>
    <n v="1.427376E-4"/>
    <n v="3.8454616097755259"/>
    <n v="5.7300000000000005E-4"/>
    <n v="0.19633400000000001"/>
    <s v="UPF1Chhelicase(490)-UPF1Chhelicase(456)/"/>
    <x v="1"/>
    <n v="7"/>
    <n v="1"/>
    <n v="32.5"/>
    <n v="5.5"/>
    <n v="1"/>
    <n v="1"/>
    <n v="61"/>
    <x v="739"/>
    <x v="0"/>
    <x v="0"/>
    <x v="0"/>
    <x v="7"/>
  </r>
  <r>
    <n v="743"/>
    <s v="J_Schwarz_Manjeera_280619_030719_L2_C_rep3.15458.15458.5.0.dta"/>
    <n v="5"/>
    <n v="4801.4849999999997"/>
    <x v="4"/>
    <s v="Cross-Linked"/>
    <s v="BS3"/>
    <n v="4801.4759999999997"/>
    <s v="Carbamidomethyl[C](9);Oxidation[M](35)"/>
    <n v="1"/>
    <n v="1.4730470000000001E-4"/>
    <n v="3.8317833960528143"/>
    <n v="9.3080000000000003E-3"/>
    <n v="1.9385699999999999"/>
    <s v="UPF1Chhelicase(442)-UPF2 (104)/"/>
    <x v="0"/>
    <n v="9"/>
    <n v="1"/>
    <n v="25"/>
    <n v="21"/>
    <n v="1"/>
    <n v="1"/>
    <n v="18"/>
    <x v="740"/>
    <x v="1"/>
    <x v="16"/>
    <x v="0"/>
    <x v="11"/>
  </r>
  <r>
    <n v="744"/>
    <s v="J_Schwarz_Manjeera_280619_030719_L2_C_rep2.16832.16832.5.1.dta"/>
    <n v="5"/>
    <n v="3592.9839999999999"/>
    <x v="16"/>
    <s v="Cross-Linked"/>
    <s v="BS3"/>
    <n v="3592.982"/>
    <s v="Carbamidomethyl[C](24)"/>
    <n v="1"/>
    <n v="1.577455E-4"/>
    <n v="3.8020430210096205"/>
    <n v="1.7489999999999999E-3"/>
    <n v="0.48678199999999999"/>
    <s v="UPF2 (388)-UPF2 (182)/"/>
    <x v="1"/>
    <n v="8"/>
    <n v="1"/>
    <n v="11.5"/>
    <n v="8.5"/>
    <n v="1"/>
    <n v="1"/>
    <n v="16"/>
    <x v="741"/>
    <x v="0"/>
    <x v="5"/>
    <x v="1"/>
    <x v="4"/>
  </r>
  <r>
    <n v="745"/>
    <s v="J_Schwarz_Manjeera_280619_030719_L2_A_rep1.8285.8285.3.0.dta"/>
    <n v="3"/>
    <n v="2465.2510000000002"/>
    <x v="46"/>
    <s v="Cross-Linked"/>
    <s v="BS3"/>
    <n v="2465.2530000000002"/>
    <s v="Oxidation[M](3);Oxidation[M](17)"/>
    <n v="1"/>
    <n v="1.6746480000000001E-4"/>
    <n v="3.7760764648795617"/>
    <n v="-1.8010000000000001E-3"/>
    <n v="-0.73055400000000004"/>
    <s v="UPF2 (104)-UPF2 (3)/"/>
    <x v="1"/>
    <n v="1"/>
    <n v="1"/>
    <n v="37"/>
    <n v="7"/>
    <n v="1"/>
    <n v="1"/>
    <n v="45"/>
    <x v="742"/>
    <x v="0"/>
    <x v="5"/>
    <x v="1"/>
    <x v="4"/>
  </r>
  <r>
    <n v="746"/>
    <s v="J_Schwarz_Manjeera_280619_030719_L2_C_rep3.13522.13522.3.1.dta"/>
    <n v="3"/>
    <n v="2821.5050000000001"/>
    <x v="139"/>
    <s v="Cross-Linked"/>
    <s v="BS3"/>
    <n v="2821.5010000000002"/>
    <s v="Carbamidomethyl[C](9)"/>
    <n v="1"/>
    <n v="1.7049400000000001E-4"/>
    <m/>
    <n v="3.519E-3"/>
    <n v="1.2472080000000001"/>
    <s v="UPF1Chhelicase(743)-UPF1Chhelicase(684)/"/>
    <x v="1"/>
    <n v="9"/>
    <n v="1"/>
    <n v="11"/>
    <n v="13"/>
    <n v="1"/>
    <n v="1"/>
    <n v="1"/>
    <x v="743"/>
    <x v="0"/>
    <x v="8"/>
    <x v="1"/>
    <x v="18"/>
  </r>
  <r>
    <n v="747"/>
    <s v="J_Schwarz_Manjeera_280619_030719_L2_C_rep1.17271.17271.7.0.dta"/>
    <n v="7"/>
    <n v="4971.5889999999999"/>
    <x v="34"/>
    <s v="Cross-Linked"/>
    <s v="BS3"/>
    <n v="4971.5829999999996"/>
    <s v="null"/>
    <n v="1"/>
    <n v="1.7225540000000001E-4"/>
    <n v="3.7638271545962874"/>
    <n v="5.7559999999999998E-3"/>
    <n v="1.15778"/>
    <s v="UPF1Chhelicase(325)-UPF1Chhelicase(284)/"/>
    <x v="1"/>
    <n v="7"/>
    <n v="1"/>
    <n v="15"/>
    <n v="15"/>
    <n v="1"/>
    <n v="1"/>
    <n v="93"/>
    <x v="744"/>
    <x v="1"/>
    <x v="37"/>
    <x v="0"/>
    <x v="14"/>
  </r>
  <r>
    <n v="748"/>
    <s v="J_Schwarz_Manjeera_280619_030719_L2_A_rep2.15469.15469.6.2.dta"/>
    <n v="6"/>
    <n v="4683.3850000000002"/>
    <x v="82"/>
    <s v="Cross-Linked"/>
    <s v="BS3"/>
    <n v="4683.4269999999997"/>
    <s v="Oxidation[M](18);Oxidation[M](22)"/>
    <n v="1"/>
    <n v="1.7322259999999999E-4"/>
    <n v="3.7613954471051154"/>
    <n v="-4.1646000000000002E-2"/>
    <n v="-8.8922059999999998"/>
    <s v="UPF2 (393)-UPF2 (388)/"/>
    <x v="1"/>
    <n v="2"/>
    <n v="1"/>
    <n v="15.5"/>
    <n v="14.5"/>
    <n v="1"/>
    <n v="1"/>
    <n v="31"/>
    <x v="745"/>
    <x v="0"/>
    <x v="5"/>
    <x v="1"/>
    <x v="4"/>
  </r>
  <r>
    <n v="749"/>
    <s v="J_Schwarz_Manjeera_280619_030719_L2_C_rep2.13282.13282.5.0.dta"/>
    <n v="5"/>
    <n v="3013.6390000000001"/>
    <x v="58"/>
    <s v="Cross-Linked"/>
    <s v="BS3"/>
    <n v="3013.64"/>
    <s v="null"/>
    <n v="1"/>
    <n v="1.748478E-4"/>
    <n v="3.7573398277749313"/>
    <n v="-5.9900000000000003E-4"/>
    <n v="-0.198763"/>
    <s v="UPF1Chhelicase(284)-UPF1Chhelicase(227)/"/>
    <x v="1"/>
    <n v="8"/>
    <n v="1"/>
    <n v="18.5"/>
    <n v="6.5"/>
    <n v="1"/>
    <n v="1"/>
    <n v="18"/>
    <x v="746"/>
    <x v="0"/>
    <x v="11"/>
    <x v="1"/>
    <x v="3"/>
  </r>
  <r>
    <n v="750"/>
    <s v="J_Schwarz_Manjeera_280619_030719_L2_B_rep1.11120.11120.4.0.dta"/>
    <n v="4"/>
    <n v="2353.3139999999999"/>
    <x v="5"/>
    <s v="Cross-Linked"/>
    <s v="BS3"/>
    <n v="2353.3119999999999"/>
    <s v="null"/>
    <n v="1"/>
    <n v="1.80731E-4"/>
    <n v="3.7429673484117463"/>
    <n v="1.4610000000000001E-3"/>
    <n v="0.62082700000000002"/>
    <s v="UPF2 (38)-UPF2 (31)/"/>
    <x v="1"/>
    <n v="4"/>
    <n v="1"/>
    <n v="13"/>
    <n v="8"/>
    <n v="1"/>
    <n v="1"/>
    <n v="73"/>
    <x v="747"/>
    <x v="0"/>
    <x v="5"/>
    <x v="1"/>
    <x v="4"/>
  </r>
  <r>
    <n v="751"/>
    <s v="J_Schwarz_Manjeera_280619_030719_L2_C_rep1.11814.11814.4.0.dta"/>
    <n v="4"/>
    <n v="3710.04"/>
    <x v="33"/>
    <s v="Cross-Linked"/>
    <s v="BS3"/>
    <n v="3710.0369999999998"/>
    <s v="null"/>
    <n v="1"/>
    <n v="1.8593080000000001E-4"/>
    <n v="3.7306486620727943"/>
    <n v="2.32E-3"/>
    <n v="0.62533099999999997"/>
    <s v="UPF1Chhelicase(691)-UPF1Chhelicase(684)/"/>
    <x v="1"/>
    <n v="7"/>
    <n v="1"/>
    <n v="32"/>
    <n v="22"/>
    <n v="1"/>
    <n v="1"/>
    <n v="43"/>
    <x v="748"/>
    <x v="0"/>
    <x v="0"/>
    <x v="0"/>
    <x v="0"/>
  </r>
  <r>
    <n v="752"/>
    <s v="J_Schwarz_Manjeera_280619_030719_L2_B_rep2.8479.8479.3.0.dta"/>
    <n v="3"/>
    <n v="1764.962"/>
    <x v="24"/>
    <s v="Cross-Linked"/>
    <s v="BS3"/>
    <n v="1764.961"/>
    <s v="Carbamidomethyl[C](12)"/>
    <n v="1"/>
    <n v="1.8806779999999999E-4"/>
    <n v="3.725685555748969"/>
    <n v="7.0600000000000003E-4"/>
    <n v="0.400009"/>
    <s v="UPF1Chhelicase(536)-UPF1Chhelicase(456)/"/>
    <x v="1"/>
    <n v="5"/>
    <n v="1"/>
    <n v="8.5"/>
    <n v="7.5"/>
    <n v="1"/>
    <n v="1"/>
    <n v="57"/>
    <x v="749"/>
    <x v="1"/>
    <x v="13"/>
    <x v="0"/>
    <x v="23"/>
  </r>
  <r>
    <n v="753"/>
    <s v="J_Schwarz_Manjeera_280619_030719_L2_A_rep2.10741.10741.5.0.dta"/>
    <n v="5"/>
    <n v="3693.82"/>
    <x v="87"/>
    <s v="Cross-Linked"/>
    <s v="BS3"/>
    <n v="3693.8249999999998"/>
    <s v="Oxidation[M](18);Oxidation[M](22)"/>
    <n v="1"/>
    <n v="1.8914259999999999E-4"/>
    <n v="3.7232106453415414"/>
    <n v="-5.3420000000000004E-3"/>
    <n v="-1.446197"/>
    <s v="UPF2 (393)-UPF2 (421)/"/>
    <x v="1"/>
    <n v="2"/>
    <n v="1"/>
    <n v="24"/>
    <n v="9"/>
    <n v="1"/>
    <n v="1"/>
    <n v="11"/>
    <x v="750"/>
    <x v="1"/>
    <x v="22"/>
    <x v="1"/>
    <x v="2"/>
  </r>
  <r>
    <n v="754"/>
    <s v="J_Schwarz_Manjeera_280619_030719_L2_C_rep3.10405.10405.4.0.dta"/>
    <n v="4"/>
    <n v="2353.3139999999999"/>
    <x v="5"/>
    <s v="Cross-Linked"/>
    <s v="BS3"/>
    <n v="2353.3119999999999"/>
    <s v="null"/>
    <n v="1"/>
    <n v="1.948277E-4"/>
    <n v="3.7103492964208677"/>
    <n v="1.6249999999999999E-3"/>
    <n v="0.69051600000000002"/>
    <s v="UPF2 (38)-UPF2 (31)/"/>
    <x v="1"/>
    <n v="9"/>
    <n v="1"/>
    <n v="13"/>
    <n v="7"/>
    <n v="1"/>
    <n v="1"/>
    <n v="73"/>
    <x v="751"/>
    <x v="1"/>
    <x v="7"/>
    <x v="0"/>
    <x v="0"/>
  </r>
  <r>
    <n v="755"/>
    <s v="J_Schwarz_Manjeera_280619_030719_L2_C_rep3.13799.13799.4.0.dta"/>
    <n v="4"/>
    <n v="3817.9"/>
    <x v="14"/>
    <s v="Cross-Linked"/>
    <s v="BS3"/>
    <n v="3817.8980000000001"/>
    <s v="Oxidation[M](18);Oxidation[M](22)"/>
    <n v="1"/>
    <n v="1.955556E-4"/>
    <n v="3.7087297429218951"/>
    <n v="1.3960000000000001E-3"/>
    <n v="0.36564600000000003"/>
    <s v="UPF2 (393)-UPF2 (455)/"/>
    <x v="1"/>
    <n v="9"/>
    <n v="1"/>
    <n v="30.5"/>
    <n v="10.5"/>
    <n v="1"/>
    <n v="1"/>
    <n v="9"/>
    <x v="752"/>
    <x v="1"/>
    <x v="25"/>
    <x v="0"/>
    <x v="11"/>
  </r>
  <r>
    <n v="756"/>
    <s v="J_Schwarz_Manjeera_280619_030719_L2_A_rep1.11602.11602.3.0.dta"/>
    <n v="3"/>
    <n v="2530.4059999999999"/>
    <x v="53"/>
    <s v="Cross-Linked"/>
    <s v="BS3"/>
    <n v="2530.4059999999999"/>
    <s v="Oxidation[M](3)"/>
    <n v="1"/>
    <n v="1.9625689999999999E-4"/>
    <n v="3.7071750653890958"/>
    <n v="3.1199999999999999E-4"/>
    <n v="0.12330000000000001"/>
    <s v="UPF2 (104)-UPF1Chhelicase(688)/"/>
    <x v="0"/>
    <n v="1"/>
    <n v="1"/>
    <n v="21.5"/>
    <n v="5.5"/>
    <n v="1"/>
    <n v="1"/>
    <n v="12"/>
    <x v="753"/>
    <x v="1"/>
    <x v="22"/>
    <x v="0"/>
    <x v="20"/>
  </r>
  <r>
    <n v="757"/>
    <s v="J_Schwarz_Manjeera_280619_030719_L2_B_rep1.9250.9250.3.0.dta"/>
    <n v="3"/>
    <n v="3150.4989999999998"/>
    <x v="23"/>
    <s v="Cross-Linked"/>
    <s v="BS3"/>
    <n v="3150.5010000000002"/>
    <s v="Oxidation[M](3)"/>
    <n v="1"/>
    <n v="1.9672240000000001E-4"/>
    <n v="3.7061461858736577"/>
    <n v="-1.75E-3"/>
    <n v="-0.55546700000000004"/>
    <s v="UPF2 (104)-UPF1Chhelicase(502)/"/>
    <x v="0"/>
    <n v="4"/>
    <n v="1"/>
    <n v="20.5"/>
    <n v="10.5"/>
    <n v="1"/>
    <n v="1"/>
    <n v="13"/>
    <x v="754"/>
    <x v="0"/>
    <x v="10"/>
    <x v="1"/>
    <x v="1"/>
  </r>
  <r>
    <n v="758"/>
    <s v="J_Schwarz_Manjeera_280619_030719_L2_B_rep1.7159.7159.3.0.dta"/>
    <n v="3"/>
    <n v="1780.9559999999999"/>
    <x v="24"/>
    <s v="Cross-Linked"/>
    <s v="BS3"/>
    <n v="1780.9559999999999"/>
    <s v="Oxidation[M](4);Carbamidomethyl[C](12)"/>
    <n v="1"/>
    <n v="1.997728E-4"/>
    <n v="3.6994636433075136"/>
    <n v="1.85E-4"/>
    <n v="0.103877"/>
    <s v="UPF1Chhelicase(536)-UPF1Chhelicase(456)/"/>
    <x v="1"/>
    <n v="4"/>
    <n v="1"/>
    <n v="11"/>
    <n v="9"/>
    <n v="1"/>
    <n v="1"/>
    <n v="57"/>
    <x v="755"/>
    <x v="0"/>
    <x v="0"/>
    <x v="0"/>
    <x v="0"/>
  </r>
  <r>
    <n v="759"/>
    <s v="J_Schwarz_Manjeera_280619_030719_L2_C_rep1.10620.10620.3.0.dta"/>
    <n v="3"/>
    <n v="2353.3139999999999"/>
    <x v="5"/>
    <s v="Cross-Linked"/>
    <s v="BS3"/>
    <n v="2353.3119999999999"/>
    <s v="null"/>
    <n v="1"/>
    <n v="2.037017E-4"/>
    <n v="3.6910053465642028"/>
    <n v="1.134E-3"/>
    <n v="0.48187400000000002"/>
    <s v="UPF2 (38)-UPF2 (31)/"/>
    <x v="1"/>
    <n v="7"/>
    <n v="1"/>
    <n v="15"/>
    <n v="9"/>
    <n v="1"/>
    <n v="1"/>
    <n v="73"/>
    <x v="756"/>
    <x v="1"/>
    <x v="25"/>
    <x v="0"/>
    <x v="11"/>
  </r>
  <r>
    <n v="760"/>
    <s v="J_Schwarz_Manjeera_280619_030719_L2_A_rep3.10683.10683.3.0.dta"/>
    <n v="3"/>
    <n v="2353.3139999999999"/>
    <x v="5"/>
    <s v="Cross-Linked"/>
    <s v="BS3"/>
    <n v="2353.3119999999999"/>
    <s v="null"/>
    <n v="1"/>
    <n v="2.0445049999999999E-4"/>
    <n v="3.6894118230065618"/>
    <n v="1.441E-3"/>
    <n v="0.61232799999999998"/>
    <s v="UPF2 (38)-UPF2 (31)/"/>
    <x v="1"/>
    <n v="3"/>
    <n v="1"/>
    <n v="15"/>
    <n v="10"/>
    <n v="1"/>
    <n v="1"/>
    <n v="73"/>
    <x v="757"/>
    <x v="1"/>
    <x v="17"/>
    <x v="0"/>
    <x v="11"/>
  </r>
  <r>
    <n v="761"/>
    <s v="J_Schwarz_Manjeera_280619_030719_L2_C_rep3.12241.12241.5.0.dta"/>
    <n v="5"/>
    <n v="2953.674"/>
    <x v="43"/>
    <s v="Cross-Linked"/>
    <s v="BS3"/>
    <n v="2953.6729999999998"/>
    <s v="null"/>
    <n v="1"/>
    <n v="2.0667219999999999E-4"/>
    <n v="3.6847179374925538"/>
    <n v="7.3499999999999998E-4"/>
    <n v="0.24884300000000001"/>
    <s v="UPF2 (388)-UPF2 (421)/"/>
    <x v="1"/>
    <n v="9"/>
    <n v="1"/>
    <n v="22"/>
    <n v="6"/>
    <n v="1"/>
    <n v="1"/>
    <n v="25"/>
    <x v="758"/>
    <x v="1"/>
    <x v="7"/>
    <x v="0"/>
    <x v="0"/>
  </r>
  <r>
    <n v="762"/>
    <s v="J_Schwarz_Manjeera_280619_030719_L2_C_rep2.14592.14592.3.0.dta"/>
    <n v="3"/>
    <n v="2333.3510000000001"/>
    <x v="107"/>
    <s v="Cross-Linked"/>
    <s v="BS3"/>
    <n v="2333.3510000000001"/>
    <s v="Carbamidomethyl[C](9)"/>
    <n v="1"/>
    <n v="2.072598E-4"/>
    <n v="3.6834849252635782"/>
    <n v="-5.0000000000000001E-4"/>
    <n v="-0.214284"/>
    <s v="UPF1Chhelicase(743)-UPF1Chhelicase(688)/"/>
    <x v="1"/>
    <n v="8"/>
    <n v="1"/>
    <n v="11"/>
    <n v="6"/>
    <n v="1"/>
    <n v="1"/>
    <n v="7"/>
    <x v="759"/>
    <x v="1"/>
    <x v="17"/>
    <x v="0"/>
    <x v="12"/>
  </r>
  <r>
    <n v="763"/>
    <s v="J_Schwarz_Manjeera_280619_030719_L2_B_rep1.11207.11207.4.0.dta"/>
    <n v="4"/>
    <n v="2353.3139999999999"/>
    <x v="5"/>
    <s v="Cross-Linked"/>
    <s v="BS3"/>
    <n v="2353.3119999999999"/>
    <s v="null"/>
    <n v="1"/>
    <n v="2.105451E-4"/>
    <n v="3.676654861428347"/>
    <n v="1.4519999999999999E-3"/>
    <n v="0.61700299999999997"/>
    <s v="UPF2 (38)-UPF2 (31)/"/>
    <x v="1"/>
    <n v="4"/>
    <n v="1"/>
    <n v="11"/>
    <n v="6"/>
    <n v="1"/>
    <n v="1"/>
    <n v="73"/>
    <x v="760"/>
    <x v="0"/>
    <x v="20"/>
    <x v="1"/>
    <x v="22"/>
  </r>
  <r>
    <n v="764"/>
    <s v="J_Schwarz_Manjeera_280619_030719_L2_B_rep2.12684.12684.4.0.dta"/>
    <n v="4"/>
    <n v="4293.0630000000001"/>
    <x v="108"/>
    <s v="Cross-Linked"/>
    <s v="BS3"/>
    <n v="4293.0619999999999"/>
    <s v="Oxidation[M](18);Oxidation[M](22);Oxidation[M](31)"/>
    <n v="1"/>
    <n v="2.1111639999999999E-4"/>
    <n v="3.675478028403131"/>
    <n v="8.9800000000000004E-4"/>
    <n v="0.209175"/>
    <s v="UPF2 (393)-UPF2 (104)/"/>
    <x v="1"/>
    <n v="5"/>
    <n v="1"/>
    <n v="19.5"/>
    <n v="19.5"/>
    <n v="1"/>
    <n v="1"/>
    <n v="6"/>
    <x v="761"/>
    <x v="1"/>
    <x v="26"/>
    <x v="0"/>
    <x v="24"/>
  </r>
  <r>
    <n v="765"/>
    <s v="J_Schwarz_Manjeera_280619_030719_L2_C_rep2.18963.18963.5.0.dta"/>
    <n v="5"/>
    <n v="4162.1639999999998"/>
    <x v="48"/>
    <s v="Cross-Linked"/>
    <s v="BS3"/>
    <n v="4162.1540000000005"/>
    <s v="Carbamidomethyl[C](15);Carbamidomethyl[C](16)"/>
    <n v="1"/>
    <n v="2.1792099999999999E-4"/>
    <n v="3.6617009168640164"/>
    <n v="9.9550000000000003E-3"/>
    <n v="2.391791"/>
    <s v="UPF2 (38)-UPF2 (31)/"/>
    <x v="1"/>
    <n v="8"/>
    <n v="1"/>
    <n v="15"/>
    <n v="6"/>
    <n v="1"/>
    <n v="1"/>
    <n v="73"/>
    <x v="762"/>
    <x v="0"/>
    <x v="18"/>
    <x v="0"/>
    <x v="15"/>
  </r>
  <r>
    <n v="766"/>
    <s v="J_Schwarz_Manjeera_280619_030719_L2_C_rep3.8791.8791.3.0.dta"/>
    <n v="3"/>
    <n v="3018.558"/>
    <x v="0"/>
    <s v="Cross-Linked"/>
    <s v="BS3"/>
    <n v="3018.556"/>
    <s v="Oxidation[M](3)"/>
    <n v="1"/>
    <n v="2.2323549999999999E-4"/>
    <n v="3.6512367406118642"/>
    <n v="1.457E-3"/>
    <n v="0.48268100000000003"/>
    <s v="UPF2 (104)-UPF1Chhelicase(684)/"/>
    <x v="0"/>
    <n v="9"/>
    <n v="1"/>
    <n v="19"/>
    <n v="10"/>
    <n v="1"/>
    <n v="1"/>
    <n v="24"/>
    <x v="763"/>
    <x v="0"/>
    <x v="0"/>
    <x v="1"/>
    <x v="3"/>
  </r>
  <r>
    <n v="767"/>
    <s v="J_Schwarz_Manjeera_280619_030719_L2_A_rep3.17448.17448.4.0.dta"/>
    <n v="4"/>
    <n v="4794.4859999999999"/>
    <x v="52"/>
    <s v="Cross-Linked"/>
    <s v="BS3"/>
    <n v="4794.4830000000002"/>
    <s v="null"/>
    <n v="1"/>
    <n v="2.2493590000000001E-4"/>
    <n v="3.6479412251884202"/>
    <n v="2.64E-3"/>
    <n v="0.55063300000000004"/>
    <s v="UPF1Chhelicase(191)-UPF1Chhelicase(173)/"/>
    <x v="1"/>
    <n v="3"/>
    <n v="1"/>
    <n v="31"/>
    <n v="18"/>
    <n v="1"/>
    <n v="1"/>
    <n v="23"/>
    <x v="764"/>
    <x v="0"/>
    <x v="38"/>
    <x v="1"/>
    <x v="18"/>
  </r>
  <r>
    <n v="768"/>
    <s v="J_Schwarz_Manjeera_280619_030719_L2_A_rep2.20330.20330.6.0.dta"/>
    <n v="6"/>
    <n v="5456.9390000000003"/>
    <x v="77"/>
    <s v="Cross-Linked"/>
    <s v="BS3"/>
    <n v="5456.9189999999999"/>
    <s v="Carbamidomethyl[C](43)"/>
    <n v="1"/>
    <n v="2.2718019999999999E-4"/>
    <n v="3.6436295224568687"/>
    <n v="1.9764E-2"/>
    <n v="3.6218240000000002"/>
    <s v="UPF1Chhelicase(389)-UPF2 (182)/"/>
    <x v="0"/>
    <n v="2"/>
    <n v="1"/>
    <n v="23"/>
    <n v="9"/>
    <n v="1"/>
    <n v="1"/>
    <n v="21"/>
    <x v="765"/>
    <x v="0"/>
    <x v="1"/>
    <x v="1"/>
    <x v="18"/>
  </r>
  <r>
    <n v="769"/>
    <s v="J_Schwarz_Manjeera_280619_030719_L2_C_rep3.11582.11582.4.0.dta"/>
    <n v="4"/>
    <n v="3710.04"/>
    <x v="33"/>
    <s v="Cross-Linked"/>
    <s v="BS3"/>
    <n v="3710.0369999999998"/>
    <s v="null"/>
    <n v="1"/>
    <n v="2.2830950000000001E-4"/>
    <n v="3.6414760170610601"/>
    <n v="3.2030000000000001E-3"/>
    <n v="0.86333400000000005"/>
    <s v="UPF1Chhelicase(691)-UPF1Chhelicase(684)/"/>
    <x v="1"/>
    <n v="9"/>
    <n v="1"/>
    <n v="32"/>
    <n v="23"/>
    <n v="1"/>
    <n v="1"/>
    <n v="43"/>
    <x v="766"/>
    <x v="1"/>
    <x v="3"/>
    <x v="0"/>
    <x v="5"/>
  </r>
  <r>
    <n v="770"/>
    <s v="J_Schwarz_Manjeera_280619_030719_L2_B_rep2.7883.7883.5.0.dta"/>
    <n v="5"/>
    <n v="2918.49"/>
    <x v="55"/>
    <s v="Cross-Linked"/>
    <s v="BS3"/>
    <n v="2918.489"/>
    <s v="Carbamidomethyl[C](23)"/>
    <n v="1"/>
    <n v="2.2965790000000001E-4"/>
    <n v="3.6389186106971958"/>
    <n v="1.737E-3"/>
    <n v="0.59517100000000001"/>
    <s v="UPF1Chhelicase(490)-UPF1Chhelicase(456)/"/>
    <x v="1"/>
    <n v="5"/>
    <n v="1"/>
    <n v="25.5"/>
    <n v="5.5"/>
    <n v="1"/>
    <n v="1"/>
    <n v="61"/>
    <x v="767"/>
    <x v="0"/>
    <x v="5"/>
    <x v="1"/>
    <x v="4"/>
  </r>
  <r>
    <n v="771"/>
    <s v="J_Schwarz_Manjeera_280619_030719_L2_A_rep1.15860.15860.4.0.dta"/>
    <n v="4"/>
    <n v="3523.8870000000002"/>
    <x v="44"/>
    <s v="Cross-Linked"/>
    <s v="BS3"/>
    <n v="3523.884"/>
    <s v="Carbamidomethyl[C](27)"/>
    <n v="1"/>
    <n v="2.3080649999999999E-4"/>
    <n v="3.6367519646914257"/>
    <n v="2.8479999999999998E-3"/>
    <n v="0.808199"/>
    <s v="UPF1Chhelicase(389)-UPF1Chhelicase(370)/"/>
    <x v="1"/>
    <n v="1"/>
    <n v="1"/>
    <n v="35.5"/>
    <n v="6.5"/>
    <n v="1"/>
    <n v="1"/>
    <n v="56"/>
    <x v="768"/>
    <x v="1"/>
    <x v="7"/>
    <x v="0"/>
    <x v="0"/>
  </r>
  <r>
    <n v="772"/>
    <s v="J_Schwarz_Manjeera_280619_030719_L2_B_rep2.10689.10689.4.0.dta"/>
    <n v="4"/>
    <n v="2693.4760000000001"/>
    <x v="13"/>
    <s v="Cross-Linked"/>
    <s v="BS3"/>
    <n v="2693.4769999999999"/>
    <s v="null"/>
    <n v="1"/>
    <n v="2.3218819999999999E-4"/>
    <n v="3.6341598552481962"/>
    <n v="-1.183E-3"/>
    <n v="-0.43920900000000002"/>
    <s v="UPF2 (8)-UPF2 (38)/"/>
    <x v="1"/>
    <n v="5"/>
    <n v="1"/>
    <n v="10"/>
    <n v="10"/>
    <n v="1"/>
    <n v="1"/>
    <n v="35"/>
    <x v="769"/>
    <x v="0"/>
    <x v="5"/>
    <x v="1"/>
    <x v="4"/>
  </r>
  <r>
    <n v="773"/>
    <s v="J_Schwarz_Manjeera_280619_030719_L2_C_rep1.9032.9032.4.0.dta"/>
    <n v="4"/>
    <n v="3018.556"/>
    <x v="0"/>
    <s v="Cross-Linked"/>
    <s v="BS3"/>
    <n v="3018.556"/>
    <s v="Oxidation[M](3)"/>
    <n v="1"/>
    <n v="2.3222539999999999E-4"/>
    <n v="3.634090280391812"/>
    <n v="-4.8299999999999998E-4"/>
    <n v="-0.16001000000000001"/>
    <s v="UPF2 (104)-UPF1Chhelicase(684)/"/>
    <x v="0"/>
    <n v="7"/>
    <n v="1"/>
    <n v="20"/>
    <n v="11"/>
    <n v="1"/>
    <n v="1"/>
    <n v="24"/>
    <x v="770"/>
    <x v="0"/>
    <x v="18"/>
    <x v="0"/>
    <x v="15"/>
  </r>
  <r>
    <n v="774"/>
    <s v="J_Schwarz_Manjeera_280619_030719_L2_C_rep1.8464.8464.4.0.dta"/>
    <n v="4"/>
    <n v="2762.3879999999999"/>
    <x v="66"/>
    <s v="Cross-Linked"/>
    <s v="BS3"/>
    <n v="2762.3879999999999"/>
    <s v="Carbamidomethyl[C](22)"/>
    <n v="1"/>
    <n v="2.357247E-4"/>
    <n v="3.6275949083043799"/>
    <n v="8.0999999999999996E-4"/>
    <n v="0.29322500000000001"/>
    <s v="UPF1Chhelicase(490)-UPF1Chhelicase(456)/"/>
    <x v="1"/>
    <n v="7"/>
    <n v="1"/>
    <n v="18"/>
    <n v="6"/>
    <n v="1"/>
    <n v="1"/>
    <n v="61"/>
    <x v="771"/>
    <x v="0"/>
    <x v="8"/>
    <x v="1"/>
    <x v="18"/>
  </r>
  <r>
    <n v="775"/>
    <s v="J_Schwarz_Manjeera_280619_030719_L2_B_rep2.15286.15286.4.0.dta"/>
    <n v="4"/>
    <n v="3810.8960000000002"/>
    <x v="64"/>
    <s v="Cross-Linked"/>
    <s v="BS3"/>
    <n v="3810.8910000000001"/>
    <s v="Carbamidomethyl[C](31)"/>
    <n v="1"/>
    <n v="2.3584969999999999E-4"/>
    <n v="3.6273646718390018"/>
    <n v="5.4879999999999998E-3"/>
    <n v="1.440083"/>
    <s v="UPF1Chhelicase(325)-UPF1Chhelicase(456)/"/>
    <x v="1"/>
    <n v="5"/>
    <n v="1"/>
    <n v="39"/>
    <n v="8"/>
    <n v="1"/>
    <n v="1"/>
    <n v="40"/>
    <x v="772"/>
    <x v="1"/>
    <x v="19"/>
    <x v="0"/>
    <x v="0"/>
  </r>
  <r>
    <n v="776"/>
    <s v="J_Schwarz_Manjeera_280619_030719_L2_B_rep3.16415.16415.5.1.dta"/>
    <n v="5"/>
    <n v="4495.3940000000002"/>
    <x v="140"/>
    <s v="Cross-Linked"/>
    <s v="BS3"/>
    <n v="4495.3649999999998"/>
    <s v="Carbamidomethyl[C](9)"/>
    <n v="1"/>
    <n v="2.3779110000000001E-4"/>
    <m/>
    <n v="2.8774000000000001E-2"/>
    <n v="6.4008149999999997"/>
    <s v="UPF1Chhelicase(442)-UPF2 (38)/"/>
    <x v="0"/>
    <n v="6"/>
    <n v="1"/>
    <n v="14.5"/>
    <n v="7.5"/>
    <n v="1"/>
    <n v="1"/>
    <n v="1"/>
    <x v="773"/>
    <x v="0"/>
    <x v="5"/>
    <x v="1"/>
    <x v="4"/>
  </r>
  <r>
    <n v="777"/>
    <s v="J_Schwarz_Manjeera_280619_030719_L2_C_rep3.11596.11596.3.0.dta"/>
    <n v="3"/>
    <n v="3710.0390000000002"/>
    <x v="33"/>
    <s v="Cross-Linked"/>
    <s v="BS3"/>
    <n v="3710.0369999999998"/>
    <s v="null"/>
    <n v="1"/>
    <n v="2.392792E-4"/>
    <n v="3.6210950519834513"/>
    <n v="2.0019999999999999E-3"/>
    <n v="0.53961700000000001"/>
    <s v="UPF1Chhelicase(691)-UPF1Chhelicase(684)/"/>
    <x v="1"/>
    <n v="9"/>
    <n v="1"/>
    <n v="32"/>
    <n v="18"/>
    <n v="1"/>
    <n v="1"/>
    <n v="43"/>
    <x v="774"/>
    <x v="0"/>
    <x v="24"/>
    <x v="1"/>
    <x v="4"/>
  </r>
  <r>
    <n v="778"/>
    <s v="J_Schwarz_Manjeera_280619_030719_L2_B_rep3.17781.17781.4.0.dta"/>
    <n v="4"/>
    <n v="4680.433"/>
    <x v="26"/>
    <s v="Cross-Linked"/>
    <s v="BS3"/>
    <n v="4680.4250000000002"/>
    <s v="null"/>
    <n v="1"/>
    <n v="2.4413869999999999E-4"/>
    <n v="3.6123633723064055"/>
    <n v="7.8510000000000003E-3"/>
    <n v="1.6774119999999999"/>
    <s v="UPF1Chhelicase(325)-UPF1Chhelicase(284)/"/>
    <x v="1"/>
    <n v="6"/>
    <n v="1"/>
    <n v="14"/>
    <n v="10"/>
    <n v="1"/>
    <n v="1"/>
    <n v="93"/>
    <x v="775"/>
    <x v="0"/>
    <x v="5"/>
    <x v="1"/>
    <x v="4"/>
  </r>
  <r>
    <n v="779"/>
    <s v="J_Schwarz_Manjeera_280619_030719_L2_C_rep2.6421.6421.3.0.dta"/>
    <n v="3"/>
    <n v="1834.0360000000001"/>
    <x v="70"/>
    <s v="Cross-Linked"/>
    <s v="BS3"/>
    <n v="1834.0350000000001"/>
    <s v="Oxidation[M](12)"/>
    <n v="1"/>
    <n v="2.518714E-4"/>
    <n v="3.5988211438450706"/>
    <n v="3.5399999999999999E-4"/>
    <n v="0.19301699999999999"/>
    <s v="UPF2 (31)-UPF2 (3)/"/>
    <x v="1"/>
    <n v="8"/>
    <n v="1"/>
    <n v="9"/>
    <n v="8"/>
    <n v="1"/>
    <n v="1"/>
    <n v="10"/>
    <x v="776"/>
    <x v="1"/>
    <x v="17"/>
    <x v="0"/>
    <x v="12"/>
  </r>
  <r>
    <n v="780"/>
    <s v="J_Schwarz_Manjeera_280619_030719_L2_A_rep3.8109.8109.3.0.dta"/>
    <n v="3"/>
    <n v="2142.2379999999998"/>
    <x v="57"/>
    <s v="Cross-Linked"/>
    <s v="BS3"/>
    <n v="2142.2379999999998"/>
    <s v="null"/>
    <n v="1"/>
    <n v="2.5732590000000002E-4"/>
    <n v="3.5895164996000224"/>
    <n v="4.6700000000000002E-4"/>
    <n v="0.217996"/>
    <s v="UPF1Chhelicase(684)-UPF1Chhelicase(691)/"/>
    <x v="1"/>
    <n v="3"/>
    <n v="1"/>
    <n v="19.5"/>
    <n v="7.5"/>
    <n v="1"/>
    <n v="1"/>
    <n v="35"/>
    <x v="777"/>
    <x v="0"/>
    <x v="5"/>
    <x v="1"/>
    <x v="4"/>
  </r>
  <r>
    <n v="781"/>
    <s v="J_Schwarz_Manjeera_280619_030719_L2_C_rep3.13514.13514.5.2.dta"/>
    <n v="5"/>
    <n v="4242.0349999999999"/>
    <x v="32"/>
    <s v="Cross-Linked"/>
    <s v="BS3"/>
    <n v="4242.0339999999997"/>
    <s v="Carbamidomethyl[C](4);Oxidation[M](17);Oxidation[M](18);Carbamidomethyl[C](29)"/>
    <n v="1"/>
    <n v="2.6073109999999997E-4"/>
    <n v="3.5838071631054564"/>
    <n v="1.436E-3"/>
    <n v="0.33851700000000001"/>
    <s v="UPF2 (360)-UPF1Chhelicase(75)/"/>
    <x v="0"/>
    <n v="9"/>
    <n v="1"/>
    <n v="31"/>
    <n v="8"/>
    <n v="1"/>
    <n v="1"/>
    <n v="26"/>
    <x v="778"/>
    <x v="0"/>
    <x v="9"/>
    <x v="1"/>
    <x v="4"/>
  </r>
  <r>
    <n v="782"/>
    <s v="J_Schwarz_Manjeera_280619_030719_L2_B_rep2.9201.9201.4.0.dta"/>
    <n v="4"/>
    <n v="3290.6379999999999"/>
    <x v="85"/>
    <s v="Cross-Linked"/>
    <s v="BS3"/>
    <n v="3290.6410000000001"/>
    <s v="Oxidation[M](3);Oxidation[M](19)"/>
    <n v="1"/>
    <n v="2.6178639999999999E-4"/>
    <n v="3.5820529191235835"/>
    <n v="-2.3540000000000002E-3"/>
    <n v="-0.71536200000000005"/>
    <s v="UPF2 (104)-UPF2 (104)/"/>
    <x v="0"/>
    <n v="5"/>
    <n v="1"/>
    <n v="11"/>
    <n v="11"/>
    <n v="1"/>
    <n v="1"/>
    <n v="7"/>
    <x v="779"/>
    <x v="0"/>
    <x v="38"/>
    <x v="1"/>
    <x v="6"/>
  </r>
  <r>
    <n v="783"/>
    <s v="J_Schwarz_Manjeera_280619_030719_L2_C_rep1.11201.11201.5.0.dta"/>
    <n v="5"/>
    <n v="3184.7829999999999"/>
    <x v="141"/>
    <s v="Cross-Linked"/>
    <s v="BS3"/>
    <n v="3184.7840000000001"/>
    <s v="null"/>
    <n v="1"/>
    <n v="2.6563550000000002E-4"/>
    <n v="3.5757138855395105"/>
    <n v="-7.6999999999999996E-4"/>
    <n v="-0.24177499999999999"/>
    <s v="UPF2 (375)-UPF2 (421)/"/>
    <x v="1"/>
    <n v="7"/>
    <n v="1"/>
    <n v="28.5"/>
    <n v="6.5"/>
    <n v="1"/>
    <n v="1"/>
    <n v="7"/>
    <x v="780"/>
    <x v="0"/>
    <x v="24"/>
    <x v="0"/>
    <x v="20"/>
  </r>
  <r>
    <n v="784"/>
    <s v="J_Schwarz_Manjeera_280619_030719_L2_B_rep1.13959.13959.4.1.dta"/>
    <n v="4"/>
    <n v="2603.3820000000001"/>
    <x v="47"/>
    <s v="Cross-Linked"/>
    <s v="BS3"/>
    <n v="2603.38"/>
    <s v="Carbamidomethyl[C](4)"/>
    <n v="1"/>
    <n v="2.712441E-4"/>
    <n v="3.5666396996514713"/>
    <n v="1.433E-3"/>
    <n v="0.55043799999999998"/>
    <s v="UPF2 (182)-UPF2 (421)/"/>
    <x v="1"/>
    <n v="4"/>
    <n v="1"/>
    <n v="17"/>
    <n v="9"/>
    <n v="1"/>
    <n v="1"/>
    <n v="9"/>
    <x v="781"/>
    <x v="0"/>
    <x v="10"/>
    <x v="1"/>
    <x v="1"/>
  </r>
  <r>
    <n v="785"/>
    <s v="J_Schwarz_Manjeera_280619_030719_L2_C_rep2.14428.14428.5.3.dta"/>
    <n v="5"/>
    <n v="3521.78"/>
    <x v="6"/>
    <s v="Cross-Linked"/>
    <s v="BS3"/>
    <n v="3521.7809999999999"/>
    <s v="Oxidation[M](1)"/>
    <n v="1"/>
    <n v="2.7606720000000003E-4"/>
    <n v="3.5589851895403837"/>
    <n v="-1.18E-4"/>
    <n v="-3.3506000000000001E-2"/>
    <s v="UPF1Chhelicase(337)-UPF1Chhelicase(536)/"/>
    <x v="1"/>
    <n v="8"/>
    <n v="1"/>
    <n v="31"/>
    <n v="7"/>
    <n v="1"/>
    <n v="1"/>
    <n v="21"/>
    <x v="782"/>
    <x v="1"/>
    <x v="25"/>
    <x v="0"/>
    <x v="11"/>
  </r>
  <r>
    <n v="786"/>
    <s v="J_Schwarz_Manjeera_280619_030719_L2_A_rep3.10643.10643.3.0.dta"/>
    <n v="3"/>
    <n v="2353.3139999999999"/>
    <x v="5"/>
    <s v="Cross-Linked"/>
    <s v="BS3"/>
    <n v="2353.3119999999999"/>
    <s v="null"/>
    <n v="1"/>
    <n v="2.7779479999999999E-4"/>
    <n v="3.5562758880168426"/>
    <n v="1.472E-3"/>
    <n v="0.62550099999999997"/>
    <s v="UPF2 (38)-UPF2 (31)/"/>
    <x v="1"/>
    <n v="3"/>
    <n v="1"/>
    <n v="15"/>
    <n v="8"/>
    <n v="1"/>
    <n v="1"/>
    <n v="73"/>
    <x v="783"/>
    <x v="0"/>
    <x v="0"/>
    <x v="1"/>
    <x v="22"/>
  </r>
  <r>
    <n v="787"/>
    <s v="J_Schwarz_Manjeera_280619_030719_L2_B_rep1.12407.12407.4.0.dta"/>
    <n v="4"/>
    <n v="3710.0410000000002"/>
    <x v="33"/>
    <s v="Cross-Linked"/>
    <s v="BS3"/>
    <n v="3710.0369999999998"/>
    <s v="null"/>
    <n v="1"/>
    <n v="2.77967E-4"/>
    <n v="3.5560067600840592"/>
    <n v="3.2499999999999999E-3"/>
    <n v="0.87600199999999995"/>
    <s v="UPF1Chhelicase(691)-UPF1Chhelicase(684)/"/>
    <x v="1"/>
    <n v="4"/>
    <n v="1"/>
    <n v="38"/>
    <n v="22"/>
    <n v="1"/>
    <n v="1"/>
    <n v="43"/>
    <x v="784"/>
    <x v="1"/>
    <x v="6"/>
    <x v="0"/>
    <x v="25"/>
  </r>
  <r>
    <n v="788"/>
    <s v="J_Schwarz_Manjeera_280619_030719_L2_A_rep2.11138.11138.4.0.dta"/>
    <n v="4"/>
    <n v="2353.3130000000001"/>
    <x v="5"/>
    <s v="Cross-Linked"/>
    <s v="BS3"/>
    <n v="2353.3119999999999"/>
    <s v="null"/>
    <n v="1"/>
    <n v="2.7818390000000003E-4"/>
    <n v="3.5556680085765069"/>
    <n v="3.2600000000000001E-4"/>
    <n v="0.13852800000000001"/>
    <s v="UPF2 (38)-UPF2 (31)/"/>
    <x v="1"/>
    <n v="2"/>
    <n v="1"/>
    <n v="7"/>
    <n v="6"/>
    <n v="1"/>
    <n v="1"/>
    <n v="73"/>
    <x v="785"/>
    <x v="1"/>
    <x v="15"/>
    <x v="0"/>
    <x v="5"/>
  </r>
  <r>
    <n v="789"/>
    <s v="J_Schwarz_Manjeera_280619_030719_L2_C_rep3.13547.13547.5.3.dta"/>
    <n v="5"/>
    <n v="4242.0349999999999"/>
    <x v="32"/>
    <s v="Cross-Linked"/>
    <s v="BS3"/>
    <n v="4242.0339999999997"/>
    <s v="Carbamidomethyl[C](4);Oxidation[M](17);Oxidation[M](18);Carbamidomethyl[C](29)"/>
    <n v="1"/>
    <n v="2.8114749999999999E-4"/>
    <n v="3.5510657739402158"/>
    <n v="1.436E-3"/>
    <n v="0.33851700000000001"/>
    <s v="UPF2 (360)-UPF1Chhelicase(75)/"/>
    <x v="0"/>
    <n v="9"/>
    <n v="1"/>
    <n v="26"/>
    <n v="9"/>
    <n v="1"/>
    <n v="1"/>
    <n v="26"/>
    <x v="786"/>
    <x v="0"/>
    <x v="11"/>
    <x v="1"/>
    <x v="6"/>
  </r>
  <r>
    <n v="790"/>
    <s v="J_Schwarz_Manjeera_280619_030719_L2_A_rep3.12656.12656.5.0.dta"/>
    <n v="5"/>
    <n v="2953.6709999999998"/>
    <x v="43"/>
    <s v="Cross-Linked"/>
    <s v="BS3"/>
    <n v="2953.6729999999998"/>
    <s v="null"/>
    <n v="1"/>
    <n v="2.8150179999999998E-4"/>
    <n v="3.5505188238052883"/>
    <n v="-2.6059999999999998E-3"/>
    <n v="-0.88229100000000005"/>
    <s v="UPF2 (388)-UPF2 (421)/"/>
    <x v="1"/>
    <n v="3"/>
    <n v="1"/>
    <n v="28"/>
    <n v="6"/>
    <n v="1"/>
    <n v="1"/>
    <n v="25"/>
    <x v="787"/>
    <x v="1"/>
    <x v="17"/>
    <x v="0"/>
    <x v="12"/>
  </r>
  <r>
    <n v="791"/>
    <s v="J_Schwarz_Manjeera_280619_030719_L2_C_rep2.11738.11738.4.1.dta"/>
    <n v="4"/>
    <n v="3355.7750000000001"/>
    <x v="142"/>
    <s v="Cross-Linked"/>
    <s v="BS3"/>
    <n v="3355.7739999999999"/>
    <s v="null"/>
    <n v="1"/>
    <n v="2.8202579999999999E-4"/>
    <n v="3.5497111601731763"/>
    <n v="3.5399999999999999E-4"/>
    <n v="0.10549"/>
    <s v="UPF1Chhelicase(695)-UPF1Chhelicase(684)/"/>
    <x v="1"/>
    <n v="8"/>
    <n v="1"/>
    <n v="15"/>
    <n v="11"/>
    <n v="1"/>
    <n v="1"/>
    <n v="6"/>
    <x v="788"/>
    <x v="1"/>
    <x v="19"/>
    <x v="0"/>
    <x v="0"/>
  </r>
  <r>
    <n v="792"/>
    <s v="J_Schwarz_Manjeera_280619_030719_L2_A_rep3.10762.10762.4.0.dta"/>
    <n v="4"/>
    <n v="2353.3139999999999"/>
    <x v="5"/>
    <s v="Cross-Linked"/>
    <s v="BS3"/>
    <n v="2353.3119999999999"/>
    <s v="null"/>
    <n v="1"/>
    <n v="2.8632119999999999E-4"/>
    <n v="3.5431464944438198"/>
    <n v="1.9620000000000002E-3"/>
    <n v="0.83371799999999996"/>
    <s v="UPF2 (38)-UPF2 (31)/"/>
    <x v="1"/>
    <n v="3"/>
    <n v="1"/>
    <n v="11"/>
    <n v="7"/>
    <n v="1"/>
    <n v="1"/>
    <n v="73"/>
    <x v="789"/>
    <x v="1"/>
    <x v="2"/>
    <x v="1"/>
    <x v="4"/>
  </r>
  <r>
    <n v="793"/>
    <s v="J_Schwarz_Manjeera_280619_030719_L2_C_rep3.8923.8923.3.0.dta"/>
    <n v="3"/>
    <n v="2103.1909999999998"/>
    <x v="51"/>
    <s v="Cross-Linked"/>
    <s v="BS3"/>
    <n v="2103.1909999999998"/>
    <s v="null"/>
    <n v="1"/>
    <n v="2.8699180000000001E-4"/>
    <n v="3.5421305118570428"/>
    <n v="8.0599999999999997E-4"/>
    <n v="0.38322699999999998"/>
    <s v="UPF2 (26)-UPF2 (31)/"/>
    <x v="1"/>
    <n v="9"/>
    <n v="1"/>
    <n v="10.5"/>
    <n v="10.5"/>
    <n v="1"/>
    <n v="1"/>
    <n v="6"/>
    <x v="790"/>
    <x v="1"/>
    <x v="26"/>
    <x v="0"/>
    <x v="14"/>
  </r>
  <r>
    <n v="794"/>
    <s v="J_Schwarz_Manjeera_280619_030719_L2_A_rep3.10642.10642.4.0.dta"/>
    <n v="4"/>
    <n v="2353.3139999999999"/>
    <x v="5"/>
    <s v="Cross-Linked"/>
    <s v="BS3"/>
    <n v="2353.3119999999999"/>
    <s v="null"/>
    <n v="1"/>
    <n v="2.8721280000000002E-4"/>
    <n v="3.5417962091181243"/>
    <n v="1.9859999999999999E-3"/>
    <n v="0.84391700000000003"/>
    <s v="UPF2 (38)-UPF2 (31)/"/>
    <x v="1"/>
    <n v="3"/>
    <n v="1"/>
    <n v="12"/>
    <n v="7"/>
    <n v="1"/>
    <n v="1"/>
    <n v="73"/>
    <x v="791"/>
    <x v="0"/>
    <x v="11"/>
    <x v="1"/>
    <x v="21"/>
  </r>
  <r>
    <n v="795"/>
    <s v="J_Schwarz_Manjeera_280619_030719_L2_C_rep3.17647.17647.4.0.dta"/>
    <n v="4"/>
    <n v="4680.4229999999998"/>
    <x v="26"/>
    <s v="Cross-Linked"/>
    <s v="BS3"/>
    <n v="4680.4250000000002"/>
    <s v="null"/>
    <n v="1"/>
    <n v="2.8891179999999999E-4"/>
    <n v="3.5392347199410863"/>
    <n v="-1.745E-3"/>
    <n v="-0.37282900000000002"/>
    <s v="UPF1Chhelicase(325)-UPF1Chhelicase(284)/"/>
    <x v="1"/>
    <n v="9"/>
    <n v="1"/>
    <n v="23"/>
    <n v="16"/>
    <n v="1"/>
    <n v="1"/>
    <n v="93"/>
    <x v="792"/>
    <x v="1"/>
    <x v="16"/>
    <x v="0"/>
    <x v="11"/>
  </r>
  <r>
    <n v="796"/>
    <s v="J_Schwarz_Manjeera_280619_030719_L2_B_rep2.16185.16185.5.2.dta"/>
    <n v="5"/>
    <n v="4178.1580000000004"/>
    <x v="48"/>
    <s v="Cross-Linked"/>
    <s v="BS3"/>
    <n v="4178.1480000000001"/>
    <s v="Carbamidomethyl[C](15);Carbamidomethyl[C](16);Oxidation[M](17)"/>
    <n v="1"/>
    <n v="2.8926439999999999E-4"/>
    <n v="3.5387050120309262"/>
    <n v="9.8650000000000005E-3"/>
    <n v="2.361094"/>
    <s v="UPF2 (38)-UPF2 (31)/"/>
    <x v="1"/>
    <n v="5"/>
    <n v="1"/>
    <n v="17"/>
    <n v="6"/>
    <n v="1"/>
    <n v="1"/>
    <n v="73"/>
    <x v="793"/>
    <x v="0"/>
    <x v="11"/>
    <x v="1"/>
    <x v="21"/>
  </r>
  <r>
    <n v="797"/>
    <s v="J_Schwarz_Manjeera_280619_030719_L2_C_rep3.9107.9107.3.0.dta"/>
    <n v="3"/>
    <n v="2190.3110000000001"/>
    <x v="12"/>
    <s v="Cross-Linked"/>
    <s v="BS3"/>
    <n v="2190.3110000000001"/>
    <s v="null"/>
    <n v="1"/>
    <n v="2.9062679999999999E-4"/>
    <n v="3.5366643399504127"/>
    <n v="6.0999999999999997E-4"/>
    <n v="0.278499"/>
    <s v="UPF2 (22)-UPF2 (31)/"/>
    <x v="1"/>
    <n v="9"/>
    <n v="1"/>
    <n v="8"/>
    <n v="10"/>
    <n v="1"/>
    <n v="1"/>
    <n v="40"/>
    <x v="794"/>
    <x v="0"/>
    <x v="10"/>
    <x v="0"/>
    <x v="20"/>
  </r>
  <r>
    <n v="798"/>
    <s v="J_Schwarz_Manjeera_280619_030719_L2_C_rep1.14259.14259.4.0.dta"/>
    <n v="4"/>
    <n v="3308.8609999999999"/>
    <x v="143"/>
    <s v="Cross-Linked"/>
    <s v="BS3"/>
    <n v="3308.857"/>
    <s v="null"/>
    <n v="1"/>
    <n v="2.9484379999999998E-4"/>
    <n v="3.5304080001707194"/>
    <n v="3.8400000000000001E-3"/>
    <n v="1.1605209999999999"/>
    <s v="UPF2 (375)-UPF2 (455)/"/>
    <x v="1"/>
    <n v="7"/>
    <n v="1"/>
    <n v="17"/>
    <n v="8"/>
    <n v="1"/>
    <n v="1"/>
    <n v="3"/>
    <x v="795"/>
    <x v="0"/>
    <x v="38"/>
    <x v="1"/>
    <x v="18"/>
  </r>
  <r>
    <n v="799"/>
    <s v="J_Schwarz_Manjeera_280619_030719_L2_C_rep2.7547.7547.4.0.dta"/>
    <n v="4"/>
    <n v="1959.059"/>
    <x v="133"/>
    <s v="Cross-Linked"/>
    <s v="BS3"/>
    <n v="1959.058"/>
    <s v="Carbamidomethyl[C](13)"/>
    <n v="1"/>
    <n v="2.9520950000000001E-4"/>
    <n v="3.5298696707948221"/>
    <n v="1.191E-3"/>
    <n v="0.60794499999999996"/>
    <s v="UPF2 (26)-UPF1Chhelicase(370)/"/>
    <x v="0"/>
    <n v="8"/>
    <n v="1"/>
    <n v="7"/>
    <n v="7"/>
    <n v="1"/>
    <n v="1"/>
    <n v="9"/>
    <x v="796"/>
    <x v="0"/>
    <x v="18"/>
    <x v="0"/>
    <x v="15"/>
  </r>
  <r>
    <n v="800"/>
    <s v="J_Schwarz_Manjeera_280619_030719_L2_B_rep2.10707.10707.4.0.dta"/>
    <n v="4"/>
    <n v="2693.4760000000001"/>
    <x v="13"/>
    <s v="Cross-Linked"/>
    <s v="BS3"/>
    <n v="2693.4769999999999"/>
    <s v="null"/>
    <n v="1"/>
    <n v="2.9543089999999999E-4"/>
    <n v="3.5295440824916957"/>
    <n v="-1.183E-3"/>
    <n v="-0.43920900000000002"/>
    <s v="UPF2 (8)-UPF2 (38)/"/>
    <x v="1"/>
    <n v="5"/>
    <n v="1"/>
    <n v="10"/>
    <n v="12"/>
    <n v="1"/>
    <n v="1"/>
    <n v="35"/>
    <x v="797"/>
    <x v="1"/>
    <x v="2"/>
    <x v="1"/>
    <x v="1"/>
  </r>
  <r>
    <n v="801"/>
    <s v="J_Schwarz_Manjeera_280619_030719_L2_C_rep1.7834.7834.4.0.dta"/>
    <n v="4"/>
    <n v="2918.489"/>
    <x v="55"/>
    <s v="Cross-Linked"/>
    <s v="BS3"/>
    <n v="2918.489"/>
    <s v="Carbamidomethyl[C](23)"/>
    <n v="1"/>
    <n v="3.0241129999999998E-4"/>
    <n v="3.5194019848773253"/>
    <n v="4.9799999999999996E-4"/>
    <n v="0.17063600000000001"/>
    <s v="UPF1Chhelicase(490)-UPF1Chhelicase(456)/"/>
    <x v="1"/>
    <n v="7"/>
    <n v="1"/>
    <n v="31.5"/>
    <n v="6.5"/>
    <n v="1"/>
    <n v="1"/>
    <n v="61"/>
    <x v="798"/>
    <x v="0"/>
    <x v="1"/>
    <x v="1"/>
    <x v="13"/>
  </r>
  <r>
    <n v="802"/>
    <s v="J_Schwarz_Manjeera_280619_030719_L2_A_rep3.6930.6930.4.0.dta"/>
    <n v="4"/>
    <n v="2465.2530000000002"/>
    <x v="46"/>
    <s v="Cross-Linked"/>
    <s v="BS3"/>
    <n v="2465.2530000000002"/>
    <s v="Oxidation[M](3);Oxidation[M](17)"/>
    <n v="1"/>
    <n v="3.0749940000000001E-4"/>
    <n v="3.5121557272932584"/>
    <n v="6.5700000000000003E-4"/>
    <n v="0.26650400000000002"/>
    <s v="UPF2 (104)-UPF2 (3)/"/>
    <x v="1"/>
    <n v="3"/>
    <n v="1"/>
    <n v="24"/>
    <n v="8"/>
    <n v="1"/>
    <n v="1"/>
    <n v="45"/>
    <x v="799"/>
    <x v="0"/>
    <x v="0"/>
    <x v="1"/>
    <x v="13"/>
  </r>
  <r>
    <n v="803"/>
    <s v="J_Schwarz_Manjeera_280619_030719_L2_B_rep3.13484.13484.4.1.dta"/>
    <n v="4"/>
    <n v="3013.64"/>
    <x v="58"/>
    <s v="Cross-Linked"/>
    <s v="BS3"/>
    <n v="3013.64"/>
    <s v="null"/>
    <n v="1"/>
    <n v="3.1578280000000002E-4"/>
    <n v="3.5006115287562194"/>
    <n v="1.5E-5"/>
    <n v="4.9769999999999997E-3"/>
    <s v="UPF1Chhelicase(284)-UPF1Chhelicase(227)/"/>
    <x v="1"/>
    <n v="6"/>
    <n v="1"/>
    <n v="20.5"/>
    <n v="4.5"/>
    <n v="1"/>
    <n v="1"/>
    <n v="18"/>
    <x v="800"/>
    <x v="0"/>
    <x v="5"/>
    <x v="1"/>
    <x v="4"/>
  </r>
  <r>
    <n v="804"/>
    <s v="J_Schwarz_Manjeera_280619_030719_L2_C_rep1.8977.8977.5.0.dta"/>
    <n v="5"/>
    <n v="3093.5920000000001"/>
    <x v="86"/>
    <s v="Cross-Linked"/>
    <s v="BS3"/>
    <n v="3093.5880000000002"/>
    <s v="Oxidation[M](25)"/>
    <n v="1"/>
    <n v="3.1650660000000002E-4"/>
    <n v="3.4996172293632299"/>
    <n v="3.8670000000000002E-3"/>
    <n v="1.250005"/>
    <s v="UPF1Chhelicase(502)-UPF1Chhelicase(536)/"/>
    <x v="1"/>
    <n v="7"/>
    <n v="1"/>
    <n v="17.5"/>
    <n v="7.5"/>
    <n v="1"/>
    <n v="1"/>
    <n v="25"/>
    <x v="801"/>
    <x v="0"/>
    <x v="8"/>
    <x v="1"/>
    <x v="6"/>
  </r>
  <r>
    <n v="805"/>
    <s v="J_Schwarz_Manjeera_280619_030719_L2_A_rep3.14340.14340.4.0.dta"/>
    <n v="4"/>
    <n v="3817.8919999999998"/>
    <x v="14"/>
    <s v="Cross-Linked"/>
    <s v="BS3"/>
    <n v="3817.8980000000001"/>
    <s v="Oxidation[M](18);Oxidation[M](22)"/>
    <n v="1"/>
    <n v="3.1779699999999998E-4"/>
    <n v="3.497850206844169"/>
    <n v="-6.3080000000000002E-3"/>
    <n v="-1.652218"/>
    <s v="UPF2 (393)-UPF2 (455)/"/>
    <x v="1"/>
    <n v="3"/>
    <n v="1"/>
    <n v="35.5"/>
    <n v="9.5"/>
    <n v="1"/>
    <n v="1"/>
    <n v="9"/>
    <x v="802"/>
    <x v="1"/>
    <x v="22"/>
    <x v="0"/>
    <x v="29"/>
  </r>
  <r>
    <n v="806"/>
    <s v="J_Schwarz_Manjeera_280619_030719_L2_C_rep1.17934.17934.4.0.dta"/>
    <n v="4"/>
    <n v="4680.433"/>
    <x v="26"/>
    <s v="Cross-Linked"/>
    <s v="BS3"/>
    <n v="4680.4250000000002"/>
    <s v="null"/>
    <n v="1"/>
    <n v="3.291953E-4"/>
    <n v="3.4825463739416516"/>
    <n v="7.8279999999999999E-3"/>
    <n v="1.672498"/>
    <s v="UPF1Chhelicase(325)-UPF1Chhelicase(284)/"/>
    <x v="1"/>
    <n v="7"/>
    <n v="1"/>
    <n v="25"/>
    <n v="18"/>
    <n v="1"/>
    <n v="1"/>
    <n v="93"/>
    <x v="803"/>
    <x v="1"/>
    <x v="25"/>
    <x v="0"/>
    <x v="11"/>
  </r>
  <r>
    <n v="807"/>
    <s v="J_Schwarz_Manjeera_280619_030719_L2_C_rep2.11774.11774.4.1.dta"/>
    <n v="4"/>
    <n v="3355.7750000000001"/>
    <x v="142"/>
    <s v="Cross-Linked"/>
    <s v="BS3"/>
    <n v="3355.7739999999999"/>
    <s v="null"/>
    <n v="1"/>
    <n v="3.3071590000000002E-4"/>
    <n v="3.4805449247831062"/>
    <n v="3.5399999999999999E-4"/>
    <n v="0.10549"/>
    <s v="UPF1Chhelicase(695)-UPF1Chhelicase(684)/"/>
    <x v="1"/>
    <n v="8"/>
    <n v="1"/>
    <n v="15"/>
    <n v="11"/>
    <n v="1"/>
    <n v="1"/>
    <n v="6"/>
    <x v="804"/>
    <x v="0"/>
    <x v="20"/>
    <x v="1"/>
    <x v="22"/>
  </r>
  <r>
    <n v="808"/>
    <s v="J_Schwarz_Manjeera_280619_030719_L2_C_rep1.11885.11885.3.0.dta"/>
    <n v="3"/>
    <n v="2460.3820000000001"/>
    <x v="27"/>
    <s v="Cross-Linked"/>
    <s v="BS3"/>
    <n v="2460.3820000000001"/>
    <s v="null"/>
    <n v="1"/>
    <n v="3.3157990000000001E-4"/>
    <n v="3.4794118037660997"/>
    <n v="-2.13E-4"/>
    <n v="-8.6571999999999996E-2"/>
    <s v="UPF1Chhelicase(586)-UPF2 (31)/"/>
    <x v="0"/>
    <n v="7"/>
    <n v="1"/>
    <n v="16.5"/>
    <n v="9.5"/>
    <n v="1"/>
    <n v="1"/>
    <n v="10"/>
    <x v="805"/>
    <x v="1"/>
    <x v="4"/>
    <x v="1"/>
    <x v="13"/>
  </r>
  <r>
    <n v="809"/>
    <s v="J_Schwarz_Manjeera_280619_030719_L2_C_rep2.9696.9696.3.0.dta"/>
    <n v="3"/>
    <n v="2258.3220000000001"/>
    <x v="144"/>
    <s v="Cross-Linked"/>
    <s v="BS3"/>
    <n v="2258.3220000000001"/>
    <s v="null"/>
    <n v="1"/>
    <n v="3.4091040000000001E-4"/>
    <n v="3.4673597497428976"/>
    <n v="1.11E-4"/>
    <n v="4.9152000000000001E-2"/>
    <s v="UPF1Chhelicase(684)-UPF1Chhelicase(688)/"/>
    <x v="1"/>
    <n v="8"/>
    <n v="1"/>
    <n v="11.5"/>
    <n v="5.5"/>
    <n v="1"/>
    <n v="1"/>
    <n v="3"/>
    <x v="806"/>
    <x v="1"/>
    <x v="7"/>
    <x v="1"/>
    <x v="3"/>
  </r>
  <r>
    <n v="810"/>
    <s v="J_Schwarz_Manjeera_280619_030719_L2_B_rep2.14991.14991.4.0.dta"/>
    <n v="4"/>
    <n v="4683.4350000000004"/>
    <x v="82"/>
    <s v="Cross-Linked"/>
    <s v="BS3"/>
    <n v="4683.4269999999997"/>
    <s v="Oxidation[M](18);Oxidation[M](22)"/>
    <n v="1"/>
    <n v="3.4145950000000002E-4"/>
    <n v="3.4666607999460619"/>
    <n v="7.8230000000000001E-3"/>
    <n v="1.670358"/>
    <s v="UPF2 (393)-UPF2 (388)/"/>
    <x v="1"/>
    <n v="5"/>
    <n v="1"/>
    <n v="24.5"/>
    <n v="15.5"/>
    <n v="1"/>
    <n v="1"/>
    <n v="31"/>
    <x v="807"/>
    <x v="1"/>
    <x v="17"/>
    <x v="0"/>
    <x v="12"/>
  </r>
  <r>
    <n v="811"/>
    <s v="J_Schwarz_Manjeera_280619_030719_L2_A_rep2.6700.6700.4.0.dta"/>
    <n v="4"/>
    <n v="1780.9559999999999"/>
    <x v="24"/>
    <s v="Cross-Linked"/>
    <s v="BS3"/>
    <n v="1780.9559999999999"/>
    <s v="Oxidation[M](4);Carbamidomethyl[C](12)"/>
    <n v="1"/>
    <n v="3.431156E-4"/>
    <n v="3.464559535980841"/>
    <n v="-2.1000000000000001E-4"/>
    <n v="-0.117914"/>
    <s v="UPF1Chhelicase(536)-UPF1Chhelicase(456)/"/>
    <x v="1"/>
    <n v="2"/>
    <n v="1"/>
    <n v="7.5"/>
    <n v="4.5"/>
    <n v="1"/>
    <n v="1"/>
    <n v="57"/>
    <x v="808"/>
    <x v="1"/>
    <x v="17"/>
    <x v="0"/>
    <x v="12"/>
  </r>
  <r>
    <n v="812"/>
    <s v="J_Schwarz_Manjeera_280619_030719_L2_A_rep1.16724.16724.6.3.dta"/>
    <n v="6"/>
    <n v="4683.4269999999997"/>
    <x v="82"/>
    <s v="Cross-Linked"/>
    <s v="BS3"/>
    <n v="4683.4269999999997"/>
    <s v="Oxidation[M](18);Oxidation[M](22)"/>
    <n v="1"/>
    <n v="3.4393629999999998E-4"/>
    <n v="3.4635219851034633"/>
    <n v="1.17E-4"/>
    <n v="2.4982000000000001E-2"/>
    <s v="UPF2 (393)-UPF2 (388)/"/>
    <x v="1"/>
    <n v="1"/>
    <n v="1"/>
    <n v="14.5"/>
    <n v="12.5"/>
    <n v="1"/>
    <n v="1"/>
    <n v="31"/>
    <x v="809"/>
    <x v="0"/>
    <x v="0"/>
    <x v="1"/>
    <x v="22"/>
  </r>
  <r>
    <n v="813"/>
    <s v="J_Schwarz_Manjeera_280619_030719_L2_A_rep1.9540.9540.4.1.dta"/>
    <n v="4"/>
    <n v="2224.2379999999998"/>
    <x v="121"/>
    <s v="Cross-Linked"/>
    <s v="BS3"/>
    <n v="2224.2379999999998"/>
    <s v="Carbamidomethyl[C](14)"/>
    <n v="1"/>
    <n v="3.4540409999999998E-4"/>
    <n v="3.4616725115954052"/>
    <n v="-6.1600000000000001E-4"/>
    <n v="-0.276949"/>
    <s v="UPF2 (8)-UPF1Chhelicase(370)/"/>
    <x v="0"/>
    <n v="1"/>
    <n v="1"/>
    <n v="10.5"/>
    <n v="9.5"/>
    <n v="1"/>
    <n v="1"/>
    <n v="5"/>
    <x v="810"/>
    <x v="1"/>
    <x v="25"/>
    <x v="0"/>
    <x v="11"/>
  </r>
  <r>
    <n v="814"/>
    <s v="J_Schwarz_Manjeera_280619_030719_L2_A_rep3.11269.11269.5.0.dta"/>
    <n v="5"/>
    <n v="3184.7849999999999"/>
    <x v="141"/>
    <s v="Cross-Linked"/>
    <s v="BS3"/>
    <n v="3184.7840000000001"/>
    <s v="null"/>
    <n v="1"/>
    <n v="3.5483949999999998E-4"/>
    <n v="3.4499680413848699"/>
    <n v="1.2030000000000001E-3"/>
    <n v="0.37773400000000001"/>
    <s v="UPF2 (375)-UPF2 (421)/"/>
    <x v="1"/>
    <n v="3"/>
    <n v="1"/>
    <n v="26.5"/>
    <n v="6.5"/>
    <n v="1"/>
    <n v="1"/>
    <n v="7"/>
    <x v="811"/>
    <x v="0"/>
    <x v="1"/>
    <x v="1"/>
    <x v="18"/>
  </r>
  <r>
    <n v="815"/>
    <s v="J_Schwarz_Manjeera_280619_030719_L2_B_rep1.15604.15604.5.0.dta"/>
    <n v="5"/>
    <n v="4226.0150000000003"/>
    <x v="32"/>
    <s v="Cross-Linked"/>
    <s v="BS3"/>
    <n v="4226.0389999999998"/>
    <s v="Carbamidomethyl[C](4);Oxidation[M](18);Carbamidomethyl[C](29)"/>
    <n v="1"/>
    <n v="3.5548209999999999E-4"/>
    <n v="3.4491822629143729"/>
    <n v="-2.3678000000000001E-2"/>
    <n v="-5.6028830000000003"/>
    <s v="UPF2 (360)-UPF1Chhelicase(75)/"/>
    <x v="0"/>
    <n v="4"/>
    <n v="1"/>
    <n v="24"/>
    <n v="8"/>
    <n v="1"/>
    <n v="1"/>
    <n v="26"/>
    <x v="812"/>
    <x v="1"/>
    <x v="7"/>
    <x v="0"/>
    <x v="0"/>
  </r>
  <r>
    <n v="816"/>
    <s v="J_Schwarz_Manjeera_280619_030719_L2_C_rep1.13207.13207.4.0.dta"/>
    <n v="4"/>
    <n v="2785.4929999999999"/>
    <x v="2"/>
    <s v="Cross-Linked"/>
    <s v="BS3"/>
    <n v="2785.4879999999998"/>
    <s v="null"/>
    <n v="1"/>
    <n v="3.6206310000000001E-4"/>
    <n v="3.4412157344566134"/>
    <n v="4.7949999999999998E-3"/>
    <n v="1.721422"/>
    <s v="UPF1Chhelicase(586)-UPF2 (38)/"/>
    <x v="0"/>
    <n v="7"/>
    <n v="1"/>
    <n v="15"/>
    <n v="10"/>
    <n v="1"/>
    <n v="1"/>
    <n v="3"/>
    <x v="813"/>
    <x v="1"/>
    <x v="29"/>
    <x v="0"/>
    <x v="11"/>
  </r>
  <r>
    <n v="817"/>
    <s v="J_Schwarz_Manjeera_280619_030719_L2_C_rep3.15767.15767.3.3.dta"/>
    <n v="3"/>
    <n v="2646.3870000000002"/>
    <x v="29"/>
    <s v="Cross-Linked"/>
    <s v="BS3"/>
    <n v="2646.3850000000002"/>
    <s v="Carbamidomethyl[C](4)"/>
    <n v="1"/>
    <n v="3.6473670000000002E-4"/>
    <n v="3.4380205355466975"/>
    <n v="1.9319999999999999E-3"/>
    <n v="0.73005299999999995"/>
    <s v="UPF2 (182)-UPF2 (26)/"/>
    <x v="1"/>
    <n v="9"/>
    <n v="1"/>
    <n v="14"/>
    <n v="9"/>
    <n v="1"/>
    <n v="1"/>
    <n v="21"/>
    <x v="814"/>
    <x v="0"/>
    <x v="1"/>
    <x v="1"/>
    <x v="4"/>
  </r>
  <r>
    <n v="818"/>
    <s v="J_Schwarz_Manjeera_280619_030719_L2_B_rep3.9152.9152.3.0.dta"/>
    <n v="3"/>
    <n v="2734.4059999999999"/>
    <x v="50"/>
    <s v="Cross-Linked"/>
    <s v="BS3"/>
    <n v="2734.4079999999999"/>
    <s v="Oxidation[M](3)"/>
    <n v="1"/>
    <n v="3.6558359999999999E-4"/>
    <n v="3.4370132948563028"/>
    <n v="-1.531E-3"/>
    <n v="-0.55990200000000001"/>
    <s v="UPF2 (104)-UPF2 (26)/"/>
    <x v="1"/>
    <n v="6"/>
    <n v="1"/>
    <n v="15"/>
    <n v="7"/>
    <n v="1"/>
    <n v="1"/>
    <n v="9"/>
    <x v="815"/>
    <x v="1"/>
    <x v="15"/>
    <x v="0"/>
    <x v="5"/>
  </r>
  <r>
    <n v="819"/>
    <s v="J_Schwarz_Manjeera_280619_030719_L2_C_rep3.10518.10518.4.0.dta"/>
    <n v="4"/>
    <n v="2353.3139999999999"/>
    <x v="5"/>
    <s v="Cross-Linked"/>
    <s v="BS3"/>
    <n v="2353.3119999999999"/>
    <s v="null"/>
    <n v="1"/>
    <n v="3.6633720000000001E-4"/>
    <n v="3.4361189783203727"/>
    <n v="1.6050000000000001E-3"/>
    <n v="0.68201699999999998"/>
    <s v="UPF2 (38)-UPF2 (31)/"/>
    <x v="1"/>
    <n v="9"/>
    <n v="1"/>
    <n v="13"/>
    <n v="7"/>
    <n v="1"/>
    <n v="1"/>
    <n v="73"/>
    <x v="816"/>
    <x v="1"/>
    <x v="17"/>
    <x v="0"/>
    <x v="12"/>
  </r>
  <r>
    <n v="820"/>
    <s v="J_Schwarz_Manjeera_280619_030719_L2_B_rep1.15150.15150.5.0.dta"/>
    <n v="5"/>
    <n v="3205.8449999999998"/>
    <x v="9"/>
    <s v="Cross-Linked"/>
    <s v="BS3"/>
    <n v="3205.8420000000001"/>
    <s v="null"/>
    <n v="1"/>
    <n v="3.7520979999999999E-4"/>
    <n v="3.4257258269285265"/>
    <n v="2.7290000000000001E-3"/>
    <n v="0.85125799999999996"/>
    <s v="UPF2 (388)-UPF2 (455)/"/>
    <x v="1"/>
    <n v="4"/>
    <n v="1"/>
    <n v="18.5"/>
    <n v="9.5"/>
    <n v="1"/>
    <n v="1"/>
    <n v="13"/>
    <x v="817"/>
    <x v="0"/>
    <x v="1"/>
    <x v="1"/>
    <x v="18"/>
  </r>
  <r>
    <n v="821"/>
    <s v="J_Schwarz_Manjeera_280619_030719_L2_A_rep3.18601.18601.6.0.dta"/>
    <n v="6"/>
    <n v="5959.259"/>
    <x v="76"/>
    <s v="Cross-Linked"/>
    <s v="BS3"/>
    <n v="5959.2510000000002"/>
    <s v="Carbamidomethyl[C](52)"/>
    <n v="1"/>
    <n v="3.8075640000000003E-4"/>
    <n v="3.4193527880278376"/>
    <n v="7.6969999999999998E-3"/>
    <n v="1.2916049999999999"/>
    <s v="UPF1Chhelicase(389)-UPF1Chhelicase(365)/"/>
    <x v="1"/>
    <n v="3"/>
    <n v="1"/>
    <n v="26.5"/>
    <n v="19.5"/>
    <n v="1"/>
    <n v="1"/>
    <n v="23"/>
    <x v="818"/>
    <x v="0"/>
    <x v="0"/>
    <x v="1"/>
    <x v="22"/>
  </r>
  <r>
    <n v="822"/>
    <s v="J_Schwarz_Manjeera_280619_030719_L2_C_rep3.8221.8221.3.0.dta"/>
    <n v="3"/>
    <n v="2762.3879999999999"/>
    <x v="66"/>
    <s v="Cross-Linked"/>
    <s v="BS3"/>
    <n v="2762.3879999999999"/>
    <s v="Carbamidomethyl[C](22)"/>
    <n v="1"/>
    <n v="3.8818899999999999E-4"/>
    <n v="3.4109567752510714"/>
    <n v="8.6399999999999997E-4"/>
    <n v="0.31277300000000002"/>
    <s v="UPF1Chhelicase(490)-UPF1Chhelicase(456)/"/>
    <x v="1"/>
    <n v="9"/>
    <n v="1"/>
    <n v="20"/>
    <n v="6"/>
    <n v="1"/>
    <n v="1"/>
    <n v="61"/>
    <x v="819"/>
    <x v="0"/>
    <x v="18"/>
    <x v="0"/>
    <x v="15"/>
  </r>
  <r>
    <n v="823"/>
    <s v="J_Schwarz_Manjeera_280619_030719_L2_B_rep2.6699.6699.3.0.dta"/>
    <n v="3"/>
    <n v="1834.0360000000001"/>
    <x v="70"/>
    <s v="Cross-Linked"/>
    <s v="BS3"/>
    <n v="1834.0350000000001"/>
    <s v="Oxidation[M](12)"/>
    <n v="1"/>
    <n v="3.9026659999999999E-4"/>
    <n v="3.408638615145561"/>
    <n v="7.3800000000000005E-4"/>
    <n v="0.402391"/>
    <s v="UPF2 (31)-UPF2 (3)/"/>
    <x v="1"/>
    <n v="5"/>
    <n v="1"/>
    <n v="8"/>
    <n v="8"/>
    <n v="1"/>
    <n v="1"/>
    <n v="10"/>
    <x v="820"/>
    <x v="0"/>
    <x v="5"/>
    <x v="1"/>
    <x v="4"/>
  </r>
  <r>
    <n v="824"/>
    <s v="J_Schwarz_Manjeera_280619_030719_L2_B_rep3.16039.16039.5.0.dta"/>
    <n v="5"/>
    <n v="4245.2460000000001"/>
    <x v="145"/>
    <s v="Cross-Linked"/>
    <s v="BS3"/>
    <n v="4245.2430000000004"/>
    <s v="Carbamidomethyl[C](9)"/>
    <n v="1"/>
    <n v="3.9034470000000001E-4"/>
    <n v="3.4085517129981033"/>
    <n v="2.8639999999999998E-3"/>
    <n v="0.67463700000000004"/>
    <s v="UPF1Chhelicase(442)-UPF2 (26)/"/>
    <x v="0"/>
    <n v="6"/>
    <n v="1"/>
    <n v="22.5"/>
    <n v="6.5"/>
    <n v="1"/>
    <n v="1"/>
    <n v="9"/>
    <x v="821"/>
    <x v="0"/>
    <x v="10"/>
    <x v="1"/>
    <x v="8"/>
  </r>
  <r>
    <n v="825"/>
    <s v="J_Schwarz_Manjeera_280619_030719_L2_B_rep3.20978.20978.4.0.dta"/>
    <n v="4"/>
    <n v="3982.0990000000002"/>
    <x v="8"/>
    <s v="Cross-Linked"/>
    <s v="BS3"/>
    <n v="3982.1219999999998"/>
    <s v="Oxidation[M](27)"/>
    <n v="1"/>
    <n v="3.9171669999999998E-4"/>
    <n v="3.407027912845181"/>
    <n v="-2.2213E-2"/>
    <n v="-5.578182"/>
    <s v="UPF1Chhelicase(691)-UPF2 (104)/"/>
    <x v="0"/>
    <n v="6"/>
    <n v="1"/>
    <n v="21.5"/>
    <n v="13.5"/>
    <n v="1"/>
    <n v="1"/>
    <n v="13"/>
    <x v="822"/>
    <x v="1"/>
    <x v="22"/>
    <x v="0"/>
    <x v="20"/>
  </r>
  <r>
    <n v="826"/>
    <s v="J_Schwarz_Manjeera_280619_030719_L2_C_rep1.17236.17236.6.0.dta"/>
    <n v="6"/>
    <n v="4971.5860000000002"/>
    <x v="34"/>
    <s v="Cross-Linked"/>
    <s v="BS3"/>
    <n v="4971.5829999999996"/>
    <s v="null"/>
    <n v="1"/>
    <n v="3.9410459999999998E-4"/>
    <n v="3.4043884960073791"/>
    <n v="2.9810000000000001E-3"/>
    <n v="0.59960800000000003"/>
    <s v="UPF1Chhelicase(325)-UPF1Chhelicase(284)/"/>
    <x v="1"/>
    <n v="7"/>
    <n v="1"/>
    <n v="20"/>
    <n v="20"/>
    <n v="1"/>
    <n v="1"/>
    <n v="93"/>
    <x v="823"/>
    <x v="1"/>
    <x v="17"/>
    <x v="0"/>
    <x v="11"/>
  </r>
  <r>
    <n v="827"/>
    <s v="J_Schwarz_Manjeera_280619_030719_L2_C_rep3.16992.16992.6.0.dta"/>
    <n v="6"/>
    <n v="4971.5860000000002"/>
    <x v="34"/>
    <s v="Cross-Linked"/>
    <s v="BS3"/>
    <n v="4971.5829999999996"/>
    <s v="null"/>
    <n v="1"/>
    <n v="3.9579429999999998E-4"/>
    <n v="3.402530464541881"/>
    <n v="2.5669999999999998E-3"/>
    <n v="0.51633499999999999"/>
    <s v="UPF1Chhelicase(325)-UPF1Chhelicase(284)/"/>
    <x v="1"/>
    <n v="9"/>
    <n v="1"/>
    <n v="17"/>
    <n v="18"/>
    <n v="1"/>
    <n v="1"/>
    <n v="93"/>
    <x v="824"/>
    <x v="0"/>
    <x v="10"/>
    <x v="1"/>
    <x v="8"/>
  </r>
  <r>
    <n v="828"/>
    <s v="J_Schwarz_Manjeera_280619_030719_L2_A_rep2.10491.10491.3.0.dta"/>
    <n v="3"/>
    <n v="2621.33"/>
    <x v="67"/>
    <s v="Cross-Linked"/>
    <s v="BS3"/>
    <n v="2621.3539999999998"/>
    <s v="Oxidation[M](3);Oxidation[M](18)"/>
    <n v="1"/>
    <n v="4.0495480000000001E-4"/>
    <n v="3.3925934488990901"/>
    <n v="-2.3734000000000002E-2"/>
    <n v="-9.0541009999999993"/>
    <s v="UPF2 (104)-UPF2 (3)/"/>
    <x v="1"/>
    <n v="2"/>
    <n v="1"/>
    <n v="35"/>
    <n v="10"/>
    <n v="1"/>
    <n v="1"/>
    <n v="45"/>
    <x v="825"/>
    <x v="0"/>
    <x v="5"/>
    <x v="1"/>
    <x v="4"/>
  </r>
  <r>
    <n v="829"/>
    <s v="J_Schwarz_Manjeera_280619_030719_L2_A_rep3.8397.8397.4.0.dta"/>
    <n v="4"/>
    <n v="2762.3879999999999"/>
    <x v="66"/>
    <s v="Cross-Linked"/>
    <s v="BS3"/>
    <n v="2762.3879999999999"/>
    <s v="Carbamidomethyl[C](22)"/>
    <n v="1"/>
    <n v="4.091702E-4"/>
    <n v="3.3880960036178283"/>
    <n v="6.2699999999999995E-4"/>
    <n v="0.22697800000000001"/>
    <s v="UPF1Chhelicase(490)-UPF1Chhelicase(456)/"/>
    <x v="1"/>
    <n v="3"/>
    <n v="1"/>
    <n v="20"/>
    <n v="6"/>
    <n v="1"/>
    <n v="1"/>
    <n v="61"/>
    <x v="826"/>
    <x v="1"/>
    <x v="16"/>
    <x v="0"/>
    <x v="11"/>
  </r>
  <r>
    <n v="830"/>
    <s v="J_Schwarz_Manjeera_280619_030719_L2_C_rep3.13249.13249.4.0.dta"/>
    <n v="4"/>
    <n v="2603.3809999999999"/>
    <x v="47"/>
    <s v="Cross-Linked"/>
    <s v="BS3"/>
    <n v="2603.38"/>
    <s v="Carbamidomethyl[C](4)"/>
    <n v="1"/>
    <n v="4.0973909999999998E-4"/>
    <n v="3.3874925908332836"/>
    <n v="1.067E-3"/>
    <n v="0.40985199999999999"/>
    <s v="UPF2 (182)-UPF2 (421)/"/>
    <x v="1"/>
    <n v="9"/>
    <n v="1"/>
    <n v="13"/>
    <n v="9"/>
    <n v="1"/>
    <n v="1"/>
    <n v="9"/>
    <x v="827"/>
    <x v="0"/>
    <x v="0"/>
    <x v="0"/>
    <x v="31"/>
  </r>
  <r>
    <n v="831"/>
    <s v="J_Schwarz_Manjeera_280619_030719_L2_B_rep2.11886.11886.5.0.dta"/>
    <n v="5"/>
    <n v="3710.04"/>
    <x v="33"/>
    <s v="Cross-Linked"/>
    <s v="BS3"/>
    <n v="3710.0369999999998"/>
    <s v="null"/>
    <n v="1"/>
    <n v="4.1517710000000001E-4"/>
    <n v="3.3817666089599578"/>
    <n v="2.2309999999999999E-3"/>
    <n v="0.60134200000000004"/>
    <s v="UPF1Chhelicase(691)-UPF1Chhelicase(684)/"/>
    <x v="1"/>
    <n v="5"/>
    <n v="1"/>
    <n v="23"/>
    <n v="13"/>
    <n v="1"/>
    <n v="1"/>
    <n v="43"/>
    <x v="828"/>
    <x v="1"/>
    <x v="25"/>
    <x v="0"/>
    <x v="11"/>
  </r>
  <r>
    <n v="832"/>
    <s v="J_Schwarz_Manjeera_280619_030719_L2_B_rep3.6510.6510.4.1.dta"/>
    <n v="4"/>
    <n v="2403.2669999999998"/>
    <x v="65"/>
    <s v="Cross-Linked"/>
    <s v="BS3"/>
    <n v="2403.2660000000001"/>
    <s v="Carbamidomethyl[C](18)"/>
    <n v="1"/>
    <n v="4.1538060000000001E-4"/>
    <n v="3.3815537906841513"/>
    <n v="1.3910000000000001E-3"/>
    <n v="0.57879599999999998"/>
    <s v="UPF1Chhelicase(230)-UPF1Chhelicase(456)/"/>
    <x v="1"/>
    <n v="6"/>
    <n v="1"/>
    <n v="13.5"/>
    <n v="4.5"/>
    <n v="1"/>
    <n v="1"/>
    <n v="14"/>
    <x v="829"/>
    <x v="1"/>
    <x v="17"/>
    <x v="0"/>
    <x v="11"/>
  </r>
  <r>
    <n v="833"/>
    <s v="J_Schwarz_Manjeera_280619_030719_L2_C_rep1.15600.15600.4.0.dta"/>
    <n v="4"/>
    <n v="2571.4"/>
    <x v="25"/>
    <s v="Cross-Linked"/>
    <s v="BS3"/>
    <n v="2571.4"/>
    <s v="Carbamidomethyl[C](4)"/>
    <n v="1"/>
    <n v="4.1748680000000001E-4"/>
    <n v="3.3793572513846608"/>
    <n v="1.2300000000000001E-4"/>
    <n v="4.7834000000000002E-2"/>
    <s v="UPF2 (182)-UPF2 (31)/"/>
    <x v="1"/>
    <n v="7"/>
    <n v="1"/>
    <n v="12.5"/>
    <n v="6.5"/>
    <n v="1"/>
    <n v="1"/>
    <n v="16"/>
    <x v="830"/>
    <x v="1"/>
    <x v="22"/>
    <x v="1"/>
    <x v="2"/>
  </r>
  <r>
    <n v="834"/>
    <s v="J_Schwarz_Manjeera_280619_030719_L2_B_rep3.8902.8902.5.2.dta"/>
    <n v="5"/>
    <n v="3093.5909999999999"/>
    <x v="86"/>
    <s v="Cross-Linked"/>
    <s v="BS3"/>
    <n v="3093.5880000000002"/>
    <s v="Oxidation[M](25)"/>
    <n v="1"/>
    <n v="4.2053590000000002E-4"/>
    <n v="3.3761969237509835"/>
    <n v="2.4480000000000001E-3"/>
    <n v="0.79131399999999996"/>
    <s v="UPF1Chhelicase(502)-UPF1Chhelicase(536)/"/>
    <x v="1"/>
    <n v="6"/>
    <n v="1"/>
    <n v="15.5"/>
    <n v="6.5"/>
    <n v="1"/>
    <n v="1"/>
    <n v="25"/>
    <x v="831"/>
    <x v="1"/>
    <x v="2"/>
    <x v="1"/>
    <x v="4"/>
  </r>
  <r>
    <n v="835"/>
    <s v="J_Schwarz_Manjeera_280619_030719_L2_A_rep3.18356.18356.5.0.dta"/>
    <n v="5"/>
    <n v="4680.4269999999997"/>
    <x v="26"/>
    <s v="Cross-Linked"/>
    <s v="BS3"/>
    <n v="4680.4250000000002"/>
    <s v="null"/>
    <n v="1"/>
    <n v="4.2107009999999999E-4"/>
    <n v="3.3756455965423138"/>
    <n v="1.8760000000000001E-3"/>
    <n v="0.40081800000000001"/>
    <s v="UPF1Chhelicase(325)-UPF1Chhelicase(284)/"/>
    <x v="1"/>
    <n v="3"/>
    <n v="1"/>
    <n v="17"/>
    <n v="19"/>
    <n v="1"/>
    <n v="1"/>
    <n v="93"/>
    <x v="832"/>
    <x v="1"/>
    <x v="15"/>
    <x v="0"/>
    <x v="5"/>
  </r>
  <r>
    <n v="836"/>
    <s v="J_Schwarz_Manjeera_280619_030719_L2_B_rep1.15232.15232.3.1.dta"/>
    <n v="3"/>
    <n v="2475.2860000000001"/>
    <x v="89"/>
    <s v="Cross-Linked"/>
    <s v="BS3"/>
    <n v="2475.2849999999999"/>
    <s v="Carbamidomethyl[C](4)"/>
    <n v="1"/>
    <n v="4.2977020000000001E-4"/>
    <n v="3.3667637015115011"/>
    <n v="6.1300000000000005E-4"/>
    <n v="0.24764800000000001"/>
    <s v="UPF2 (182)-UPF2 (421)/"/>
    <x v="1"/>
    <n v="4"/>
    <n v="1"/>
    <n v="17"/>
    <n v="6"/>
    <n v="1"/>
    <n v="1"/>
    <n v="9"/>
    <x v="833"/>
    <x v="1"/>
    <x v="28"/>
    <x v="0"/>
    <x v="17"/>
  </r>
  <r>
    <n v="837"/>
    <s v="J_Schwarz_Manjeera_280619_030719_L2_B_rep2.7077.7077.3.0.dta"/>
    <n v="3"/>
    <n v="2465.252"/>
    <x v="46"/>
    <s v="Cross-Linked"/>
    <s v="BS3"/>
    <n v="2465.2530000000002"/>
    <s v="Oxidation[M](3);Oxidation[M](17)"/>
    <n v="1"/>
    <n v="4.3072070000000002E-4"/>
    <n v="3.3658042559835124"/>
    <n v="-1.3999999999999999E-4"/>
    <n v="-5.6788999999999999E-2"/>
    <s v="UPF2 (104)-UPF2 (3)/"/>
    <x v="1"/>
    <n v="5"/>
    <n v="1"/>
    <n v="26"/>
    <n v="7"/>
    <n v="1"/>
    <n v="1"/>
    <n v="45"/>
    <x v="834"/>
    <x v="0"/>
    <x v="1"/>
    <x v="1"/>
    <x v="18"/>
  </r>
  <r>
    <n v="838"/>
    <s v="J_Schwarz_Manjeera_280619_030719_L2_A_rep1.16912.16912.4.3.dta"/>
    <n v="4"/>
    <n v="4226.0129999999999"/>
    <x v="32"/>
    <s v="Cross-Linked"/>
    <s v="BS3"/>
    <n v="4226.0389999999998"/>
    <s v="Carbamidomethyl[C](4);Oxidation[M](18);Carbamidomethyl[C](29)"/>
    <n v="1"/>
    <n v="4.450317E-4"/>
    <n v="3.3516090527387492"/>
    <n v="-2.5957999999999998E-2"/>
    <n v="-6.1423949999999996"/>
    <s v="UPF2 (360)-UPF1Chhelicase(75)/"/>
    <x v="0"/>
    <n v="1"/>
    <n v="1"/>
    <n v="25"/>
    <n v="7"/>
    <n v="1"/>
    <n v="1"/>
    <n v="26"/>
    <x v="835"/>
    <x v="0"/>
    <x v="0"/>
    <x v="0"/>
    <x v="20"/>
  </r>
  <r>
    <n v="839"/>
    <s v="J_Schwarz_Manjeera_280619_030719_L2_C_rep3.10481.10481.4.0.dta"/>
    <n v="4"/>
    <n v="2353.3139999999999"/>
    <x v="5"/>
    <s v="Cross-Linked"/>
    <s v="BS3"/>
    <n v="2353.3119999999999"/>
    <s v="null"/>
    <n v="1"/>
    <n v="4.647853E-4"/>
    <n v="3.3327476160519769"/>
    <n v="1.6050000000000001E-3"/>
    <n v="0.68201699999999998"/>
    <s v="UPF2 (38)-UPF2 (31)/"/>
    <x v="1"/>
    <n v="9"/>
    <n v="1"/>
    <n v="11"/>
    <n v="6"/>
    <n v="1"/>
    <n v="1"/>
    <n v="73"/>
    <x v="836"/>
    <x v="1"/>
    <x v="17"/>
    <x v="0"/>
    <x v="12"/>
  </r>
  <r>
    <n v="840"/>
    <s v="J_Schwarz_Manjeera_280619_030719_L2_A_rep2.10398.10398.5.0.dta"/>
    <n v="5"/>
    <n v="2530.4760000000001"/>
    <x v="17"/>
    <s v="Cross-Linked"/>
    <s v="BS3"/>
    <n v="2530.4749999999999"/>
    <s v="null"/>
    <n v="1"/>
    <n v="4.6744560000000002E-4"/>
    <n v="3.3302689238171399"/>
    <n v="2.7700000000000001E-4"/>
    <n v="0.10946599999999999"/>
    <s v="UPF2 (8)-UPF2 (22)/"/>
    <x v="1"/>
    <n v="2"/>
    <n v="1"/>
    <n v="9"/>
    <n v="9"/>
    <n v="1"/>
    <n v="1"/>
    <n v="52"/>
    <x v="837"/>
    <x v="0"/>
    <x v="31"/>
    <x v="1"/>
    <x v="18"/>
  </r>
  <r>
    <n v="841"/>
    <s v="J_Schwarz_Manjeera_280619_030719_L2_C_rep2.16841.16841.6.0.dta"/>
    <n v="6"/>
    <n v="4769.5990000000002"/>
    <x v="98"/>
    <s v="Cross-Linked"/>
    <s v="BS3"/>
    <n v="4769.5919999999996"/>
    <s v="Carbamidomethyl[C](40)"/>
    <n v="1"/>
    <n v="4.8294249999999999E-4"/>
    <n v="3.3161045740502519"/>
    <n v="6.5630000000000003E-3"/>
    <n v="1.376009"/>
    <s v="UPF1Chhelicase(389)-UPF1Chhelicase(370)/"/>
    <x v="1"/>
    <n v="8"/>
    <n v="1"/>
    <n v="35"/>
    <n v="9"/>
    <n v="1"/>
    <n v="1"/>
    <n v="56"/>
    <x v="838"/>
    <x v="1"/>
    <x v="13"/>
    <x v="0"/>
    <x v="23"/>
  </r>
  <r>
    <n v="842"/>
    <s v="J_Schwarz_Manjeera_280619_030719_L2_C_rep2.14962.14962.5.0.dta"/>
    <n v="5"/>
    <n v="3810.8919999999998"/>
    <x v="64"/>
    <s v="Cross-Linked"/>
    <s v="BS3"/>
    <n v="3810.8910000000001"/>
    <s v="Carbamidomethyl[C](31)"/>
    <n v="1"/>
    <n v="4.891168E-4"/>
    <n v="3.3105874199389058"/>
    <n v="1.191E-3"/>
    <n v="0.312525"/>
    <s v="UPF1Chhelicase(325)-UPF1Chhelicase(456)/"/>
    <x v="1"/>
    <n v="8"/>
    <n v="1"/>
    <n v="33.5"/>
    <n v="4.5"/>
    <n v="1"/>
    <n v="1"/>
    <n v="40"/>
    <x v="839"/>
    <x v="1"/>
    <x v="35"/>
    <x v="0"/>
    <x v="10"/>
  </r>
  <r>
    <n v="843"/>
    <s v="J_Schwarz_Manjeera_280619_030719_L2_C_rep2.9906.9906.4.0.dta"/>
    <n v="4"/>
    <n v="2530.4740000000002"/>
    <x v="17"/>
    <s v="Cross-Linked"/>
    <s v="BS3"/>
    <n v="2530.4749999999999"/>
    <s v="null"/>
    <n v="1"/>
    <n v="4.8987520000000004E-4"/>
    <n v="3.3099145462055914"/>
    <n v="-1.823E-3"/>
    <n v="-0.720418"/>
    <s v="UPF2 (8)-UPF2 (22)/"/>
    <x v="1"/>
    <n v="8"/>
    <n v="1"/>
    <n v="10"/>
    <n v="17"/>
    <n v="1"/>
    <n v="1"/>
    <n v="52"/>
    <x v="840"/>
    <x v="1"/>
    <x v="7"/>
    <x v="0"/>
    <x v="0"/>
  </r>
  <r>
    <n v="844"/>
    <s v="J_Schwarz_Manjeera_280619_030719_L2_B_rep1.11121.11121.3.0.dta"/>
    <n v="3"/>
    <n v="2353.3139999999999"/>
    <x v="5"/>
    <s v="Cross-Linked"/>
    <s v="BS3"/>
    <n v="2353.3119999999999"/>
    <s v="null"/>
    <n v="1"/>
    <n v="4.9267899999999999E-4"/>
    <n v="3.3074359487429255"/>
    <n v="1.253E-3"/>
    <n v="0.53244100000000005"/>
    <s v="UPF2 (38)-UPF2 (31)/"/>
    <x v="1"/>
    <n v="4"/>
    <n v="1"/>
    <n v="15"/>
    <n v="7"/>
    <n v="1"/>
    <n v="1"/>
    <n v="73"/>
    <x v="841"/>
    <x v="0"/>
    <x v="8"/>
    <x v="1"/>
    <x v="2"/>
  </r>
  <r>
    <n v="845"/>
    <s v="J_Schwarz_Manjeera_280619_030719_L2_C_rep3.8227.8227.3.0.dta"/>
    <n v="3"/>
    <n v="1764.962"/>
    <x v="24"/>
    <s v="Cross-Linked"/>
    <s v="BS3"/>
    <n v="1764.961"/>
    <s v="Carbamidomethyl[C](12)"/>
    <n v="1"/>
    <n v="4.9816050000000005E-4"/>
    <n v="3.3026307113882862"/>
    <n v="7.6999999999999996E-4"/>
    <n v="0.43626999999999999"/>
    <s v="UPF1Chhelicase(536)-UPF1Chhelicase(456)/"/>
    <x v="1"/>
    <n v="9"/>
    <n v="1"/>
    <n v="9"/>
    <n v="8"/>
    <n v="1"/>
    <n v="1"/>
    <n v="57"/>
    <x v="842"/>
    <x v="0"/>
    <x v="10"/>
    <x v="1"/>
    <x v="1"/>
  </r>
  <r>
    <n v="846"/>
    <s v="J_Schwarz_Manjeera_280619_030719_L2_B_rep1.13215.13215.4.0.dta"/>
    <n v="4"/>
    <n v="3172.7220000000002"/>
    <x v="127"/>
    <s v="Cross-Linked"/>
    <s v="BS3"/>
    <n v="3172.7190000000001"/>
    <s v="Oxidation[M](3)"/>
    <n v="1"/>
    <n v="5.0387920000000001E-4"/>
    <n v="3.2976735688354748"/>
    <n v="3.846E-3"/>
    <n v="1.21221"/>
    <s v="UPF2 (104)-UPF1Chhelicase(786)/"/>
    <x v="0"/>
    <n v="4"/>
    <n v="1"/>
    <n v="17"/>
    <n v="14"/>
    <n v="1"/>
    <n v="1"/>
    <n v="4"/>
    <x v="843"/>
    <x v="1"/>
    <x v="22"/>
    <x v="0"/>
    <x v="20"/>
  </r>
  <r>
    <n v="847"/>
    <s v="J_Schwarz_Manjeera_280619_030719_L2_C_rep1.8465.8465.3.0.dta"/>
    <n v="3"/>
    <n v="2762.3890000000001"/>
    <x v="66"/>
    <s v="Cross-Linked"/>
    <s v="BS3"/>
    <n v="2762.3879999999999"/>
    <s v="Carbamidomethyl[C](22)"/>
    <n v="1"/>
    <n v="5.124986E-4"/>
    <n v="3.2903073166392427"/>
    <n v="1.441E-3"/>
    <n v="0.52164999999999995"/>
    <s v="UPF1Chhelicase(490)-UPF1Chhelicase(456)/"/>
    <x v="1"/>
    <n v="7"/>
    <n v="1"/>
    <n v="21"/>
    <n v="6"/>
    <n v="1"/>
    <n v="1"/>
    <n v="61"/>
    <x v="844"/>
    <x v="0"/>
    <x v="0"/>
    <x v="1"/>
    <x v="19"/>
  </r>
  <r>
    <n v="848"/>
    <s v="J_Schwarz_Manjeera_280619_030719_L2_B_rep1.15746.15746.5.0.dta"/>
    <n v="5"/>
    <n v="3810.8939999999998"/>
    <x v="64"/>
    <s v="Cross-Linked"/>
    <s v="BS3"/>
    <n v="3810.8910000000001"/>
    <s v="Carbamidomethyl[C](31)"/>
    <n v="1"/>
    <n v="5.1312899999999997E-4"/>
    <n v="3.2897734400628535"/>
    <n v="2.99E-3"/>
    <n v="0.78459299999999998"/>
    <s v="UPF1Chhelicase(325)-UPF1Chhelicase(456)/"/>
    <x v="1"/>
    <n v="4"/>
    <n v="1"/>
    <n v="35.5"/>
    <n v="7.5"/>
    <n v="1"/>
    <n v="1"/>
    <n v="40"/>
    <x v="845"/>
    <x v="1"/>
    <x v="16"/>
    <x v="0"/>
    <x v="11"/>
  </r>
  <r>
    <n v="849"/>
    <s v="J_Schwarz_Manjeera_280619_030719_L2_B_rep1.20083.20083.5.0.dta"/>
    <n v="5"/>
    <n v="5456.9319999999998"/>
    <x v="77"/>
    <s v="Cross-Linked"/>
    <s v="BS3"/>
    <n v="5456.9189999999999"/>
    <s v="Carbamidomethyl[C](43)"/>
    <n v="1"/>
    <n v="5.1798299999999996E-4"/>
    <n v="3.2856844933963592"/>
    <n v="1.2647E-2"/>
    <n v="2.3176079999999999"/>
    <s v="UPF1Chhelicase(389)-UPF2 (182)/"/>
    <x v="0"/>
    <n v="4"/>
    <n v="1"/>
    <n v="29"/>
    <n v="10"/>
    <n v="1"/>
    <n v="1"/>
    <n v="21"/>
    <x v="846"/>
    <x v="1"/>
    <x v="30"/>
    <x v="1"/>
    <x v="27"/>
  </r>
  <r>
    <n v="850"/>
    <s v="J_Schwarz_Manjeera_280619_030719_L2_A_rep3.12014.12014.3.0.dta"/>
    <n v="3"/>
    <n v="2460.3789999999999"/>
    <x v="27"/>
    <s v="Cross-Linked"/>
    <s v="BS3"/>
    <n v="2460.3820000000001"/>
    <s v="null"/>
    <n v="1"/>
    <n v="5.2297179999999995E-4"/>
    <n v="3.2815217287896696"/>
    <n v="-3.2499999999999999E-3"/>
    <n v="-1.3209329999999999"/>
    <s v="UPF1Chhelicase(586)-UPF2 (31)/"/>
    <x v="0"/>
    <n v="3"/>
    <n v="1"/>
    <n v="16.5"/>
    <n v="10.5"/>
    <n v="1"/>
    <n v="1"/>
    <n v="10"/>
    <x v="847"/>
    <x v="1"/>
    <x v="17"/>
    <x v="0"/>
    <x v="11"/>
  </r>
  <r>
    <n v="851"/>
    <s v="J_Schwarz_Manjeera_280619_030719_L2_C_rep2.8700.8700.4.0.dta"/>
    <n v="4"/>
    <n v="3093.587"/>
    <x v="86"/>
    <s v="Cross-Linked"/>
    <s v="BS3"/>
    <n v="3093.5880000000002"/>
    <s v="Oxidation[M](25)"/>
    <n v="1"/>
    <n v="5.2916550000000001E-4"/>
    <n v="3.2764084782563496"/>
    <n v="-1.5299999999999999E-3"/>
    <n v="-0.49457099999999998"/>
    <s v="UPF1Chhelicase(502)-UPF1Chhelicase(536)/"/>
    <x v="1"/>
    <n v="8"/>
    <n v="1"/>
    <n v="27"/>
    <n v="7"/>
    <n v="1"/>
    <n v="1"/>
    <n v="25"/>
    <x v="848"/>
    <x v="0"/>
    <x v="1"/>
    <x v="1"/>
    <x v="4"/>
  </r>
  <r>
    <n v="852"/>
    <s v="J_Schwarz_Manjeera_280619_030719_L2_B_rep1.17726.17726.5.0.dta"/>
    <n v="5"/>
    <n v="6166"/>
    <x v="62"/>
    <s v="Cross-Linked"/>
    <s v="BS3"/>
    <n v="6165.9960000000001"/>
    <s v="Oxidation[M](14)"/>
    <n v="1"/>
    <n v="5.2944590000000001E-4"/>
    <n v="3.2761784104985803"/>
    <n v="3.0739999999999999E-3"/>
    <n v="0.49854100000000001"/>
    <s v="UPF1Chhelicase(642)-UPF1Chhelicase(695)/"/>
    <x v="1"/>
    <n v="4"/>
    <n v="1"/>
    <n v="24.5"/>
    <n v="17.5"/>
    <n v="1"/>
    <n v="1"/>
    <n v="6"/>
    <x v="849"/>
    <x v="1"/>
    <x v="27"/>
    <x v="0"/>
    <x v="26"/>
  </r>
  <r>
    <n v="853"/>
    <s v="J_Schwarz_Manjeera_280619_030719_L2_C_rep3.14446.14446.3.0.dta"/>
    <n v="3"/>
    <n v="2475.2820000000002"/>
    <x v="89"/>
    <s v="Cross-Linked"/>
    <s v="BS3"/>
    <n v="2475.2849999999999"/>
    <s v="Carbamidomethyl[C](4)"/>
    <n v="1"/>
    <n v="5.4108659999999996E-4"/>
    <n v="3.2667332212293427"/>
    <n v="-3.3519999999999999E-3"/>
    <n v="-1.354187"/>
    <s v="UPF2 (182)-UPF2 (421)/"/>
    <x v="1"/>
    <n v="9"/>
    <n v="1"/>
    <n v="16"/>
    <n v="5"/>
    <n v="1"/>
    <n v="1"/>
    <n v="9"/>
    <x v="850"/>
    <x v="0"/>
    <x v="11"/>
    <x v="1"/>
    <x v="21"/>
  </r>
  <r>
    <n v="854"/>
    <s v="J_Schwarz_Manjeera_280619_030719_L2_B_rep2.7942.7942.3.0.dta"/>
    <n v="3"/>
    <n v="2515.29"/>
    <x v="61"/>
    <s v="Cross-Linked"/>
    <s v="BS3"/>
    <n v="2515.2910000000002"/>
    <s v="Oxidation[M](3);Carbamidomethyl[C](17)"/>
    <n v="1"/>
    <n v="5.4448259999999998E-4"/>
    <n v="3.2640159944109222"/>
    <n v="-3.8999999999999999E-4"/>
    <n v="-0.155052"/>
    <s v="UPF2 (104)-UPF1Chhelicase(370)/"/>
    <x v="0"/>
    <n v="5"/>
    <n v="1"/>
    <n v="19.5"/>
    <n v="3.5"/>
    <n v="1"/>
    <n v="1"/>
    <n v="22"/>
    <x v="851"/>
    <x v="0"/>
    <x v="10"/>
    <x v="1"/>
    <x v="22"/>
  </r>
  <r>
    <n v="855"/>
    <s v="J_Schwarz_Manjeera_280619_030719_L2_C_rep3.17024.17024.7.0.dta"/>
    <n v="7"/>
    <n v="4971.5879999999997"/>
    <x v="34"/>
    <s v="Cross-Linked"/>
    <s v="BS3"/>
    <n v="4971.5829999999996"/>
    <s v="null"/>
    <n v="1"/>
    <n v="5.4494530000000002E-4"/>
    <n v="3.2636470887332552"/>
    <n v="5.4679999999999998E-3"/>
    <n v="1.0998509999999999"/>
    <s v="UPF1Chhelicase(325)-UPF1Chhelicase(284)/"/>
    <x v="1"/>
    <n v="9"/>
    <n v="1"/>
    <n v="16"/>
    <n v="14"/>
    <n v="1"/>
    <n v="1"/>
    <n v="93"/>
    <x v="852"/>
    <x v="1"/>
    <x v="25"/>
    <x v="0"/>
    <x v="11"/>
  </r>
  <r>
    <n v="856"/>
    <s v="J_Schwarz_Manjeera_280619_030719_L2_C_rep1.8382.8382.4.0.dta"/>
    <n v="4"/>
    <n v="2216.241"/>
    <x v="80"/>
    <s v="Cross-Linked"/>
    <s v="BS3"/>
    <n v="2216.2399999999998"/>
    <s v="null"/>
    <n v="1"/>
    <n v="5.454139E-4"/>
    <n v="3.2632737981575453"/>
    <n v="9.2699999999999998E-4"/>
    <n v="0.41827599999999998"/>
    <s v="UPF2 (455)-UPF2 (421)/"/>
    <x v="1"/>
    <n v="7"/>
    <n v="1"/>
    <n v="11"/>
    <n v="10"/>
    <n v="1"/>
    <n v="1"/>
    <n v="9"/>
    <x v="853"/>
    <x v="0"/>
    <x v="0"/>
    <x v="0"/>
    <x v="0"/>
  </r>
  <r>
    <n v="857"/>
    <s v="J_Schwarz_Manjeera_280619_030719_L2_C_rep3.16742.16742.5.0.dta"/>
    <n v="5"/>
    <n v="4794.49"/>
    <x v="52"/>
    <s v="Cross-Linked"/>
    <s v="BS3"/>
    <n v="4794.4830000000002"/>
    <s v="null"/>
    <n v="1"/>
    <n v="5.4940230000000004E-4"/>
    <n v="3.260109526795294"/>
    <n v="6.4190000000000002E-3"/>
    <n v="1.33883"/>
    <s v="UPF1Chhelicase(191)-UPF1Chhelicase(173)/"/>
    <x v="1"/>
    <n v="9"/>
    <n v="1"/>
    <n v="33"/>
    <n v="17"/>
    <n v="1"/>
    <n v="1"/>
    <n v="23"/>
    <x v="854"/>
    <x v="1"/>
    <x v="4"/>
    <x v="1"/>
    <x v="4"/>
  </r>
  <r>
    <n v="858"/>
    <s v="J_Schwarz_Manjeera_280619_030719_L2_C_rep2.13343.13343.4.0.dta"/>
    <n v="4"/>
    <n v="3725.9560000000001"/>
    <x v="99"/>
    <s v="Cross-Linked"/>
    <s v="BS3"/>
    <n v="3725.9540000000002"/>
    <s v="Carbamidomethyl[C](9);Carbamidomethyl[C](17);Oxidation[M](16)"/>
    <n v="1"/>
    <n v="5.5323739999999996E-4"/>
    <n v="3.2570884683591959"/>
    <n v="1.755E-3"/>
    <n v="0.47101999999999999"/>
    <s v="UPF1Chhelicase(582)-UPF1Chhelicase(586)/"/>
    <x v="1"/>
    <n v="8"/>
    <n v="1"/>
    <n v="18.5"/>
    <n v="15.5"/>
    <n v="1"/>
    <n v="1"/>
    <n v="5"/>
    <x v="855"/>
    <x v="1"/>
    <x v="25"/>
    <x v="0"/>
    <x v="11"/>
  </r>
  <r>
    <n v="859"/>
    <s v="J_Schwarz_Manjeera_280619_030719_L2_C_rep3.11626.11626.4.0.dta"/>
    <n v="4"/>
    <n v="3710.04"/>
    <x v="33"/>
    <s v="Cross-Linked"/>
    <s v="BS3"/>
    <n v="3710.0369999999998"/>
    <s v="null"/>
    <n v="1"/>
    <n v="5.5985089999999996E-4"/>
    <n v="3.2519276192957034"/>
    <n v="3.2060000000000001E-3"/>
    <n v="0.86414199999999997"/>
    <s v="UPF1Chhelicase(691)-UPF1Chhelicase(684)/"/>
    <x v="1"/>
    <n v="9"/>
    <n v="1"/>
    <n v="23"/>
    <n v="18"/>
    <n v="1"/>
    <n v="1"/>
    <n v="43"/>
    <x v="856"/>
    <x v="0"/>
    <x v="9"/>
    <x v="1"/>
    <x v="4"/>
  </r>
  <r>
    <n v="860"/>
    <s v="J_Schwarz_Manjeera_280619_030719_L2_B_rep1.17537.17537.5.0.dta"/>
    <n v="5"/>
    <n v="3592.9850000000001"/>
    <x v="16"/>
    <s v="Cross-Linked"/>
    <s v="BS3"/>
    <n v="3592.982"/>
    <s v="Carbamidomethyl[C](24)"/>
    <n v="1"/>
    <n v="5.6362929999999995E-4"/>
    <n v="3.2490064383845993"/>
    <n v="2.774E-3"/>
    <n v="0.772061"/>
    <s v="UPF2 (388)-UPF2 (182)/"/>
    <x v="1"/>
    <n v="4"/>
    <n v="1"/>
    <n v="14.5"/>
    <n v="13.5"/>
    <n v="1"/>
    <n v="1"/>
    <n v="16"/>
    <x v="857"/>
    <x v="0"/>
    <x v="5"/>
    <x v="1"/>
    <x v="4"/>
  </r>
  <r>
    <n v="861"/>
    <s v="J_Schwarz_Manjeera_280619_030719_L2_A_rep3.10680.10680.5.0.dta"/>
    <n v="5"/>
    <n v="2693.4769999999999"/>
    <x v="13"/>
    <s v="Cross-Linked"/>
    <s v="BS3"/>
    <n v="2693.4769999999999"/>
    <s v="null"/>
    <n v="1"/>
    <n v="5.6410830000000001E-4"/>
    <n v="3.2486375102414895"/>
    <n v="-3.68E-4"/>
    <n v="-0.136626"/>
    <s v="UPF2 (8)-UPF2 (38)/"/>
    <x v="1"/>
    <n v="3"/>
    <n v="1"/>
    <n v="12.5"/>
    <n v="13.5"/>
    <n v="1"/>
    <n v="1"/>
    <n v="35"/>
    <x v="858"/>
    <x v="1"/>
    <x v="26"/>
    <x v="0"/>
    <x v="24"/>
  </r>
  <r>
    <n v="862"/>
    <s v="J_Schwarz_Manjeera_280619_030719_L2_A_rep2.17811.17811.5.0.dta"/>
    <n v="5"/>
    <n v="4769.5990000000002"/>
    <x v="98"/>
    <s v="Cross-Linked"/>
    <s v="BS3"/>
    <n v="4769.5919999999996"/>
    <s v="Carbamidomethyl[C](40)"/>
    <n v="1"/>
    <n v="5.7631480000000003E-4"/>
    <n v="3.2393402274153464"/>
    <n v="6.9119999999999997E-3"/>
    <n v="1.4491810000000001"/>
    <s v="UPF1Chhelicase(389)-UPF1Chhelicase(370)/"/>
    <x v="1"/>
    <n v="2"/>
    <n v="1"/>
    <n v="46"/>
    <n v="8"/>
    <n v="1"/>
    <n v="1"/>
    <n v="56"/>
    <x v="859"/>
    <x v="0"/>
    <x v="9"/>
    <x v="1"/>
    <x v="4"/>
  </r>
  <r>
    <n v="863"/>
    <s v="J_Schwarz_Manjeera_280619_030719_L2_B_rep3.6570.6570.4.1.dta"/>
    <n v="4"/>
    <n v="2691.4029999999998"/>
    <x v="146"/>
    <s v="Cross-Linked"/>
    <s v="BS3"/>
    <n v="2691.4029999999998"/>
    <s v="Oxidation[M](3)"/>
    <n v="1"/>
    <n v="5.7679309999999996E-4"/>
    <n v="3.2389799435900297"/>
    <n v="-3.0499999999999999E-4"/>
    <n v="-0.11332399999999999"/>
    <s v="UPF2 (104)-UPF2 (418)/"/>
    <x v="1"/>
    <n v="6"/>
    <n v="1"/>
    <n v="16"/>
    <n v="5"/>
    <n v="1"/>
    <n v="1"/>
    <n v="4"/>
    <x v="860"/>
    <x v="1"/>
    <x v="7"/>
    <x v="0"/>
    <x v="0"/>
  </r>
  <r>
    <n v="864"/>
    <s v="J_Schwarz_Manjeera_280619_030719_L2_C_rep2.8180.8180.3.0.dta"/>
    <n v="3"/>
    <n v="1764.962"/>
    <x v="24"/>
    <s v="Cross-Linked"/>
    <s v="BS3"/>
    <n v="1764.961"/>
    <s v="Carbamidomethyl[C](12)"/>
    <n v="1"/>
    <n v="5.7805689999999995E-4"/>
    <n v="3.2380294104726004"/>
    <n v="8.7699999999999996E-4"/>
    <n v="0.49689499999999998"/>
    <s v="UPF1Chhelicase(536)-UPF1Chhelicase(456)/"/>
    <x v="1"/>
    <n v="8"/>
    <n v="1"/>
    <n v="10"/>
    <n v="7"/>
    <n v="1"/>
    <n v="1"/>
    <n v="57"/>
    <x v="861"/>
    <x v="1"/>
    <x v="22"/>
    <x v="0"/>
    <x v="20"/>
  </r>
  <r>
    <n v="865"/>
    <s v="J_Schwarz_Manjeera_280619_030719_L2_A_rep3.16755.16755.6.3.dta"/>
    <n v="6"/>
    <n v="5294.692"/>
    <x v="69"/>
    <s v="Cross-Linked"/>
    <s v="BS3"/>
    <n v="5294.69"/>
    <s v="Carbamidomethyl[C](3)"/>
    <n v="1"/>
    <n v="5.9048239999999995E-4"/>
    <n v="3.2287930424988884"/>
    <n v="1.8320000000000001E-3"/>
    <n v="0.34600700000000001"/>
    <s v="UPF1Chhelicase(129)-UPF2 (375)/"/>
    <x v="0"/>
    <n v="3"/>
    <n v="1"/>
    <n v="14"/>
    <n v="16"/>
    <n v="1"/>
    <n v="1"/>
    <n v="15"/>
    <x v="862"/>
    <x v="0"/>
    <x v="0"/>
    <x v="0"/>
    <x v="0"/>
  </r>
  <r>
    <n v="866"/>
    <s v="J_Schwarz_Manjeera_280619_030719_L2_A_rep3.15519.15519.5.0.dta"/>
    <n v="5"/>
    <n v="3810.8919999999998"/>
    <x v="64"/>
    <s v="Cross-Linked"/>
    <s v="BS3"/>
    <n v="3810.8910000000001"/>
    <s v="Carbamidomethyl[C](31)"/>
    <n v="1"/>
    <n v="5.9103149999999995E-4"/>
    <n v="3.2283893720601711"/>
    <n v="1.5120000000000001E-3"/>
    <n v="0.396758"/>
    <s v="UPF1Chhelicase(325)-UPF1Chhelicase(456)/"/>
    <x v="1"/>
    <n v="3"/>
    <n v="1"/>
    <n v="33.5"/>
    <n v="6.5"/>
    <n v="1"/>
    <n v="1"/>
    <n v="40"/>
    <x v="863"/>
    <x v="1"/>
    <x v="16"/>
    <x v="0"/>
    <x v="11"/>
  </r>
  <r>
    <n v="867"/>
    <s v="J_Schwarz_Manjeera_280619_030719_L2_C_rep3.15357.15357.4.1.dta"/>
    <n v="4"/>
    <n v="2571.4"/>
    <x v="25"/>
    <s v="Cross-Linked"/>
    <s v="BS3"/>
    <n v="2571.4"/>
    <s v="Carbamidomethyl[C](4)"/>
    <n v="1"/>
    <n v="5.9677709999999998E-4"/>
    <n v="3.2241878503049057"/>
    <n v="-3.7199999999999999E-4"/>
    <n v="-0.14466799999999999"/>
    <s v="UPF2 (182)-UPF2 (31)/"/>
    <x v="1"/>
    <n v="9"/>
    <n v="1"/>
    <n v="17.5"/>
    <n v="6.5"/>
    <n v="1"/>
    <n v="1"/>
    <n v="16"/>
    <x v="864"/>
    <x v="1"/>
    <x v="16"/>
    <x v="0"/>
    <x v="11"/>
  </r>
  <r>
    <n v="868"/>
    <s v="J_Schwarz_Manjeera_280619_030719_L2_A_rep3.19671.19671.5.0.dta"/>
    <n v="5"/>
    <n v="5410.6120000000001"/>
    <x v="59"/>
    <s v="Cross-Linked"/>
    <s v="BS3"/>
    <n v="5410.6030000000001"/>
    <s v="Oxidation[M](27)"/>
    <n v="1"/>
    <n v="5.9847329999999997E-4"/>
    <n v="3.2229552202305438"/>
    <n v="9.2619999999999994E-3"/>
    <n v="1.711824"/>
    <s v="UPF1Chhelicase(220)-UPF1Chhelicase(337)/"/>
    <x v="1"/>
    <n v="3"/>
    <n v="1"/>
    <n v="20"/>
    <n v="28"/>
    <n v="1"/>
    <n v="1"/>
    <n v="16"/>
    <x v="865"/>
    <x v="0"/>
    <x v="10"/>
    <x v="1"/>
    <x v="1"/>
  </r>
  <r>
    <n v="869"/>
    <s v="J_Schwarz_Manjeera_280619_030719_L2_B_rep2.14998.14998.4.0.dta"/>
    <n v="4"/>
    <n v="4683.4350000000004"/>
    <x v="82"/>
    <s v="Cross-Linked"/>
    <s v="BS3"/>
    <n v="4683.4269999999997"/>
    <s v="Oxidation[M](18);Oxidation[M](22)"/>
    <n v="1"/>
    <n v="6.1275040000000004E-4"/>
    <n v="3.2127163965708072"/>
    <n v="7.8230000000000001E-3"/>
    <n v="1.670358"/>
    <s v="UPF2 (393)-UPF2 (388)/"/>
    <x v="1"/>
    <n v="5"/>
    <n v="1"/>
    <n v="26.5"/>
    <n v="16.5"/>
    <n v="1"/>
    <n v="1"/>
    <n v="31"/>
    <x v="866"/>
    <x v="1"/>
    <x v="2"/>
    <x v="1"/>
    <x v="1"/>
  </r>
  <r>
    <n v="870"/>
    <s v="J_Schwarz_Manjeera_280619_030719_L2_A_rep2.7358.7358.5.1.dta"/>
    <n v="5"/>
    <n v="2174.201"/>
    <x v="97"/>
    <s v="Cross-Linked"/>
    <s v="BS3"/>
    <n v="2174.1999999999998"/>
    <s v="Oxidation[M](14)"/>
    <n v="1"/>
    <n v="6.1965990000000003E-4"/>
    <n v="3.2078466074039871"/>
    <n v="5.0299999999999997E-4"/>
    <n v="0.231349"/>
    <s v="UPF2 (8)-UPF2 (3)/"/>
    <x v="1"/>
    <n v="2"/>
    <n v="1"/>
    <n v="12"/>
    <n v="6"/>
    <n v="1"/>
    <n v="1"/>
    <n v="15"/>
    <x v="867"/>
    <x v="1"/>
    <x v="17"/>
    <x v="0"/>
    <x v="12"/>
  </r>
  <r>
    <n v="871"/>
    <s v="J_Schwarz_Manjeera_280619_030719_L2_C_rep1.7821.7821.4.0.dta"/>
    <n v="4"/>
    <n v="2918.489"/>
    <x v="55"/>
    <s v="Cross-Linked"/>
    <s v="BS3"/>
    <n v="2918.489"/>
    <s v="Carbamidomethyl[C](23)"/>
    <n v="1"/>
    <n v="6.2086859999999999E-4"/>
    <n v="3.2070003037416526"/>
    <n v="4.0099999999999999E-4"/>
    <n v="0.13739999999999999"/>
    <s v="UPF1Chhelicase(490)-UPF1Chhelicase(456)/"/>
    <x v="1"/>
    <n v="7"/>
    <n v="1"/>
    <n v="17"/>
    <n v="7"/>
    <n v="1"/>
    <n v="1"/>
    <n v="61"/>
    <x v="868"/>
    <x v="1"/>
    <x v="13"/>
    <x v="0"/>
    <x v="10"/>
  </r>
  <r>
    <n v="872"/>
    <s v="J_Schwarz_Manjeera_280619_030719_L2_A_rep3.8981.8981.4.0.dta"/>
    <n v="4"/>
    <n v="3018.5590000000002"/>
    <x v="0"/>
    <s v="Cross-Linked"/>
    <s v="BS3"/>
    <n v="3018.556"/>
    <s v="Oxidation[M](3)"/>
    <n v="1"/>
    <n v="6.276249E-4"/>
    <n v="3.2022998348140939"/>
    <n v="2.1909999999999998E-3"/>
    <n v="0.72584400000000004"/>
    <s v="UPF2 (104)-UPF1Chhelicase(684)/"/>
    <x v="0"/>
    <n v="3"/>
    <n v="1"/>
    <n v="25"/>
    <n v="11"/>
    <n v="1"/>
    <n v="1"/>
    <n v="24"/>
    <x v="869"/>
    <x v="1"/>
    <x v="17"/>
    <x v="0"/>
    <x v="12"/>
  </r>
  <r>
    <n v="873"/>
    <s v="J_Schwarz_Manjeera_280619_030719_L2_A_rep3.16294.16294.5.1.dta"/>
    <n v="5"/>
    <n v="4170.2640000000001"/>
    <x v="38"/>
    <s v="Cross-Linked"/>
    <s v="BS3"/>
    <n v="4170.259"/>
    <s v="Carbamidomethyl[C](9)"/>
    <n v="1"/>
    <n v="6.2972970000000001E-4"/>
    <n v="3.2008458235441495"/>
    <n v="4.6519999999999999E-3"/>
    <n v="1.115518"/>
    <s v="UPF1Chhelicase(442)-UPF2 (31)/"/>
    <x v="0"/>
    <n v="3"/>
    <n v="1"/>
    <n v="38"/>
    <n v="5"/>
    <n v="1"/>
    <n v="1"/>
    <n v="16"/>
    <x v="870"/>
    <x v="0"/>
    <x v="31"/>
    <x v="1"/>
    <x v="18"/>
  </r>
  <r>
    <n v="874"/>
    <s v="J_Schwarz_Manjeera_280619_030719_L2_B_rep1.8370.8370.4.0.dta"/>
    <n v="4"/>
    <n v="2918.489"/>
    <x v="55"/>
    <s v="Cross-Linked"/>
    <s v="BS3"/>
    <n v="2918.489"/>
    <s v="Carbamidomethyl[C](23)"/>
    <n v="1"/>
    <n v="6.3437859999999999E-4"/>
    <n v="3.1976514758459857"/>
    <n v="6.2600000000000004E-4"/>
    <n v="0.21449499999999999"/>
    <s v="UPF1Chhelicase(490)-UPF1Chhelicase(456)/"/>
    <x v="1"/>
    <n v="4"/>
    <n v="1"/>
    <n v="20.5"/>
    <n v="5.5"/>
    <n v="1"/>
    <n v="1"/>
    <n v="61"/>
    <x v="871"/>
    <x v="1"/>
    <x v="17"/>
    <x v="0"/>
    <x v="12"/>
  </r>
  <r>
    <n v="875"/>
    <s v="J_Schwarz_Manjeera_280619_030719_L2_B_rep2.10985.10985.4.0.dta"/>
    <n v="4"/>
    <n v="2062.2179999999998"/>
    <x v="22"/>
    <s v="Cross-Linked"/>
    <s v="BS3"/>
    <n v="2062.2159999999999"/>
    <s v="null"/>
    <n v="1"/>
    <n v="6.3868520000000002E-4"/>
    <n v="3.1947131474599941"/>
    <n v="2.0230000000000001E-3"/>
    <n v="0.98098399999999997"/>
    <s v="UPF2 (22)-UPF2 (31)/"/>
    <x v="1"/>
    <n v="5"/>
    <n v="1"/>
    <n v="8"/>
    <n v="10"/>
    <n v="1"/>
    <n v="1"/>
    <n v="40"/>
    <x v="872"/>
    <x v="1"/>
    <x v="22"/>
    <x v="0"/>
    <x v="10"/>
  </r>
  <r>
    <n v="876"/>
    <s v="J_Schwarz_Manjeera_280619_030719_L2_B_rep3.16048.16048.4.0.dta"/>
    <n v="4"/>
    <n v="4178.1459999999997"/>
    <x v="48"/>
    <s v="Cross-Linked"/>
    <s v="BS3"/>
    <n v="4178.1480000000001"/>
    <s v="Carbamidomethyl[C](15);Carbamidomethyl[C](16);Oxidation[M](17)"/>
    <n v="1"/>
    <n v="6.415511E-4"/>
    <n v="3.192768746047931"/>
    <n v="-2.1419999999999998E-3"/>
    <n v="-0.51266699999999998"/>
    <s v="UPF2 (38)-UPF2 (31)/"/>
    <x v="1"/>
    <n v="6"/>
    <n v="1"/>
    <n v="20"/>
    <n v="7"/>
    <n v="1"/>
    <n v="1"/>
    <n v="73"/>
    <x v="873"/>
    <x v="1"/>
    <x v="16"/>
    <x v="0"/>
    <x v="11"/>
  </r>
  <r>
    <n v="877"/>
    <s v="J_Schwarz_Manjeera_280619_030719_L2_A_rep3.8070.8070.4.0.dta"/>
    <n v="4"/>
    <n v="2142.239"/>
    <x v="57"/>
    <s v="Cross-Linked"/>
    <s v="BS3"/>
    <n v="2142.2379999999998"/>
    <s v="null"/>
    <n v="1"/>
    <n v="6.4622270000000003E-4"/>
    <n v="3.1896177904972873"/>
    <n v="8.5499999999999997E-4"/>
    <n v="0.399115"/>
    <s v="UPF1Chhelicase(684)-UPF1Chhelicase(691)/"/>
    <x v="1"/>
    <n v="3"/>
    <n v="1"/>
    <n v="19.5"/>
    <n v="8.5"/>
    <n v="1"/>
    <n v="1"/>
    <n v="35"/>
    <x v="874"/>
    <x v="1"/>
    <x v="16"/>
    <x v="0"/>
    <x v="11"/>
  </r>
  <r>
    <n v="878"/>
    <s v="J_Schwarz_Manjeera_280619_030719_L2_C_rep1.9347.9347.3.0.dta"/>
    <n v="3"/>
    <n v="2190.3110000000001"/>
    <x v="12"/>
    <s v="Cross-Linked"/>
    <s v="BS3"/>
    <n v="2190.3110000000001"/>
    <s v="null"/>
    <n v="1"/>
    <n v="6.4929750000000002E-4"/>
    <n v="3.1875562692946473"/>
    <n v="4.8700000000000002E-4"/>
    <n v="0.22234300000000001"/>
    <s v="UPF2 (22)-UPF2 (31)/"/>
    <x v="1"/>
    <n v="7"/>
    <n v="1"/>
    <n v="8"/>
    <n v="9"/>
    <n v="1"/>
    <n v="1"/>
    <n v="40"/>
    <x v="875"/>
    <x v="1"/>
    <x v="25"/>
    <x v="0"/>
    <x v="11"/>
  </r>
  <r>
    <n v="879"/>
    <s v="J_Schwarz_Manjeera_280619_030719_L2_C_rep1.11873.11873.4.0.dta"/>
    <n v="4"/>
    <n v="3710.04"/>
    <x v="33"/>
    <s v="Cross-Linked"/>
    <s v="BS3"/>
    <n v="3710.0369999999998"/>
    <s v="null"/>
    <n v="1"/>
    <n v="6.7385600000000002E-4"/>
    <n v="3.1714329003296746"/>
    <n v="2.32E-3"/>
    <n v="0.62533099999999997"/>
    <s v="UPF1Chhelicase(691)-UPF1Chhelicase(684)/"/>
    <x v="1"/>
    <n v="7"/>
    <n v="1"/>
    <n v="30"/>
    <n v="15"/>
    <n v="1"/>
    <n v="1"/>
    <n v="43"/>
    <x v="876"/>
    <x v="1"/>
    <x v="15"/>
    <x v="1"/>
    <x v="1"/>
  </r>
  <r>
    <n v="880"/>
    <s v="J_Schwarz_Manjeera_280619_030719_L2_A_rep3.14362.14362.5.0.dta"/>
    <n v="5"/>
    <n v="3523.884"/>
    <x v="44"/>
    <s v="Cross-Linked"/>
    <s v="BS3"/>
    <n v="3523.884"/>
    <s v="Carbamidomethyl[C](27)"/>
    <n v="1"/>
    <n v="6.7495459999999995E-4"/>
    <n v="3.1707254384765049"/>
    <n v="-2.4899999999999998E-4"/>
    <n v="-7.0661000000000002E-2"/>
    <s v="UPF1Chhelicase(389)-UPF1Chhelicase(370)/"/>
    <x v="1"/>
    <n v="3"/>
    <n v="1"/>
    <n v="33.5"/>
    <n v="7.5"/>
    <n v="1"/>
    <n v="1"/>
    <n v="56"/>
    <x v="877"/>
    <x v="1"/>
    <x v="16"/>
    <x v="0"/>
    <x v="11"/>
  </r>
  <r>
    <n v="881"/>
    <s v="J_Schwarz_Manjeera_280619_030719_L2_B_rep1.9497.9497.4.0.dta"/>
    <n v="4"/>
    <n v="3018.5569999999998"/>
    <x v="0"/>
    <s v="Cross-Linked"/>
    <s v="BS3"/>
    <n v="3018.556"/>
    <s v="Oxidation[M](3)"/>
    <n v="1"/>
    <n v="6.8468960000000003E-4"/>
    <n v="3.1645062687398293"/>
    <n v="9.7900000000000005E-4"/>
    <n v="0.32432699999999998"/>
    <s v="UPF2 (104)-UPF1Chhelicase(684)/"/>
    <x v="0"/>
    <n v="4"/>
    <n v="1"/>
    <n v="20"/>
    <n v="12"/>
    <n v="1"/>
    <n v="1"/>
    <n v="24"/>
    <x v="878"/>
    <x v="1"/>
    <x v="26"/>
    <x v="0"/>
    <x v="24"/>
  </r>
  <r>
    <n v="882"/>
    <s v="J_Schwarz_Manjeera_280619_030719_L2_C_rep3.6488.6488.3.0.dta"/>
    <n v="3"/>
    <n v="1780.9559999999999"/>
    <x v="24"/>
    <s v="Cross-Linked"/>
    <s v="BS3"/>
    <n v="1780.9559999999999"/>
    <s v="Oxidation[M](4);Carbamidomethyl[C](12)"/>
    <n v="1"/>
    <n v="6.9012320000000002E-4"/>
    <n v="3.1610733725902032"/>
    <n v="2.63E-4"/>
    <n v="0.147673"/>
    <s v="UPF1Chhelicase(536)-UPF1Chhelicase(456)/"/>
    <x v="1"/>
    <n v="9"/>
    <n v="1"/>
    <n v="13"/>
    <n v="7"/>
    <n v="1"/>
    <n v="1"/>
    <n v="57"/>
    <x v="879"/>
    <x v="0"/>
    <x v="10"/>
    <x v="1"/>
    <x v="1"/>
  </r>
  <r>
    <n v="883"/>
    <s v="J_Schwarz_Manjeera_280619_030719_L2_B_rep3.6657.6657.4.0.dta"/>
    <n v="4"/>
    <n v="1780.9559999999999"/>
    <x v="24"/>
    <s v="Cross-Linked"/>
    <s v="BS3"/>
    <n v="1780.9559999999999"/>
    <s v="Oxidation[M](4);Carbamidomethyl[C](12)"/>
    <n v="1"/>
    <n v="6.9157300000000001E-4"/>
    <n v="3.1601619705454653"/>
    <n v="-1.93E-4"/>
    <n v="-0.10836899999999999"/>
    <s v="UPF1Chhelicase(536)-UPF1Chhelicase(456)/"/>
    <x v="1"/>
    <n v="6"/>
    <n v="1"/>
    <n v="8.5"/>
    <n v="4.5"/>
    <n v="1"/>
    <n v="1"/>
    <n v="57"/>
    <x v="880"/>
    <x v="1"/>
    <x v="17"/>
    <x v="0"/>
    <x v="12"/>
  </r>
  <r>
    <n v="884"/>
    <s v="J_Schwarz_Manjeera_280619_030719_L2_C_rep1.10698.10698.4.1.dta"/>
    <n v="4"/>
    <n v="2693.4780000000001"/>
    <x v="13"/>
    <s v="Cross-Linked"/>
    <s v="BS3"/>
    <n v="2693.4769999999999"/>
    <s v="null"/>
    <n v="1"/>
    <n v="6.9669209999999998E-4"/>
    <n v="3.1569591140324742"/>
    <n v="1.1999999999999999E-3"/>
    <n v="0.445521"/>
    <s v="UPF2 (8)-UPF2 (38)/"/>
    <x v="1"/>
    <n v="7"/>
    <n v="1"/>
    <n v="11"/>
    <n v="12"/>
    <n v="1"/>
    <n v="1"/>
    <n v="35"/>
    <x v="881"/>
    <x v="1"/>
    <x v="26"/>
    <x v="0"/>
    <x v="24"/>
  </r>
  <r>
    <n v="885"/>
    <s v="J_Schwarz_Manjeera_280619_030719_L2_C_rep3.12943.12943.4.2.dta"/>
    <n v="4"/>
    <n v="2785.489"/>
    <x v="2"/>
    <s v="Cross-Linked"/>
    <s v="BS3"/>
    <n v="2785.4879999999998"/>
    <s v="null"/>
    <n v="1"/>
    <n v="6.987909E-4"/>
    <n v="3.1556527592493788"/>
    <n v="6.6E-4"/>
    <n v="0.23694200000000001"/>
    <s v="UPF1Chhelicase(586)-UPF2 (38)/"/>
    <x v="0"/>
    <n v="9"/>
    <n v="1"/>
    <n v="15"/>
    <n v="8"/>
    <n v="1"/>
    <n v="1"/>
    <n v="3"/>
    <x v="882"/>
    <x v="0"/>
    <x v="5"/>
    <x v="1"/>
    <x v="4"/>
  </r>
  <r>
    <n v="886"/>
    <s v="J_Schwarz_Manjeera_280619_030719_L2_C_rep2.17633.17633.5.1.dta"/>
    <n v="5"/>
    <n v="4680.442"/>
    <x v="26"/>
    <s v="Cross-Linked"/>
    <s v="BS3"/>
    <n v="4680.4250000000002"/>
    <s v="null"/>
    <n v="1"/>
    <n v="7.1670450000000004E-4"/>
    <n v="3.1446598687004985"/>
    <n v="1.7551000000000001E-2"/>
    <n v="3.749873"/>
    <s v="UPF1Chhelicase(325)-UPF1Chhelicase(284)/"/>
    <x v="1"/>
    <n v="8"/>
    <n v="1"/>
    <n v="22"/>
    <n v="19"/>
    <n v="1"/>
    <n v="1"/>
    <n v="93"/>
    <x v="883"/>
    <x v="0"/>
    <x v="5"/>
    <x v="1"/>
    <x v="4"/>
  </r>
  <r>
    <n v="887"/>
    <s v="J_Schwarz_Manjeera_280619_030719_L2_A_rep3.15113.15113.5.0.dta"/>
    <n v="5"/>
    <n v="4330.232"/>
    <x v="19"/>
    <s v="Cross-Linked"/>
    <s v="BS3"/>
    <n v="4330.22"/>
    <s v="null"/>
    <n v="1"/>
    <n v="7.2392400000000003E-4"/>
    <n v="3.1403070251193239"/>
    <n v="1.1789000000000001E-2"/>
    <n v="2.7224949999999999"/>
    <s v="UPF1Chhelicase(191)-UPF1Chhelicase(586)/"/>
    <x v="1"/>
    <n v="3"/>
    <n v="1"/>
    <n v="32.5"/>
    <n v="18.5"/>
    <n v="1"/>
    <n v="1"/>
    <n v="17"/>
    <x v="884"/>
    <x v="1"/>
    <x v="25"/>
    <x v="0"/>
    <x v="11"/>
  </r>
  <r>
    <n v="888"/>
    <s v="J_Schwarz_Manjeera_280619_030719_L2_B_rep3.17820.17820.5.1.dta"/>
    <n v="5"/>
    <n v="4680.4440000000004"/>
    <x v="26"/>
    <s v="Cross-Linked"/>
    <s v="BS3"/>
    <n v="4680.4250000000002"/>
    <s v="null"/>
    <n v="1"/>
    <n v="7.2958850000000004E-4"/>
    <n v="3.1369220201098802"/>
    <n v="1.8839000000000002E-2"/>
    <n v="4.0250620000000001"/>
    <s v="UPF1Chhelicase(325)-UPF1Chhelicase(284)/"/>
    <x v="1"/>
    <n v="6"/>
    <n v="1"/>
    <n v="21"/>
    <n v="19"/>
    <n v="1"/>
    <n v="1"/>
    <n v="93"/>
    <x v="885"/>
    <x v="0"/>
    <x v="0"/>
    <x v="0"/>
    <x v="5"/>
  </r>
  <r>
    <n v="889"/>
    <s v="J_Schwarz_Manjeera_280619_030719_L2_C_rep3.8163.8163.4.2.dta"/>
    <n v="4"/>
    <n v="2216.2399999999998"/>
    <x v="80"/>
    <s v="Cross-Linked"/>
    <s v="BS3"/>
    <n v="2216.2399999999998"/>
    <s v="null"/>
    <n v="1"/>
    <n v="7.3170579999999998E-4"/>
    <n v="3.1356635024382324"/>
    <n v="7.94E-4"/>
    <n v="0.358265"/>
    <s v="UPF2 (455)-UPF2 (421)/"/>
    <x v="1"/>
    <n v="9"/>
    <n v="1"/>
    <n v="10"/>
    <n v="10"/>
    <n v="1"/>
    <n v="1"/>
    <n v="9"/>
    <x v="886"/>
    <x v="0"/>
    <x v="1"/>
    <x v="0"/>
    <x v="14"/>
  </r>
  <r>
    <n v="890"/>
    <s v="J_Schwarz_Manjeera_280619_030719_L2_A_rep3.17769.17769.6.0.dta"/>
    <n v="6"/>
    <n v="4971.5789999999997"/>
    <x v="34"/>
    <s v="Cross-Linked"/>
    <s v="BS3"/>
    <n v="4971.5829999999996"/>
    <s v="null"/>
    <n v="1"/>
    <n v="7.3267890000000004E-4"/>
    <n v="3.1350863152789494"/>
    <n v="-3.9899999999999996E-3"/>
    <n v="-0.80256099999999997"/>
    <s v="UPF1Chhelicase(325)-UPF1Chhelicase(284)/"/>
    <x v="1"/>
    <n v="3"/>
    <n v="1"/>
    <n v="16"/>
    <n v="22"/>
    <n v="1"/>
    <n v="1"/>
    <n v="93"/>
    <x v="887"/>
    <x v="1"/>
    <x v="26"/>
    <x v="0"/>
    <x v="24"/>
  </r>
  <r>
    <n v="891"/>
    <s v="J_Schwarz_Manjeera_280619_030719_L2_C_rep2.17839.17839.6.0.dta"/>
    <n v="6"/>
    <n v="5345.92"/>
    <x v="147"/>
    <s v="Cross-Linked"/>
    <s v="BS3"/>
    <n v="5345.9009999999998"/>
    <s v="null"/>
    <n v="1"/>
    <n v="7.3476849999999996E-4"/>
    <n v="3.1338494704519899"/>
    <n v="1.9570000000000001E-2"/>
    <n v="3.660749"/>
    <s v="UPF1Chhelicase(389)-UPF1Chhelicase(586)/"/>
    <x v="1"/>
    <n v="8"/>
    <n v="1"/>
    <n v="16"/>
    <n v="10"/>
    <n v="1"/>
    <n v="1"/>
    <n v="4"/>
    <x v="888"/>
    <x v="1"/>
    <x v="26"/>
    <x v="0"/>
    <x v="24"/>
  </r>
  <r>
    <n v="892"/>
    <s v="J_Schwarz_Manjeera_280619_030719_L2_A_rep2.6668.6668.4.1.dta"/>
    <n v="4"/>
    <n v="1780.9559999999999"/>
    <x v="24"/>
    <s v="Cross-Linked"/>
    <s v="BS3"/>
    <n v="1780.9559999999999"/>
    <s v="Oxidation[M](4);Carbamidomethyl[C](12)"/>
    <n v="1"/>
    <n v="7.507026E-4"/>
    <n v="3.1245320799858889"/>
    <n v="-2.04E-4"/>
    <n v="-0.11454499999999999"/>
    <s v="UPF1Chhelicase(536)-UPF1Chhelicase(456)/"/>
    <x v="1"/>
    <n v="2"/>
    <n v="1"/>
    <n v="7.5"/>
    <n v="4.5"/>
    <n v="1"/>
    <n v="1"/>
    <n v="57"/>
    <x v="889"/>
    <x v="0"/>
    <x v="0"/>
    <x v="0"/>
    <x v="0"/>
  </r>
  <r>
    <n v="893"/>
    <s v="J_Schwarz_Manjeera_280619_030719_L2_C_rep2.6573.6573.3.0.dta"/>
    <n v="3"/>
    <n v="1780.9559999999999"/>
    <x v="24"/>
    <s v="Cross-Linked"/>
    <s v="BS3"/>
    <n v="1780.9559999999999"/>
    <s v="Oxidation[M](4);Carbamidomethyl[C](12)"/>
    <n v="1"/>
    <n v="7.5642530000000002E-4"/>
    <n v="3.1212339538266813"/>
    <n v="6.0999999999999999E-5"/>
    <n v="3.4250999999999997E-2"/>
    <s v="UPF1Chhelicase(536)-UPF1Chhelicase(456)/"/>
    <x v="1"/>
    <n v="8"/>
    <n v="1"/>
    <n v="10"/>
    <n v="7"/>
    <n v="1"/>
    <n v="1"/>
    <n v="57"/>
    <x v="890"/>
    <x v="1"/>
    <x v="22"/>
    <x v="1"/>
    <x v="3"/>
  </r>
  <r>
    <n v="894"/>
    <s v="J_Schwarz_Manjeera_280619_030719_L2_B_rep1.8378.8378.4.0.dta"/>
    <n v="4"/>
    <n v="2918.489"/>
    <x v="55"/>
    <s v="Cross-Linked"/>
    <s v="BS3"/>
    <n v="2918.489"/>
    <s v="Carbamidomethyl[C](23)"/>
    <n v="1"/>
    <n v="7.6231349999999999E-4"/>
    <n v="3.1178663891325118"/>
    <n v="6.4800000000000003E-4"/>
    <n v="0.22203300000000001"/>
    <s v="UPF1Chhelicase(490)-UPF1Chhelicase(456)/"/>
    <x v="1"/>
    <n v="4"/>
    <n v="1"/>
    <n v="23.5"/>
    <n v="4.5"/>
    <n v="1"/>
    <n v="1"/>
    <n v="61"/>
    <x v="891"/>
    <x v="0"/>
    <x v="0"/>
    <x v="0"/>
    <x v="20"/>
  </r>
  <r>
    <n v="895"/>
    <s v="J_Schwarz_Manjeera_280619_030719_L2_A_rep3.10440.10440.3.0.dta"/>
    <n v="3"/>
    <n v="2844.3870000000002"/>
    <x v="21"/>
    <s v="Cross-Linked"/>
    <s v="BS3"/>
    <n v="2844.39"/>
    <s v="null"/>
    <n v="1"/>
    <n v="7.6858540000000004E-4"/>
    <n v="3.1143078696240241"/>
    <n v="-2.598E-3"/>
    <n v="-0.91337699999999999"/>
    <s v="UPF1Chhelicase(502)-UPF2 (38)/"/>
    <x v="0"/>
    <n v="3"/>
    <n v="1"/>
    <n v="22"/>
    <n v="11"/>
    <n v="1"/>
    <n v="1"/>
    <n v="14"/>
    <x v="892"/>
    <x v="0"/>
    <x v="0"/>
    <x v="0"/>
    <x v="14"/>
  </r>
  <r>
    <n v="896"/>
    <s v="J_Schwarz_Manjeera_280619_030719_L2_C_rep3.8275.8275.3.0.dta"/>
    <n v="3"/>
    <n v="1764.962"/>
    <x v="24"/>
    <s v="Cross-Linked"/>
    <s v="BS3"/>
    <n v="1764.961"/>
    <s v="Carbamidomethyl[C](12)"/>
    <n v="1"/>
    <n v="7.8079250000000005E-4"/>
    <n v="3.1074643669912851"/>
    <n v="7.6999999999999996E-4"/>
    <n v="0.43626999999999999"/>
    <s v="UPF1Chhelicase(536)-UPF1Chhelicase(456)/"/>
    <x v="1"/>
    <n v="9"/>
    <n v="1"/>
    <n v="9"/>
    <n v="6"/>
    <n v="1"/>
    <n v="1"/>
    <n v="57"/>
    <x v="893"/>
    <x v="1"/>
    <x v="7"/>
    <x v="0"/>
    <x v="0"/>
  </r>
  <r>
    <n v="897"/>
    <s v="J_Schwarz_Manjeera_280619_030719_L2_A_rep3.8062.8062.3.0.dta"/>
    <n v="3"/>
    <n v="2142.2379999999998"/>
    <x v="57"/>
    <s v="Cross-Linked"/>
    <s v="BS3"/>
    <n v="2142.2379999999998"/>
    <s v="null"/>
    <n v="1"/>
    <n v="7.8463260000000005E-4"/>
    <n v="3.1053336517175878"/>
    <n v="4.6700000000000002E-4"/>
    <n v="0.217996"/>
    <s v="UPF1Chhelicase(684)-UPF1Chhelicase(691)/"/>
    <x v="1"/>
    <n v="3"/>
    <n v="1"/>
    <n v="15.5"/>
    <n v="7.5"/>
    <n v="1"/>
    <n v="1"/>
    <n v="35"/>
    <x v="894"/>
    <x v="0"/>
    <x v="1"/>
    <x v="1"/>
    <x v="4"/>
  </r>
  <r>
    <n v="898"/>
    <s v="J_Schwarz_Manjeera_280619_030719_L2_C_rep2.10406.10406.5.0.dta"/>
    <n v="5"/>
    <n v="2693.4760000000001"/>
    <x v="13"/>
    <s v="Cross-Linked"/>
    <s v="BS3"/>
    <n v="2693.4769999999999"/>
    <s v="null"/>
    <n v="1"/>
    <n v="7.8824739999999998E-4"/>
    <n v="3.1033374530792841"/>
    <n v="-1.124E-3"/>
    <n v="-0.41730400000000001"/>
    <s v="UPF2 (8)-UPF2 (38)/"/>
    <x v="1"/>
    <n v="8"/>
    <n v="1"/>
    <n v="7"/>
    <n v="12"/>
    <n v="1"/>
    <n v="1"/>
    <n v="35"/>
    <x v="895"/>
    <x v="0"/>
    <x v="20"/>
    <x v="1"/>
    <x v="22"/>
  </r>
  <r>
    <n v="899"/>
    <s v="J_Schwarz_Manjeera_280619_030719_L2_B_rep1.18376.18376.6.0.dta"/>
    <n v="6"/>
    <n v="4680.4390000000003"/>
    <x v="26"/>
    <s v="Cross-Linked"/>
    <s v="BS3"/>
    <n v="4680.4250000000002"/>
    <s v="null"/>
    <n v="1"/>
    <n v="7.9460540000000001E-4"/>
    <n v="3.0998484878809158"/>
    <n v="1.4451E-2"/>
    <n v="3.0875400000000002"/>
    <s v="UPF1Chhelicase(325)-UPF1Chhelicase(284)/"/>
    <x v="1"/>
    <n v="4"/>
    <n v="1"/>
    <n v="17"/>
    <n v="19"/>
    <n v="1"/>
    <n v="1"/>
    <n v="93"/>
    <x v="896"/>
    <x v="1"/>
    <x v="4"/>
    <x v="1"/>
    <x v="4"/>
  </r>
  <r>
    <n v="900"/>
    <s v="J_Schwarz_Manjeera_280619_030719_L2_C_rep3.7940.7940.3.0.dta"/>
    <n v="3"/>
    <n v="2142.2379999999998"/>
    <x v="57"/>
    <s v="Cross-Linked"/>
    <s v="BS3"/>
    <n v="2142.2379999999998"/>
    <s v="null"/>
    <n v="1"/>
    <n v="8.0384490000000005E-4"/>
    <n v="3.0948277392765653"/>
    <n v="-2.8200000000000002E-4"/>
    <n v="-0.13163800000000001"/>
    <s v="UPF1Chhelicase(684)-UPF1Chhelicase(691)/"/>
    <x v="1"/>
    <n v="9"/>
    <n v="1"/>
    <n v="16.5"/>
    <n v="6.5"/>
    <n v="1"/>
    <n v="1"/>
    <n v="35"/>
    <x v="897"/>
    <x v="0"/>
    <x v="20"/>
    <x v="1"/>
    <x v="4"/>
  </r>
  <r>
    <n v="901"/>
    <s v="J_Schwarz_Manjeera_280619_030719_L2_C_rep2.15855.15855.4.0.dta"/>
    <n v="4"/>
    <n v="4178.1440000000002"/>
    <x v="48"/>
    <s v="Cross-Linked"/>
    <s v="BS3"/>
    <n v="4178.1480000000001"/>
    <s v="Carbamidomethyl[C](15);Carbamidomethyl[C](16);Oxidation[M](17)"/>
    <n v="1"/>
    <n v="8.1688089999999995E-4"/>
    <n v="3.0878412583308483"/>
    <n v="-4.1370000000000001E-3"/>
    <n v="-0.990151"/>
    <s v="UPF2 (38)-UPF2 (31)/"/>
    <x v="1"/>
    <n v="8"/>
    <n v="1"/>
    <n v="22"/>
    <n v="8"/>
    <n v="1"/>
    <n v="1"/>
    <n v="73"/>
    <x v="898"/>
    <x v="1"/>
    <x v="6"/>
    <x v="1"/>
    <x v="4"/>
  </r>
  <r>
    <n v="902"/>
    <s v="J_Schwarz_Manjeera_280619_030719_L2_A_rep3.19724.19724.5.0.dta"/>
    <n v="5"/>
    <n v="4162.1580000000004"/>
    <x v="48"/>
    <s v="Cross-Linked"/>
    <s v="BS3"/>
    <n v="4162.1540000000005"/>
    <s v="Carbamidomethyl[C](15);Carbamidomethyl[C](16)"/>
    <n v="1"/>
    <n v="8.2337100000000004E-4"/>
    <n v="3.0844044333814877"/>
    <n v="4.4549999999999998E-3"/>
    <n v="1.0703590000000001"/>
    <s v="UPF2 (38)-UPF2 (31)/"/>
    <x v="1"/>
    <n v="3"/>
    <n v="1"/>
    <n v="24"/>
    <n v="6"/>
    <n v="1"/>
    <n v="1"/>
    <n v="73"/>
    <x v="899"/>
    <x v="1"/>
    <x v="23"/>
    <x v="1"/>
    <x v="21"/>
  </r>
  <r>
    <n v="903"/>
    <s v="J_Schwarz_Manjeera_280619_030719_L2_B_rep1.8916.8916.4.0.dta"/>
    <n v="4"/>
    <n v="2762.3890000000001"/>
    <x v="66"/>
    <s v="Cross-Linked"/>
    <s v="BS3"/>
    <n v="2762.3879999999999"/>
    <s v="Carbamidomethyl[C](22)"/>
    <n v="1"/>
    <n v="8.2710620000000005E-4"/>
    <n v="3.0824387236846644"/>
    <n v="9.810000000000001E-4"/>
    <n v="0.355128"/>
    <s v="UPF1Chhelicase(490)-UPF1Chhelicase(456)/"/>
    <x v="1"/>
    <n v="4"/>
    <n v="1"/>
    <n v="17"/>
    <n v="6"/>
    <n v="1"/>
    <n v="1"/>
    <n v="61"/>
    <x v="900"/>
    <x v="1"/>
    <x v="13"/>
    <x v="0"/>
    <x v="10"/>
  </r>
  <r>
    <n v="904"/>
    <s v="J_Schwarz_Manjeera_280619_030719_L2_C_rep1.8894.8894.3.0.dta"/>
    <n v="3"/>
    <n v="2623.3490000000002"/>
    <x v="10"/>
    <s v="Cross-Linked"/>
    <s v="BS3"/>
    <n v="2623.348"/>
    <s v="Oxidation[M](3);Oxidation[M](20)"/>
    <n v="1"/>
    <n v="8.3554539999999996E-4"/>
    <n v="3.0780299474057777"/>
    <n v="1.1299999999999999E-3"/>
    <n v="0.43074699999999999"/>
    <s v="UPF2 (104)-UPF1Chhelicase(536)/"/>
    <x v="0"/>
    <n v="7"/>
    <n v="1"/>
    <n v="29"/>
    <n v="4"/>
    <n v="1"/>
    <n v="1"/>
    <n v="20"/>
    <x v="901"/>
    <x v="1"/>
    <x v="17"/>
    <x v="0"/>
    <x v="12"/>
  </r>
  <r>
    <n v="905"/>
    <s v="J_Schwarz_Manjeera_280619_030719_L2_B_rep1.16750.16750.4.0.dta"/>
    <n v="4"/>
    <n v="2442.3789999999999"/>
    <x v="30"/>
    <s v="Cross-Linked"/>
    <s v="BS3"/>
    <n v="2442.3829999999998"/>
    <s v="Carbamidomethyl[C](4)"/>
    <n v="1"/>
    <n v="8.4333719999999995E-4"/>
    <n v="3.0739987423167929"/>
    <n v="-4.2490000000000002E-3"/>
    <n v="-1.739695"/>
    <s v="UPF2 (182)-UPF1Chhelicase(688)/"/>
    <x v="0"/>
    <n v="4"/>
    <n v="1"/>
    <n v="12"/>
    <n v="6"/>
    <n v="1"/>
    <n v="1"/>
    <n v="12"/>
    <x v="902"/>
    <x v="1"/>
    <x v="25"/>
    <x v="0"/>
    <x v="11"/>
  </r>
  <r>
    <n v="906"/>
    <s v="J_Schwarz_Manjeera_280619_030719_L2_C_rep3.7957.7957.3.0.dta"/>
    <n v="3"/>
    <n v="2142.2379999999998"/>
    <x v="57"/>
    <s v="Cross-Linked"/>
    <s v="BS3"/>
    <n v="2142.2379999999998"/>
    <s v="null"/>
    <n v="1"/>
    <n v="8.4445859999999996E-4"/>
    <n v="3.0734216370725789"/>
    <n v="-2.8200000000000002E-4"/>
    <n v="-0.13163800000000001"/>
    <s v="UPF1Chhelicase(684)-UPF1Chhelicase(691)/"/>
    <x v="1"/>
    <n v="9"/>
    <n v="1"/>
    <n v="20.5"/>
    <n v="6.5"/>
    <n v="1"/>
    <n v="1"/>
    <n v="35"/>
    <x v="903"/>
    <x v="1"/>
    <x v="26"/>
    <x v="0"/>
    <x v="24"/>
  </r>
  <r>
    <n v="907"/>
    <s v="J_Schwarz_Manjeera_280619_030719_L2_C_rep1.8166.8166.3.0.dta"/>
    <n v="3"/>
    <n v="2142.239"/>
    <x v="57"/>
    <s v="Cross-Linked"/>
    <s v="BS3"/>
    <n v="2142.2379999999998"/>
    <s v="null"/>
    <n v="1"/>
    <n v="8.53501E-4"/>
    <n v="3.0687959657100823"/>
    <n v="6.4199999999999999E-4"/>
    <n v="0.29968699999999998"/>
    <s v="UPF1Chhelicase(684)-UPF1Chhelicase(691)/"/>
    <x v="1"/>
    <n v="7"/>
    <n v="1"/>
    <n v="18.5"/>
    <n v="6.5"/>
    <n v="1"/>
    <n v="1"/>
    <n v="35"/>
    <x v="904"/>
    <x v="0"/>
    <x v="1"/>
    <x v="1"/>
    <x v="8"/>
  </r>
  <r>
    <n v="908"/>
    <s v="J_Schwarz_Manjeera_280619_030719_L2_B_rep2.9090.9090.4.0.dta"/>
    <n v="4"/>
    <n v="3018.558"/>
    <x v="0"/>
    <s v="Cross-Linked"/>
    <s v="BS3"/>
    <n v="3018.556"/>
    <s v="Oxidation[M](3)"/>
    <n v="1"/>
    <n v="8.5456759999999997E-4"/>
    <n v="3.0682535770090591"/>
    <n v="1.472E-3"/>
    <n v="0.48764999999999997"/>
    <s v="UPF2 (104)-UPF1Chhelicase(684)/"/>
    <x v="0"/>
    <n v="5"/>
    <n v="1"/>
    <n v="17"/>
    <n v="11"/>
    <n v="1"/>
    <n v="1"/>
    <n v="24"/>
    <x v="905"/>
    <x v="0"/>
    <x v="24"/>
    <x v="0"/>
    <x v="5"/>
  </r>
  <r>
    <n v="909"/>
    <s v="J_Schwarz_Manjeera_280619_030719_L2_B_rep3.9044.9044.5.0.dta"/>
    <n v="5"/>
    <n v="3760.8850000000002"/>
    <x v="148"/>
    <s v="Cross-Linked"/>
    <s v="BS3"/>
    <n v="3760.8809999999999"/>
    <s v="Oxidation[M](24)"/>
    <n v="1"/>
    <n v="8.6883339999999998E-4"/>
    <m/>
    <n v="4.2160000000000001E-3"/>
    <n v="1.121014"/>
    <s v="UPF1Chhelicase(502)-UPF2 (104)/"/>
    <x v="0"/>
    <n v="6"/>
    <n v="1"/>
    <n v="6.5"/>
    <n v="16.5"/>
    <n v="1"/>
    <n v="1"/>
    <n v="1"/>
    <x v="906"/>
    <x v="1"/>
    <x v="22"/>
    <x v="1"/>
    <x v="3"/>
  </r>
  <r>
    <n v="910"/>
    <s v="J_Schwarz_Manjeera_280619_030719_L2_B_rep3.17235.17235.5.0.dta"/>
    <n v="5"/>
    <n v="5544.9629999999997"/>
    <x v="56"/>
    <s v="Cross-Linked"/>
    <s v="BS3"/>
    <n v="5544.942"/>
    <s v="Oxidation[M](42)"/>
    <n v="1"/>
    <n v="8.6961500000000001E-4"/>
    <n v="3.0606729777062092"/>
    <n v="2.0372999999999999E-2"/>
    <n v="3.674159"/>
    <s v="UPF1Chhelicase(389)-UPF2 (104)/"/>
    <x v="0"/>
    <n v="6"/>
    <n v="1"/>
    <n v="21"/>
    <n v="18"/>
    <n v="1"/>
    <n v="1"/>
    <n v="21"/>
    <x v="907"/>
    <x v="0"/>
    <x v="10"/>
    <x v="1"/>
    <x v="8"/>
  </r>
  <r>
    <n v="911"/>
    <s v="J_Schwarz_Manjeera_280619_030719_L2_C_rep1.7921.7921.3.1.dta"/>
    <n v="3"/>
    <n v="2515.2910000000002"/>
    <x v="61"/>
    <s v="Cross-Linked"/>
    <s v="BS3"/>
    <n v="2515.2910000000002"/>
    <s v="Oxidation[M](3);Carbamidomethyl[C](17)"/>
    <n v="1"/>
    <n v="8.9767000000000004E-4"/>
    <n v="3.0468832886320452"/>
    <n v="5.7399999999999997E-4"/>
    <n v="0.22820399999999999"/>
    <s v="UPF2 (104)-UPF1Chhelicase(370)/"/>
    <x v="0"/>
    <n v="7"/>
    <n v="1"/>
    <n v="21.5"/>
    <n v="3.5"/>
    <n v="1"/>
    <n v="1"/>
    <n v="22"/>
    <x v="908"/>
    <x v="1"/>
    <x v="15"/>
    <x v="0"/>
    <x v="5"/>
  </r>
  <r>
    <n v="912"/>
    <s v="J_Schwarz_Manjeera_280619_030719_L2_C_rep1.10139.10139.3.0.dta"/>
    <n v="3"/>
    <n v="2530.402"/>
    <x v="53"/>
    <s v="Cross-Linked"/>
    <s v="BS3"/>
    <n v="2530.4059999999999"/>
    <s v="Oxidation[M](3)"/>
    <n v="1"/>
    <n v="8.9926779999999998E-4"/>
    <n v="3.0461109570509919"/>
    <n v="-3.797E-3"/>
    <n v="-1.5005500000000001"/>
    <s v="UPF2 (104)-UPF1Chhelicase(688)/"/>
    <x v="0"/>
    <n v="7"/>
    <n v="1"/>
    <n v="22"/>
    <n v="5"/>
    <n v="1"/>
    <n v="1"/>
    <n v="12"/>
    <x v="909"/>
    <x v="1"/>
    <x v="17"/>
    <x v="0"/>
    <x v="12"/>
  </r>
  <r>
    <n v="913"/>
    <s v="J_Schwarz_Manjeera_280619_030719_L2_A_rep3.12036.12036.4.0.dta"/>
    <n v="4"/>
    <n v="3710.0390000000002"/>
    <x v="33"/>
    <s v="Cross-Linked"/>
    <s v="BS3"/>
    <n v="3710.0369999999998"/>
    <s v="null"/>
    <n v="1"/>
    <n v="9.2120159999999995E-4"/>
    <n v="3.0356453163975941"/>
    <n v="1.89E-3"/>
    <n v="0.50942900000000002"/>
    <s v="UPF1Chhelicase(691)-UPF1Chhelicase(684)/"/>
    <x v="1"/>
    <n v="3"/>
    <n v="1"/>
    <n v="27"/>
    <n v="19"/>
    <n v="1"/>
    <n v="1"/>
    <n v="43"/>
    <x v="910"/>
    <x v="0"/>
    <x v="8"/>
    <x v="1"/>
    <x v="18"/>
  </r>
  <r>
    <n v="914"/>
    <s v="J_Schwarz_Manjeera_280619_030719_L2_B_rep1.16123.16123.3.0.dta"/>
    <n v="3"/>
    <n v="2571.3969999999999"/>
    <x v="25"/>
    <s v="Cross-Linked"/>
    <s v="BS3"/>
    <n v="2571.4"/>
    <s v="Carbamidomethyl[C](4)"/>
    <n v="1"/>
    <n v="9.2634230000000002E-4"/>
    <n v="3.0332285041045712"/>
    <n v="-3.5100000000000001E-3"/>
    <n v="-1.3650150000000001"/>
    <s v="UPF2 (182)-UPF2 (31)/"/>
    <x v="1"/>
    <n v="4"/>
    <n v="1"/>
    <n v="10.5"/>
    <n v="8.5"/>
    <n v="1"/>
    <n v="1"/>
    <n v="16"/>
    <x v="911"/>
    <x v="0"/>
    <x v="0"/>
    <x v="0"/>
    <x v="14"/>
  </r>
  <r>
    <n v="915"/>
    <s v="J_Schwarz_Manjeera_280619_030719_L2_A_rep3.6471.6471.3.0.dta"/>
    <n v="3"/>
    <n v="1834.0360000000001"/>
    <x v="70"/>
    <s v="Cross-Linked"/>
    <s v="BS3"/>
    <n v="1834.0350000000001"/>
    <s v="Oxidation[M](12)"/>
    <n v="1"/>
    <n v="9.2864029999999999E-4"/>
    <n v="3.0321524732782352"/>
    <n v="3.7300000000000001E-4"/>
    <n v="0.203377"/>
    <s v="UPF2 (31)-UPF2 (3)/"/>
    <x v="1"/>
    <n v="3"/>
    <n v="1"/>
    <n v="9"/>
    <n v="10"/>
    <n v="1"/>
    <n v="1"/>
    <n v="10"/>
    <x v="912"/>
    <x v="0"/>
    <x v="0"/>
    <x v="0"/>
    <x v="0"/>
  </r>
  <r>
    <n v="916"/>
    <s v="J_Schwarz_Manjeera_280619_030719_L2_B_rep3.15841.15841.4.0.dta"/>
    <n v="4"/>
    <n v="4170.2659999999996"/>
    <x v="38"/>
    <s v="Cross-Linked"/>
    <s v="BS3"/>
    <n v="4170.259"/>
    <s v="Carbamidomethyl[C](9)"/>
    <n v="1"/>
    <n v="9.4078939999999995E-4"/>
    <n v="3.026507584494385"/>
    <n v="6.9569999999999996E-3"/>
    <n v="1.668242"/>
    <s v="UPF1Chhelicase(442)-UPF2 (31)/"/>
    <x v="0"/>
    <n v="6"/>
    <n v="1"/>
    <n v="28"/>
    <n v="4"/>
    <n v="1"/>
    <n v="1"/>
    <n v="16"/>
    <x v="913"/>
    <x v="1"/>
    <x v="17"/>
    <x v="0"/>
    <x v="11"/>
  </r>
  <r>
    <n v="917"/>
    <s v="J_Schwarz_Manjeera_280619_030719_L2_C_rep2.16552.16552.5.0.dta"/>
    <n v="5"/>
    <n v="5803.8729999999996"/>
    <x v="149"/>
    <s v="Cross-Linked"/>
    <s v="BS3"/>
    <n v="5803.8980000000001"/>
    <s v="Carbamidomethyl[C](9);Oxidation[M](50);Oxidation[M](54)"/>
    <n v="1"/>
    <n v="9.49704E-4"/>
    <m/>
    <n v="-2.4594000000000001E-2"/>
    <n v="-4.2374970000000003"/>
    <s v="UPF1Chhelicase(442)-UPF2 (393)/"/>
    <x v="0"/>
    <n v="8"/>
    <n v="1"/>
    <n v="12"/>
    <n v="15"/>
    <n v="1"/>
    <n v="1"/>
    <n v="1"/>
    <x v="914"/>
    <x v="1"/>
    <x v="17"/>
    <x v="0"/>
    <x v="11"/>
  </r>
  <r>
    <n v="918"/>
    <s v="J_Schwarz_Manjeera_280619_030719_L2_C_rep2.8697.8697.3.0.dta"/>
    <n v="3"/>
    <n v="2028.2070000000001"/>
    <x v="118"/>
    <s v="Cross-Linked"/>
    <s v="BS3"/>
    <n v="2028.2059999999999"/>
    <s v="null"/>
    <n v="1"/>
    <n v="9.5295449999999995E-4"/>
    <n v="3.0209278347978348"/>
    <n v="7.45E-4"/>
    <n v="0.36731999999999998"/>
    <s v="UPF2 (31)-UPF2 (31)/"/>
    <x v="0"/>
    <n v="8"/>
    <n v="1"/>
    <n v="5"/>
    <n v="5"/>
    <n v="1"/>
    <n v="1"/>
    <n v="5"/>
    <x v="915"/>
    <x v="1"/>
    <x v="16"/>
    <x v="0"/>
    <x v="11"/>
  </r>
  <r>
    <n v="919"/>
    <s v="J_Schwarz_Manjeera_280619_030719_L2_A_rep3.13912.13912.4.1.dta"/>
    <n v="4"/>
    <n v="2977.7240000000002"/>
    <x v="150"/>
    <s v="Cross-Linked"/>
    <s v="BS3"/>
    <n v="2977.7240000000002"/>
    <s v="null"/>
    <n v="1"/>
    <n v="9.5828169999999998E-4"/>
    <n v="3.0185068053557758"/>
    <n v="5.0500000000000002E-4"/>
    <n v="0.16959299999999999"/>
    <s v="UPF1Chhelicase(284)-UPF2 (31)/"/>
    <x v="0"/>
    <n v="3"/>
    <n v="1"/>
    <n v="26"/>
    <n v="7"/>
    <n v="1"/>
    <n v="1"/>
    <n v="3"/>
    <x v="916"/>
    <x v="0"/>
    <x v="9"/>
    <x v="1"/>
    <x v="4"/>
  </r>
  <r>
    <n v="920"/>
    <s v="J_Schwarz_Manjeera_280619_030719_L2_A_rep3.21172.21172.5.0.dta"/>
    <n v="5"/>
    <n v="4435.5450000000001"/>
    <x v="45"/>
    <s v="Cross-Linked"/>
    <s v="BS3"/>
    <n v="4435.5410000000002"/>
    <s v="Carbamidomethyl[C](20)"/>
    <n v="1"/>
    <n v="9.6556609999999998E-4"/>
    <n v="3.0152179902609357"/>
    <n v="3.9960000000000004E-3"/>
    <n v="0.90090499999999996"/>
    <s v="UPF1Chhelicase(109)-UPF2 (388)/"/>
    <x v="0"/>
    <n v="3"/>
    <n v="1"/>
    <n v="23"/>
    <n v="13"/>
    <n v="1"/>
    <n v="1"/>
    <n v="12"/>
    <x v="917"/>
    <x v="1"/>
    <x v="4"/>
    <x v="1"/>
    <x v="4"/>
  </r>
  <r>
    <n v="921"/>
    <s v="J_Schwarz_Manjeera_280619_030719_L2_C_rep1.14806.14806.5.0.dta"/>
    <n v="5"/>
    <n v="4330.2219999999998"/>
    <x v="19"/>
    <s v="Cross-Linked"/>
    <s v="BS3"/>
    <n v="4330.22"/>
    <s v="null"/>
    <n v="1"/>
    <n v="9.7139060000000002E-4"/>
    <n v="3.012606103444702"/>
    <n v="1.6410000000000001E-3"/>
    <n v="0.378965"/>
    <s v="UPF1Chhelicase(191)-UPF1Chhelicase(586)/"/>
    <x v="1"/>
    <n v="7"/>
    <n v="1"/>
    <n v="29.5"/>
    <n v="16.5"/>
    <n v="1"/>
    <n v="1"/>
    <n v="17"/>
    <x v="918"/>
    <x v="1"/>
    <x v="14"/>
    <x v="0"/>
    <x v="10"/>
  </r>
  <r>
    <n v="922"/>
    <s v="J_Schwarz_Manjeera_280619_030719_L2_B_rep1.17753.17753.7.0.dta"/>
    <n v="7"/>
    <n v="4971.5940000000001"/>
    <x v="34"/>
    <s v="Cross-Linked"/>
    <s v="BS3"/>
    <n v="4971.5829999999996"/>
    <s v="null"/>
    <n v="1"/>
    <n v="9.7234209999999999E-4"/>
    <n v="3.0121809099676988"/>
    <n v="1.0938E-2"/>
    <n v="2.2001040000000001"/>
    <s v="UPF1Chhelicase(325)-UPF1Chhelicase(284)/"/>
    <x v="1"/>
    <n v="4"/>
    <n v="1"/>
    <n v="18"/>
    <n v="20"/>
    <n v="1"/>
    <n v="1"/>
    <n v="93"/>
    <x v="919"/>
    <x v="1"/>
    <x v="13"/>
    <x v="0"/>
    <x v="10"/>
  </r>
  <r>
    <n v="923"/>
    <s v="J_Schwarz_Manjeera_280619_030719_L2_B_rep1.8919.8919.3.0.dta"/>
    <n v="3"/>
    <n v="2762.3879999999999"/>
    <x v="66"/>
    <s v="Cross-Linked"/>
    <s v="BS3"/>
    <n v="2762.3879999999999"/>
    <s v="Carbamidomethyl[C](22)"/>
    <n v="1"/>
    <n v="9.8795000000000003E-4"/>
    <n v="3.0052650344342093"/>
    <n v="2.3800000000000001E-4"/>
    <n v="8.6156999999999997E-2"/>
    <s v="UPF1Chhelicase(490)-UPF1Chhelicase(456)/"/>
    <x v="1"/>
    <n v="4"/>
    <n v="1"/>
    <n v="23"/>
    <n v="6"/>
    <n v="1"/>
    <n v="1"/>
    <n v="61"/>
    <x v="920"/>
    <x v="1"/>
    <x v="13"/>
    <x v="0"/>
    <x v="23"/>
  </r>
  <r>
    <n v="924"/>
    <s v="J_Schwarz_Manjeera_280619_030719_L2_B_rep1.8640.8640.3.0.dta"/>
    <n v="3"/>
    <n v="2142.239"/>
    <x v="57"/>
    <s v="Cross-Linked"/>
    <s v="BS3"/>
    <n v="2142.2379999999998"/>
    <s v="null"/>
    <n v="1"/>
    <n v="9.8825600000000007E-4"/>
    <n v="3.0051305402443074"/>
    <n v="1.2620000000000001E-3"/>
    <n v="0.58910399999999996"/>
    <s v="UPF1Chhelicase(684)-UPF1Chhelicase(691)/"/>
    <x v="1"/>
    <n v="4"/>
    <n v="1"/>
    <n v="18.5"/>
    <n v="6.5"/>
    <n v="1"/>
    <n v="1"/>
    <n v="35"/>
    <x v="921"/>
    <x v="1"/>
    <x v="25"/>
    <x v="0"/>
    <x v="11"/>
  </r>
  <r>
    <n v="925"/>
    <s v="J_Schwarz_Manjeera_280619_030719_L2_C_rep3.16538.16538.3.0.dta"/>
    <n v="3"/>
    <n v="2605.413"/>
    <x v="31"/>
    <s v="Cross-Linked"/>
    <s v="BS3"/>
    <n v="2605.41"/>
    <s v="Carbamidomethyl[C](4)"/>
    <n v="1"/>
    <n v="9.8948099999999995E-4"/>
    <n v="3.0045925406939458"/>
    <n v="3.591E-3"/>
    <n v="1.3782859999999999"/>
    <s v="UPF2 (182)-UPF2 (22)/"/>
    <x v="1"/>
    <n v="9"/>
    <n v="1"/>
    <n v="10"/>
    <n v="7"/>
    <n v="1"/>
    <n v="1"/>
    <n v="6"/>
    <x v="922"/>
    <x v="0"/>
    <x v="10"/>
    <x v="1"/>
    <x v="1"/>
  </r>
  <r>
    <n v="926"/>
    <s v="J_Schwarz_Manjeera_280619_030719_L2_A_rep3.8898.8898.3.0.dta"/>
    <n v="3"/>
    <n v="2067.116"/>
    <x v="49"/>
    <s v="Cross-Linked"/>
    <s v="BS3"/>
    <n v="2067.1149999999998"/>
    <s v="Oxidation[M](16)"/>
    <n v="1"/>
    <n v="9.983278999999999E-4"/>
    <n v="3.0007267916067923"/>
    <n v="8.0800000000000002E-4"/>
    <n v="0.39088299999999998"/>
    <s v="UPF2 (26)-UPF1Chhelicase(536)/"/>
    <x v="0"/>
    <n v="3"/>
    <n v="1"/>
    <n v="11"/>
    <n v="11"/>
    <n v="1"/>
    <n v="1"/>
    <n v="7"/>
    <x v="923"/>
    <x v="1"/>
    <x v="17"/>
    <x v="0"/>
    <x v="12"/>
  </r>
  <r>
    <n v="927"/>
    <s v="J_Schwarz_Manjeera_280619_030719_L2_B_rep2.17372.17372.6.0.dta"/>
    <n v="6"/>
    <n v="5544.9849999999997"/>
    <x v="56"/>
    <s v="Cross-Linked"/>
    <s v="BS3"/>
    <n v="5544.942"/>
    <s v="Oxidation[M](42)"/>
    <n v="1"/>
    <n v="1.011741E-3"/>
    <n v="2.994930650210645"/>
    <n v="4.2930999999999997E-2"/>
    <n v="7.7423710000000003"/>
    <s v="UPF1Chhelicase(389)-UPF2 (104)/"/>
    <x v="0"/>
    <n v="5"/>
    <n v="1"/>
    <n v="19"/>
    <n v="16"/>
    <n v="1"/>
    <n v="1"/>
    <n v="21"/>
    <x v="924"/>
    <x v="0"/>
    <x v="10"/>
    <x v="1"/>
    <x v="1"/>
  </r>
  <r>
    <n v="928"/>
    <s v="J_Schwarz_Manjeera_280619_030719_L2_C_rep1.10990.10990.4.0.dta"/>
    <n v="4"/>
    <n v="2402.3809999999999"/>
    <x v="60"/>
    <s v="Cross-Linked"/>
    <s v="BS3"/>
    <n v="2402.38"/>
    <s v="null"/>
    <n v="1"/>
    <n v="1.01341E-3"/>
    <n v="2.9942148145476257"/>
    <n v="5.9100000000000005E-4"/>
    <n v="0.246006"/>
    <s v="UPF2 (8)-UPF2 (22)/"/>
    <x v="1"/>
    <n v="7"/>
    <n v="1"/>
    <n v="10"/>
    <n v="10"/>
    <n v="1"/>
    <n v="1"/>
    <n v="52"/>
    <x v="925"/>
    <x v="1"/>
    <x v="12"/>
    <x v="0"/>
    <x v="9"/>
  </r>
  <r>
    <n v="929"/>
    <s v="J_Schwarz_Manjeera_280619_030719_L2_A_rep3.8943.8943.4.0.dta"/>
    <n v="4"/>
    <n v="3093.587"/>
    <x v="86"/>
    <s v="Cross-Linked"/>
    <s v="BS3"/>
    <n v="3093.5880000000002"/>
    <s v="Oxidation[M](25)"/>
    <n v="1"/>
    <n v="1.014444E-3"/>
    <n v="2.9937719221764727"/>
    <n v="-1.1130000000000001E-3"/>
    <n v="-0.35977599999999998"/>
    <s v="UPF1Chhelicase(502)-UPF1Chhelicase(536)/"/>
    <x v="1"/>
    <n v="3"/>
    <n v="1"/>
    <n v="24"/>
    <n v="8"/>
    <n v="1"/>
    <n v="1"/>
    <n v="25"/>
    <x v="926"/>
    <x v="0"/>
    <x v="1"/>
    <x v="0"/>
    <x v="14"/>
  </r>
  <r>
    <n v="930"/>
    <s v="J_Schwarz_Manjeera_280619_030719_L2_C_rep2.17635.17635.5.1.dta"/>
    <n v="5"/>
    <n v="4680.442"/>
    <x v="26"/>
    <s v="Cross-Linked"/>
    <s v="BS3"/>
    <n v="4680.4250000000002"/>
    <s v="null"/>
    <n v="1"/>
    <n v="1.0145550000000001E-3"/>
    <n v="2.9937244044718909"/>
    <n v="1.7551000000000001E-2"/>
    <n v="3.749873"/>
    <s v="UPF1Chhelicase(325)-UPF1Chhelicase(284)/"/>
    <x v="1"/>
    <n v="8"/>
    <n v="1"/>
    <n v="22"/>
    <n v="18"/>
    <n v="1"/>
    <n v="1"/>
    <n v="93"/>
    <x v="927"/>
    <x v="1"/>
    <x v="4"/>
    <x v="0"/>
    <x v="10"/>
  </r>
  <r>
    <n v="931"/>
    <s v="J_Schwarz_Manjeera_280619_030719_L2_C_rep2.12238.12238.6.0.dta"/>
    <n v="6"/>
    <n v="2953.6729999999998"/>
    <x v="43"/>
    <s v="Cross-Linked"/>
    <s v="BS3"/>
    <n v="2953.6729999999998"/>
    <s v="null"/>
    <n v="1"/>
    <n v="1.044147E-3"/>
    <n v="2.9812383549786912"/>
    <n v="-3.4000000000000002E-4"/>
    <n v="-0.115111"/>
    <s v="UPF2 (388)-UPF2 (421)/"/>
    <x v="1"/>
    <n v="8"/>
    <n v="1"/>
    <n v="11"/>
    <n v="4"/>
    <n v="1"/>
    <n v="1"/>
    <n v="25"/>
    <x v="928"/>
    <x v="1"/>
    <x v="22"/>
    <x v="0"/>
    <x v="29"/>
  </r>
  <r>
    <n v="932"/>
    <s v="J_Schwarz_Manjeera_280619_030719_L2_A_rep2.10365.10365.3.1.dta"/>
    <n v="3"/>
    <n v="2530.4059999999999"/>
    <x v="53"/>
    <s v="Cross-Linked"/>
    <s v="BS3"/>
    <n v="2530.4059999999999"/>
    <s v="Oxidation[M](3)"/>
    <n v="1"/>
    <n v="1.0453680000000001E-3"/>
    <n v="2.9807307983229507"/>
    <n v="3.5199999999999999E-4"/>
    <n v="0.13910800000000001"/>
    <s v="UPF2 (104)-UPF1Chhelicase(688)/"/>
    <x v="0"/>
    <n v="2"/>
    <n v="1"/>
    <n v="12"/>
    <n v="5"/>
    <n v="1"/>
    <n v="1"/>
    <n v="12"/>
    <x v="929"/>
    <x v="1"/>
    <x v="6"/>
    <x v="1"/>
    <x v="1"/>
  </r>
  <r>
    <n v="933"/>
    <s v="J_Schwarz_Manjeera_280619_030719_L2_A_rep3.9007.9007.4.0.dta"/>
    <n v="4"/>
    <n v="3018.5590000000002"/>
    <x v="0"/>
    <s v="Cross-Linked"/>
    <s v="BS3"/>
    <n v="3018.556"/>
    <s v="Oxidation[M](3)"/>
    <n v="1"/>
    <n v="1.0469780000000001E-3"/>
    <n v="2.9800624439935404"/>
    <n v="2.1909999999999998E-3"/>
    <n v="0.72584400000000004"/>
    <s v="UPF2 (104)-UPF1Chhelicase(684)/"/>
    <x v="0"/>
    <n v="3"/>
    <n v="1"/>
    <n v="23"/>
    <n v="10"/>
    <n v="1"/>
    <n v="1"/>
    <n v="24"/>
    <x v="930"/>
    <x v="0"/>
    <x v="1"/>
    <x v="0"/>
    <x v="20"/>
  </r>
  <r>
    <n v="934"/>
    <s v="J_Schwarz_Manjeera_280619_030719_L2_A_rep2.15806.15806.3.0.dta"/>
    <n v="3"/>
    <n v="3810.893"/>
    <x v="64"/>
    <s v="Cross-Linked"/>
    <s v="BS3"/>
    <n v="3810.8910000000001"/>
    <s v="Carbamidomethyl[C](31)"/>
    <n v="1"/>
    <n v="1.056708E-3"/>
    <n v="2.9760450046588458"/>
    <n v="2.8110000000000001E-3"/>
    <n v="0.73762300000000003"/>
    <s v="UPF1Chhelicase(325)-UPF1Chhelicase(456)/"/>
    <x v="1"/>
    <n v="2"/>
    <n v="1"/>
    <n v="51.5"/>
    <n v="6.5"/>
    <n v="1"/>
    <n v="1"/>
    <n v="40"/>
    <x v="931"/>
    <x v="1"/>
    <x v="4"/>
    <x v="1"/>
    <x v="3"/>
  </r>
  <r>
    <n v="935"/>
    <s v="J_Schwarz_Manjeera_280619_030719_L2_B_rep2.15265.15265.5.0.dta"/>
    <n v="5"/>
    <n v="3810.895"/>
    <x v="64"/>
    <s v="Cross-Linked"/>
    <s v="BS3"/>
    <n v="3810.8910000000001"/>
    <s v="Carbamidomethyl[C](31)"/>
    <n v="1"/>
    <n v="1.0576470000000001E-3"/>
    <n v="2.9756592581353738"/>
    <n v="4.6109999999999996E-3"/>
    <n v="1.2099530000000001"/>
    <s v="UPF1Chhelicase(325)-UPF1Chhelicase(456)/"/>
    <x v="1"/>
    <n v="5"/>
    <n v="1"/>
    <n v="33.5"/>
    <n v="6.5"/>
    <n v="1"/>
    <n v="1"/>
    <n v="40"/>
    <x v="932"/>
    <x v="1"/>
    <x v="22"/>
    <x v="1"/>
    <x v="2"/>
  </r>
  <r>
    <n v="936"/>
    <s v="J_Schwarz_Manjeera_280619_030719_L2_A_rep3.6508.6508.3.0.dta"/>
    <n v="3"/>
    <n v="1780.9570000000001"/>
    <x v="24"/>
    <s v="Cross-Linked"/>
    <s v="BS3"/>
    <n v="1780.9559999999999"/>
    <s v="Oxidation[M](4);Carbamidomethyl[C](12)"/>
    <n v="1"/>
    <n v="1.062052E-3"/>
    <n v="2.9738542188852559"/>
    <n v="6.7400000000000001E-4"/>
    <n v="0.37844800000000001"/>
    <s v="UPF1Chhelicase(536)-UPF1Chhelicase(456)/"/>
    <x v="1"/>
    <n v="3"/>
    <n v="1"/>
    <n v="13"/>
    <n v="9"/>
    <n v="1"/>
    <n v="1"/>
    <n v="57"/>
    <x v="933"/>
    <x v="0"/>
    <x v="0"/>
    <x v="1"/>
    <x v="18"/>
  </r>
  <r>
    <n v="937"/>
    <s v="J_Schwarz_Manjeera_280619_030719_L2_B_rep1.11430.11430.3.0.dta"/>
    <n v="3"/>
    <n v="2062.2170000000001"/>
    <x v="22"/>
    <s v="Cross-Linked"/>
    <s v="BS3"/>
    <n v="2062.2159999999999"/>
    <s v="null"/>
    <n v="1"/>
    <n v="1.0634209999999999E-3"/>
    <n v="2.9732947676685693"/>
    <n v="9.7799999999999992E-4"/>
    <n v="0.47424699999999997"/>
    <s v="UPF2 (22)-UPF2 (31)/"/>
    <x v="1"/>
    <n v="4"/>
    <n v="1"/>
    <n v="11"/>
    <n v="8"/>
    <n v="1"/>
    <n v="1"/>
    <n v="40"/>
    <x v="934"/>
    <x v="0"/>
    <x v="10"/>
    <x v="1"/>
    <x v="1"/>
  </r>
  <r>
    <n v="938"/>
    <s v="J_Schwarz_Manjeera_280619_030719_L2_B_rep1.16436.16436.4.2.dta"/>
    <n v="4"/>
    <n v="4170.2619999999997"/>
    <x v="38"/>
    <s v="Cross-Linked"/>
    <s v="BS3"/>
    <n v="4170.259"/>
    <s v="Carbamidomethyl[C](9)"/>
    <n v="1"/>
    <n v="1.085195E-3"/>
    <n v="2.9644922159032649"/>
    <n v="2.784E-3"/>
    <n v="0.66758399999999996"/>
    <s v="UPF1Chhelicase(442)-UPF2 (31)/"/>
    <x v="0"/>
    <n v="4"/>
    <n v="1"/>
    <n v="27"/>
    <n v="5"/>
    <n v="1"/>
    <n v="1"/>
    <n v="16"/>
    <x v="935"/>
    <x v="1"/>
    <x v="7"/>
    <x v="0"/>
    <x v="0"/>
  </r>
  <r>
    <n v="939"/>
    <s v="J_Schwarz_Manjeera_280619_030719_L2_C_rep1.16933.16933.4.0.dta"/>
    <n v="4"/>
    <n v="3356.8249999999998"/>
    <x v="20"/>
    <s v="Cross-Linked"/>
    <s v="BS3"/>
    <n v="3356.8209999999999"/>
    <s v="null"/>
    <n v="1"/>
    <n v="1.0972390000000001E-3"/>
    <n v="2.9596987643342056"/>
    <n v="3.4810000000000002E-3"/>
    <n v="1.0369930000000001"/>
    <s v="UPF1Chhelicase(173)-UPF1Chhelicase(586)/"/>
    <x v="1"/>
    <n v="7"/>
    <n v="1"/>
    <n v="16"/>
    <n v="13"/>
    <n v="1"/>
    <n v="1"/>
    <n v="11"/>
    <x v="936"/>
    <x v="0"/>
    <x v="0"/>
    <x v="1"/>
    <x v="22"/>
  </r>
  <r>
    <n v="940"/>
    <s v="J_Schwarz_Manjeera_280619_030719_L2_C_rep3.14571.14571.5.0.dta"/>
    <n v="5"/>
    <n v="4330.2179999999998"/>
    <x v="19"/>
    <s v="Cross-Linked"/>
    <s v="BS3"/>
    <n v="4330.22"/>
    <s v="null"/>
    <n v="1"/>
    <n v="1.101005E-3"/>
    <n v="2.958210708759875"/>
    <n v="-1.9659999999999999E-3"/>
    <n v="-0.45401900000000001"/>
    <s v="UPF1Chhelicase(191)-UPF1Chhelicase(586)/"/>
    <x v="1"/>
    <n v="9"/>
    <n v="1"/>
    <n v="18.5"/>
    <n v="12.5"/>
    <n v="1"/>
    <n v="1"/>
    <n v="17"/>
    <x v="937"/>
    <x v="0"/>
    <x v="0"/>
    <x v="1"/>
    <x v="4"/>
  </r>
  <r>
    <n v="941"/>
    <s v="J_Schwarz_Manjeera_280619_030719_L2_C_rep3.16743.16743.4.0.dta"/>
    <n v="4"/>
    <n v="4794.4859999999999"/>
    <x v="52"/>
    <s v="Cross-Linked"/>
    <s v="BS3"/>
    <n v="4794.4830000000002"/>
    <s v="null"/>
    <n v="1"/>
    <n v="1.1131139999999999E-3"/>
    <n v="2.9534603549504852"/>
    <n v="2.6719999999999999E-3"/>
    <n v="0.557307"/>
    <s v="UPF1Chhelicase(191)-UPF1Chhelicase(173)/"/>
    <x v="1"/>
    <n v="9"/>
    <n v="1"/>
    <n v="28"/>
    <n v="16"/>
    <n v="1"/>
    <n v="1"/>
    <n v="23"/>
    <x v="938"/>
    <x v="0"/>
    <x v="20"/>
    <x v="1"/>
    <x v="22"/>
  </r>
  <r>
    <n v="942"/>
    <s v="J_Schwarz_Manjeera_280619_030719_L2_C_rep2.7636.7636.5.0.dta"/>
    <n v="5"/>
    <n v="2918.49"/>
    <x v="55"/>
    <s v="Cross-Linked"/>
    <s v="BS3"/>
    <n v="2918.489"/>
    <s v="Carbamidomethyl[C](23)"/>
    <n v="1"/>
    <n v="1.1365049999999999E-3"/>
    <n v="2.9444286492767731"/>
    <n v="1.073E-3"/>
    <n v="0.36765599999999998"/>
    <s v="UPF1Chhelicase(490)-UPF1Chhelicase(456)/"/>
    <x v="1"/>
    <n v="8"/>
    <n v="1"/>
    <n v="23.5"/>
    <n v="4.5"/>
    <n v="1"/>
    <n v="1"/>
    <n v="61"/>
    <x v="939"/>
    <x v="1"/>
    <x v="14"/>
    <x v="0"/>
    <x v="10"/>
  </r>
  <r>
    <n v="943"/>
    <s v="J_Schwarz_Manjeera_280619_030719_L2_C_rep1.10677.10677.5.0.dta"/>
    <n v="5"/>
    <n v="2693.4760000000001"/>
    <x v="13"/>
    <s v="Cross-Linked"/>
    <s v="BS3"/>
    <n v="2693.4769999999999"/>
    <s v="null"/>
    <n v="1"/>
    <n v="1.1520499999999999E-3"/>
    <n v="2.9385286717349688"/>
    <n v="-8.0699999999999999E-4"/>
    <n v="-0.29961300000000002"/>
    <s v="UPF2 (8)-UPF2 (38)/"/>
    <x v="1"/>
    <n v="7"/>
    <n v="1"/>
    <n v="10"/>
    <n v="14"/>
    <n v="1"/>
    <n v="1"/>
    <n v="35"/>
    <x v="940"/>
    <x v="0"/>
    <x v="20"/>
    <x v="0"/>
    <x v="20"/>
  </r>
  <r>
    <n v="944"/>
    <s v="J_Schwarz_Manjeera_280619_030719_L2_C_rep1.17235.17235.5.0.dta"/>
    <n v="5"/>
    <n v="4971.5839999999998"/>
    <x v="34"/>
    <s v="Cross-Linked"/>
    <s v="BS3"/>
    <n v="4971.5829999999996"/>
    <s v="null"/>
    <n v="1"/>
    <n v="1.154319E-3"/>
    <n v="2.9376741558293595"/>
    <n v="6.3100000000000005E-4"/>
    <n v="0.12692100000000001"/>
    <s v="UPF1Chhelicase(325)-UPF1Chhelicase(284)/"/>
    <x v="1"/>
    <n v="7"/>
    <n v="1"/>
    <n v="21"/>
    <n v="21"/>
    <n v="1"/>
    <n v="1"/>
    <n v="93"/>
    <x v="941"/>
    <x v="1"/>
    <x v="22"/>
    <x v="1"/>
    <x v="1"/>
  </r>
  <r>
    <n v="945"/>
    <s v="J_Schwarz_Manjeera_280619_030719_L2_C_rep3.10459.10459.5.0.dta"/>
    <n v="5"/>
    <n v="2693.4769999999999"/>
    <x v="13"/>
    <s v="Cross-Linked"/>
    <s v="BS3"/>
    <n v="2693.4769999999999"/>
    <s v="null"/>
    <n v="1"/>
    <n v="1.1785980000000001E-3"/>
    <n v="2.9286343002082043"/>
    <n v="-1.8599999999999999E-4"/>
    <n v="-6.9056000000000006E-2"/>
    <s v="UPF2 (8)-UPF2 (38)/"/>
    <x v="1"/>
    <n v="9"/>
    <n v="1"/>
    <n v="10"/>
    <n v="13"/>
    <n v="1"/>
    <n v="1"/>
    <n v="35"/>
    <x v="942"/>
    <x v="1"/>
    <x v="22"/>
    <x v="0"/>
    <x v="29"/>
  </r>
  <r>
    <n v="946"/>
    <s v="J_Schwarz_Manjeera_280619_030719_L2_B_rep3.12280.12280.3.0.dta"/>
    <n v="3"/>
    <n v="3342.694"/>
    <x v="18"/>
    <s v="Cross-Linked"/>
    <s v="BS3"/>
    <n v="3342.6880000000001"/>
    <s v="Oxidation[M](13)"/>
    <n v="1"/>
    <n v="1.1806130000000001E-3"/>
    <n v="2.9278924389725396"/>
    <n v="6.0359999999999997E-3"/>
    <n v="1.8057319999999999"/>
    <s v="UPF1Chhelicase(258)-UPF1Chhelicase(230)/"/>
    <x v="1"/>
    <n v="6"/>
    <n v="1"/>
    <n v="12.5"/>
    <n v="8.5"/>
    <n v="1"/>
    <n v="1"/>
    <n v="16"/>
    <x v="943"/>
    <x v="1"/>
    <x v="15"/>
    <x v="1"/>
    <x v="22"/>
  </r>
  <r>
    <n v="947"/>
    <s v="J_Schwarz_Manjeera_280619_030719_L2_B_rep1.16765.16765.3.0.dta"/>
    <n v="3"/>
    <n v="2442.384"/>
    <x v="30"/>
    <s v="Cross-Linked"/>
    <s v="BS3"/>
    <n v="2442.3829999999998"/>
    <s v="Carbamidomethyl[C](4)"/>
    <n v="1"/>
    <n v="1.183908E-3"/>
    <n v="2.9266820447792519"/>
    <n v="8.3299999999999997E-4"/>
    <n v="0.34105999999999997"/>
    <s v="UPF2 (182)-UPF1Chhelicase(688)/"/>
    <x v="0"/>
    <n v="4"/>
    <n v="1"/>
    <n v="9"/>
    <n v="6"/>
    <n v="1"/>
    <n v="1"/>
    <n v="12"/>
    <x v="944"/>
    <x v="1"/>
    <x v="13"/>
    <x v="0"/>
    <x v="23"/>
  </r>
  <r>
    <n v="948"/>
    <s v="J_Schwarz_Manjeera_280619_030719_L2_C_rep1.16868.16868.5.0.dta"/>
    <n v="5"/>
    <n v="4602.4390000000003"/>
    <x v="74"/>
    <s v="Cross-Linked"/>
    <s v="BS3"/>
    <n v="4602.4350000000004"/>
    <s v="Carbamidomethyl[C](9)"/>
    <n v="1"/>
    <n v="1.1844990000000001E-3"/>
    <n v="2.9264653015893085"/>
    <n v="4.1279999999999997E-3"/>
    <n v="0.89691699999999996"/>
    <s v="UPF1Chhelicase(442)-UPF1Chhelicase(586)/"/>
    <x v="1"/>
    <n v="7"/>
    <n v="1"/>
    <n v="27"/>
    <n v="12"/>
    <n v="1"/>
    <n v="1"/>
    <n v="2"/>
    <x v="945"/>
    <x v="0"/>
    <x v="20"/>
    <x v="0"/>
    <x v="20"/>
  </r>
  <r>
    <n v="949"/>
    <s v="J_Schwarz_Manjeera_280619_030719_L2_B_rep2.18151.18151.5.0.dta"/>
    <n v="5"/>
    <n v="5959.2629999999999"/>
    <x v="76"/>
    <s v="Cross-Linked"/>
    <s v="BS3"/>
    <n v="5959.2510000000002"/>
    <s v="Carbamidomethyl[C](52)"/>
    <n v="1"/>
    <n v="1.185162E-3"/>
    <n v="2.926222281807985"/>
    <n v="1.1578E-2"/>
    <n v="1.9428609999999999"/>
    <s v="UPF1Chhelicase(389)-UPF1Chhelicase(365)/"/>
    <x v="1"/>
    <n v="5"/>
    <n v="1"/>
    <n v="30.5"/>
    <n v="19.5"/>
    <n v="1"/>
    <n v="1"/>
    <n v="23"/>
    <x v="946"/>
    <x v="1"/>
    <x v="17"/>
    <x v="0"/>
    <x v="12"/>
  </r>
  <r>
    <n v="950"/>
    <s v="J_Schwarz_Manjeera_280619_030719_L2_B_rep2.14736.14736.4.0.dta"/>
    <n v="4"/>
    <n v="3302.8310000000001"/>
    <x v="7"/>
    <s v="Cross-Linked"/>
    <s v="BS3"/>
    <n v="3302.83"/>
    <s v="null"/>
    <n v="1"/>
    <n v="1.188291E-3"/>
    <n v="2.9250771921675862"/>
    <n v="7.4299999999999995E-4"/>
    <n v="0.22495899999999999"/>
    <s v="UPF1Chhelicase(284)-UPF2 (38)/"/>
    <x v="0"/>
    <n v="5"/>
    <n v="1"/>
    <n v="9.5"/>
    <n v="7.5"/>
    <n v="1"/>
    <n v="1"/>
    <n v="4"/>
    <x v="947"/>
    <x v="1"/>
    <x v="16"/>
    <x v="0"/>
    <x v="11"/>
  </r>
  <r>
    <n v="951"/>
    <s v="J_Schwarz_Manjeera_280619_030719_L2_A_rep3.15274.15274.3.0.dta"/>
    <n v="3"/>
    <n v="2427.2689999999998"/>
    <x v="63"/>
    <s v="Cross-Linked"/>
    <s v="BS3"/>
    <n v="2427.2669999999998"/>
    <s v="Carbamidomethyl[C](4);Carbamidomethyl[C](15)"/>
    <n v="1"/>
    <n v="1.190429E-3"/>
    <n v="2.9242965018363631"/>
    <n v="1.993E-3"/>
    <n v="0.82108800000000004"/>
    <s v="UPF2 (182)-UPF1Chhelicase(370)/"/>
    <x v="0"/>
    <n v="3"/>
    <n v="1"/>
    <n v="13.5"/>
    <n v="9.5"/>
    <n v="1"/>
    <n v="1"/>
    <n v="8"/>
    <x v="948"/>
    <x v="1"/>
    <x v="22"/>
    <x v="0"/>
    <x v="20"/>
  </r>
  <r>
    <n v="952"/>
    <s v="J_Schwarz_Manjeera_280619_030719_L2_A_rep3.16075.16075.4.1.dta"/>
    <n v="4"/>
    <n v="4801.4849999999997"/>
    <x v="4"/>
    <s v="Cross-Linked"/>
    <s v="BS3"/>
    <n v="4801.4759999999997"/>
    <s v="Carbamidomethyl[C](9);Oxidation[M](35)"/>
    <n v="1"/>
    <n v="1.1940970000000001E-3"/>
    <n v="2.922960392759693"/>
    <n v="8.4810000000000007E-3"/>
    <n v="1.766332"/>
    <s v="UPF1Chhelicase(442)-UPF2 (104)/"/>
    <x v="0"/>
    <n v="3"/>
    <n v="1"/>
    <n v="23"/>
    <n v="20"/>
    <n v="1"/>
    <n v="1"/>
    <n v="18"/>
    <x v="949"/>
    <x v="1"/>
    <x v="25"/>
    <x v="0"/>
    <x v="11"/>
  </r>
  <r>
    <n v="953"/>
    <s v="J_Schwarz_Manjeera_280619_030719_L2_B_rep1.20117.20117.6.0.dta"/>
    <n v="6"/>
    <n v="5456.9340000000002"/>
    <x v="77"/>
    <s v="Cross-Linked"/>
    <s v="BS3"/>
    <n v="5456.9189999999999"/>
    <s v="Carbamidomethyl[C](43)"/>
    <n v="1"/>
    <n v="1.1976809999999999E-3"/>
    <n v="2.9216588400335279"/>
    <n v="1.4611000000000001E-2"/>
    <n v="2.6775180000000001"/>
    <s v="UPF1Chhelicase(389)-UPF2 (182)/"/>
    <x v="0"/>
    <n v="4"/>
    <n v="1"/>
    <n v="16"/>
    <n v="8"/>
    <n v="1"/>
    <n v="1"/>
    <n v="21"/>
    <x v="950"/>
    <x v="0"/>
    <x v="0"/>
    <x v="0"/>
    <x v="20"/>
  </r>
  <r>
    <n v="954"/>
    <s v="J_Schwarz_Manjeera_280619_030719_L2_C_rep2.6381.6381.4.3.dta"/>
    <n v="4"/>
    <n v="2691.404"/>
    <x v="151"/>
    <s v="Cross-Linked"/>
    <s v="BS3"/>
    <n v="2691.4029999999998"/>
    <s v="Oxidation[M](3)"/>
    <n v="1"/>
    <n v="1.2025829999999999E-3"/>
    <n v="2.9198849397374649"/>
    <n v="4.55E-4"/>
    <n v="0.16905700000000001"/>
    <s v="UPF2 (104)-UPF2 (421)/"/>
    <x v="1"/>
    <n v="8"/>
    <n v="1"/>
    <n v="21"/>
    <n v="6"/>
    <n v="1"/>
    <n v="1"/>
    <n v="9"/>
    <x v="951"/>
    <x v="1"/>
    <x v="13"/>
    <x v="0"/>
    <x v="23"/>
  </r>
  <r>
    <n v="955"/>
    <s v="J_Schwarz_Manjeera_280619_030719_L2_B_rep1.11156.11156.4.2.dta"/>
    <n v="4"/>
    <n v="2693.4769999999999"/>
    <x v="13"/>
    <s v="Cross-Linked"/>
    <s v="BS3"/>
    <n v="2693.4769999999999"/>
    <s v="null"/>
    <n v="1"/>
    <n v="1.2053490000000001E-3"/>
    <n v="2.9188871880855856"/>
    <n v="-1.3799999999999999E-4"/>
    <n v="-5.1235000000000003E-2"/>
    <s v="UPF2 (8)-UPF2 (38)/"/>
    <x v="1"/>
    <n v="4"/>
    <n v="1"/>
    <n v="11"/>
    <n v="12"/>
    <n v="1"/>
    <n v="1"/>
    <n v="35"/>
    <x v="952"/>
    <x v="1"/>
    <x v="25"/>
    <x v="0"/>
    <x v="11"/>
  </r>
  <r>
    <n v="956"/>
    <s v="J_Schwarz_Manjeera_280619_030719_L2_B_rep1.12323.12323.4.0.dta"/>
    <n v="4"/>
    <n v="3710.0410000000002"/>
    <x v="33"/>
    <s v="Cross-Linked"/>
    <s v="BS3"/>
    <n v="3710.0369999999998"/>
    <s v="null"/>
    <n v="1"/>
    <n v="1.230185E-3"/>
    <n v="2.9100295727576819"/>
    <n v="3.2810000000000001E-3"/>
    <n v="0.88435799999999998"/>
    <s v="UPF1Chhelicase(691)-UPF1Chhelicase(684)/"/>
    <x v="1"/>
    <n v="4"/>
    <n v="1"/>
    <n v="33"/>
    <n v="18"/>
    <n v="1"/>
    <n v="1"/>
    <n v="43"/>
    <x v="953"/>
    <x v="1"/>
    <x v="34"/>
    <x v="0"/>
    <x v="16"/>
  </r>
  <r>
    <n v="957"/>
    <s v="J_Schwarz_Manjeera_280619_030719_L2_C_rep3.10049.10049.3.0.dta"/>
    <n v="3"/>
    <n v="2621.3319999999999"/>
    <x v="67"/>
    <s v="Cross-Linked"/>
    <s v="BS3"/>
    <n v="2621.3539999999998"/>
    <s v="Oxidation[M](3);Oxidation[M](18)"/>
    <n v="1"/>
    <n v="1.233039E-3"/>
    <n v="2.9090231868130827"/>
    <n v="-2.1916999999999999E-2"/>
    <n v="-8.3609469999999995"/>
    <s v="UPF2 (104)-UPF2 (3)/"/>
    <x v="1"/>
    <n v="9"/>
    <n v="1"/>
    <n v="31"/>
    <n v="9"/>
    <n v="1"/>
    <n v="1"/>
    <n v="45"/>
    <x v="954"/>
    <x v="0"/>
    <x v="5"/>
    <x v="1"/>
    <x v="4"/>
  </r>
  <r>
    <n v="958"/>
    <s v="J_Schwarz_Manjeera_280619_030719_L2_C_rep1.9096.9096.4.0.dta"/>
    <n v="4"/>
    <n v="2659.424"/>
    <x v="103"/>
    <s v="Cross-Linked"/>
    <s v="BS3"/>
    <n v="2659.4229999999998"/>
    <s v="Oxidation[M](3)"/>
    <n v="1"/>
    <n v="1.2452909999999999E-3"/>
    <n v="2.9047291506350241"/>
    <n v="6.5700000000000003E-4"/>
    <n v="0.24704599999999999"/>
    <s v="UPF2 (104)-UPF2 (31)/"/>
    <x v="1"/>
    <n v="7"/>
    <n v="1"/>
    <n v="22.5"/>
    <n v="4.5"/>
    <n v="1"/>
    <n v="1"/>
    <n v="8"/>
    <x v="955"/>
    <x v="1"/>
    <x v="13"/>
    <x v="0"/>
    <x v="23"/>
  </r>
  <r>
    <n v="959"/>
    <s v="J_Schwarz_Manjeera_280619_030719_L2_C_rep1.6650.6650.3.0.dta"/>
    <n v="3"/>
    <n v="1834.0360000000001"/>
    <x v="70"/>
    <s v="Cross-Linked"/>
    <s v="BS3"/>
    <n v="1834.0350000000001"/>
    <s v="Oxidation[M](12)"/>
    <n v="1"/>
    <n v="1.2750680000000001E-3"/>
    <n v="2.8944666534752992"/>
    <n v="2.3499999999999999E-4"/>
    <n v="0.128133"/>
    <s v="UPF2 (31)-UPF2 (3)/"/>
    <x v="1"/>
    <n v="7"/>
    <n v="1"/>
    <n v="9"/>
    <n v="8"/>
    <n v="1"/>
    <n v="1"/>
    <n v="10"/>
    <x v="956"/>
    <x v="1"/>
    <x v="15"/>
    <x v="1"/>
    <x v="28"/>
  </r>
  <r>
    <n v="960"/>
    <s v="J_Schwarz_Manjeera_280619_030719_L2_B_rep1.17444.17444.4.0.dta"/>
    <n v="4"/>
    <n v="3356.8249999999998"/>
    <x v="20"/>
    <s v="Cross-Linked"/>
    <s v="BS3"/>
    <n v="3356.8209999999999"/>
    <s v="null"/>
    <n v="1"/>
    <n v="1.276278E-3"/>
    <n v="2.8940547169033866"/>
    <n v="3.813E-3"/>
    <n v="1.135896"/>
    <s v="UPF1Chhelicase(173)-UPF1Chhelicase(586)/"/>
    <x v="1"/>
    <n v="4"/>
    <n v="1"/>
    <n v="15"/>
    <n v="12"/>
    <n v="1"/>
    <n v="1"/>
    <n v="11"/>
    <x v="957"/>
    <x v="0"/>
    <x v="8"/>
    <x v="1"/>
    <x v="18"/>
  </r>
  <r>
    <n v="961"/>
    <s v="J_Schwarz_Manjeera_280619_030719_L2_B_rep1.8125.8125.3.0.dta"/>
    <n v="3"/>
    <n v="1884.075"/>
    <x v="88"/>
    <s v="Cross-Linked"/>
    <s v="BS3"/>
    <n v="1884.0730000000001"/>
    <s v="Carbamidomethyl[C](12)"/>
    <n v="1"/>
    <n v="1.3067689999999999E-3"/>
    <n v="2.8838011766825415"/>
    <n v="1.1559999999999999E-3"/>
    <n v="0.613564"/>
    <s v="UPF2 (31)-UPF1Chhelicase(370)/"/>
    <x v="0"/>
    <n v="4"/>
    <n v="1"/>
    <n v="9.5"/>
    <n v="7.5"/>
    <n v="1"/>
    <n v="1"/>
    <n v="9"/>
    <x v="958"/>
    <x v="0"/>
    <x v="11"/>
    <x v="1"/>
    <x v="6"/>
  </r>
  <r>
    <n v="962"/>
    <s v="J_Schwarz_Manjeera_280619_030719_L2_C_rep2.17620.17620.6.2.dta"/>
    <n v="6"/>
    <n v="5238.8530000000001"/>
    <x v="116"/>
    <s v="Cross-Linked"/>
    <s v="BS3"/>
    <n v="5238.8310000000001"/>
    <s v="null"/>
    <n v="1"/>
    <n v="1.3082840000000001E-3"/>
    <n v="2.8832979698919381"/>
    <n v="2.1753999999999999E-2"/>
    <n v="4.1524530000000004"/>
    <s v="UPF1Chhelicase(389)-UPF2 (38)/"/>
    <x v="0"/>
    <n v="8"/>
    <n v="1"/>
    <n v="12.5"/>
    <n v="7.5"/>
    <n v="1"/>
    <n v="1"/>
    <n v="10"/>
    <x v="959"/>
    <x v="0"/>
    <x v="8"/>
    <x v="1"/>
    <x v="18"/>
  </r>
  <r>
    <n v="963"/>
    <s v="J_Schwarz_Manjeera_280619_030719_L2_B_rep1.18629.18629.7.0.dta"/>
    <n v="7"/>
    <n v="5959.2719999999999"/>
    <x v="76"/>
    <s v="Cross-Linked"/>
    <s v="BS3"/>
    <n v="5959.2510000000002"/>
    <s v="Carbamidomethyl[C](52)"/>
    <n v="1"/>
    <n v="1.308741E-3"/>
    <n v="2.8831462918756814"/>
    <n v="2.0077999999999999E-2"/>
    <n v="3.3692150000000001"/>
    <s v="UPF1Chhelicase(389)-UPF1Chhelicase(365)/"/>
    <x v="1"/>
    <n v="4"/>
    <n v="1"/>
    <n v="23.5"/>
    <n v="18.5"/>
    <n v="1"/>
    <n v="1"/>
    <n v="23"/>
    <x v="960"/>
    <x v="0"/>
    <x v="5"/>
    <x v="1"/>
    <x v="4"/>
  </r>
  <r>
    <n v="964"/>
    <s v="J_Schwarz_Manjeera_280619_030719_L2_A_rep1.7733.7733.3.0.dta"/>
    <n v="3"/>
    <n v="2325.1129999999998"/>
    <x v="152"/>
    <s v="Cross-Linked"/>
    <s v="BS3"/>
    <n v="2325.1129999999998"/>
    <s v="Oxidation[M](17)"/>
    <n v="1"/>
    <n v="1.333199E-3"/>
    <n v="2.8751050207650666"/>
    <n v="9.6400000000000001E-4"/>
    <n v="0.41460399999999997"/>
    <s v="UPF1Chhelicase(502)-UPF2 (3)/"/>
    <x v="0"/>
    <n v="1"/>
    <n v="1"/>
    <n v="13"/>
    <n v="5"/>
    <n v="1"/>
    <n v="1"/>
    <n v="2"/>
    <x v="961"/>
    <x v="1"/>
    <x v="23"/>
    <x v="1"/>
    <x v="21"/>
  </r>
  <r>
    <n v="965"/>
    <s v="J_Schwarz_Manjeera_280619_030719_L2_C_rep1.16989.16989.4.0.dta"/>
    <n v="4"/>
    <n v="4794.4870000000001"/>
    <x v="52"/>
    <s v="Cross-Linked"/>
    <s v="BS3"/>
    <n v="4794.4830000000002"/>
    <s v="null"/>
    <n v="1"/>
    <n v="1.334451E-3"/>
    <n v="2.8746973685383761"/>
    <n v="3.441E-3"/>
    <n v="0.7177"/>
    <s v="UPF1Chhelicase(191)-UPF1Chhelicase(173)/"/>
    <x v="1"/>
    <n v="7"/>
    <n v="1"/>
    <n v="28"/>
    <n v="14"/>
    <n v="1"/>
    <n v="1"/>
    <n v="23"/>
    <x v="962"/>
    <x v="1"/>
    <x v="26"/>
    <x v="0"/>
    <x v="24"/>
  </r>
  <r>
    <n v="966"/>
    <s v="J_Schwarz_Manjeera_280619_030719_L2_A_rep3.7544.7544.3.0.dta"/>
    <n v="3"/>
    <n v="1884.0730000000001"/>
    <x v="88"/>
    <s v="Cross-Linked"/>
    <s v="BS3"/>
    <n v="1884.0730000000001"/>
    <s v="Carbamidomethyl[C](12)"/>
    <n v="1"/>
    <n v="1.3405419999999999E-3"/>
    <n v="2.8727195747564496"/>
    <n v="-5.0100000000000003E-4"/>
    <n v="-0.26591300000000001"/>
    <s v="UPF2 (31)-UPF1Chhelicase(370)/"/>
    <x v="0"/>
    <n v="3"/>
    <n v="1"/>
    <n v="9.5"/>
    <n v="11.5"/>
    <n v="1"/>
    <n v="1"/>
    <n v="9"/>
    <x v="963"/>
    <x v="0"/>
    <x v="24"/>
    <x v="1"/>
    <x v="4"/>
  </r>
  <r>
    <n v="967"/>
    <s v="J_Schwarz_Manjeera_280619_030719_L2_B_rep1.17752.17752.4.0.dta"/>
    <n v="4"/>
    <n v="4971.5749999999998"/>
    <x v="34"/>
    <s v="Cross-Linked"/>
    <s v="BS3"/>
    <n v="4971.5829999999996"/>
    <s v="null"/>
    <n v="1"/>
    <n v="1.350391E-3"/>
    <n v="2.8695404651669998"/>
    <n v="-8.3429999999999997E-3"/>
    <n v="-1.6781379999999999"/>
    <s v="UPF1Chhelicase(325)-UPF1Chhelicase(284)/"/>
    <x v="1"/>
    <n v="4"/>
    <n v="1"/>
    <n v="39"/>
    <n v="22"/>
    <n v="1"/>
    <n v="1"/>
    <n v="93"/>
    <x v="964"/>
    <x v="1"/>
    <x v="3"/>
    <x v="1"/>
    <x v="2"/>
  </r>
  <r>
    <n v="968"/>
    <s v="J_Schwarz_Manjeera_280619_030719_L2_C_rep2.6471.6471.4.0.dta"/>
    <n v="4"/>
    <n v="1780.9559999999999"/>
    <x v="24"/>
    <s v="Cross-Linked"/>
    <s v="BS3"/>
    <n v="1780.9559999999999"/>
    <s v="Oxidation[M](4);Carbamidomethyl[C](12)"/>
    <n v="1"/>
    <n v="1.3836860000000001E-3"/>
    <n v="2.858962453187933"/>
    <n v="-3.1E-4"/>
    <n v="-0.174064"/>
    <s v="UPF1Chhelicase(536)-UPF1Chhelicase(456)/"/>
    <x v="1"/>
    <n v="8"/>
    <n v="1"/>
    <n v="9.5"/>
    <n v="6.5"/>
    <n v="1"/>
    <n v="1"/>
    <n v="57"/>
    <x v="965"/>
    <x v="0"/>
    <x v="5"/>
    <x v="1"/>
    <x v="4"/>
  </r>
  <r>
    <n v="969"/>
    <s v="J_Schwarz_Manjeera_280619_030719_L2_A_rep2.17869.17869.6.0.dta"/>
    <n v="6"/>
    <n v="4769.5950000000003"/>
    <x v="98"/>
    <s v="Cross-Linked"/>
    <s v="BS3"/>
    <n v="4769.5919999999996"/>
    <s v="Carbamidomethyl[C](40)"/>
    <n v="1"/>
    <n v="1.3991920000000001E-3"/>
    <n v="2.8541226866381475"/>
    <n v="2.9689999999999999E-3"/>
    <n v="0.62248499999999996"/>
    <s v="UPF1Chhelicase(389)-UPF1Chhelicase(370)/"/>
    <x v="1"/>
    <n v="2"/>
    <n v="1"/>
    <n v="31"/>
    <n v="10"/>
    <n v="1"/>
    <n v="1"/>
    <n v="56"/>
    <x v="966"/>
    <x v="1"/>
    <x v="27"/>
    <x v="0"/>
    <x v="26"/>
  </r>
  <r>
    <n v="970"/>
    <s v="J_Schwarz_Manjeera_280619_030719_L2_C_rep3.8219.8219.4.0.dta"/>
    <n v="4"/>
    <n v="2762.3890000000001"/>
    <x v="66"/>
    <s v="Cross-Linked"/>
    <s v="BS3"/>
    <n v="2762.3879999999999"/>
    <s v="Carbamidomethyl[C](22)"/>
    <n v="1"/>
    <n v="1.4021859999999999E-3"/>
    <n v="2.8531943733766751"/>
    <n v="9.859999999999999E-4"/>
    <n v="0.35693799999999998"/>
    <s v="UPF1Chhelicase(490)-UPF1Chhelicase(456)/"/>
    <x v="1"/>
    <n v="9"/>
    <n v="1"/>
    <n v="22"/>
    <n v="6"/>
    <n v="1"/>
    <n v="1"/>
    <n v="61"/>
    <x v="967"/>
    <x v="1"/>
    <x v="29"/>
    <x v="0"/>
    <x v="11"/>
  </r>
  <r>
    <n v="971"/>
    <s v="J_Schwarz_Manjeera_280619_030719_L2_B_rep1.8387.8387.3.0.dta"/>
    <n v="3"/>
    <n v="2515.2910000000002"/>
    <x v="61"/>
    <s v="Cross-Linked"/>
    <s v="BS3"/>
    <n v="2515.2910000000002"/>
    <s v="Oxidation[M](3);Carbamidomethyl[C](17)"/>
    <n v="1"/>
    <n v="1.413531E-3"/>
    <n v="2.8496946626033202"/>
    <n v="6.9700000000000003E-4"/>
    <n v="0.27710499999999999"/>
    <s v="UPF2 (104)-UPF1Chhelicase(370)/"/>
    <x v="0"/>
    <n v="4"/>
    <n v="1"/>
    <n v="22.5"/>
    <n v="3.5"/>
    <n v="1"/>
    <n v="1"/>
    <n v="22"/>
    <x v="968"/>
    <x v="1"/>
    <x v="15"/>
    <x v="1"/>
    <x v="13"/>
  </r>
  <r>
    <n v="972"/>
    <s v="J_Schwarz_Manjeera_280619_030719_L2_B_rep1.17504.17504.4.0.dta"/>
    <n v="4"/>
    <n v="4794.4740000000002"/>
    <x v="52"/>
    <s v="Cross-Linked"/>
    <s v="BS3"/>
    <n v="4794.4830000000002"/>
    <s v="null"/>
    <n v="1"/>
    <n v="1.4171769999999999E-3"/>
    <n v="2.8485759046412449"/>
    <n v="-9.0620000000000006E-3"/>
    <n v="-1.8900889999999999"/>
    <s v="UPF1Chhelicase(191)-UPF1Chhelicase(173)/"/>
    <x v="1"/>
    <n v="4"/>
    <n v="1"/>
    <n v="33"/>
    <n v="17"/>
    <n v="1"/>
    <n v="1"/>
    <n v="23"/>
    <x v="969"/>
    <x v="1"/>
    <x v="17"/>
    <x v="0"/>
    <x v="12"/>
  </r>
  <r>
    <n v="973"/>
    <s v="J_Schwarz_Manjeera_280619_030719_L2_C_rep3.7686.7686.4.0.dta"/>
    <n v="4"/>
    <n v="2918.489"/>
    <x v="55"/>
    <s v="Cross-Linked"/>
    <s v="BS3"/>
    <n v="2918.489"/>
    <s v="Carbamidomethyl[C](23)"/>
    <n v="1"/>
    <n v="1.452348E-3"/>
    <n v="2.8379293089999478"/>
    <n v="5.8900000000000001E-4"/>
    <n v="0.201817"/>
    <s v="UPF1Chhelicase(490)-UPF1Chhelicase(456)/"/>
    <x v="1"/>
    <n v="9"/>
    <n v="1"/>
    <n v="28.5"/>
    <n v="6.5"/>
    <n v="1"/>
    <n v="1"/>
    <n v="61"/>
    <x v="970"/>
    <x v="0"/>
    <x v="8"/>
    <x v="1"/>
    <x v="18"/>
  </r>
  <r>
    <n v="974"/>
    <s v="J_Schwarz_Manjeera_280619_030719_L2_C_rep3.16147.16147.4.0.dta"/>
    <n v="4"/>
    <n v="2975.663"/>
    <x v="92"/>
    <s v="Cross-Linked"/>
    <s v="BS3"/>
    <n v="2975.6640000000002"/>
    <s v="Carbamidomethyl[C](26)"/>
    <n v="1"/>
    <n v="1.4593550000000001E-3"/>
    <n v="2.8358390495819097"/>
    <n v="-2.1599999999999999E-4"/>
    <n v="-7.2589000000000001E-2"/>
    <s v="UPF1Chhelicase(786)-UPF1Chhelicase(743)/"/>
    <x v="1"/>
    <n v="9"/>
    <n v="1"/>
    <n v="16"/>
    <n v="10"/>
    <n v="1"/>
    <n v="1"/>
    <n v="4"/>
    <x v="971"/>
    <x v="0"/>
    <x v="11"/>
    <x v="1"/>
    <x v="18"/>
  </r>
  <r>
    <n v="975"/>
    <s v="J_Schwarz_Manjeera_280619_030719_L2_B_rep1.19716.19716.5.0.dta"/>
    <n v="5"/>
    <n v="4162.16"/>
    <x v="48"/>
    <s v="Cross-Linked"/>
    <s v="BS3"/>
    <n v="4162.1540000000005"/>
    <s v="Carbamidomethyl[C](15);Carbamidomethyl[C](16)"/>
    <n v="1"/>
    <n v="1.4851700000000001E-3"/>
    <n v="2.8282238319789017"/>
    <n v="6.6280000000000002E-3"/>
    <n v="1.5924450000000001"/>
    <s v="UPF2 (38)-UPF2 (31)/"/>
    <x v="1"/>
    <n v="4"/>
    <n v="1"/>
    <n v="16"/>
    <n v="6"/>
    <n v="1"/>
    <n v="1"/>
    <n v="73"/>
    <x v="972"/>
    <x v="0"/>
    <x v="10"/>
    <x v="1"/>
    <x v="1"/>
  </r>
  <r>
    <n v="976"/>
    <s v="J_Schwarz_Manjeera_280619_030719_L2_A_rep1.19017.19017.4.0.dta"/>
    <n v="4"/>
    <n v="4794.4459999999999"/>
    <x v="52"/>
    <s v="Cross-Linked"/>
    <s v="BS3"/>
    <n v="4794.4830000000002"/>
    <s v="null"/>
    <n v="1"/>
    <n v="1.5003130000000001E-3"/>
    <n v="2.8238181276160903"/>
    <n v="-3.7344000000000002E-2"/>
    <n v="-7.7889520000000001"/>
    <s v="UPF1Chhelicase(191)-UPF1Chhelicase(173)/"/>
    <x v="1"/>
    <n v="1"/>
    <n v="1"/>
    <n v="26"/>
    <n v="14"/>
    <n v="1"/>
    <n v="1"/>
    <n v="23"/>
    <x v="973"/>
    <x v="1"/>
    <x v="22"/>
    <x v="0"/>
    <x v="20"/>
  </r>
  <r>
    <n v="977"/>
    <s v="J_Schwarz_Manjeera_280619_030719_L2_A_rep1.10581.10581.4.0.dta"/>
    <n v="4"/>
    <n v="2859.4479999999999"/>
    <x v="135"/>
    <s v="Cross-Linked"/>
    <s v="BS3"/>
    <n v="2859.4479999999999"/>
    <s v="null"/>
    <n v="1"/>
    <n v="1.514779E-3"/>
    <n v="2.8196507243112707"/>
    <n v="2.31E-4"/>
    <n v="8.0784999999999996E-2"/>
    <s v="UPF1Chhelicase(502)-UPF2 (8)/"/>
    <x v="0"/>
    <n v="1"/>
    <n v="1"/>
    <n v="15.5"/>
    <n v="7.5"/>
    <n v="1"/>
    <n v="1"/>
    <n v="4"/>
    <x v="974"/>
    <x v="0"/>
    <x v="11"/>
    <x v="1"/>
    <x v="18"/>
  </r>
  <r>
    <n v="978"/>
    <s v="J_Schwarz_Manjeera_280619_030719_L2_A_rep3.12657.12657.4.3.dta"/>
    <n v="4"/>
    <n v="2953.6759999999999"/>
    <x v="43"/>
    <s v="Cross-Linked"/>
    <s v="BS3"/>
    <n v="2953.6729999999998"/>
    <s v="null"/>
    <n v="1"/>
    <n v="1.5252810000000001E-3"/>
    <n v="2.8166501395910246"/>
    <n v="2.3709999999999998E-3"/>
    <n v="0.80272900000000003"/>
    <s v="UPF2 (388)-UPF2 (421)/"/>
    <x v="1"/>
    <n v="3"/>
    <n v="1"/>
    <n v="28"/>
    <n v="5"/>
    <n v="1"/>
    <n v="1"/>
    <n v="25"/>
    <x v="975"/>
    <x v="0"/>
    <x v="0"/>
    <x v="0"/>
    <x v="31"/>
  </r>
  <r>
    <n v="979"/>
    <s v="J_Schwarz_Manjeera_280619_030719_L2_C_rep2.5995.5995.4.0.dta"/>
    <n v="4"/>
    <n v="2302.297"/>
    <x v="153"/>
    <s v="Cross-Linked"/>
    <s v="BS3"/>
    <n v="2302.2950000000001"/>
    <s v="Oxidation[M](15)"/>
    <n v="1"/>
    <n v="1.5426190000000001E-3"/>
    <m/>
    <n v="1.9189999999999999E-3"/>
    <n v="0.83351600000000003"/>
    <s v="UPF2 (7)-UPF2 (3)/"/>
    <x v="1"/>
    <n v="8"/>
    <n v="1"/>
    <n v="10"/>
    <n v="9"/>
    <n v="1"/>
    <n v="1"/>
    <n v="1"/>
    <x v="976"/>
    <x v="0"/>
    <x v="8"/>
    <x v="1"/>
    <x v="18"/>
  </r>
  <r>
    <n v="980"/>
    <s v="J_Schwarz_Manjeera_280619_030719_L2_B_rep1.14571.14571.4.1.dta"/>
    <n v="4"/>
    <n v="3817.904"/>
    <x v="14"/>
    <s v="Cross-Linked"/>
    <s v="BS3"/>
    <n v="3817.8980000000001"/>
    <s v="Oxidation[M](18);Oxidation[M](22)"/>
    <n v="1"/>
    <n v="1.5462729999999999E-3"/>
    <n v="2.8107138274121071"/>
    <n v="5.8110000000000002E-3"/>
    <n v="1.5220419999999999"/>
    <s v="UPF2 (393)-UPF2 (455)/"/>
    <x v="1"/>
    <n v="4"/>
    <n v="1"/>
    <n v="35.5"/>
    <n v="9.5"/>
    <n v="1"/>
    <n v="1"/>
    <n v="9"/>
    <x v="977"/>
    <x v="1"/>
    <x v="26"/>
    <x v="0"/>
    <x v="24"/>
  </r>
  <r>
    <n v="981"/>
    <s v="J_Schwarz_Manjeera_280619_030719_L2_A_rep3.12659.12659.6.0.dta"/>
    <n v="6"/>
    <n v="2953.6729999999998"/>
    <x v="43"/>
    <s v="Cross-Linked"/>
    <s v="BS3"/>
    <n v="2953.6729999999998"/>
    <s v="null"/>
    <n v="1"/>
    <n v="1.5959959999999999E-3"/>
    <n v="2.7969682014440016"/>
    <n v="-1.6000000000000001E-4"/>
    <n v="-5.4170000000000003E-2"/>
    <s v="UPF2 (388)-UPF2 (421)/"/>
    <x v="1"/>
    <n v="3"/>
    <n v="1"/>
    <n v="15"/>
    <n v="5"/>
    <n v="1"/>
    <n v="1"/>
    <n v="25"/>
    <x v="978"/>
    <x v="0"/>
    <x v="0"/>
    <x v="1"/>
    <x v="13"/>
  </r>
  <r>
    <n v="982"/>
    <s v="J_Schwarz_Manjeera_280619_030719_L2_A_rep3.16541.16541.5.0.dta"/>
    <n v="5"/>
    <n v="4178.152"/>
    <x v="48"/>
    <s v="Cross-Linked"/>
    <s v="BS3"/>
    <n v="4178.1480000000001"/>
    <s v="Carbamidomethyl[C](15);Carbamidomethyl[C](16);Oxidation[M](17)"/>
    <n v="1"/>
    <n v="1.596283E-3"/>
    <n v="2.7968901114545979"/>
    <n v="3.6029999999999999E-3"/>
    <n v="0.862344"/>
    <s v="UPF2 (38)-UPF2 (31)/"/>
    <x v="1"/>
    <n v="3"/>
    <n v="1"/>
    <n v="27"/>
    <n v="7"/>
    <n v="1"/>
    <n v="1"/>
    <n v="73"/>
    <x v="979"/>
    <x v="0"/>
    <x v="36"/>
    <x v="1"/>
    <x v="13"/>
  </r>
  <r>
    <n v="983"/>
    <s v="J_Schwarz_Manjeera_280619_030719_L2_B_rep1.21153.21153.5.0.dta"/>
    <n v="5"/>
    <n v="4435.5519999999997"/>
    <x v="45"/>
    <s v="Cross-Linked"/>
    <s v="BS3"/>
    <n v="4435.5410000000002"/>
    <s v="Carbamidomethyl[C](20)"/>
    <n v="1"/>
    <n v="1.6022549999999999E-3"/>
    <n v="2.7952683644815948"/>
    <n v="1.0784E-2"/>
    <n v="2.43127"/>
    <s v="UPF1Chhelicase(109)-UPF2 (388)/"/>
    <x v="0"/>
    <n v="4"/>
    <n v="1"/>
    <n v="20"/>
    <n v="12"/>
    <n v="1"/>
    <n v="1"/>
    <n v="12"/>
    <x v="980"/>
    <x v="0"/>
    <x v="0"/>
    <x v="0"/>
    <x v="14"/>
  </r>
  <r>
    <n v="984"/>
    <s v="J_Schwarz_Manjeera_280619_030719_L2_B_rep1.8621.8621.3.0.dta"/>
    <n v="3"/>
    <n v="2142.239"/>
    <x v="57"/>
    <s v="Cross-Linked"/>
    <s v="BS3"/>
    <n v="2142.2379999999998"/>
    <s v="null"/>
    <n v="1"/>
    <n v="1.6026549999999999E-3"/>
    <n v="2.7951599571979813"/>
    <n v="1.2620000000000001E-3"/>
    <n v="0.58910399999999996"/>
    <s v="UPF1Chhelicase(684)-UPF1Chhelicase(691)/"/>
    <x v="1"/>
    <n v="4"/>
    <n v="1"/>
    <n v="15.5"/>
    <n v="6.5"/>
    <n v="1"/>
    <n v="1"/>
    <n v="35"/>
    <x v="981"/>
    <x v="1"/>
    <x v="34"/>
    <x v="0"/>
    <x v="16"/>
  </r>
  <r>
    <n v="985"/>
    <s v="J_Schwarz_Manjeera_280619_030719_L2_C_rep1.9159.9159.3.0.dta"/>
    <n v="3"/>
    <n v="2103.192"/>
    <x v="51"/>
    <s v="Cross-Linked"/>
    <s v="BS3"/>
    <n v="2103.1909999999998"/>
    <s v="null"/>
    <n v="1"/>
    <n v="1.6100800000000001E-3"/>
    <n v="2.7931525446542453"/>
    <n v="1.261E-3"/>
    <n v="0.59956500000000001"/>
    <s v="UPF2 (26)-UPF2 (31)/"/>
    <x v="1"/>
    <n v="7"/>
    <n v="1"/>
    <n v="9.5"/>
    <n v="10.5"/>
    <n v="1"/>
    <n v="1"/>
    <n v="6"/>
    <x v="982"/>
    <x v="1"/>
    <x v="26"/>
    <x v="0"/>
    <x v="24"/>
  </r>
  <r>
    <n v="986"/>
    <s v="J_Schwarz_Manjeera_280619_030719_L2_A_rep3.17904.17904.5.0.dta"/>
    <n v="5"/>
    <n v="4117.0540000000001"/>
    <x v="3"/>
    <s v="Cross-Linked"/>
    <s v="BS3"/>
    <n v="4117.0450000000001"/>
    <s v="Oxidation[M](1);Carbamidomethyl[C](29)"/>
    <n v="1"/>
    <n v="1.613637E-3"/>
    <n v="2.7921941564960826"/>
    <n v="9.1199999999999996E-3"/>
    <n v="2.2151809999999998"/>
    <s v="UPF1Chhelicase(337)-UPF2 (182)/"/>
    <x v="0"/>
    <n v="3"/>
    <n v="1"/>
    <n v="22"/>
    <n v="9"/>
    <n v="1"/>
    <n v="1"/>
    <n v="5"/>
    <x v="983"/>
    <x v="1"/>
    <x v="7"/>
    <x v="0"/>
    <x v="0"/>
  </r>
  <r>
    <n v="987"/>
    <s v="J_Schwarz_Manjeera_280619_030719_L2_A_rep1.20934.20934.4.0.dta"/>
    <n v="4"/>
    <n v="4190.0919999999996"/>
    <x v="154"/>
    <s v="Cross-Linked"/>
    <s v="BS3"/>
    <n v="4190.0640000000003"/>
    <s v="null"/>
    <n v="1"/>
    <n v="1.6663030000000001E-3"/>
    <m/>
    <n v="2.794E-2"/>
    <n v="6.6681549999999996"/>
    <s v="UPF1Chhelicase(220)-UPF2 (38)/"/>
    <x v="0"/>
    <n v="1"/>
    <n v="1"/>
    <n v="15.5"/>
    <n v="7.5"/>
    <n v="1"/>
    <n v="1"/>
    <n v="1"/>
    <x v="984"/>
    <x v="1"/>
    <x v="12"/>
    <x v="0"/>
    <x v="9"/>
  </r>
  <r>
    <n v="988"/>
    <s v="J_Schwarz_Manjeera_280619_030719_L2_B_rep2.16175.16175.5.1.dta"/>
    <n v="5"/>
    <n v="4178.1580000000004"/>
    <x v="48"/>
    <s v="Cross-Linked"/>
    <s v="BS3"/>
    <n v="4178.1480000000001"/>
    <s v="Carbamidomethyl[C](15);Carbamidomethyl[C](16);Oxidation[M](17)"/>
    <n v="1"/>
    <n v="1.6869750000000001E-3"/>
    <n v="2.7728913533578203"/>
    <n v="9.8650000000000005E-3"/>
    <n v="2.361094"/>
    <s v="UPF2 (38)-UPF2 (31)/"/>
    <x v="1"/>
    <n v="5"/>
    <n v="1"/>
    <n v="18"/>
    <n v="6"/>
    <n v="1"/>
    <n v="1"/>
    <n v="73"/>
    <x v="985"/>
    <x v="0"/>
    <x v="0"/>
    <x v="1"/>
    <x v="22"/>
  </r>
  <r>
    <n v="989"/>
    <s v="J_Schwarz_Manjeera_280619_030719_L2_A_rep3.18872.18872.5.0.dta"/>
    <n v="5"/>
    <n v="5538.6930000000002"/>
    <x v="78"/>
    <s v="Cross-Linked"/>
    <s v="BS3"/>
    <n v="5538.6980000000003"/>
    <s v="Oxidation[M](28)"/>
    <n v="1"/>
    <n v="1.6977369999999999E-3"/>
    <n v="2.7701295863507651"/>
    <n v="-4.718E-3"/>
    <n v="-0.85182500000000005"/>
    <s v="UPF1Chhelicase(220)-UPF1Chhelicase(337)/"/>
    <x v="1"/>
    <n v="3"/>
    <n v="1"/>
    <n v="19"/>
    <n v="28"/>
    <n v="1"/>
    <n v="1"/>
    <n v="16"/>
    <x v="986"/>
    <x v="1"/>
    <x v="25"/>
    <x v="0"/>
    <x v="11"/>
  </r>
  <r>
    <n v="990"/>
    <s v="J_Schwarz_Manjeera_280619_030719_L2_B_rep3.6512.6512.3.0.dta"/>
    <n v="3"/>
    <n v="2403.268"/>
    <x v="65"/>
    <s v="Cross-Linked"/>
    <s v="BS3"/>
    <n v="2403.2660000000001"/>
    <s v="Carbamidomethyl[C](18)"/>
    <n v="1"/>
    <n v="1.7032709999999999E-3"/>
    <n v="2.7687162478440777"/>
    <n v="1.7910000000000001E-3"/>
    <n v="0.74523600000000001"/>
    <s v="UPF1Chhelicase(230)-UPF1Chhelicase(456)/"/>
    <x v="1"/>
    <n v="6"/>
    <n v="1"/>
    <n v="12.5"/>
    <n v="4.5"/>
    <n v="1"/>
    <n v="1"/>
    <n v="14"/>
    <x v="987"/>
    <x v="0"/>
    <x v="10"/>
    <x v="1"/>
    <x v="4"/>
  </r>
  <r>
    <n v="991"/>
    <s v="J_Schwarz_Manjeera_280619_030719_L2_C_rep2.8876.8876.4.1.dta"/>
    <n v="4"/>
    <n v="3204.6509999999998"/>
    <x v="155"/>
    <s v="Cross-Linked"/>
    <s v="BS3"/>
    <n v="3204.6480000000001"/>
    <s v="null"/>
    <n v="1"/>
    <n v="1.715198E-3"/>
    <n v="2.7656857383944313"/>
    <n v="3.271E-3"/>
    <n v="1.020705"/>
    <s v="UPF1Chhelicase(502)-UPF2 (26)/"/>
    <x v="0"/>
    <n v="8"/>
    <n v="1"/>
    <n v="14"/>
    <n v="7"/>
    <n v="1"/>
    <n v="1"/>
    <n v="5"/>
    <x v="988"/>
    <x v="0"/>
    <x v="9"/>
    <x v="1"/>
    <x v="4"/>
  </r>
  <r>
    <n v="992"/>
    <s v="J_Schwarz_Manjeera_280619_030719_L2_C_rep3.17028.17028.5.0.dta"/>
    <n v="5"/>
    <n v="4971.58"/>
    <x v="34"/>
    <s v="Cross-Linked"/>
    <s v="BS3"/>
    <n v="4971.5829999999996"/>
    <s v="null"/>
    <n v="1"/>
    <n v="1.7379839999999999E-3"/>
    <n v="2.7599542260137593"/>
    <n v="-3.1280000000000001E-3"/>
    <n v="-0.62917599999999996"/>
    <s v="UPF1Chhelicase(325)-UPF1Chhelicase(284)/"/>
    <x v="1"/>
    <n v="9"/>
    <n v="1"/>
    <n v="20"/>
    <n v="21"/>
    <n v="1"/>
    <n v="1"/>
    <n v="93"/>
    <x v="989"/>
    <x v="0"/>
    <x v="5"/>
    <x v="1"/>
    <x v="13"/>
  </r>
  <r>
    <n v="993"/>
    <s v="J_Schwarz_Manjeera_280619_030719_L2_A_rep2.12886.12886.4.2.dta"/>
    <n v="4"/>
    <n v="2953.6709999999998"/>
    <x v="43"/>
    <s v="Cross-Linked"/>
    <s v="BS3"/>
    <n v="2953.6729999999998"/>
    <s v="null"/>
    <n v="1"/>
    <n v="1.756945E-3"/>
    <n v="2.7552418335931352"/>
    <n v="-2.3600000000000001E-3"/>
    <n v="-0.79900499999999997"/>
    <s v="UPF2 (388)-UPF2 (421)/"/>
    <x v="1"/>
    <n v="2"/>
    <n v="1"/>
    <n v="14"/>
    <n v="4"/>
    <n v="1"/>
    <n v="1"/>
    <n v="25"/>
    <x v="990"/>
    <x v="1"/>
    <x v="25"/>
    <x v="0"/>
    <x v="11"/>
  </r>
  <r>
    <n v="994"/>
    <s v="J_Schwarz_Manjeera_280619_030719_L2_C_rep1.10474.10474.5.0.dta"/>
    <n v="5"/>
    <n v="3693.8240000000001"/>
    <x v="87"/>
    <s v="Cross-Linked"/>
    <s v="BS3"/>
    <n v="3693.8249999999998"/>
    <s v="Oxidation[M](18);Oxidation[M](22)"/>
    <n v="1"/>
    <n v="1.760211E-3"/>
    <n v="2.7544352693204188"/>
    <n v="-1.3569999999999999E-3"/>
    <n v="-0.36736999999999997"/>
    <s v="UPF2 (393)-UPF2 (421)/"/>
    <x v="1"/>
    <n v="7"/>
    <n v="1"/>
    <n v="26"/>
    <n v="8"/>
    <n v="1"/>
    <n v="1"/>
    <n v="11"/>
    <x v="991"/>
    <x v="0"/>
    <x v="10"/>
    <x v="1"/>
    <x v="8"/>
  </r>
  <r>
    <n v="995"/>
    <s v="J_Schwarz_Manjeera_280619_030719_L2_C_rep1.10672.10672.4.1.dta"/>
    <n v="4"/>
    <n v="2693.4780000000001"/>
    <x v="13"/>
    <s v="Cross-Linked"/>
    <s v="BS3"/>
    <n v="2693.4769999999999"/>
    <s v="null"/>
    <n v="1"/>
    <n v="1.7623199999999999E-3"/>
    <n v="2.7539152300805791"/>
    <n v="1.1999999999999999E-3"/>
    <n v="0.445521"/>
    <s v="UPF2 (8)-UPF2 (38)/"/>
    <x v="1"/>
    <n v="7"/>
    <n v="1"/>
    <n v="11"/>
    <n v="12"/>
    <n v="1"/>
    <n v="1"/>
    <n v="35"/>
    <x v="992"/>
    <x v="0"/>
    <x v="24"/>
    <x v="1"/>
    <x v="4"/>
  </r>
  <r>
    <n v="996"/>
    <s v="J_Schwarz_Manjeera_280619_030719_L2_A_rep3.17576.17576.6.0.dta"/>
    <n v="6"/>
    <n v="4769.5940000000001"/>
    <x v="98"/>
    <s v="Cross-Linked"/>
    <s v="BS3"/>
    <n v="4769.5919999999996"/>
    <s v="Carbamidomethyl[C](40)"/>
    <n v="1"/>
    <n v="1.781583E-3"/>
    <n v="2.7491939400251053"/>
    <n v="1.652E-3"/>
    <n v="0.34636099999999997"/>
    <s v="UPF1Chhelicase(389)-UPF1Chhelicase(370)/"/>
    <x v="1"/>
    <n v="3"/>
    <n v="1"/>
    <n v="35"/>
    <n v="9"/>
    <n v="1"/>
    <n v="1"/>
    <n v="56"/>
    <x v="993"/>
    <x v="1"/>
    <x v="15"/>
    <x v="1"/>
    <x v="28"/>
  </r>
  <r>
    <n v="997"/>
    <s v="J_Schwarz_Manjeera_280619_030719_L2_C_rep1.10535.10535.5.0.dta"/>
    <n v="5"/>
    <n v="3693.8240000000001"/>
    <x v="87"/>
    <s v="Cross-Linked"/>
    <s v="BS3"/>
    <n v="3693.8249999999998"/>
    <s v="Oxidation[M](18);Oxidation[M](22)"/>
    <n v="1"/>
    <n v="1.78411E-3"/>
    <n v="2.7485783725382218"/>
    <n v="-1.284E-3"/>
    <n v="-0.347607"/>
    <s v="UPF2 (393)-UPF2 (421)/"/>
    <x v="1"/>
    <n v="7"/>
    <n v="1"/>
    <n v="31"/>
    <n v="9"/>
    <n v="1"/>
    <n v="1"/>
    <n v="11"/>
    <x v="994"/>
    <x v="1"/>
    <x v="16"/>
    <x v="0"/>
    <x v="11"/>
  </r>
  <r>
    <n v="998"/>
    <s v="J_Schwarz_Manjeera_280619_030719_L2_C_rep3.12462.12462.4.0.dta"/>
    <n v="4"/>
    <n v="3172.7220000000002"/>
    <x v="127"/>
    <s v="Cross-Linked"/>
    <s v="BS3"/>
    <n v="3172.7190000000001"/>
    <s v="Oxidation[M](3)"/>
    <n v="1"/>
    <n v="1.7977500000000001E-3"/>
    <n v="2.7452707025746461"/>
    <n v="3.1549999999999998E-3"/>
    <n v="0.99441500000000005"/>
    <s v="UPF2 (104)-UPF1Chhelicase(786)/"/>
    <x v="0"/>
    <n v="9"/>
    <n v="1"/>
    <n v="16"/>
    <n v="12"/>
    <n v="1"/>
    <n v="1"/>
    <n v="4"/>
    <x v="995"/>
    <x v="1"/>
    <x v="15"/>
    <x v="1"/>
    <x v="1"/>
  </r>
  <r>
    <n v="999"/>
    <s v="J_Schwarz_Manjeera_280619_030719_L2_A_rep3.12622.12622.4.0.dta"/>
    <n v="4"/>
    <n v="2953.6759999999999"/>
    <x v="43"/>
    <s v="Cross-Linked"/>
    <s v="BS3"/>
    <n v="2953.6729999999998"/>
    <s v="null"/>
    <n v="1"/>
    <n v="1.8319149999999999E-3"/>
    <n v="2.7370946812617101"/>
    <n v="2.3709999999999998E-3"/>
    <n v="0.80272900000000003"/>
    <s v="UPF2 (388)-UPF2 (421)/"/>
    <x v="1"/>
    <n v="3"/>
    <n v="1"/>
    <n v="23"/>
    <n v="5"/>
    <n v="1"/>
    <n v="1"/>
    <n v="25"/>
    <x v="996"/>
    <x v="1"/>
    <x v="25"/>
    <x v="0"/>
    <x v="11"/>
  </r>
  <r>
    <n v="1000"/>
    <s v="J_Schwarz_Manjeera_280619_030719_L2_A_rep3.8104.8104.4.0.dta"/>
    <n v="4"/>
    <n v="2142.239"/>
    <x v="57"/>
    <s v="Cross-Linked"/>
    <s v="BS3"/>
    <n v="2142.2379999999998"/>
    <s v="null"/>
    <n v="1"/>
    <n v="1.8448150000000001E-3"/>
    <n v="2.7340471788314966"/>
    <n v="8.5499999999999997E-4"/>
    <n v="0.399115"/>
    <s v="UPF1Chhelicase(684)-UPF1Chhelicase(691)/"/>
    <x v="1"/>
    <n v="3"/>
    <n v="1"/>
    <n v="13.5"/>
    <n v="6.5"/>
    <n v="1"/>
    <n v="1"/>
    <n v="35"/>
    <x v="997"/>
    <x v="1"/>
    <x v="7"/>
    <x v="0"/>
    <x v="0"/>
  </r>
  <r>
    <n v="1001"/>
    <s v="J_Schwarz_Manjeera_280619_030719_L2_C_rep2.8968.8968.4.0.dta"/>
    <n v="4"/>
    <n v="2734.4079999999999"/>
    <x v="50"/>
    <s v="Cross-Linked"/>
    <s v="BS3"/>
    <n v="2734.4079999999999"/>
    <s v="Oxidation[M](3)"/>
    <n v="1"/>
    <n v="1.8657210000000001E-3"/>
    <n v="2.7291533001499397"/>
    <n v="5.1999999999999995E-4"/>
    <n v="0.190169"/>
    <s v="UPF2 (104)-UPF2 (26)/"/>
    <x v="1"/>
    <n v="8"/>
    <n v="1"/>
    <n v="18"/>
    <n v="8"/>
    <n v="1"/>
    <n v="1"/>
    <n v="9"/>
    <x v="998"/>
    <x v="0"/>
    <x v="9"/>
    <x v="0"/>
    <x v="5"/>
  </r>
  <r>
    <n v="1002"/>
    <s v="J_Schwarz_Manjeera_280619_030719_L2_C_rep1.15010.15010.4.1.dta"/>
    <n v="4"/>
    <n v="2818.489"/>
    <x v="105"/>
    <s v="Cross-Linked"/>
    <s v="BS3"/>
    <n v="2818.4870000000001"/>
    <s v="null"/>
    <n v="1"/>
    <n v="1.877416E-3"/>
    <n v="2.7264394852439455"/>
    <n v="1.7899999999999999E-3"/>
    <n v="0.63509199999999999"/>
    <s v="UPF2 (114)-UPF2 (26)/"/>
    <x v="1"/>
    <n v="7"/>
    <n v="1"/>
    <n v="14"/>
    <n v="9"/>
    <n v="1"/>
    <n v="1"/>
    <n v="15"/>
    <x v="999"/>
    <x v="0"/>
    <x v="10"/>
    <x v="1"/>
    <x v="8"/>
  </r>
  <r>
    <n v="1003"/>
    <s v="J_Schwarz_Manjeera_280619_030719_L2_C_rep2.9877.9877.4.0.dta"/>
    <n v="4"/>
    <n v="2530.41"/>
    <x v="53"/>
    <s v="Cross-Linked"/>
    <s v="BS3"/>
    <n v="2530.4059999999999"/>
    <s v="Oxidation[M](3)"/>
    <n v="1"/>
    <n v="1.8837599999999999E-3"/>
    <n v="2.7249744292050933"/>
    <n v="3.6250000000000002E-3"/>
    <n v="1.4325760000000001"/>
    <s v="UPF2 (104)-UPF1Chhelicase(688)/"/>
    <x v="0"/>
    <n v="8"/>
    <n v="1"/>
    <n v="23"/>
    <n v="6"/>
    <n v="1"/>
    <n v="1"/>
    <n v="12"/>
    <x v="1000"/>
    <x v="1"/>
    <x v="22"/>
    <x v="1"/>
    <x v="3"/>
  </r>
  <r>
    <n v="1004"/>
    <s v="J_Schwarz_Manjeera_280619_030719_L2_C_rep1.16424.16424.4.0.dta"/>
    <n v="4"/>
    <n v="2975.6660000000002"/>
    <x v="92"/>
    <s v="Cross-Linked"/>
    <s v="BS3"/>
    <n v="2975.6640000000002"/>
    <s v="Carbamidomethyl[C](26)"/>
    <n v="1"/>
    <n v="1.9108580000000001E-3"/>
    <n v="2.7187715851102316"/>
    <n v="2.0590000000000001E-3"/>
    <n v="0.69194599999999995"/>
    <s v="UPF1Chhelicase(786)-UPF1Chhelicase(743)/"/>
    <x v="1"/>
    <n v="7"/>
    <n v="1"/>
    <n v="15"/>
    <n v="9"/>
    <n v="1"/>
    <n v="1"/>
    <n v="4"/>
    <x v="1001"/>
    <x v="1"/>
    <x v="17"/>
    <x v="0"/>
    <x v="12"/>
  </r>
  <r>
    <n v="1005"/>
    <s v="J_Schwarz_Manjeera_280619_030719_L2_A_rep2.8253.8253.4.0.dta"/>
    <n v="4"/>
    <n v="2142.239"/>
    <x v="57"/>
    <s v="Cross-Linked"/>
    <s v="BS3"/>
    <n v="2142.2379999999998"/>
    <s v="null"/>
    <n v="1"/>
    <n v="1.9393520000000001E-3"/>
    <n v="2.7123433576137197"/>
    <n v="1.2880000000000001E-3"/>
    <n v="0.60124"/>
    <s v="UPF1Chhelicase(684)-UPF1Chhelicase(691)/"/>
    <x v="1"/>
    <n v="2"/>
    <n v="1"/>
    <n v="9.5"/>
    <n v="8.5"/>
    <n v="1"/>
    <n v="1"/>
    <n v="35"/>
    <x v="1002"/>
    <x v="1"/>
    <x v="12"/>
    <x v="0"/>
    <x v="9"/>
  </r>
  <r>
    <n v="1006"/>
    <s v="J_Schwarz_Manjeera_280619_030719_L2_A_rep3.11935.11935.5.0.dta"/>
    <n v="5"/>
    <n v="3710.038"/>
    <x v="33"/>
    <s v="Cross-Linked"/>
    <s v="BS3"/>
    <n v="3710.0369999999998"/>
    <s v="null"/>
    <n v="1"/>
    <n v="1.9441969999999999E-3"/>
    <n v="2.7112597313448195"/>
    <n v="5.6599999999999999E-4"/>
    <n v="0.152559"/>
    <s v="UPF1Chhelicase(691)-UPF1Chhelicase(684)/"/>
    <x v="1"/>
    <n v="3"/>
    <n v="1"/>
    <n v="25"/>
    <n v="16"/>
    <n v="1"/>
    <n v="1"/>
    <n v="43"/>
    <x v="1003"/>
    <x v="1"/>
    <x v="17"/>
    <x v="0"/>
    <x v="12"/>
  </r>
  <r>
    <n v="1007"/>
    <s v="J_Schwarz_Manjeera_280619_030719_L2_B_rep1.12882.12882.4.1.dta"/>
    <n v="4"/>
    <n v="3342.69"/>
    <x v="18"/>
    <s v="Cross-Linked"/>
    <s v="BS3"/>
    <n v="3342.6880000000001"/>
    <s v="Oxidation[M](13)"/>
    <n v="1"/>
    <n v="1.9751970000000002E-3"/>
    <n v="2.7043895826976487"/>
    <n v="1.444E-3"/>
    <n v="0.43198799999999998"/>
    <s v="UPF1Chhelicase(258)-UPF1Chhelicase(230)/"/>
    <x v="1"/>
    <n v="4"/>
    <n v="1"/>
    <n v="15.5"/>
    <n v="11.5"/>
    <n v="1"/>
    <n v="1"/>
    <n v="16"/>
    <x v="1004"/>
    <x v="0"/>
    <x v="38"/>
    <x v="1"/>
    <x v="6"/>
  </r>
  <r>
    <n v="1008"/>
    <s v="J_Schwarz_Manjeera_280619_030719_L2_C_rep3.6837.6837.3.0.dta"/>
    <n v="3"/>
    <n v="2465.2530000000002"/>
    <x v="46"/>
    <s v="Cross-Linked"/>
    <s v="BS3"/>
    <n v="2465.2530000000002"/>
    <s v="Oxidation[M](3);Oxidation[M](17)"/>
    <n v="1"/>
    <n v="1.9812190000000002E-3"/>
    <n v="2.7030675157614623"/>
    <n v="-1.2E-5"/>
    <n v="-4.8679999999999999E-3"/>
    <s v="UPF2 (104)-UPF2 (3)/"/>
    <x v="1"/>
    <n v="9"/>
    <n v="1"/>
    <n v="26"/>
    <n v="8"/>
    <n v="1"/>
    <n v="1"/>
    <n v="45"/>
    <x v="1005"/>
    <x v="1"/>
    <x v="25"/>
    <x v="0"/>
    <x v="11"/>
  </r>
  <r>
    <n v="1009"/>
    <s v="J_Schwarz_Manjeera_280619_030719_L2_C_rep1.12192.12192.4.1.dta"/>
    <n v="4"/>
    <n v="3627.8560000000002"/>
    <x v="156"/>
    <s v="Cross-Linked"/>
    <s v="BS3"/>
    <n v="3627.8589999999999"/>
    <s v="Oxidation[M](24)"/>
    <n v="1"/>
    <n v="1.9931969999999999E-3"/>
    <m/>
    <n v="-2.1840000000000002E-3"/>
    <n v="-0.60200799999999999"/>
    <s v="UPF1Chhelicase(695)-UPF2 (104)/"/>
    <x v="0"/>
    <n v="7"/>
    <n v="1"/>
    <n v="15"/>
    <n v="13"/>
    <n v="1"/>
    <n v="1"/>
    <n v="1"/>
    <x v="1006"/>
    <x v="1"/>
    <x v="17"/>
    <x v="0"/>
    <x v="11"/>
  </r>
  <r>
    <n v="1010"/>
    <s v="J_Schwarz_Manjeera_280619_030719_L2_C_rep2.8492.8492.3.3.dta"/>
    <n v="3"/>
    <n v="2762.3879999999999"/>
    <x v="66"/>
    <s v="Cross-Linked"/>
    <s v="BS3"/>
    <n v="2762.3879999999999"/>
    <s v="Carbamidomethyl[C](22)"/>
    <n v="1"/>
    <n v="2.0001720000000001E-3"/>
    <n v="2.6989326566165039"/>
    <n v="-3.1000000000000001E-5"/>
    <n v="-1.1221999999999999E-2"/>
    <s v="UPF1Chhelicase(490)-UPF1Chhelicase(456)/"/>
    <x v="1"/>
    <n v="8"/>
    <n v="1"/>
    <n v="15"/>
    <n v="6"/>
    <n v="1"/>
    <n v="1"/>
    <n v="61"/>
    <x v="1007"/>
    <x v="0"/>
    <x v="0"/>
    <x v="1"/>
    <x v="4"/>
  </r>
  <r>
    <n v="1011"/>
    <s v="J_Schwarz_Manjeera_280619_030719_L2_C_rep2.8989.8989.5.0.dta"/>
    <n v="5"/>
    <n v="2368.373"/>
    <x v="120"/>
    <s v="Cross-Linked"/>
    <s v="BS3"/>
    <n v="2368.3710000000001"/>
    <s v="null"/>
    <n v="1"/>
    <n v="2.0295090000000001E-3"/>
    <n v="2.6926090184330862"/>
    <n v="1.684E-3"/>
    <n v="0.71103700000000003"/>
    <s v="UPF2 (8)-UPF2 (31)/"/>
    <x v="1"/>
    <n v="8"/>
    <n v="1"/>
    <n v="9.5"/>
    <n v="7.5"/>
    <n v="1"/>
    <n v="1"/>
    <n v="28"/>
    <x v="1008"/>
    <x v="1"/>
    <x v="25"/>
    <x v="0"/>
    <x v="11"/>
  </r>
  <r>
    <n v="1012"/>
    <s v="J_Schwarz_Manjeera_280619_030719_L2_A_rep2.11187.11187.4.0.dta"/>
    <n v="4"/>
    <n v="2062.2179999999998"/>
    <x v="22"/>
    <s v="Cross-Linked"/>
    <s v="BS3"/>
    <n v="2062.2159999999999"/>
    <s v="null"/>
    <n v="1"/>
    <n v="2.0536930000000001E-3"/>
    <n v="2.6874644771802529"/>
    <n v="2.2139999999999998E-3"/>
    <n v="1.0736030000000001"/>
    <s v="UPF2 (22)-UPF2 (31)/"/>
    <x v="1"/>
    <n v="2"/>
    <n v="1"/>
    <n v="7"/>
    <n v="8"/>
    <n v="1"/>
    <n v="1"/>
    <n v="40"/>
    <x v="1009"/>
    <x v="1"/>
    <x v="26"/>
    <x v="0"/>
    <x v="20"/>
  </r>
  <r>
    <n v="1013"/>
    <s v="J_Schwarz_Manjeera_280619_030719_L2_C_rep1.10891.10891.3.0.dta"/>
    <n v="3"/>
    <n v="2428.299"/>
    <x v="157"/>
    <s v="Cross-Linked"/>
    <s v="BS3"/>
    <n v="2428.297"/>
    <s v="null"/>
    <n v="1"/>
    <n v="2.0612899999999999E-3"/>
    <n v="2.6858609036405854"/>
    <n v="2.3700000000000001E-3"/>
    <n v="0.975993"/>
    <s v="UPF2 (38)-UPF2 (26)/"/>
    <x v="1"/>
    <n v="7"/>
    <n v="1"/>
    <n v="9.5"/>
    <n v="9.5"/>
    <n v="1"/>
    <n v="1"/>
    <n v="3"/>
    <x v="1010"/>
    <x v="1"/>
    <x v="22"/>
    <x v="1"/>
    <x v="2"/>
  </r>
  <r>
    <n v="1014"/>
    <s v="J_Schwarz_Manjeera_280619_030719_L2_C_rep1.7914.7914.3.0.dta"/>
    <n v="3"/>
    <n v="2918.49"/>
    <x v="55"/>
    <s v="Cross-Linked"/>
    <s v="BS3"/>
    <n v="2918.489"/>
    <s v="Carbamidomethyl[C](23)"/>
    <n v="1"/>
    <n v="2.0707939999999999E-3"/>
    <n v="2.6838631020302754"/>
    <n v="1.7290000000000001E-3"/>
    <n v="0.59243000000000001"/>
    <s v="UPF1Chhelicase(490)-UPF1Chhelicase(456)/"/>
    <x v="1"/>
    <n v="7"/>
    <n v="1"/>
    <n v="23"/>
    <n v="6"/>
    <n v="1"/>
    <n v="1"/>
    <n v="61"/>
    <x v="1011"/>
    <x v="0"/>
    <x v="38"/>
    <x v="1"/>
    <x v="18"/>
  </r>
  <r>
    <n v="1015"/>
    <s v="J_Schwarz_Manjeera_280619_030719_L2_C_rep2.10716.10716.4.0.dta"/>
    <n v="4"/>
    <n v="2402.3820000000001"/>
    <x v="60"/>
    <s v="Cross-Linked"/>
    <s v="BS3"/>
    <n v="2402.38"/>
    <s v="null"/>
    <n v="1"/>
    <n v="2.1213899999999999E-3"/>
    <n v="2.6733794826961179"/>
    <n v="1.413E-3"/>
    <n v="0.588167"/>
    <s v="UPF2 (8)-UPF2 (22)/"/>
    <x v="1"/>
    <n v="8"/>
    <n v="1"/>
    <n v="9"/>
    <n v="9"/>
    <n v="1"/>
    <n v="1"/>
    <n v="52"/>
    <x v="1012"/>
    <x v="1"/>
    <x v="17"/>
    <x v="0"/>
    <x v="11"/>
  </r>
  <r>
    <n v="1016"/>
    <s v="J_Schwarz_Manjeera_280619_030719_L2_B_rep1.9656.9656.3.0.dta"/>
    <n v="3"/>
    <n v="2103.19"/>
    <x v="51"/>
    <s v="Cross-Linked"/>
    <s v="BS3"/>
    <n v="2103.1909999999998"/>
    <s v="null"/>
    <n v="1"/>
    <n v="2.1447179999999999E-3"/>
    <n v="2.6686298032905142"/>
    <n v="-7.1699999999999997E-4"/>
    <n v="-0.34091100000000002"/>
    <s v="UPF2 (26)-UPF2 (31)/"/>
    <x v="1"/>
    <n v="4"/>
    <n v="1"/>
    <n v="9.5"/>
    <n v="9.5"/>
    <n v="1"/>
    <n v="1"/>
    <n v="6"/>
    <x v="1013"/>
    <x v="1"/>
    <x v="16"/>
    <x v="0"/>
    <x v="11"/>
  </r>
  <r>
    <n v="1017"/>
    <s v="J_Schwarz_Manjeera_280619_030719_L2_A_rep3.9179.9179.4.0.dta"/>
    <n v="4"/>
    <n v="2859.4479999999999"/>
    <x v="135"/>
    <s v="Cross-Linked"/>
    <s v="BS3"/>
    <n v="2859.4479999999999"/>
    <s v="null"/>
    <n v="1"/>
    <n v="2.184568E-3"/>
    <n v="2.6606344322704407"/>
    <n v="-6.1700000000000004E-4"/>
    <n v="-0.215776"/>
    <s v="UPF1Chhelicase(502)-UPF2 (8)/"/>
    <x v="0"/>
    <n v="3"/>
    <n v="1"/>
    <n v="16.5"/>
    <n v="8.5"/>
    <n v="1"/>
    <n v="1"/>
    <n v="4"/>
    <x v="1014"/>
    <x v="0"/>
    <x v="0"/>
    <x v="1"/>
    <x v="19"/>
  </r>
  <r>
    <n v="1018"/>
    <s v="J_Schwarz_Manjeera_280619_030719_L2_A_rep1.9789.9789.4.0.dta"/>
    <n v="4"/>
    <n v="1764.961"/>
    <x v="24"/>
    <s v="Cross-Linked"/>
    <s v="BS3"/>
    <n v="1764.961"/>
    <s v="Carbamidomethyl[C](12)"/>
    <n v="1"/>
    <n v="2.2176660000000001E-3"/>
    <n v="2.6541038618296171"/>
    <n v="-4.3600000000000003E-4"/>
    <n v="-0.247031"/>
    <s v="UPF1Chhelicase(536)-UPF1Chhelicase(456)/"/>
    <x v="1"/>
    <n v="1"/>
    <n v="1"/>
    <n v="7"/>
    <n v="6"/>
    <n v="1"/>
    <n v="1"/>
    <n v="57"/>
    <x v="1015"/>
    <x v="1"/>
    <x v="25"/>
    <x v="0"/>
    <x v="11"/>
  </r>
  <r>
    <n v="1019"/>
    <s v="J_Schwarz_Manjeera_280619_030719_L2_B_rep2.10477.10477.3.0.dta"/>
    <n v="3"/>
    <n v="2844.3910000000001"/>
    <x v="21"/>
    <s v="Cross-Linked"/>
    <s v="BS3"/>
    <n v="2844.39"/>
    <s v="null"/>
    <n v="1"/>
    <n v="2.2298909999999999E-3"/>
    <n v="2.6517163653175269"/>
    <n v="1.024E-3"/>
    <n v="0.36000700000000002"/>
    <s v="UPF1Chhelicase(502)-UPF2 (38)/"/>
    <x v="0"/>
    <n v="5"/>
    <n v="1"/>
    <n v="17"/>
    <n v="8"/>
    <n v="1"/>
    <n v="1"/>
    <n v="14"/>
    <x v="1016"/>
    <x v="0"/>
    <x v="10"/>
    <x v="0"/>
    <x v="5"/>
  </r>
  <r>
    <n v="1020"/>
    <s v="J_Schwarz_Manjeera_280619_030719_L2_C_rep3.7618.7618.4.0.dta"/>
    <n v="4"/>
    <n v="2918.489"/>
    <x v="55"/>
    <s v="Cross-Linked"/>
    <s v="BS3"/>
    <n v="2918.489"/>
    <s v="Carbamidomethyl[C](23)"/>
    <n v="1"/>
    <n v="2.2376700000000002E-3"/>
    <n v="2.650203960589772"/>
    <n v="3.3199999999999999E-4"/>
    <n v="0.113758"/>
    <s v="UPF1Chhelicase(490)-UPF1Chhelicase(456)/"/>
    <x v="1"/>
    <n v="9"/>
    <n v="1"/>
    <n v="29"/>
    <n v="8"/>
    <n v="1"/>
    <n v="1"/>
    <n v="61"/>
    <x v="1017"/>
    <x v="0"/>
    <x v="36"/>
    <x v="1"/>
    <x v="4"/>
  </r>
  <r>
    <n v="1021"/>
    <s v="J_Schwarz_Manjeera_280619_030719_L2_A_rep1.13383.13383.4.0.dta"/>
    <n v="4"/>
    <n v="3710.04"/>
    <x v="33"/>
    <s v="Cross-Linked"/>
    <s v="BS3"/>
    <n v="3710.0369999999998"/>
    <s v="null"/>
    <n v="1"/>
    <n v="2.2608749999999999E-3"/>
    <n v="2.6457234484069287"/>
    <n v="2.882E-3"/>
    <n v="0.77681199999999995"/>
    <s v="UPF1Chhelicase(691)-UPF1Chhelicase(684)/"/>
    <x v="1"/>
    <n v="1"/>
    <n v="1"/>
    <n v="22"/>
    <n v="14"/>
    <n v="1"/>
    <n v="1"/>
    <n v="43"/>
    <x v="1018"/>
    <x v="1"/>
    <x v="17"/>
    <x v="0"/>
    <x v="12"/>
  </r>
  <r>
    <n v="1022"/>
    <s v="J_Schwarz_Manjeera_280619_030719_L2_A_rep1.12197.12197.4.2.dta"/>
    <n v="4"/>
    <n v="2026.14"/>
    <x v="54"/>
    <s v="Cross-Linked"/>
    <s v="BS3"/>
    <n v="2026.14"/>
    <s v="Oxidation[M](15)"/>
    <n v="1"/>
    <n v="2.2614839999999998E-3"/>
    <n v="2.6456064805407871"/>
    <n v="-3.4299999999999999E-4"/>
    <n v="-0.16928699999999999"/>
    <s v="UPF2 (22)-UPF1Chhelicase(536)/"/>
    <x v="0"/>
    <n v="1"/>
    <n v="1"/>
    <n v="6.5"/>
    <n v="7.5"/>
    <n v="1"/>
    <n v="1"/>
    <n v="2"/>
    <x v="1019"/>
    <x v="1"/>
    <x v="15"/>
    <x v="0"/>
    <x v="5"/>
  </r>
  <r>
    <n v="1023"/>
    <s v="J_Schwarz_Manjeera_280619_030719_L2_A_rep3.10990.10990.4.0.dta"/>
    <n v="4"/>
    <n v="2402.3809999999999"/>
    <x v="60"/>
    <s v="Cross-Linked"/>
    <s v="BS3"/>
    <n v="2402.38"/>
    <s v="null"/>
    <n v="1"/>
    <n v="2.2667249999999998E-3"/>
    <n v="2.6446011654610162"/>
    <n v="9.0399999999999996E-4"/>
    <n v="0.37629299999999999"/>
    <s v="UPF2 (8)-UPF2 (22)/"/>
    <x v="1"/>
    <n v="3"/>
    <n v="1"/>
    <n v="10"/>
    <n v="10"/>
    <n v="1"/>
    <n v="1"/>
    <n v="52"/>
    <x v="1020"/>
    <x v="0"/>
    <x v="10"/>
    <x v="1"/>
    <x v="1"/>
  </r>
  <r>
    <n v="1024"/>
    <s v="J_Schwarz_Manjeera_280619_030719_L2_C_rep1.17346.17346.6.1.dta"/>
    <n v="6"/>
    <n v="5544.9620000000004"/>
    <x v="56"/>
    <s v="Cross-Linked"/>
    <s v="BS3"/>
    <n v="5544.942"/>
    <s v="Oxidation[M](42)"/>
    <n v="1"/>
    <n v="2.2806990000000002E-3"/>
    <n v="2.6419320278600762"/>
    <n v="2.0222E-2"/>
    <n v="3.6469269999999998"/>
    <s v="UPF1Chhelicase(389)-UPF2 (104)/"/>
    <x v="0"/>
    <n v="7"/>
    <n v="1"/>
    <n v="20"/>
    <n v="18"/>
    <n v="1"/>
    <n v="1"/>
    <n v="21"/>
    <x v="1021"/>
    <x v="1"/>
    <x v="4"/>
    <x v="1"/>
    <x v="13"/>
  </r>
  <r>
    <n v="1025"/>
    <s v="J_Schwarz_Manjeera_280619_030719_L2_C_rep1.17883.17883.6.0.dta"/>
    <n v="6"/>
    <n v="4680.4380000000001"/>
    <x v="26"/>
    <s v="Cross-Linked"/>
    <s v="BS3"/>
    <n v="4680.4250000000002"/>
    <s v="null"/>
    <n v="1"/>
    <n v="2.2812679999999999E-3"/>
    <n v="2.6418236914510298"/>
    <n v="1.3181E-2"/>
    <n v="2.8161969999999998"/>
    <s v="UPF1Chhelicase(325)-UPF1Chhelicase(284)/"/>
    <x v="1"/>
    <n v="7"/>
    <n v="1"/>
    <n v="20"/>
    <n v="18"/>
    <n v="1"/>
    <n v="1"/>
    <n v="93"/>
    <x v="1022"/>
    <x v="0"/>
    <x v="11"/>
    <x v="1"/>
    <x v="21"/>
  </r>
  <r>
    <n v="1026"/>
    <s v="J_Schwarz_Manjeera_280619_030719_L2_C_rep1.12359.12359.4.0.dta"/>
    <n v="4"/>
    <n v="3342.692"/>
    <x v="18"/>
    <s v="Cross-Linked"/>
    <s v="BS3"/>
    <n v="3342.6880000000001"/>
    <s v="Oxidation[M](13)"/>
    <n v="1"/>
    <n v="2.3098960000000001E-3"/>
    <n v="2.6364075732000143"/>
    <n v="3.346E-3"/>
    <n v="1.000991"/>
    <s v="UPF1Chhelicase(258)-UPF1Chhelicase(230)/"/>
    <x v="1"/>
    <n v="7"/>
    <n v="1"/>
    <n v="16.5"/>
    <n v="12.5"/>
    <n v="1"/>
    <n v="1"/>
    <n v="16"/>
    <x v="1023"/>
    <x v="1"/>
    <x v="27"/>
    <x v="0"/>
    <x v="26"/>
  </r>
  <r>
    <n v="1027"/>
    <s v="J_Schwarz_Manjeera_280619_030719_L2_C_rep1.17260.17260.5.0.dta"/>
    <n v="5"/>
    <n v="4971.5839999999998"/>
    <x v="34"/>
    <s v="Cross-Linked"/>
    <s v="BS3"/>
    <n v="4971.5829999999996"/>
    <s v="null"/>
    <n v="1"/>
    <n v="2.319434E-3"/>
    <n v="2.6346179809135397"/>
    <n v="6.3100000000000005E-4"/>
    <n v="0.12692100000000001"/>
    <s v="UPF1Chhelicase(325)-UPF1Chhelicase(284)/"/>
    <x v="1"/>
    <n v="7"/>
    <n v="1"/>
    <n v="21"/>
    <n v="20"/>
    <n v="1"/>
    <n v="1"/>
    <n v="93"/>
    <x v="1024"/>
    <x v="1"/>
    <x v="26"/>
    <x v="0"/>
    <x v="24"/>
  </r>
  <r>
    <n v="1028"/>
    <s v="J_Schwarz_Manjeera_280619_030719_L2_B_rep2.14353.14353.4.0.dta"/>
    <n v="4"/>
    <n v="3308.857"/>
    <x v="143"/>
    <s v="Cross-Linked"/>
    <s v="BS3"/>
    <n v="3308.857"/>
    <s v="null"/>
    <n v="1"/>
    <n v="2.3252730000000001E-3"/>
    <n v="2.6335260511897931"/>
    <n v="-3.3100000000000002E-4"/>
    <n v="-0.100035"/>
    <s v="UPF2 (375)-UPF2 (455)/"/>
    <x v="1"/>
    <n v="5"/>
    <n v="1"/>
    <n v="10"/>
    <n v="7"/>
    <n v="1"/>
    <n v="1"/>
    <n v="3"/>
    <x v="1025"/>
    <x v="1"/>
    <x v="15"/>
    <x v="0"/>
    <x v="11"/>
  </r>
  <r>
    <n v="1029"/>
    <s v="J_Schwarz_Manjeera_280619_030719_L2_A_rep1.9234.9234.4.0.dta"/>
    <n v="4"/>
    <n v="2918.489"/>
    <x v="55"/>
    <s v="Cross-Linked"/>
    <s v="BS3"/>
    <n v="2918.489"/>
    <s v="Carbamidomethyl[C](23)"/>
    <n v="1"/>
    <n v="2.348447E-3"/>
    <n v="2.6292192365738858"/>
    <n v="2.0699999999999999E-4"/>
    <n v="7.0927000000000004E-2"/>
    <s v="UPF1Chhelicase(490)-UPF1Chhelicase(456)/"/>
    <x v="1"/>
    <n v="1"/>
    <n v="1"/>
    <n v="19.5"/>
    <n v="5.5"/>
    <n v="1"/>
    <n v="1"/>
    <n v="61"/>
    <x v="1026"/>
    <x v="0"/>
    <x v="0"/>
    <x v="0"/>
    <x v="5"/>
  </r>
  <r>
    <n v="1030"/>
    <s v="J_Schwarz_Manjeera_280619_030719_L2_B_rep3.15182.15182.3.0.dta"/>
    <n v="3"/>
    <n v="3810.8919999999998"/>
    <x v="64"/>
    <s v="Cross-Linked"/>
    <s v="BS3"/>
    <n v="3810.8910000000001"/>
    <s v="Carbamidomethyl[C](31)"/>
    <n v="1"/>
    <n v="2.3776790000000002E-3"/>
    <n v="2.6238467779506047"/>
    <n v="1.469E-3"/>
    <n v="0.38547399999999998"/>
    <s v="UPF1Chhelicase(325)-UPF1Chhelicase(456)/"/>
    <x v="1"/>
    <n v="6"/>
    <n v="1"/>
    <n v="44.5"/>
    <n v="5.5"/>
    <n v="1"/>
    <n v="1"/>
    <n v="40"/>
    <x v="1027"/>
    <x v="0"/>
    <x v="1"/>
    <x v="1"/>
    <x v="4"/>
  </r>
  <r>
    <n v="1031"/>
    <s v="J_Schwarz_Manjeera_280619_030719_L2_B_rep2.9154.9154.4.0.dta"/>
    <n v="4"/>
    <n v="2659.4259999999999"/>
    <x v="103"/>
    <s v="Cross-Linked"/>
    <s v="BS3"/>
    <n v="2659.4229999999998"/>
    <s v="Oxidation[M](3)"/>
    <n v="1"/>
    <n v="2.3799569999999998E-3"/>
    <n v="2.623430889511313"/>
    <n v="2.441E-3"/>
    <n v="0.91786800000000002"/>
    <s v="UPF2 (104)-UPF2 (31)/"/>
    <x v="1"/>
    <n v="5"/>
    <n v="1"/>
    <n v="22.5"/>
    <n v="4.5"/>
    <n v="1"/>
    <n v="1"/>
    <n v="8"/>
    <x v="1028"/>
    <x v="1"/>
    <x v="4"/>
    <x v="1"/>
    <x v="4"/>
  </r>
  <r>
    <n v="1032"/>
    <s v="J_Schwarz_Manjeera_280619_030719_L2_A_rep3.7721.7721.4.0.dta"/>
    <n v="4"/>
    <n v="2918.49"/>
    <x v="55"/>
    <s v="Cross-Linked"/>
    <s v="BS3"/>
    <n v="2918.489"/>
    <s v="Carbamidomethyl[C](23)"/>
    <n v="1"/>
    <n v="2.3978070000000001E-3"/>
    <n v="2.6201857762864673"/>
    <n v="8.8699999999999998E-4"/>
    <n v="0.30392400000000003"/>
    <s v="UPF1Chhelicase(490)-UPF1Chhelicase(456)/"/>
    <x v="1"/>
    <n v="3"/>
    <n v="1"/>
    <n v="17.5"/>
    <n v="7.5"/>
    <n v="1"/>
    <n v="1"/>
    <n v="61"/>
    <x v="1029"/>
    <x v="1"/>
    <x v="27"/>
    <x v="0"/>
    <x v="26"/>
  </r>
  <r>
    <n v="1033"/>
    <s v="J_Schwarz_Manjeera_280619_030719_L2_C_rep1.7740.7740.3.0.dta"/>
    <n v="3"/>
    <n v="2243.2040000000002"/>
    <x v="124"/>
    <s v="Cross-Linked"/>
    <s v="BS3"/>
    <n v="2243.2060000000001"/>
    <s v="Carbamidomethyl[C](16)"/>
    <n v="1"/>
    <n v="2.411505E-3"/>
    <n v="2.6177118332775917"/>
    <n v="-2.2230000000000001E-3"/>
    <n v="-0.99099199999999998"/>
    <s v="UPF1Chhelicase(684)-UPF1Chhelicase(370)/"/>
    <x v="1"/>
    <n v="7"/>
    <n v="1"/>
    <n v="14"/>
    <n v="5"/>
    <n v="1"/>
    <n v="1"/>
    <n v="2"/>
    <x v="1030"/>
    <x v="1"/>
    <x v="25"/>
    <x v="0"/>
    <x v="11"/>
  </r>
  <r>
    <n v="1034"/>
    <s v="J_Schwarz_Manjeera_280619_030719_L2_B_rep1.20099.20099.5.0.dta"/>
    <n v="5"/>
    <n v="5456.9319999999998"/>
    <x v="77"/>
    <s v="Cross-Linked"/>
    <s v="BS3"/>
    <n v="5456.9189999999999"/>
    <s v="Carbamidomethyl[C](43)"/>
    <n v="1"/>
    <n v="2.4169479999999999E-3"/>
    <n v="2.6167326932232946"/>
    <n v="1.2647E-2"/>
    <n v="2.3176079999999999"/>
    <s v="UPF1Chhelicase(389)-UPF2 (182)/"/>
    <x v="0"/>
    <n v="4"/>
    <n v="1"/>
    <n v="31"/>
    <n v="8"/>
    <n v="1"/>
    <n v="1"/>
    <n v="21"/>
    <x v="1031"/>
    <x v="0"/>
    <x v="1"/>
    <x v="0"/>
    <x v="20"/>
  </r>
  <r>
    <n v="1035"/>
    <s v="J_Schwarz_Manjeera_280619_030719_L2_C_rep3.10982.10982.5.0.dta"/>
    <n v="5"/>
    <n v="3184.7820000000002"/>
    <x v="141"/>
    <s v="Cross-Linked"/>
    <s v="BS3"/>
    <n v="3184.7840000000001"/>
    <s v="null"/>
    <n v="1"/>
    <n v="2.4185880000000002E-3"/>
    <n v="2.6164381062415702"/>
    <n v="-2.0509999999999999E-3"/>
    <n v="-0.64400000000000002"/>
    <s v="UPF2 (375)-UPF2 (421)/"/>
    <x v="1"/>
    <n v="9"/>
    <n v="1"/>
    <n v="25.5"/>
    <n v="6.5"/>
    <n v="1"/>
    <n v="1"/>
    <n v="7"/>
    <x v="1032"/>
    <x v="1"/>
    <x v="37"/>
    <x v="0"/>
    <x v="14"/>
  </r>
  <r>
    <n v="1036"/>
    <s v="J_Schwarz_Manjeera_280619_030719_L2_A_rep3.15547.15547.5.0.dta"/>
    <n v="5"/>
    <n v="3810.8919999999998"/>
    <x v="64"/>
    <s v="Cross-Linked"/>
    <s v="BS3"/>
    <n v="3810.8910000000001"/>
    <s v="Carbamidomethyl[C](31)"/>
    <n v="1"/>
    <n v="2.4285729999999998E-3"/>
    <n v="2.6146488376219974"/>
    <n v="1.5120000000000001E-3"/>
    <n v="0.396758"/>
    <s v="UPF1Chhelicase(325)-UPF1Chhelicase(456)/"/>
    <x v="1"/>
    <n v="3"/>
    <n v="1"/>
    <n v="31.5"/>
    <n v="5.5"/>
    <n v="1"/>
    <n v="1"/>
    <n v="40"/>
    <x v="1033"/>
    <x v="0"/>
    <x v="0"/>
    <x v="1"/>
    <x v="22"/>
  </r>
  <r>
    <n v="1037"/>
    <s v="J_Schwarz_Manjeera_280619_030719_L2_B_rep1.8936.8936.3.0.dta"/>
    <n v="3"/>
    <n v="1764.962"/>
    <x v="24"/>
    <s v="Cross-Linked"/>
    <s v="BS3"/>
    <n v="1764.961"/>
    <s v="Carbamidomethyl[C](12)"/>
    <n v="1"/>
    <n v="2.4408870000000001E-3"/>
    <n v="2.6124523256268093"/>
    <n v="9.2000000000000003E-4"/>
    <n v="0.521258"/>
    <s v="UPF1Chhelicase(536)-UPF1Chhelicase(456)/"/>
    <x v="1"/>
    <n v="4"/>
    <n v="1"/>
    <n v="8.5"/>
    <n v="6.5"/>
    <n v="1"/>
    <n v="1"/>
    <n v="57"/>
    <x v="1034"/>
    <x v="1"/>
    <x v="23"/>
    <x v="1"/>
    <x v="21"/>
  </r>
  <r>
    <n v="1038"/>
    <s v="J_Schwarz_Manjeera_280619_030719_L2_C_rep3.6426.6426.4.3.dta"/>
    <n v="4"/>
    <n v="2691.4029999999998"/>
    <x v="146"/>
    <s v="Cross-Linked"/>
    <s v="BS3"/>
    <n v="2691.4029999999998"/>
    <s v="Oxidation[M](3)"/>
    <n v="1"/>
    <n v="2.472031E-3"/>
    <n v="2.6069460873677999"/>
    <n v="-3.8099999999999999E-4"/>
    <n v="-0.14156199999999999"/>
    <s v="UPF2 (104)-UPF2 (418)/"/>
    <x v="1"/>
    <n v="9"/>
    <n v="1"/>
    <n v="20"/>
    <n v="4"/>
    <n v="1"/>
    <n v="1"/>
    <n v="4"/>
    <x v="1035"/>
    <x v="0"/>
    <x v="1"/>
    <x v="1"/>
    <x v="18"/>
  </r>
  <r>
    <n v="1039"/>
    <s v="J_Schwarz_Manjeera_280619_030719_L2_C_rep1.7873.7873.5.0.dta"/>
    <n v="5"/>
    <n v="2918.49"/>
    <x v="55"/>
    <s v="Cross-Linked"/>
    <s v="BS3"/>
    <n v="2918.489"/>
    <s v="Carbamidomethyl[C](23)"/>
    <n v="1"/>
    <n v="2.4744739999999999E-3"/>
    <n v="2.6065171050841247"/>
    <n v="1.854E-3"/>
    <n v="0.63526000000000005"/>
    <s v="UPF1Chhelicase(490)-UPF1Chhelicase(456)/"/>
    <x v="1"/>
    <n v="7"/>
    <n v="1"/>
    <n v="30"/>
    <n v="6"/>
    <n v="1"/>
    <n v="1"/>
    <n v="61"/>
    <x v="1036"/>
    <x v="1"/>
    <x v="22"/>
    <x v="0"/>
    <x v="20"/>
  </r>
  <r>
    <n v="1040"/>
    <s v="J_Schwarz_Manjeera_280619_030719_L2_A_rep3.9017.9017.4.0.dta"/>
    <n v="4"/>
    <n v="2332.2979999999998"/>
    <x v="137"/>
    <s v="Cross-Linked"/>
    <s v="BS3"/>
    <n v="2332.2959999999998"/>
    <s v="Oxidation[M](17)"/>
    <n v="1"/>
    <n v="2.4926079999999999E-3"/>
    <n v="2.6033460154484414"/>
    <n v="2.2430000000000002E-3"/>
    <n v="0.96171300000000004"/>
    <s v="UPF2 (8)-UPF1Chhelicase(536)/"/>
    <x v="0"/>
    <n v="3"/>
    <n v="1"/>
    <n v="9.5"/>
    <n v="11.5"/>
    <n v="1"/>
    <n v="1"/>
    <n v="4"/>
    <x v="1037"/>
    <x v="0"/>
    <x v="0"/>
    <x v="0"/>
    <x v="20"/>
  </r>
  <r>
    <n v="1041"/>
    <s v="J_Schwarz_Manjeera_280619_030719_L2_C_rep2.14334.14334.4.0.dta"/>
    <n v="4"/>
    <n v="2743.5030000000002"/>
    <x v="122"/>
    <s v="Cross-Linked"/>
    <s v="BS3"/>
    <n v="2743.5030000000002"/>
    <s v="null"/>
    <n v="1"/>
    <n v="2.5031480000000002E-3"/>
    <n v="2.6015134717329196"/>
    <n v="3.8400000000000001E-4"/>
    <n v="0.13996700000000001"/>
    <s v="UPF2 (114)-UPF2 (31)/"/>
    <x v="1"/>
    <n v="8"/>
    <n v="1"/>
    <n v="10.5"/>
    <n v="5.5"/>
    <n v="1"/>
    <n v="1"/>
    <n v="7"/>
    <x v="1038"/>
    <x v="1"/>
    <x v="22"/>
    <x v="0"/>
    <x v="29"/>
  </r>
  <r>
    <n v="1042"/>
    <s v="J_Schwarz_Manjeera_280619_030719_L2_B_rep2.17988.17988.5.0.dta"/>
    <n v="5"/>
    <n v="4680.442"/>
    <x v="26"/>
    <s v="Cross-Linked"/>
    <s v="BS3"/>
    <n v="4680.4250000000002"/>
    <s v="null"/>
    <n v="1"/>
    <n v="2.5154880000000002E-3"/>
    <n v="2.5993777501117226"/>
    <n v="1.6969999999999999E-2"/>
    <n v="3.6257389999999998"/>
    <s v="UPF1Chhelicase(325)-UPF1Chhelicase(284)/"/>
    <x v="1"/>
    <n v="5"/>
    <n v="1"/>
    <n v="18"/>
    <n v="19"/>
    <n v="1"/>
    <n v="1"/>
    <n v="93"/>
    <x v="1039"/>
    <x v="0"/>
    <x v="10"/>
    <x v="1"/>
    <x v="4"/>
  </r>
  <r>
    <n v="1043"/>
    <s v="J_Schwarz_Manjeera_280619_030719_L2_C_rep3.8745.8745.5.2.dta"/>
    <n v="5"/>
    <n v="3093.5909999999999"/>
    <x v="86"/>
    <s v="Cross-Linked"/>
    <s v="BS3"/>
    <n v="3093.5880000000002"/>
    <s v="Oxidation[M](25)"/>
    <n v="1"/>
    <n v="2.5255189999999999E-3"/>
    <n v="2.5976493598524368"/>
    <n v="2.477E-3"/>
    <n v="0.80068799999999996"/>
    <s v="UPF1Chhelicase(502)-UPF1Chhelicase(536)/"/>
    <x v="1"/>
    <n v="9"/>
    <n v="1"/>
    <n v="17.5"/>
    <n v="7.5"/>
    <n v="1"/>
    <n v="1"/>
    <n v="25"/>
    <x v="1040"/>
    <x v="0"/>
    <x v="0"/>
    <x v="0"/>
    <x v="14"/>
  </r>
  <r>
    <n v="1044"/>
    <s v="J_Schwarz_Manjeera_280619_030719_L2_B_rep1.11191.11191.3.0.dta"/>
    <n v="3"/>
    <n v="2693.4780000000001"/>
    <x v="13"/>
    <s v="Cross-Linked"/>
    <s v="BS3"/>
    <n v="2693.4769999999999"/>
    <s v="null"/>
    <n v="1"/>
    <n v="2.5375129999999999E-3"/>
    <n v="2.5955917241274786"/>
    <n v="3.88E-4"/>
    <n v="0.14405200000000001"/>
    <s v="UPF2 (8)-UPF2 (38)/"/>
    <x v="1"/>
    <n v="4"/>
    <n v="1"/>
    <n v="8"/>
    <n v="18"/>
    <n v="1"/>
    <n v="1"/>
    <n v="35"/>
    <x v="1041"/>
    <x v="0"/>
    <x v="1"/>
    <x v="0"/>
    <x v="14"/>
  </r>
  <r>
    <n v="1045"/>
    <s v="J_Schwarz_Manjeera_280619_030719_L2_B_rep2.16172.16172.4.1.dta"/>
    <n v="4"/>
    <n v="4245.26"/>
    <x v="145"/>
    <s v="Cross-Linked"/>
    <s v="BS3"/>
    <n v="4245.2430000000004"/>
    <s v="Carbamidomethyl[C](9)"/>
    <n v="1"/>
    <n v="2.5387790000000001E-3"/>
    <n v="2.595375102693767"/>
    <n v="1.6798E-2"/>
    <n v="3.9568989999999999"/>
    <s v="UPF1Chhelicase(442)-UPF2 (26)/"/>
    <x v="0"/>
    <n v="5"/>
    <n v="1"/>
    <n v="18.5"/>
    <n v="6.5"/>
    <n v="1"/>
    <n v="1"/>
    <n v="9"/>
    <x v="1042"/>
    <x v="0"/>
    <x v="10"/>
    <x v="1"/>
    <x v="8"/>
  </r>
  <r>
    <n v="1046"/>
    <s v="J_Schwarz_Manjeera_280619_030719_L2_B_rep2.14990.14990.6.0.dta"/>
    <n v="6"/>
    <n v="4683.4449999999997"/>
    <x v="82"/>
    <s v="Cross-Linked"/>
    <s v="BS3"/>
    <n v="4683.4269999999997"/>
    <s v="Oxidation[M](18);Oxidation[M](22)"/>
    <n v="1"/>
    <n v="2.5426559999999999E-3"/>
    <n v="2.5947123922456119"/>
    <n v="1.7451999999999999E-2"/>
    <n v="3.7263310000000001"/>
    <s v="UPF2 (393)-UPF2 (388)/"/>
    <x v="1"/>
    <n v="5"/>
    <n v="1"/>
    <n v="17.5"/>
    <n v="16.5"/>
    <n v="1"/>
    <n v="1"/>
    <n v="31"/>
    <x v="1043"/>
    <x v="0"/>
    <x v="0"/>
    <x v="0"/>
    <x v="5"/>
  </r>
  <r>
    <n v="1047"/>
    <s v="J_Schwarz_Manjeera_280619_030719_L2_B_rep1.19718.19718.5.0.dta"/>
    <n v="5"/>
    <n v="5410.6049999999996"/>
    <x v="59"/>
    <s v="Cross-Linked"/>
    <s v="BS3"/>
    <n v="5410.6030000000001"/>
    <s v="Oxidation[M](27)"/>
    <n v="1"/>
    <n v="2.5537379999999998E-3"/>
    <n v="2.5928236611019444"/>
    <n v="2.5760000000000002E-3"/>
    <n v="0.47610200000000003"/>
    <s v="UPF1Chhelicase(220)-UPF1Chhelicase(337)/"/>
    <x v="1"/>
    <n v="4"/>
    <n v="1"/>
    <n v="16"/>
    <n v="27"/>
    <n v="1"/>
    <n v="1"/>
    <n v="16"/>
    <x v="1044"/>
    <x v="0"/>
    <x v="36"/>
    <x v="1"/>
    <x v="13"/>
  </r>
  <r>
    <n v="1048"/>
    <s v="J_Schwarz_Manjeera_280619_030719_L2_C_rep1.8208.8208.3.0.dta"/>
    <n v="3"/>
    <n v="2142.239"/>
    <x v="57"/>
    <s v="Cross-Linked"/>
    <s v="BS3"/>
    <n v="2142.2379999999998"/>
    <s v="null"/>
    <n v="1"/>
    <n v="2.5627459999999999E-3"/>
    <n v="2.5912944356670273"/>
    <n v="6.4199999999999999E-4"/>
    <n v="0.29968699999999998"/>
    <s v="UPF1Chhelicase(684)-UPF1Chhelicase(691)/"/>
    <x v="1"/>
    <n v="7"/>
    <n v="1"/>
    <n v="12.5"/>
    <n v="5.5"/>
    <n v="1"/>
    <n v="1"/>
    <n v="35"/>
    <x v="1045"/>
    <x v="1"/>
    <x v="25"/>
    <x v="0"/>
    <x v="11"/>
  </r>
  <r>
    <n v="1049"/>
    <s v="J_Schwarz_Manjeera_280619_030719_L2_C_rep1.6733.6733.3.0.dta"/>
    <n v="3"/>
    <n v="2308.1080000000002"/>
    <x v="102"/>
    <s v="Cross-Linked"/>
    <s v="BS3"/>
    <n v="2308.1080000000002"/>
    <s v="Carbamidomethyl[C](18)"/>
    <n v="1"/>
    <n v="2.5654060000000001E-3"/>
    <n v="2.5908438938634815"/>
    <n v="-7.3999999999999999E-4"/>
    <n v="-0.32060899999999998"/>
    <s v="UPF1Chhelicase(502)-UPF1Chhelicase(456)/"/>
    <x v="1"/>
    <n v="7"/>
    <n v="1"/>
    <n v="18.5"/>
    <n v="6.5"/>
    <n v="1"/>
    <n v="1"/>
    <n v="34"/>
    <x v="1046"/>
    <x v="1"/>
    <x v="3"/>
    <x v="0"/>
    <x v="5"/>
  </r>
  <r>
    <n v="1050"/>
    <s v="J_Schwarz_Manjeera_280619_030719_L2_B_rep3.8821.8821.3.0.dta"/>
    <n v="3"/>
    <n v="2623.346"/>
    <x v="10"/>
    <s v="Cross-Linked"/>
    <s v="BS3"/>
    <n v="2623.348"/>
    <s v="Oxidation[M](3);Oxidation[M](20)"/>
    <n v="1"/>
    <n v="2.5861899999999999E-3"/>
    <n v="2.5873395719071399"/>
    <n v="-1.722E-3"/>
    <n v="-0.65641300000000002"/>
    <s v="UPF2 (104)-UPF1Chhelicase(536)/"/>
    <x v="0"/>
    <n v="6"/>
    <n v="1"/>
    <n v="21.5"/>
    <n v="1.5"/>
    <n v="1"/>
    <n v="1"/>
    <n v="20"/>
    <x v="1047"/>
    <x v="1"/>
    <x v="26"/>
    <x v="0"/>
    <x v="24"/>
  </r>
  <r>
    <n v="1051"/>
    <s v="J_Schwarz_Manjeera_280619_030719_L2_C_rep3.15356.15356.4.2.dta"/>
    <n v="4"/>
    <n v="2571.4"/>
    <x v="25"/>
    <s v="Cross-Linked"/>
    <s v="BS3"/>
    <n v="2571.4"/>
    <s v="Carbamidomethyl[C](4)"/>
    <n v="1"/>
    <n v="2.5863190000000001E-3"/>
    <n v="2.5873179096971071"/>
    <n v="-3.7199999999999999E-4"/>
    <n v="-0.14466799999999999"/>
    <s v="UPF2 (182)-UPF2 (31)/"/>
    <x v="1"/>
    <n v="9"/>
    <n v="1"/>
    <n v="15.5"/>
    <n v="5.5"/>
    <n v="1"/>
    <n v="1"/>
    <n v="16"/>
    <x v="1048"/>
    <x v="1"/>
    <x v="12"/>
    <x v="1"/>
    <x v="3"/>
  </r>
  <r>
    <n v="1052"/>
    <s v="J_Schwarz_Manjeera_280619_030719_L2_C_rep3.15645.15645.5.0.dta"/>
    <n v="5"/>
    <n v="4170.2629999999999"/>
    <x v="38"/>
    <s v="Cross-Linked"/>
    <s v="BS3"/>
    <n v="4170.259"/>
    <s v="Carbamidomethyl[C](9)"/>
    <n v="1"/>
    <n v="2.5998969999999999E-3"/>
    <n v="2.5850438571129142"/>
    <n v="4.3839999999999999E-3"/>
    <n v="1.0512539999999999"/>
    <s v="UPF1Chhelicase(442)-UPF2 (31)/"/>
    <x v="0"/>
    <n v="9"/>
    <n v="1"/>
    <n v="30"/>
    <n v="5"/>
    <n v="1"/>
    <n v="1"/>
    <n v="16"/>
    <x v="1049"/>
    <x v="0"/>
    <x v="0"/>
    <x v="0"/>
    <x v="14"/>
  </r>
  <r>
    <n v="1053"/>
    <s v="J_Schwarz_Manjeera_280619_030719_L2_B_rep2.18403.18403.5.1.dta"/>
    <n v="5"/>
    <n v="5538.7449999999999"/>
    <x v="78"/>
    <s v="Cross-Linked"/>
    <s v="BS3"/>
    <n v="5538.6980000000003"/>
    <s v="Oxidation[M](28)"/>
    <n v="1"/>
    <n v="2.6220850000000001E-3"/>
    <n v="2.5813532339149585"/>
    <n v="4.7685999999999999E-2"/>
    <n v="8.6096050000000002"/>
    <s v="UPF1Chhelicase(220)-UPF1Chhelicase(337)/"/>
    <x v="1"/>
    <n v="5"/>
    <n v="1"/>
    <n v="18"/>
    <n v="26"/>
    <n v="1"/>
    <n v="1"/>
    <n v="16"/>
    <x v="1050"/>
    <x v="0"/>
    <x v="38"/>
    <x v="1"/>
    <x v="18"/>
  </r>
  <r>
    <n v="1054"/>
    <s v="J_Schwarz_Manjeera_280619_030719_L2_B_rep1.8385.8385.3.0.dta"/>
    <n v="3"/>
    <n v="2918.49"/>
    <x v="55"/>
    <s v="Cross-Linked"/>
    <s v="BS3"/>
    <n v="2918.489"/>
    <s v="Carbamidomethyl[C](23)"/>
    <n v="1"/>
    <n v="2.6255390000000001E-3"/>
    <n v="2.5807815262784675"/>
    <n v="1.423E-3"/>
    <n v="0.48758099999999999"/>
    <s v="UPF1Chhelicase(490)-UPF1Chhelicase(456)/"/>
    <x v="1"/>
    <n v="4"/>
    <n v="1"/>
    <n v="21.5"/>
    <n v="5.5"/>
    <n v="1"/>
    <n v="1"/>
    <n v="61"/>
    <x v="1051"/>
    <x v="0"/>
    <x v="1"/>
    <x v="1"/>
    <x v="4"/>
  </r>
  <r>
    <n v="1055"/>
    <s v="J_Schwarz_Manjeera_280619_030719_L2_A_rep3.15276.15276.4.0.dta"/>
    <n v="4"/>
    <n v="2427.27"/>
    <x v="63"/>
    <s v="Cross-Linked"/>
    <s v="BS3"/>
    <n v="2427.2669999999998"/>
    <s v="Carbamidomethyl[C](4);Carbamidomethyl[C](15)"/>
    <n v="1"/>
    <n v="2.6267700000000001E-3"/>
    <n v="2.5805779523771561"/>
    <n v="2.9090000000000001E-3"/>
    <n v="1.1984669999999999"/>
    <s v="UPF2 (182)-UPF1Chhelicase(370)/"/>
    <x v="0"/>
    <n v="3"/>
    <n v="1"/>
    <n v="14.5"/>
    <n v="9.5"/>
    <n v="1"/>
    <n v="1"/>
    <n v="8"/>
    <x v="1052"/>
    <x v="0"/>
    <x v="0"/>
    <x v="1"/>
    <x v="18"/>
  </r>
  <r>
    <n v="1056"/>
    <s v="J_Schwarz_Manjeera_280619_030719_L2_C_rep1.14861.14861.4.0.dta"/>
    <n v="4"/>
    <n v="2333.3519999999999"/>
    <x v="107"/>
    <s v="Cross-Linked"/>
    <s v="BS3"/>
    <n v="2333.3510000000001"/>
    <s v="Carbamidomethyl[C](9)"/>
    <n v="1"/>
    <n v="2.694297E-3"/>
    <n v="2.5695545324617166"/>
    <n v="1.2650000000000001E-3"/>
    <n v="0.54213900000000004"/>
    <s v="UPF1Chhelicase(743)-UPF1Chhelicase(688)/"/>
    <x v="1"/>
    <n v="7"/>
    <n v="1"/>
    <n v="16"/>
    <n v="7"/>
    <n v="1"/>
    <n v="1"/>
    <n v="7"/>
    <x v="1053"/>
    <x v="1"/>
    <x v="15"/>
    <x v="1"/>
    <x v="13"/>
  </r>
  <r>
    <n v="1057"/>
    <s v="J_Schwarz_Manjeera_280619_030719_L2_B_rep2.10304.10304.3.0.dta"/>
    <n v="3"/>
    <n v="2621.3310000000001"/>
    <x v="67"/>
    <s v="Cross-Linked"/>
    <s v="BS3"/>
    <n v="2621.3539999999998"/>
    <s v="Oxidation[M](3);Oxidation[M](18)"/>
    <n v="1"/>
    <n v="2.7425520000000001E-3"/>
    <n v="2.5618451292595545"/>
    <n v="-2.274E-2"/>
    <n v="-8.6749069999999993"/>
    <s v="UPF2 (104)-UPF2 (3)/"/>
    <x v="1"/>
    <n v="5"/>
    <n v="1"/>
    <n v="29"/>
    <n v="9"/>
    <n v="1"/>
    <n v="1"/>
    <n v="45"/>
    <x v="1054"/>
    <x v="1"/>
    <x v="27"/>
    <x v="0"/>
    <x v="26"/>
  </r>
  <r>
    <n v="1058"/>
    <s v="J_Schwarz_Manjeera_280619_030719_L2_B_rep1.21111.21111.5.0.dta"/>
    <n v="5"/>
    <n v="4435.5519999999997"/>
    <x v="45"/>
    <s v="Cross-Linked"/>
    <s v="BS3"/>
    <n v="4435.5410000000002"/>
    <s v="Carbamidomethyl[C](20)"/>
    <n v="1"/>
    <n v="2.790973E-3"/>
    <n v="2.5542443648756579"/>
    <n v="1.0784E-2"/>
    <n v="2.43127"/>
    <s v="UPF1Chhelicase(109)-UPF2 (388)/"/>
    <x v="0"/>
    <n v="4"/>
    <n v="1"/>
    <n v="20"/>
    <n v="12"/>
    <n v="1"/>
    <n v="1"/>
    <n v="12"/>
    <x v="1055"/>
    <x v="0"/>
    <x v="10"/>
    <x v="1"/>
    <x v="4"/>
  </r>
  <r>
    <n v="1059"/>
    <s v="J_Schwarz_Manjeera_280619_030719_L2_A_rep3.13665.13665.4.0.dta"/>
    <n v="4"/>
    <n v="2603.3829999999998"/>
    <x v="47"/>
    <s v="Cross-Linked"/>
    <s v="BS3"/>
    <n v="2603.38"/>
    <s v="Carbamidomethyl[C](4)"/>
    <n v="1"/>
    <n v="2.8319320000000001E-3"/>
    <n v="2.547917179082313"/>
    <n v="2.9060000000000002E-3"/>
    <n v="1.116241"/>
    <s v="UPF2 (182)-UPF2 (421)/"/>
    <x v="1"/>
    <n v="3"/>
    <n v="1"/>
    <n v="16"/>
    <n v="9"/>
    <n v="1"/>
    <n v="1"/>
    <n v="9"/>
    <x v="1056"/>
    <x v="1"/>
    <x v="22"/>
    <x v="0"/>
    <x v="20"/>
  </r>
  <r>
    <n v="1060"/>
    <s v="J_Schwarz_Manjeera_280619_030719_L2_C_rep2.16927.16927.6.0.dta"/>
    <n v="6"/>
    <n v="4769.5990000000002"/>
    <x v="98"/>
    <s v="Cross-Linked"/>
    <s v="BS3"/>
    <n v="4769.5919999999996"/>
    <s v="Carbamidomethyl[C](40)"/>
    <n v="1"/>
    <n v="2.8332880000000002E-3"/>
    <n v="2.5477092777726704"/>
    <n v="6.5310000000000003E-3"/>
    <n v="1.369299"/>
    <s v="UPF1Chhelicase(389)-UPF1Chhelicase(370)/"/>
    <x v="1"/>
    <n v="8"/>
    <n v="1"/>
    <n v="25"/>
    <n v="8"/>
    <n v="1"/>
    <n v="1"/>
    <n v="56"/>
    <x v="1057"/>
    <x v="0"/>
    <x v="10"/>
    <x v="1"/>
    <x v="8"/>
  </r>
  <r>
    <n v="1061"/>
    <s v="J_Schwarz_Manjeera_280619_030719_L2_A_rep3.7819.7819.4.2.dta"/>
    <n v="4"/>
    <n v="2515.2939999999999"/>
    <x v="61"/>
    <s v="Cross-Linked"/>
    <s v="BS3"/>
    <n v="2515.2910000000002"/>
    <s v="Oxidation[M](3);Carbamidomethyl[C](17)"/>
    <n v="1"/>
    <n v="2.8417199999999998E-3"/>
    <n v="2.5464187161501379"/>
    <n v="2.928E-3"/>
    <n v="1.16408"/>
    <s v="UPF2 (104)-UPF1Chhelicase(370)/"/>
    <x v="0"/>
    <n v="3"/>
    <n v="1"/>
    <n v="27.5"/>
    <n v="6.5"/>
    <n v="1"/>
    <n v="1"/>
    <n v="22"/>
    <x v="1058"/>
    <x v="1"/>
    <x v="22"/>
    <x v="1"/>
    <x v="2"/>
  </r>
  <r>
    <n v="1062"/>
    <s v="J_Schwarz_Manjeera_280619_030719_L2_C_rep1.18126.18126.5.0.dta"/>
    <n v="5"/>
    <n v="5959.2529999999997"/>
    <x v="76"/>
    <s v="Cross-Linked"/>
    <s v="BS3"/>
    <n v="5959.2510000000002"/>
    <s v="Carbamidomethyl[C](52)"/>
    <n v="1"/>
    <n v="2.8759559999999998E-3"/>
    <n v="2.5412177626227361"/>
    <n v="1.2130000000000001E-3"/>
    <n v="0.20354900000000001"/>
    <s v="UPF1Chhelicase(389)-UPF1Chhelicase(365)/"/>
    <x v="1"/>
    <n v="7"/>
    <n v="1"/>
    <n v="29.5"/>
    <n v="18.5"/>
    <n v="1"/>
    <n v="1"/>
    <n v="23"/>
    <x v="1059"/>
    <x v="0"/>
    <x v="1"/>
    <x v="1"/>
    <x v="28"/>
  </r>
  <r>
    <n v="1063"/>
    <s v="J_Schwarz_Manjeera_280619_030719_L2_A_rep2.9419.9419.5.0.dta"/>
    <n v="5"/>
    <n v="2368.373"/>
    <x v="120"/>
    <s v="Cross-Linked"/>
    <s v="BS3"/>
    <n v="2368.3710000000001"/>
    <s v="null"/>
    <n v="1"/>
    <n v="2.889754E-3"/>
    <n v="2.5391391264440832"/>
    <n v="1.8779999999999999E-3"/>
    <n v="0.79295000000000004"/>
    <s v="UPF2 (8)-UPF2 (31)/"/>
    <x v="1"/>
    <n v="2"/>
    <n v="1"/>
    <n v="11.5"/>
    <n v="7.5"/>
    <n v="1"/>
    <n v="1"/>
    <n v="28"/>
    <x v="1060"/>
    <x v="1"/>
    <x v="13"/>
    <x v="0"/>
    <x v="23"/>
  </r>
  <r>
    <n v="1064"/>
    <s v="J_Schwarz_Manjeera_280619_030719_L2_A_rep1.11558.11558.4.0.dta"/>
    <n v="4"/>
    <n v="2530.4079999999999"/>
    <x v="53"/>
    <s v="Cross-Linked"/>
    <s v="BS3"/>
    <n v="2530.4059999999999"/>
    <s v="Oxidation[M](3)"/>
    <n v="1"/>
    <n v="2.9673619999999999E-3"/>
    <n v="2.527629469182838"/>
    <n v="1.5839999999999999E-3"/>
    <n v="0.62598600000000004"/>
    <s v="UPF2 (104)-UPF1Chhelicase(688)/"/>
    <x v="0"/>
    <n v="1"/>
    <n v="1"/>
    <n v="28.5"/>
    <n v="6.5"/>
    <n v="1"/>
    <n v="1"/>
    <n v="12"/>
    <x v="1061"/>
    <x v="1"/>
    <x v="22"/>
    <x v="1"/>
    <x v="3"/>
  </r>
  <r>
    <n v="1065"/>
    <s v="J_Schwarz_Manjeera_280619_030719_L2_C_rep1.16232.16232.4.0.dta"/>
    <n v="4"/>
    <n v="2442.386"/>
    <x v="30"/>
    <s v="Cross-Linked"/>
    <s v="BS3"/>
    <n v="2442.3829999999998"/>
    <s v="Carbamidomethyl[C](4)"/>
    <n v="1"/>
    <n v="3.0004739999999999E-3"/>
    <n v="2.5228101321724896"/>
    <n v="3.5920000000000001E-3"/>
    <n v="1.4706950000000001"/>
    <s v="UPF2 (182)-UPF1Chhelicase(688)/"/>
    <x v="0"/>
    <n v="7"/>
    <n v="1"/>
    <n v="17"/>
    <n v="6"/>
    <n v="1"/>
    <n v="1"/>
    <n v="12"/>
    <x v="1062"/>
    <x v="0"/>
    <x v="10"/>
    <x v="1"/>
    <x v="8"/>
  </r>
  <r>
    <n v="1066"/>
    <s v="J_Schwarz_Manjeera_280619_030719_L2_A_rep1.11657.11657.5.0.dta"/>
    <n v="5"/>
    <n v="2530.4760000000001"/>
    <x v="17"/>
    <s v="Cross-Linked"/>
    <s v="BS3"/>
    <n v="2530.4749999999999"/>
    <s v="null"/>
    <n v="1"/>
    <n v="3.065758E-3"/>
    <n v="2.513462129785816"/>
    <n v="6.0800000000000003E-4"/>
    <n v="0.24027100000000001"/>
    <s v="UPF2 (8)-UPF2 (22)/"/>
    <x v="1"/>
    <n v="1"/>
    <n v="1"/>
    <n v="13"/>
    <n v="9"/>
    <n v="1"/>
    <n v="1"/>
    <n v="52"/>
    <x v="1063"/>
    <x v="0"/>
    <x v="10"/>
    <x v="1"/>
    <x v="1"/>
  </r>
  <r>
    <n v="1067"/>
    <s v="J_Schwarz_Manjeera_280619_030719_L2_B_rep3.8822.8822.4.2.dta"/>
    <n v="4"/>
    <n v="2623.3490000000002"/>
    <x v="10"/>
    <s v="Cross-Linked"/>
    <s v="BS3"/>
    <n v="2623.348"/>
    <s v="Oxidation[M](3);Oxidation[M](20)"/>
    <n v="1"/>
    <n v="3.0711419999999998E-3"/>
    <n v="2.512700102674255"/>
    <n v="7.1000000000000002E-4"/>
    <n v="0.270646"/>
    <s v="UPF2 (104)-UPF1Chhelicase(536)/"/>
    <x v="0"/>
    <n v="6"/>
    <n v="1"/>
    <n v="9.5"/>
    <n v="6.5"/>
    <n v="1"/>
    <n v="1"/>
    <n v="20"/>
    <x v="1064"/>
    <x v="1"/>
    <x v="16"/>
    <x v="0"/>
    <x v="11"/>
  </r>
  <r>
    <n v="1068"/>
    <s v="J_Schwarz_Manjeera_280619_030719_L2_C_rep3.14772.14772.4.0.dta"/>
    <n v="4"/>
    <n v="2818.489"/>
    <x v="105"/>
    <s v="Cross-Linked"/>
    <s v="BS3"/>
    <n v="2818.4870000000001"/>
    <s v="null"/>
    <n v="1"/>
    <n v="3.1234460000000002E-3"/>
    <n v="2.5053659979954515"/>
    <n v="1.5280000000000001E-3"/>
    <n v="0.54213500000000003"/>
    <s v="UPF2 (114)-UPF2 (26)/"/>
    <x v="1"/>
    <n v="9"/>
    <n v="1"/>
    <n v="13"/>
    <n v="9"/>
    <n v="1"/>
    <n v="1"/>
    <n v="15"/>
    <x v="1065"/>
    <x v="0"/>
    <x v="0"/>
    <x v="1"/>
    <x v="22"/>
  </r>
  <r>
    <n v="1069"/>
    <s v="J_Schwarz_Manjeera_280619_030719_L2_B_rep1.8304.8304.4.0.dta"/>
    <n v="4"/>
    <n v="2918.489"/>
    <x v="55"/>
    <s v="Cross-Linked"/>
    <s v="BS3"/>
    <n v="2918.489"/>
    <s v="Carbamidomethyl[C](23)"/>
    <n v="1"/>
    <n v="3.1543919999999998E-3"/>
    <n v="2.5010843373678351"/>
    <n v="4.6900000000000002E-4"/>
    <n v="0.16070000000000001"/>
    <s v="UPF1Chhelicase(490)-UPF1Chhelicase(456)/"/>
    <x v="1"/>
    <n v="4"/>
    <n v="1"/>
    <n v="29.5"/>
    <n v="5.5"/>
    <n v="1"/>
    <n v="1"/>
    <n v="61"/>
    <x v="1066"/>
    <x v="1"/>
    <x v="29"/>
    <x v="0"/>
    <x v="11"/>
  </r>
  <r>
    <n v="1070"/>
    <s v="J_Schwarz_Manjeera_280619_030719_L2_C_rep3.14039.14039.4.0.dta"/>
    <n v="4"/>
    <n v="3521.7779999999998"/>
    <x v="6"/>
    <s v="Cross-Linked"/>
    <s v="BS3"/>
    <n v="3521.7809999999999"/>
    <s v="Oxidation[M](29)"/>
    <n v="1"/>
    <n v="3.1582939999999999E-3"/>
    <n v="2.5005474447410805"/>
    <n v="-2.1459999999999999E-3"/>
    <n v="-0.60935099999999998"/>
    <s v="UPF1Chhelicase(337)-UPF1Chhelicase(536)/"/>
    <x v="1"/>
    <n v="9"/>
    <n v="1"/>
    <n v="17"/>
    <n v="8"/>
    <n v="1"/>
    <n v="1"/>
    <n v="21"/>
    <x v="1067"/>
    <x v="0"/>
    <x v="0"/>
    <x v="1"/>
    <x v="18"/>
  </r>
  <r>
    <n v="1071"/>
    <s v="J_Schwarz_Manjeera_280619_030719_L2_C_rep3.7983.7983.3.0.dta"/>
    <n v="3"/>
    <n v="2142.2379999999998"/>
    <x v="57"/>
    <s v="Cross-Linked"/>
    <s v="BS3"/>
    <n v="2142.2379999999998"/>
    <s v="null"/>
    <n v="1"/>
    <n v="3.1775250000000001E-3"/>
    <n v="2.4979110238363189"/>
    <n v="-2.8200000000000002E-4"/>
    <n v="-0.13163800000000001"/>
    <s v="UPF1Chhelicase(684)-UPF1Chhelicase(691)/"/>
    <x v="1"/>
    <n v="9"/>
    <n v="1"/>
    <n v="13.5"/>
    <n v="4.5"/>
    <n v="1"/>
    <n v="1"/>
    <n v="35"/>
    <x v="1068"/>
    <x v="1"/>
    <x v="15"/>
    <x v="0"/>
    <x v="5"/>
  </r>
  <r>
    <n v="1072"/>
    <s v="J_Schwarz_Manjeera_280619_030719_L2_B_rep1.13371.13371.4.1.dta"/>
    <n v="4"/>
    <n v="3387.672"/>
    <x v="75"/>
    <s v="Cross-Linked"/>
    <s v="BS3"/>
    <n v="3387.6709999999998"/>
    <s v="Oxidation[M](13);Oxidation[M](20)"/>
    <n v="1"/>
    <n v="3.1828830000000001E-3"/>
    <n v="2.4971793253715453"/>
    <n v="5.5000000000000003E-4"/>
    <n v="0.162353"/>
    <s v="UPF1Chhelicase(258)-UPF2 (104)/"/>
    <x v="0"/>
    <n v="4"/>
    <n v="1"/>
    <n v="10"/>
    <n v="20"/>
    <n v="1"/>
    <n v="1"/>
    <n v="6"/>
    <x v="1069"/>
    <x v="1"/>
    <x v="30"/>
    <x v="1"/>
    <x v="27"/>
  </r>
  <r>
    <n v="1073"/>
    <s v="J_Schwarz_Manjeera_280619_030719_L2_A_rep1.11613.11613.4.0.dta"/>
    <n v="4"/>
    <n v="2530.4079999999999"/>
    <x v="53"/>
    <s v="Cross-Linked"/>
    <s v="BS3"/>
    <n v="2530.4059999999999"/>
    <s v="Oxidation[M](3)"/>
    <n v="1"/>
    <n v="3.217461E-3"/>
    <n v="2.4924867086310183"/>
    <n v="1.5839999999999999E-3"/>
    <n v="0.62598600000000004"/>
    <s v="UPF2 (104)-UPF1Chhelicase(688)/"/>
    <x v="0"/>
    <n v="1"/>
    <n v="1"/>
    <n v="16.5"/>
    <n v="5.5"/>
    <n v="1"/>
    <n v="1"/>
    <n v="12"/>
    <x v="1070"/>
    <x v="1"/>
    <x v="17"/>
    <x v="0"/>
    <x v="12"/>
  </r>
  <r>
    <n v="1074"/>
    <s v="J_Schwarz_Manjeera_280619_030719_L2_B_rep2.11281.11281.6.4.dta"/>
    <n v="6"/>
    <n v="3184.7849999999999"/>
    <x v="141"/>
    <s v="Cross-Linked"/>
    <s v="BS3"/>
    <n v="3184.7840000000001"/>
    <s v="null"/>
    <n v="1"/>
    <n v="3.2184240000000001E-3"/>
    <n v="2.4923567418621295"/>
    <n v="1.207E-3"/>
    <n v="0.37898999999999999"/>
    <s v="UPF2 (375)-UPF2 (421)/"/>
    <x v="1"/>
    <n v="5"/>
    <n v="1"/>
    <n v="14.5"/>
    <n v="5.5"/>
    <n v="1"/>
    <n v="1"/>
    <n v="7"/>
    <x v="1071"/>
    <x v="0"/>
    <x v="0"/>
    <x v="1"/>
    <x v="22"/>
  </r>
  <r>
    <n v="1075"/>
    <s v="J_Schwarz_Manjeera_280619_030719_L2_B_rep1.16120.16120.4.0.dta"/>
    <n v="4"/>
    <n v="2571.4009999999998"/>
    <x v="25"/>
    <s v="Cross-Linked"/>
    <s v="BS3"/>
    <n v="2571.4"/>
    <s v="Carbamidomethyl[C](4)"/>
    <n v="1"/>
    <n v="3.2768189999999998E-3"/>
    <n v="2.4845475468605844"/>
    <n v="5.5500000000000005E-4"/>
    <n v="0.215836"/>
    <s v="UPF2 (182)-UPF2 (31)/"/>
    <x v="1"/>
    <n v="4"/>
    <n v="1"/>
    <n v="12.5"/>
    <n v="7.5"/>
    <n v="1"/>
    <n v="1"/>
    <n v="16"/>
    <x v="1072"/>
    <x v="0"/>
    <x v="10"/>
    <x v="0"/>
    <x v="20"/>
  </r>
  <r>
    <n v="1076"/>
    <s v="J_Schwarz_Manjeera_280619_030719_L2_B_rep2.6660.6660.4.1.dta"/>
    <n v="4"/>
    <n v="2691.4059999999999"/>
    <x v="151"/>
    <s v="Cross-Linked"/>
    <s v="BS3"/>
    <n v="2691.4029999999998"/>
    <s v="Oxidation[M](3)"/>
    <n v="1"/>
    <n v="3.3159489999999999E-3"/>
    <n v="2.4793921576117834"/>
    <n v="2.3310000000000002E-3"/>
    <n v="0.86609100000000006"/>
    <s v="UPF2 (104)-UPF2 (421)/"/>
    <x v="1"/>
    <n v="5"/>
    <n v="1"/>
    <n v="17"/>
    <n v="5"/>
    <n v="1"/>
    <n v="1"/>
    <n v="9"/>
    <x v="1073"/>
    <x v="0"/>
    <x v="10"/>
    <x v="1"/>
    <x v="4"/>
  </r>
  <r>
    <n v="1077"/>
    <s v="J_Schwarz_Manjeera_280619_030719_L2_C_rep3.8469.8469.3.0.dta"/>
    <n v="3"/>
    <n v="2594.268"/>
    <x v="39"/>
    <s v="Cross-Linked"/>
    <s v="BS3"/>
    <n v="2594.268"/>
    <s v="null"/>
    <n v="1"/>
    <n v="3.3213399999999999E-3"/>
    <n v="2.4786866641288867"/>
    <n v="-7.9999999999999996E-6"/>
    <n v="-3.0839999999999999E-3"/>
    <s v="UPF1Chhelicase(502)-UPF2 (26)/"/>
    <x v="0"/>
    <n v="9"/>
    <n v="1"/>
    <n v="13"/>
    <n v="6"/>
    <n v="1"/>
    <n v="1"/>
    <n v="5"/>
    <x v="1074"/>
    <x v="0"/>
    <x v="33"/>
    <x v="1"/>
    <x v="4"/>
  </r>
  <r>
    <n v="1078"/>
    <s v="J_Schwarz_Manjeera_280619_030719_L2_A_rep3.19685.19685.5.0.dta"/>
    <n v="5"/>
    <n v="5410.625"/>
    <x v="59"/>
    <s v="Cross-Linked"/>
    <s v="BS3"/>
    <n v="5410.6030000000001"/>
    <s v="Oxidation[M](27)"/>
    <n v="1"/>
    <n v="3.3283660000000001E-3"/>
    <n v="2.4777689230542164"/>
    <n v="2.2726E-2"/>
    <n v="4.200272"/>
    <s v="UPF1Chhelicase(220)-UPF1Chhelicase(337)/"/>
    <x v="1"/>
    <n v="3"/>
    <n v="1"/>
    <n v="18"/>
    <n v="25"/>
    <n v="1"/>
    <n v="1"/>
    <n v="16"/>
    <x v="1075"/>
    <x v="1"/>
    <x v="6"/>
    <x v="0"/>
    <x v="25"/>
  </r>
  <r>
    <n v="1079"/>
    <s v="J_Schwarz_Manjeera_280619_030719_L2_A_rep1.10663.10663.5.0.dta"/>
    <n v="5"/>
    <n v="2368.3719999999998"/>
    <x v="120"/>
    <s v="Cross-Linked"/>
    <s v="BS3"/>
    <n v="2368.3710000000001"/>
    <s v="null"/>
    <n v="1"/>
    <n v="3.335705E-3"/>
    <n v="2.4768123640706103"/>
    <n v="7.7999999999999999E-4"/>
    <n v="0.32934000000000002"/>
    <s v="UPF2 (8)-UPF2 (31)/"/>
    <x v="1"/>
    <n v="1"/>
    <n v="1"/>
    <n v="12"/>
    <n v="8"/>
    <n v="1"/>
    <n v="1"/>
    <n v="28"/>
    <x v="1076"/>
    <x v="1"/>
    <x v="15"/>
    <x v="1"/>
    <x v="1"/>
  </r>
  <r>
    <n v="1080"/>
    <s v="J_Schwarz_Manjeera_280619_030719_L2_A_rep3.14364.14364.4.0.dta"/>
    <n v="4"/>
    <n v="3523.884"/>
    <x v="44"/>
    <s v="Cross-Linked"/>
    <s v="BS3"/>
    <n v="3523.884"/>
    <s v="Carbamidomethyl[C](27)"/>
    <n v="1"/>
    <n v="3.351667E-3"/>
    <n v="2.4747391365950109"/>
    <n v="3.1000000000000001E-5"/>
    <n v="8.7969999999999993E-3"/>
    <s v="UPF1Chhelicase(389)-UPF1Chhelicase(370)/"/>
    <x v="1"/>
    <n v="3"/>
    <n v="1"/>
    <n v="34.5"/>
    <n v="5.5"/>
    <n v="1"/>
    <n v="1"/>
    <n v="56"/>
    <x v="1077"/>
    <x v="1"/>
    <x v="6"/>
    <x v="0"/>
    <x v="25"/>
  </r>
  <r>
    <n v="1081"/>
    <s v="J_Schwarz_Manjeera_280619_030719_L2_A_rep3.10175.10175.4.0.dta"/>
    <n v="4"/>
    <n v="2530.4760000000001"/>
    <x v="17"/>
    <s v="Cross-Linked"/>
    <s v="BS3"/>
    <n v="2530.4749999999999"/>
    <s v="null"/>
    <n v="1"/>
    <n v="3.3586229999999998E-3"/>
    <n v="2.4738387422757793"/>
    <n v="7.2999999999999999E-5"/>
    <n v="2.8847999999999999E-2"/>
    <s v="UPF2 (8)-UPF2 (22)/"/>
    <x v="1"/>
    <n v="3"/>
    <n v="1"/>
    <n v="9"/>
    <n v="16"/>
    <n v="1"/>
    <n v="1"/>
    <n v="52"/>
    <x v="1078"/>
    <x v="1"/>
    <x v="30"/>
    <x v="1"/>
    <x v="27"/>
  </r>
  <r>
    <n v="1082"/>
    <s v="J_Schwarz_Manjeera_280619_030719_L2_B_rep2.19657.19657.6.0.dta"/>
    <n v="6"/>
    <n v="5456.9390000000003"/>
    <x v="77"/>
    <s v="Cross-Linked"/>
    <s v="BS3"/>
    <n v="5456.9189999999999"/>
    <s v="Carbamidomethyl[C](43)"/>
    <n v="1"/>
    <n v="3.4494669999999999E-3"/>
    <n v="2.4622480054605251"/>
    <n v="1.9894999999999999E-2"/>
    <n v="3.6458300000000001"/>
    <s v="UPF1Chhelicase(389)-UPF2 (182)/"/>
    <x v="0"/>
    <n v="5"/>
    <n v="1"/>
    <n v="12"/>
    <n v="9"/>
    <n v="1"/>
    <n v="1"/>
    <n v="21"/>
    <x v="1079"/>
    <x v="1"/>
    <x v="3"/>
    <x v="0"/>
    <x v="5"/>
  </r>
  <r>
    <n v="1083"/>
    <s v="J_Schwarz_Manjeera_280619_030719_L2_B_rep1.15433.15433.4.2.dta"/>
    <n v="4"/>
    <n v="2911.567"/>
    <x v="72"/>
    <s v="Cross-Linked"/>
    <s v="BS3"/>
    <n v="2911.5650000000001"/>
    <s v="Carbamidomethyl[C](4)"/>
    <n v="1"/>
    <n v="3.4756919999999998E-3"/>
    <n v="2.4589587157178969"/>
    <n v="2.379E-3"/>
    <n v="0.81708599999999998"/>
    <s v="UPF2 (182)-UPF2 (8)/"/>
    <x v="1"/>
    <n v="4"/>
    <n v="1"/>
    <n v="17.5"/>
    <n v="9.5"/>
    <n v="1"/>
    <n v="1"/>
    <n v="6"/>
    <x v="1080"/>
    <x v="1"/>
    <x v="13"/>
    <x v="0"/>
    <x v="23"/>
  </r>
  <r>
    <n v="1084"/>
    <s v="J_Schwarz_Manjeera_280619_030719_L2_B_rep2.17099.17099.4.0.dta"/>
    <n v="4"/>
    <n v="4794.4799999999996"/>
    <x v="52"/>
    <s v="Cross-Linked"/>
    <s v="BS3"/>
    <n v="4794.4830000000002"/>
    <s v="null"/>
    <n v="1"/>
    <n v="3.478325E-3"/>
    <n v="2.4586298417949557"/>
    <n v="-3.3809999999999999E-3"/>
    <n v="-0.70518499999999995"/>
    <s v="UPF1Chhelicase(191)-UPF1Chhelicase(173)/"/>
    <x v="1"/>
    <n v="5"/>
    <n v="1"/>
    <n v="23"/>
    <n v="13"/>
    <n v="1"/>
    <n v="1"/>
    <n v="23"/>
    <x v="1081"/>
    <x v="1"/>
    <x v="27"/>
    <x v="0"/>
    <x v="26"/>
  </r>
  <r>
    <n v="1085"/>
    <s v="J_Schwarz_Manjeera_280619_030719_L2_A_rep3.17793.17793.5.0.dta"/>
    <n v="5"/>
    <n v="5544.9679999999998"/>
    <x v="56"/>
    <s v="Cross-Linked"/>
    <s v="BS3"/>
    <n v="5544.942"/>
    <s v="Oxidation[M](42)"/>
    <n v="1"/>
    <n v="3.5229760000000001E-3"/>
    <n v="2.4530903154060604"/>
    <n v="2.5544000000000001E-2"/>
    <n v="4.6067210000000003"/>
    <s v="UPF1Chhelicase(389)-UPF2 (104)/"/>
    <x v="0"/>
    <n v="3"/>
    <n v="1"/>
    <n v="29"/>
    <n v="22"/>
    <n v="1"/>
    <n v="1"/>
    <n v="21"/>
    <x v="1082"/>
    <x v="1"/>
    <x v="17"/>
    <x v="0"/>
    <x v="11"/>
  </r>
  <r>
    <n v="1086"/>
    <s v="J_Schwarz_Manjeera_280619_030719_L2_C_rep1.10187.10187.3.0.dta"/>
    <n v="3"/>
    <n v="2530.4740000000002"/>
    <x v="17"/>
    <s v="Cross-Linked"/>
    <s v="BS3"/>
    <n v="2530.4749999999999"/>
    <s v="null"/>
    <n v="1"/>
    <n v="3.5310599999999999E-3"/>
    <n v="2.4520949028142671"/>
    <n v="-1.178E-3"/>
    <n v="-0.46552500000000002"/>
    <s v="UPF2 (8)-UPF2 (22)/"/>
    <x v="1"/>
    <n v="7"/>
    <n v="1"/>
    <n v="7"/>
    <n v="15"/>
    <n v="1"/>
    <n v="1"/>
    <n v="52"/>
    <x v="1083"/>
    <x v="1"/>
    <x v="37"/>
    <x v="0"/>
    <x v="14"/>
  </r>
  <r>
    <n v="1087"/>
    <s v="J_Schwarz_Manjeera_280619_030719_L2_A_rep3.10689.10689.3.1.dta"/>
    <n v="3"/>
    <n v="2693.48"/>
    <x v="13"/>
    <s v="Cross-Linked"/>
    <s v="BS3"/>
    <n v="2693.4769999999999"/>
    <s v="null"/>
    <n v="1"/>
    <n v="3.5674510000000001E-3"/>
    <n v="2.4476419833361631"/>
    <n v="2.8289999999999999E-3"/>
    <n v="1.0503150000000001"/>
    <s v="UPF2 (8)-UPF2 (38)/"/>
    <x v="1"/>
    <n v="3"/>
    <n v="1"/>
    <n v="11"/>
    <n v="23"/>
    <n v="1"/>
    <n v="1"/>
    <n v="35"/>
    <x v="1084"/>
    <x v="1"/>
    <x v="21"/>
    <x v="0"/>
    <x v="17"/>
  </r>
  <r>
    <n v="1088"/>
    <s v="J_Schwarz_Manjeera_280619_030719_L2_C_rep1.6678.6678.3.0.dta"/>
    <n v="3"/>
    <n v="1780.9559999999999"/>
    <x v="24"/>
    <s v="Cross-Linked"/>
    <s v="BS3"/>
    <n v="1780.9559999999999"/>
    <s v="Oxidation[M](4);Carbamidomethyl[C](12)"/>
    <n v="1"/>
    <n v="3.5960020000000001E-3"/>
    <n v="2.4441800753957827"/>
    <n v="2.2699999999999999E-4"/>
    <n v="0.12745999999999999"/>
    <s v="UPF1Chhelicase(536)-UPF1Chhelicase(456)/"/>
    <x v="1"/>
    <n v="7"/>
    <n v="1"/>
    <n v="11"/>
    <n v="6"/>
    <n v="1"/>
    <n v="1"/>
    <n v="57"/>
    <x v="1085"/>
    <x v="1"/>
    <x v="30"/>
    <x v="1"/>
    <x v="27"/>
  </r>
  <r>
    <n v="1089"/>
    <s v="J_Schwarz_Manjeera_280619_030719_L2_B_rep1.10766.10766.3.0.dta"/>
    <n v="3"/>
    <n v="2621.3310000000001"/>
    <x v="67"/>
    <s v="Cross-Linked"/>
    <s v="BS3"/>
    <n v="2621.3539999999998"/>
    <s v="Oxidation[M](3);Oxidation[M](18)"/>
    <n v="1"/>
    <n v="3.596325E-3"/>
    <n v="2.4441410679597335"/>
    <n v="-2.2487E-2"/>
    <n v="-8.5783919999999991"/>
    <s v="UPF2 (104)-UPF2 (3)/"/>
    <x v="1"/>
    <n v="4"/>
    <n v="1"/>
    <n v="34"/>
    <n v="9"/>
    <n v="1"/>
    <n v="1"/>
    <n v="45"/>
    <x v="1086"/>
    <x v="0"/>
    <x v="9"/>
    <x v="1"/>
    <x v="4"/>
  </r>
  <r>
    <n v="1090"/>
    <s v="J_Schwarz_Manjeera_280619_030719_L2_B_rep1.7037.7037.3.0.dta"/>
    <n v="3"/>
    <n v="2403.2660000000001"/>
    <x v="65"/>
    <s v="Cross-Linked"/>
    <s v="BS3"/>
    <n v="2403.2660000000001"/>
    <s v="Carbamidomethyl[C](18)"/>
    <n v="1"/>
    <n v="3.5971129999999999E-3"/>
    <n v="2.4440459190050587"/>
    <n v="-2.1800000000000001E-4"/>
    <n v="-9.0709999999999999E-2"/>
    <s v="UPF1Chhelicase(230)-UPF1Chhelicase(456)/"/>
    <x v="1"/>
    <n v="4"/>
    <n v="1"/>
    <n v="13"/>
    <n v="6"/>
    <n v="1"/>
    <n v="1"/>
    <n v="14"/>
    <x v="1087"/>
    <x v="0"/>
    <x v="24"/>
    <x v="1"/>
    <x v="4"/>
  </r>
  <r>
    <n v="1091"/>
    <s v="J_Schwarz_Manjeera_280619_030719_L2_C_rep1.6617.6617.4.4.dta"/>
    <n v="4"/>
    <n v="2691.4059999999999"/>
    <x v="151"/>
    <s v="Cross-Linked"/>
    <s v="BS3"/>
    <n v="2691.4029999999998"/>
    <s v="Oxidation[M](3)"/>
    <n v="1"/>
    <n v="3.604037E-3"/>
    <n v="2.4432107590877177"/>
    <n v="2.5309999999999998E-3"/>
    <n v="0.94040199999999996"/>
    <s v="UPF2 (104)-UPF2 (421)/"/>
    <x v="1"/>
    <n v="7"/>
    <n v="1"/>
    <n v="27"/>
    <n v="6"/>
    <n v="1"/>
    <n v="1"/>
    <n v="9"/>
    <x v="1088"/>
    <x v="1"/>
    <x v="22"/>
    <x v="1"/>
    <x v="2"/>
  </r>
  <r>
    <n v="1092"/>
    <s v="J_Schwarz_Manjeera_280619_030719_L2_B_rep2.8535.8535.3.0.dta"/>
    <n v="3"/>
    <n v="2483.2080000000001"/>
    <x v="95"/>
    <s v="Cross-Linked"/>
    <s v="BS3"/>
    <n v="2483.2080000000001"/>
    <s v="Oxidation[M](20)"/>
    <n v="1"/>
    <n v="3.6995050000000001E-3"/>
    <n v="2.4318563813789402"/>
    <n v="-1.9699999999999999E-4"/>
    <n v="-7.9333000000000001E-2"/>
    <s v="UPF1Chhelicase(502)-UPF1Chhelicase(536)/"/>
    <x v="1"/>
    <n v="5"/>
    <n v="1"/>
    <n v="14.5"/>
    <n v="2.5"/>
    <n v="1"/>
    <n v="1"/>
    <n v="25"/>
    <x v="1089"/>
    <x v="0"/>
    <x v="0"/>
    <x v="1"/>
    <x v="3"/>
  </r>
  <r>
    <n v="1093"/>
    <s v="J_Schwarz_Manjeera_280619_030719_L2_C_rep3.16041.16041.6.0.dta"/>
    <n v="6"/>
    <n v="5294.6930000000002"/>
    <x v="69"/>
    <s v="Cross-Linked"/>
    <s v="BS3"/>
    <n v="5294.69"/>
    <s v="Carbamidomethyl[C](3)"/>
    <n v="1"/>
    <n v="3.707068E-3"/>
    <n v="2.4309694474870507"/>
    <n v="2.565E-3"/>
    <n v="0.48444799999999999"/>
    <s v="UPF1Chhelicase(129)-UPF2 (375)/"/>
    <x v="0"/>
    <n v="9"/>
    <n v="1"/>
    <n v="22"/>
    <n v="20"/>
    <n v="1"/>
    <n v="1"/>
    <n v="15"/>
    <x v="1090"/>
    <x v="0"/>
    <x v="10"/>
    <x v="1"/>
    <x v="8"/>
  </r>
  <r>
    <n v="1094"/>
    <s v="J_Schwarz_Manjeera_280619_030719_L2_B_rep1.18386.18386.4.0.dta"/>
    <n v="4"/>
    <n v="4680.4350000000004"/>
    <x v="26"/>
    <s v="Cross-Linked"/>
    <s v="BS3"/>
    <n v="4680.4250000000002"/>
    <s v="null"/>
    <n v="1"/>
    <n v="3.7093220000000001E-3"/>
    <n v="2.4307054646618895"/>
    <n v="1.0426E-2"/>
    <n v="2.227576"/>
    <s v="UPF1Chhelicase(325)-UPF1Chhelicase(284)/"/>
    <x v="1"/>
    <n v="4"/>
    <n v="1"/>
    <n v="27"/>
    <n v="17"/>
    <n v="1"/>
    <n v="1"/>
    <n v="93"/>
    <x v="1091"/>
    <x v="1"/>
    <x v="13"/>
    <x v="0"/>
    <x v="0"/>
  </r>
  <r>
    <n v="1095"/>
    <s v="J_Schwarz_Manjeera_280619_030719_L2_A_rep3.6902.6902.3.0.dta"/>
    <n v="3"/>
    <n v="2465.2530000000002"/>
    <x v="46"/>
    <s v="Cross-Linked"/>
    <s v="BS3"/>
    <n v="2465.2530000000002"/>
    <s v="Oxidation[M](3);Oxidation[M](17)"/>
    <n v="1"/>
    <n v="3.737738E-3"/>
    <n v="2.427391144140199"/>
    <n v="5.4299999999999997E-4"/>
    <n v="0.22026100000000001"/>
    <s v="UPF2 (104)-UPF2 (3)/"/>
    <x v="1"/>
    <n v="3"/>
    <n v="1"/>
    <n v="33"/>
    <n v="10"/>
    <n v="1"/>
    <n v="1"/>
    <n v="45"/>
    <x v="1092"/>
    <x v="0"/>
    <x v="0"/>
    <x v="1"/>
    <x v="28"/>
  </r>
  <r>
    <n v="1096"/>
    <s v="J_Schwarz_Manjeera_280619_030719_L2_A_rep2.8275.8275.4.3.dta"/>
    <n v="4"/>
    <n v="2224.239"/>
    <x v="121"/>
    <s v="Cross-Linked"/>
    <s v="BS3"/>
    <n v="2224.2379999999998"/>
    <s v="Carbamidomethyl[C](14)"/>
    <n v="1"/>
    <n v="3.7379610000000001E-3"/>
    <n v="2.427365234143156"/>
    <n v="1.0269999999999999E-3"/>
    <n v="0.461731"/>
    <s v="UPF2 (8)-UPF1Chhelicase(370)/"/>
    <x v="0"/>
    <n v="2"/>
    <n v="1"/>
    <n v="8.5"/>
    <n v="9.5"/>
    <n v="1"/>
    <n v="1"/>
    <n v="5"/>
    <x v="1093"/>
    <x v="0"/>
    <x v="0"/>
    <x v="1"/>
    <x v="1"/>
  </r>
  <r>
    <n v="1097"/>
    <s v="J_Schwarz_Manjeera_280619_030719_L2_A_rep2.9393.9393.4.0.dta"/>
    <n v="4"/>
    <n v="2368.373"/>
    <x v="120"/>
    <s v="Cross-Linked"/>
    <s v="BS3"/>
    <n v="2368.3710000000001"/>
    <s v="null"/>
    <n v="1"/>
    <n v="3.7640070000000002E-3"/>
    <n v="2.4243495775777917"/>
    <n v="1.8389999999999999E-3"/>
    <n v="0.77648300000000003"/>
    <s v="UPF2 (8)-UPF2 (31)/"/>
    <x v="1"/>
    <n v="2"/>
    <n v="1"/>
    <n v="11"/>
    <n v="9"/>
    <n v="1"/>
    <n v="1"/>
    <n v="28"/>
    <x v="1094"/>
    <x v="1"/>
    <x v="22"/>
    <x v="1"/>
    <x v="1"/>
  </r>
  <r>
    <n v="1098"/>
    <s v="J_Schwarz_Manjeera_280619_030719_L2_A_rep3.9308.9308.3.0.dta"/>
    <n v="3"/>
    <n v="2190.31"/>
    <x v="91"/>
    <s v="Cross-Linked"/>
    <s v="BS3"/>
    <n v="2190.3110000000001"/>
    <s v="null"/>
    <n v="1"/>
    <n v="3.77298E-3"/>
    <n v="2.4233154969226884"/>
    <n v="-6.4700000000000001E-4"/>
    <n v="-0.29539199999999999"/>
    <s v="UPF2 (18)-UPF2 (31)/"/>
    <x v="1"/>
    <n v="3"/>
    <n v="1"/>
    <n v="7"/>
    <n v="9"/>
    <n v="1"/>
    <n v="1"/>
    <n v="18"/>
    <x v="1095"/>
    <x v="1"/>
    <x v="17"/>
    <x v="0"/>
    <x v="12"/>
  </r>
  <r>
    <n v="1099"/>
    <s v="J_Schwarz_Manjeera_280619_030719_L2_C_rep1.13557.13557.5.1.dta"/>
    <n v="5"/>
    <n v="3013.6390000000001"/>
    <x v="58"/>
    <s v="Cross-Linked"/>
    <s v="BS3"/>
    <n v="3013.64"/>
    <s v="null"/>
    <n v="1"/>
    <n v="3.7829920000000002E-3"/>
    <n v="2.4221645771210887"/>
    <n v="-4.4999999999999999E-4"/>
    <n v="-0.14932100000000001"/>
    <s v="UPF1Chhelicase(284)-UPF1Chhelicase(227)/"/>
    <x v="1"/>
    <n v="7"/>
    <n v="1"/>
    <n v="20.5"/>
    <n v="4.5"/>
    <n v="1"/>
    <n v="1"/>
    <n v="18"/>
    <x v="1096"/>
    <x v="0"/>
    <x v="10"/>
    <x v="1"/>
    <x v="8"/>
  </r>
  <r>
    <n v="1100"/>
    <s v="J_Schwarz_Manjeera_280619_030719_L2_B_rep1.10918.10918.3.0.dta"/>
    <n v="3"/>
    <n v="2844.3910000000001"/>
    <x v="21"/>
    <s v="Cross-Linked"/>
    <s v="BS3"/>
    <n v="2844.39"/>
    <s v="null"/>
    <n v="1"/>
    <n v="3.8148570000000001E-3"/>
    <n v="2.4185217369423602"/>
    <n v="1.0950000000000001E-3"/>
    <n v="0.38496799999999998"/>
    <s v="UPF1Chhelicase(502)-UPF2 (38)/"/>
    <x v="0"/>
    <n v="4"/>
    <n v="1"/>
    <n v="19"/>
    <n v="8"/>
    <n v="1"/>
    <n v="1"/>
    <n v="14"/>
    <x v="1097"/>
    <x v="1"/>
    <x v="15"/>
    <x v="0"/>
    <x v="11"/>
  </r>
  <r>
    <n v="1101"/>
    <s v="J_Schwarz_Manjeera_280619_030719_L2_C_rep1.13601.13601.3.0.dta"/>
    <n v="3"/>
    <n v="3013.6370000000002"/>
    <x v="58"/>
    <s v="Cross-Linked"/>
    <s v="BS3"/>
    <n v="3013.64"/>
    <s v="null"/>
    <n v="1"/>
    <n v="3.8306220000000001E-3"/>
    <n v="2.4167307014268902"/>
    <n v="-2.9810000000000001E-3"/>
    <n v="-0.98916899999999996"/>
    <s v="UPF1Chhelicase(284)-UPF1Chhelicase(227)/"/>
    <x v="1"/>
    <n v="7"/>
    <n v="1"/>
    <n v="14.5"/>
    <n v="5.5"/>
    <n v="1"/>
    <n v="1"/>
    <n v="18"/>
    <x v="1098"/>
    <x v="0"/>
    <x v="0"/>
    <x v="1"/>
    <x v="22"/>
  </r>
  <r>
    <n v="1102"/>
    <s v="J_Schwarz_Manjeera_280619_030719_L2_A_rep3.16728.16728.5.0.dta"/>
    <n v="5"/>
    <n v="5294.6970000000001"/>
    <x v="69"/>
    <s v="Cross-Linked"/>
    <s v="BS3"/>
    <n v="5294.69"/>
    <s v="Carbamidomethyl[C](3)"/>
    <n v="1"/>
    <n v="3.8830259999999999E-3"/>
    <n v="2.4108297014913651"/>
    <n v="6.5550000000000001E-3"/>
    <n v="1.2380329999999999"/>
    <s v="UPF1Chhelicase(129)-UPF2 (375)/"/>
    <x v="0"/>
    <n v="3"/>
    <n v="1"/>
    <n v="27"/>
    <n v="22"/>
    <n v="1"/>
    <n v="1"/>
    <n v="15"/>
    <x v="1099"/>
    <x v="0"/>
    <x v="0"/>
    <x v="1"/>
    <x v="4"/>
  </r>
  <r>
    <n v="1103"/>
    <s v="J_Schwarz_Manjeera_280619_030719_L2_C_rep1.13835.13835.3.0.dta"/>
    <n v="3"/>
    <n v="3537.779"/>
    <x v="6"/>
    <s v="Cross-Linked"/>
    <s v="BS3"/>
    <n v="3537.7750000000001"/>
    <s v="Oxidation[M](1);Oxidation[M](29)"/>
    <n v="1"/>
    <n v="3.896315E-3"/>
    <n v="2.4093459395676269"/>
    <n v="3.9509999999999997E-3"/>
    <n v="1.116803"/>
    <s v="UPF1Chhelicase(337)-UPF1Chhelicase(536)/"/>
    <x v="1"/>
    <n v="7"/>
    <n v="1"/>
    <n v="32"/>
    <n v="7"/>
    <n v="1"/>
    <n v="1"/>
    <n v="21"/>
    <x v="1100"/>
    <x v="1"/>
    <x v="12"/>
    <x v="1"/>
    <x v="3"/>
  </r>
  <r>
    <n v="1104"/>
    <s v="J_Schwarz_Manjeera_280619_030719_L2_A_rep3.17447.17447.5.0.dta"/>
    <n v="5"/>
    <n v="4794.4870000000001"/>
    <x v="52"/>
    <s v="Cross-Linked"/>
    <s v="BS3"/>
    <n v="4794.4830000000002"/>
    <s v="null"/>
    <n v="1"/>
    <n v="3.9326159999999999E-3"/>
    <n v="2.4053184581727254"/>
    <n v="4.0359999999999997E-3"/>
    <n v="0.84180100000000002"/>
    <s v="UPF1Chhelicase(191)-UPF1Chhelicase(173)/"/>
    <x v="1"/>
    <n v="3"/>
    <n v="1"/>
    <n v="31"/>
    <n v="16"/>
    <n v="1"/>
    <n v="1"/>
    <n v="23"/>
    <x v="1101"/>
    <x v="1"/>
    <x v="17"/>
    <x v="0"/>
    <x v="12"/>
  </r>
  <r>
    <n v="1105"/>
    <s v="J_Schwarz_Manjeera_280619_030719_L2_B_rep1.18877.18877.5.0.dta"/>
    <n v="5"/>
    <n v="5538.7290000000003"/>
    <x v="78"/>
    <s v="Cross-Linked"/>
    <s v="BS3"/>
    <n v="5538.6980000000003"/>
    <s v="Oxidation[M](28)"/>
    <n v="1"/>
    <n v="3.9866479999999998E-3"/>
    <n v="2.3993921085578997"/>
    <n v="3.1710000000000002E-2"/>
    <n v="5.7251729999999998"/>
    <s v="UPF1Chhelicase(220)-UPF1Chhelicase(337)/"/>
    <x v="1"/>
    <n v="4"/>
    <n v="1"/>
    <n v="19"/>
    <n v="29"/>
    <n v="1"/>
    <n v="1"/>
    <n v="16"/>
    <x v="1102"/>
    <x v="1"/>
    <x v="25"/>
    <x v="0"/>
    <x v="11"/>
  </r>
  <r>
    <n v="1106"/>
    <s v="J_Schwarz_Manjeera_280619_030719_L2_B_rep2.15297.15297.3.0.dta"/>
    <n v="3"/>
    <n v="3810.893"/>
    <x v="64"/>
    <s v="Cross-Linked"/>
    <s v="BS3"/>
    <n v="3810.8910000000001"/>
    <s v="Carbamidomethyl[C](31)"/>
    <n v="1"/>
    <n v="4.0154190000000001E-3"/>
    <n v="2.3962691303620032"/>
    <n v="2.2499999999999998E-3"/>
    <n v="0.59041299999999997"/>
    <s v="UPF1Chhelicase(325)-UPF1Chhelicase(456)/"/>
    <x v="1"/>
    <n v="5"/>
    <n v="1"/>
    <n v="44.5"/>
    <n v="6.5"/>
    <n v="1"/>
    <n v="1"/>
    <n v="40"/>
    <x v="1103"/>
    <x v="1"/>
    <x v="15"/>
    <x v="0"/>
    <x v="5"/>
  </r>
  <r>
    <n v="1107"/>
    <s v="J_Schwarz_Manjeera_280619_030719_L2_C_rep3.14604.14604.3.3.dta"/>
    <n v="3"/>
    <n v="2333.35"/>
    <x v="107"/>
    <s v="Cross-Linked"/>
    <s v="BS3"/>
    <n v="2333.3510000000001"/>
    <s v="Carbamidomethyl[C](9)"/>
    <n v="1"/>
    <n v="4.0722060000000001E-3"/>
    <n v="2.390170260533683"/>
    <n v="-1.047E-3"/>
    <n v="-0.44871100000000003"/>
    <s v="UPF1Chhelicase(743)-UPF1Chhelicase(688)/"/>
    <x v="1"/>
    <n v="9"/>
    <n v="1"/>
    <n v="12"/>
    <n v="7"/>
    <n v="1"/>
    <n v="1"/>
    <n v="7"/>
    <x v="1104"/>
    <x v="1"/>
    <x v="22"/>
    <x v="0"/>
    <x v="20"/>
  </r>
  <r>
    <n v="1108"/>
    <s v="J_Schwarz_Manjeera_280619_030719_L2_A_rep3.18856.18856.5.1.dta"/>
    <n v="5"/>
    <n v="5761.9170000000004"/>
    <x v="40"/>
    <s v="Cross-Linked"/>
    <s v="BS3"/>
    <n v="5761.884"/>
    <s v="Oxidation[M](7)"/>
    <n v="1"/>
    <n v="4.0825200000000001E-3"/>
    <n v="2.3890716790056574"/>
    <n v="3.2815999999999998E-2"/>
    <n v="5.6953589999999998"/>
    <s v="UPF1Chhelicase(725)-UPF1Chhelicase(695)/"/>
    <x v="1"/>
    <n v="3"/>
    <n v="1"/>
    <n v="22"/>
    <n v="15"/>
    <n v="1"/>
    <n v="1"/>
    <n v="10"/>
    <x v="1105"/>
    <x v="0"/>
    <x v="1"/>
    <x v="1"/>
    <x v="4"/>
  </r>
  <r>
    <n v="1109"/>
    <s v="J_Schwarz_Manjeera_280619_030719_L2_B_rep1.16833.16833.6.0.dta"/>
    <n v="6"/>
    <n v="5294.6930000000002"/>
    <x v="69"/>
    <s v="Cross-Linked"/>
    <s v="BS3"/>
    <n v="5294.69"/>
    <s v="Carbamidomethyl[C](3)"/>
    <n v="1"/>
    <n v="4.1489600000000001E-3"/>
    <n v="2.3820607521710309"/>
    <n v="2.8770000000000002E-3"/>
    <n v="0.54337500000000005"/>
    <s v="UPF1Chhelicase(129)-UPF2 (375)/"/>
    <x v="0"/>
    <n v="4"/>
    <n v="1"/>
    <n v="19"/>
    <n v="18"/>
    <n v="1"/>
    <n v="1"/>
    <n v="15"/>
    <x v="1106"/>
    <x v="1"/>
    <x v="7"/>
    <x v="1"/>
    <x v="3"/>
  </r>
  <r>
    <n v="1110"/>
    <s v="J_Schwarz_Manjeera_280619_030719_L2_B_rep3.10880.10880.4.0.dta"/>
    <n v="4"/>
    <n v="2062.2179999999998"/>
    <x v="22"/>
    <s v="Cross-Linked"/>
    <s v="BS3"/>
    <n v="2062.2159999999999"/>
    <s v="null"/>
    <n v="1"/>
    <n v="4.1584320000000001E-3"/>
    <n v="2.3810703958437482"/>
    <n v="2.3640000000000002E-3"/>
    <n v="1.1463399999999999"/>
    <s v="UPF2 (22)-UPF2 (31)/"/>
    <x v="1"/>
    <n v="6"/>
    <n v="1"/>
    <n v="7"/>
    <n v="5"/>
    <n v="1"/>
    <n v="1"/>
    <n v="40"/>
    <x v="1107"/>
    <x v="0"/>
    <x v="10"/>
    <x v="1"/>
    <x v="4"/>
  </r>
  <r>
    <n v="1111"/>
    <s v="J_Schwarz_Manjeera_280619_030719_L2_B_rep2.9205.9205.3.0.dta"/>
    <n v="3"/>
    <n v="2103.1880000000001"/>
    <x v="51"/>
    <s v="Cross-Linked"/>
    <s v="BS3"/>
    <n v="2103.1909999999998"/>
    <s v="null"/>
    <n v="1"/>
    <n v="4.2230319999999998E-3"/>
    <n v="2.3743756276987562"/>
    <n v="-2.454E-3"/>
    <n v="-1.1667989999999999"/>
    <s v="UPF2 (26)-UPF2 (31)/"/>
    <x v="1"/>
    <n v="5"/>
    <n v="1"/>
    <n v="7.5"/>
    <n v="9.5"/>
    <n v="1"/>
    <n v="1"/>
    <n v="6"/>
    <x v="1108"/>
    <x v="0"/>
    <x v="5"/>
    <x v="1"/>
    <x v="4"/>
  </r>
  <r>
    <n v="1112"/>
    <s v="J_Schwarz_Manjeera_280619_030719_L2_B_rep1.20084.20084.6.0.dta"/>
    <n v="6"/>
    <n v="5456.9340000000002"/>
    <x v="77"/>
    <s v="Cross-Linked"/>
    <s v="BS3"/>
    <n v="5456.9189999999999"/>
    <s v="Carbamidomethyl[C](43)"/>
    <n v="1"/>
    <n v="4.2246719999999996E-3"/>
    <n v="2.3742070036657008"/>
    <n v="1.4611000000000001E-2"/>
    <n v="2.6775180000000001"/>
    <s v="UPF1Chhelicase(389)-UPF2 (182)/"/>
    <x v="0"/>
    <n v="4"/>
    <n v="1"/>
    <n v="22"/>
    <n v="9"/>
    <n v="1"/>
    <n v="1"/>
    <n v="21"/>
    <x v="1109"/>
    <x v="1"/>
    <x v="29"/>
    <x v="0"/>
    <x v="11"/>
  </r>
  <r>
    <n v="1113"/>
    <s v="J_Schwarz_Manjeera_280619_030719_L2_C_rep1.9160.9160.4.3.dta"/>
    <n v="4"/>
    <n v="3290.6410000000001"/>
    <x v="85"/>
    <s v="Cross-Linked"/>
    <s v="BS3"/>
    <n v="3290.6410000000001"/>
    <s v="Oxidation[M](3);Oxidation[M](19)"/>
    <n v="1"/>
    <n v="4.2927319999999996E-3"/>
    <n v="2.367266224158409"/>
    <n v="4.0900000000000002E-4"/>
    <n v="0.124292"/>
    <s v="UPF2 (104)-UPF2 (104)/"/>
    <x v="0"/>
    <n v="7"/>
    <n v="1"/>
    <n v="11.5"/>
    <n v="11.5"/>
    <n v="1"/>
    <n v="1"/>
    <n v="7"/>
    <x v="1110"/>
    <x v="1"/>
    <x v="6"/>
    <x v="1"/>
    <x v="4"/>
  </r>
  <r>
    <n v="1114"/>
    <s v="J_Schwarz_Manjeera_280619_030719_L2_C_rep3.10762.10762.4.1.dta"/>
    <n v="4"/>
    <n v="2402.3820000000001"/>
    <x v="60"/>
    <s v="Cross-Linked"/>
    <s v="BS3"/>
    <n v="2402.38"/>
    <s v="null"/>
    <n v="1"/>
    <n v="4.3319329999999996E-3"/>
    <n v="2.3633182690262435"/>
    <n v="1.1100000000000001E-3"/>
    <n v="0.46204200000000001"/>
    <s v="UPF2 (8)-UPF2 (22)/"/>
    <x v="1"/>
    <n v="9"/>
    <n v="1"/>
    <n v="10"/>
    <n v="9"/>
    <n v="1"/>
    <n v="1"/>
    <n v="52"/>
    <x v="1111"/>
    <x v="1"/>
    <x v="16"/>
    <x v="0"/>
    <x v="11"/>
  </r>
  <r>
    <n v="1115"/>
    <s v="J_Schwarz_Manjeera_280619_030719_L2_A_rep2.14664.14664.5.0.dta"/>
    <n v="5"/>
    <n v="4257.1790000000001"/>
    <x v="158"/>
    <s v="Cross-Linked"/>
    <s v="BS3"/>
    <n v="4257.1769999999997"/>
    <s v="null"/>
    <n v="1"/>
    <n v="4.3824290000000002E-3"/>
    <n v="2.3582851112086098"/>
    <n v="1.787E-3"/>
    <n v="0.41976200000000002"/>
    <s v="UPF1Chhelicase(191)-UPF1Chhelicase(684)/"/>
    <x v="1"/>
    <n v="2"/>
    <n v="1"/>
    <n v="28"/>
    <n v="8"/>
    <n v="1"/>
    <n v="1"/>
    <n v="4"/>
    <x v="1112"/>
    <x v="0"/>
    <x v="9"/>
    <x v="1"/>
    <x v="4"/>
  </r>
  <r>
    <n v="1116"/>
    <s v="J_Schwarz_Manjeera_280619_030719_L2_C_rep1.9377.9377.4.0.dta"/>
    <n v="4"/>
    <n v="2999.5859999999998"/>
    <x v="73"/>
    <s v="Cross-Linked"/>
    <s v="BS3"/>
    <n v="2999.5880000000002"/>
    <s v="Oxidation[M](3)"/>
    <n v="1"/>
    <n v="4.4813029999999998E-3"/>
    <n v="2.3485956905928274"/>
    <n v="-1.7459999999999999E-3"/>
    <n v="-0.58208000000000004"/>
    <s v="UPF2 (104)-UPF2 (8)/"/>
    <x v="1"/>
    <n v="7"/>
    <n v="1"/>
    <n v="24.5"/>
    <n v="7.5"/>
    <n v="1"/>
    <n v="1"/>
    <n v="6"/>
    <x v="1113"/>
    <x v="1"/>
    <x v="29"/>
    <x v="0"/>
    <x v="11"/>
  </r>
  <r>
    <n v="1117"/>
    <s v="J_Schwarz_Manjeera_280619_030719_L2_C_rep3.10425.10425.4.1.dta"/>
    <n v="4"/>
    <n v="2984.5320000000002"/>
    <x v="37"/>
    <s v="Cross-Linked"/>
    <s v="BS3"/>
    <n v="2984.53"/>
    <s v="Oxidation[M](3)"/>
    <n v="1"/>
    <n v="4.5029470000000002E-3"/>
    <n v="2.3465031646833028"/>
    <n v="2.0079999999999998E-3"/>
    <n v="0.67280300000000004"/>
    <s v="UPF2 (104)-UPF2 (38)/"/>
    <x v="1"/>
    <n v="9"/>
    <n v="1"/>
    <n v="22"/>
    <n v="8"/>
    <n v="1"/>
    <n v="1"/>
    <n v="7"/>
    <x v="1114"/>
    <x v="0"/>
    <x v="36"/>
    <x v="1"/>
    <x v="13"/>
  </r>
  <r>
    <n v="1118"/>
    <s v="J_Schwarz_Manjeera_280619_030719_L2_C_rep1.17917.17917.5.0.dta"/>
    <n v="5"/>
    <n v="5238.8339999999998"/>
    <x v="116"/>
    <s v="Cross-Linked"/>
    <s v="BS3"/>
    <n v="5238.8310000000001"/>
    <s v="null"/>
    <n v="1"/>
    <n v="4.6051690000000001E-3"/>
    <n v="2.3367544274821834"/>
    <n v="2.467E-3"/>
    <n v="0.47090700000000002"/>
    <s v="UPF1Chhelicase(389)-UPF2 (38)/"/>
    <x v="0"/>
    <n v="7"/>
    <n v="1"/>
    <n v="22.5"/>
    <n v="9.5"/>
    <n v="1"/>
    <n v="1"/>
    <n v="10"/>
    <x v="1115"/>
    <x v="1"/>
    <x v="7"/>
    <x v="1"/>
    <x v="3"/>
  </r>
  <r>
    <n v="1119"/>
    <s v="J_Schwarz_Manjeera_280619_030719_L2_C_rep3.17560.17560.5.5.dta"/>
    <n v="5"/>
    <n v="4680.4279999999999"/>
    <x v="26"/>
    <s v="Cross-Linked"/>
    <s v="BS3"/>
    <n v="4680.4250000000002"/>
    <s v="null"/>
    <n v="1"/>
    <n v="4.6192179999999996E-3"/>
    <n v="2.3354315411171815"/>
    <n v="3.4350000000000001E-3"/>
    <n v="0.733908"/>
    <s v="UPF1Chhelicase(325)-UPF1Chhelicase(284)/"/>
    <x v="1"/>
    <n v="9"/>
    <n v="1"/>
    <n v="16"/>
    <n v="18"/>
    <n v="1"/>
    <n v="1"/>
    <n v="93"/>
    <x v="1116"/>
    <x v="1"/>
    <x v="7"/>
    <x v="0"/>
    <x v="0"/>
  </r>
  <r>
    <n v="1120"/>
    <s v="J_Schwarz_Manjeera_280619_030719_L2_A_rep2.10352.10352.4.2.dta"/>
    <n v="4"/>
    <n v="2530.4699999999998"/>
    <x v="17"/>
    <s v="Cross-Linked"/>
    <s v="BS3"/>
    <n v="2530.4749999999999"/>
    <s v="null"/>
    <n v="1"/>
    <n v="4.6252910000000001E-3"/>
    <n v="2.3348609384452592"/>
    <n v="-5.0610000000000004E-3"/>
    <n v="-2.000019"/>
    <s v="UPF2 (8)-UPF2 (22)/"/>
    <x v="1"/>
    <n v="2"/>
    <n v="1"/>
    <n v="9"/>
    <n v="14"/>
    <n v="1"/>
    <n v="1"/>
    <n v="52"/>
    <x v="1117"/>
    <x v="1"/>
    <x v="13"/>
    <x v="0"/>
    <x v="23"/>
  </r>
  <r>
    <n v="1121"/>
    <s v="J_Schwarz_Manjeera_280619_030719_L2_A_rep3.6565.6565.3.0.dta"/>
    <n v="3"/>
    <n v="2308.1080000000002"/>
    <x v="102"/>
    <s v="Cross-Linked"/>
    <s v="BS3"/>
    <n v="2308.1080000000002"/>
    <s v="Carbamidomethyl[C](18)"/>
    <n v="1"/>
    <n v="4.6312339999999997E-3"/>
    <n v="2.3343032750757793"/>
    <n v="-1.2999999999999999E-4"/>
    <n v="-5.6322999999999998E-2"/>
    <s v="UPF1Chhelicase(502)-UPF1Chhelicase(456)/"/>
    <x v="1"/>
    <n v="3"/>
    <n v="1"/>
    <n v="18.5"/>
    <n v="7.5"/>
    <n v="1"/>
    <n v="1"/>
    <n v="34"/>
    <x v="1118"/>
    <x v="1"/>
    <x v="26"/>
    <x v="0"/>
    <x v="14"/>
  </r>
  <r>
    <n v="1122"/>
    <s v="J_Schwarz_Manjeera_280619_030719_L2_B_rep1.7503.7503.3.0.dta"/>
    <n v="3"/>
    <n v="2465.2530000000002"/>
    <x v="46"/>
    <s v="Cross-Linked"/>
    <s v="BS3"/>
    <n v="2465.2530000000002"/>
    <s v="Oxidation[M](3);Oxidation[M](17)"/>
    <n v="1"/>
    <n v="4.6431420000000003E-3"/>
    <n v="2.3331880342159268"/>
    <n v="7.2999999999999999E-5"/>
    <n v="2.9611999999999999E-2"/>
    <s v="UPF2 (104)-UPF2 (3)/"/>
    <x v="1"/>
    <n v="4"/>
    <n v="1"/>
    <n v="29"/>
    <n v="8"/>
    <n v="1"/>
    <n v="1"/>
    <n v="45"/>
    <x v="1119"/>
    <x v="1"/>
    <x v="4"/>
    <x v="1"/>
    <x v="4"/>
  </r>
  <r>
    <n v="1123"/>
    <s v="J_Schwarz_Manjeera_280619_030719_L2_C_rep3.8881.8881.4.0.dta"/>
    <n v="4"/>
    <n v="2659.424"/>
    <x v="103"/>
    <s v="Cross-Linked"/>
    <s v="BS3"/>
    <n v="2659.4229999999998"/>
    <s v="Oxidation[M](3)"/>
    <n v="1"/>
    <n v="4.6507279999999998E-3"/>
    <n v="2.3324790596614355"/>
    <n v="9.3499999999999996E-4"/>
    <n v="0.35158"/>
    <s v="UPF2 (104)-UPF2 (31)/"/>
    <x v="1"/>
    <n v="9"/>
    <n v="1"/>
    <n v="22.5"/>
    <n v="5.5"/>
    <n v="1"/>
    <n v="1"/>
    <n v="8"/>
    <x v="1120"/>
    <x v="0"/>
    <x v="18"/>
    <x v="0"/>
    <x v="15"/>
  </r>
  <r>
    <n v="1124"/>
    <s v="J_Schwarz_Manjeera_280619_030719_L2_C_rep1.12846.12846.4.0.dta"/>
    <n v="4"/>
    <n v="3387.683"/>
    <x v="75"/>
    <s v="Cross-Linked"/>
    <s v="BS3"/>
    <n v="3387.6709999999998"/>
    <s v="Oxidation[M](13);Oxidation[M](20)"/>
    <n v="1"/>
    <n v="4.731219E-3"/>
    <n v="2.3250269487406436"/>
    <n v="1.2005999999999999E-2"/>
    <n v="3.544028"/>
    <s v="UPF1Chhelicase(258)-UPF2 (104)/"/>
    <x v="0"/>
    <n v="7"/>
    <n v="1"/>
    <n v="13.5"/>
    <n v="21.5"/>
    <n v="1"/>
    <n v="1"/>
    <n v="6"/>
    <x v="1121"/>
    <x v="1"/>
    <x v="17"/>
    <x v="0"/>
    <x v="11"/>
  </r>
  <r>
    <n v="1125"/>
    <s v="J_Schwarz_Manjeera_280619_030719_L2_B_rep2.17814.17814.5.2.dta"/>
    <n v="5"/>
    <n v="4680.442"/>
    <x v="26"/>
    <s v="Cross-Linked"/>
    <s v="BS3"/>
    <n v="4680.4250000000002"/>
    <s v="null"/>
    <n v="1"/>
    <n v="4.7414950000000001E-3"/>
    <n v="2.3240847030765948"/>
    <n v="1.7172E-2"/>
    <n v="3.668898"/>
    <s v="UPF1Chhelicase(325)-UPF1Chhelicase(284)/"/>
    <x v="1"/>
    <n v="5"/>
    <n v="1"/>
    <n v="16"/>
    <n v="14"/>
    <n v="1"/>
    <n v="1"/>
    <n v="93"/>
    <x v="1122"/>
    <x v="0"/>
    <x v="0"/>
    <x v="1"/>
    <x v="3"/>
  </r>
  <r>
    <n v="1126"/>
    <s v="J_Schwarz_Manjeera_280619_030719_L2_A_rep3.8398.8398.3.0.dta"/>
    <n v="3"/>
    <n v="2762.3890000000001"/>
    <x v="66"/>
    <s v="Cross-Linked"/>
    <s v="BS3"/>
    <n v="2762.3879999999999"/>
    <s v="Carbamidomethyl[C](22)"/>
    <n v="1"/>
    <n v="4.757425E-3"/>
    <n v="2.3226280495659841"/>
    <n v="1.645E-3"/>
    <n v="0.595499"/>
    <s v="UPF1Chhelicase(490)-UPF1Chhelicase(456)/"/>
    <x v="1"/>
    <n v="3"/>
    <n v="1"/>
    <n v="21"/>
    <n v="6"/>
    <n v="1"/>
    <n v="1"/>
    <n v="61"/>
    <x v="1123"/>
    <x v="0"/>
    <x v="0"/>
    <x v="1"/>
    <x v="19"/>
  </r>
  <r>
    <n v="1127"/>
    <s v="J_Schwarz_Manjeera_280619_030719_L2_A_rep2.8649.8649.3.0.dta"/>
    <n v="3"/>
    <n v="2483.1999999999998"/>
    <x v="95"/>
    <s v="Cross-Linked"/>
    <s v="BS3"/>
    <n v="2483.2080000000001"/>
    <s v="Oxidation[M](20)"/>
    <n v="1"/>
    <n v="4.767093E-3"/>
    <n v="2.3217463754501679"/>
    <n v="-8.2150000000000001E-3"/>
    <n v="-3.3082199999999999"/>
    <s v="UPF1Chhelicase(502)-UPF1Chhelicase(536)/"/>
    <x v="1"/>
    <n v="2"/>
    <n v="1"/>
    <n v="17.5"/>
    <n v="7.5"/>
    <n v="1"/>
    <n v="1"/>
    <n v="25"/>
    <x v="1124"/>
    <x v="0"/>
    <x v="0"/>
    <x v="1"/>
    <x v="22"/>
  </r>
  <r>
    <n v="1128"/>
    <s v="J_Schwarz_Manjeera_280619_030719_L2_C_rep2.16863.16863.4.0.dta"/>
    <n v="4"/>
    <n v="4769.5910000000003"/>
    <x v="98"/>
    <s v="Cross-Linked"/>
    <s v="BS3"/>
    <n v="4769.5919999999996"/>
    <s v="Carbamidomethyl[C](40)"/>
    <n v="1"/>
    <n v="4.7999419999999998E-3"/>
    <n v="2.3187640103811078"/>
    <n v="-1.031E-3"/>
    <n v="-0.21616099999999999"/>
    <s v="UPF1Chhelicase(389)-UPF1Chhelicase(370)/"/>
    <x v="1"/>
    <n v="8"/>
    <n v="1"/>
    <n v="52"/>
    <n v="4"/>
    <n v="1"/>
    <n v="1"/>
    <n v="56"/>
    <x v="1125"/>
    <x v="1"/>
    <x v="30"/>
    <x v="1"/>
    <x v="27"/>
  </r>
  <r>
    <n v="1129"/>
    <s v="J_Schwarz_Manjeera_280619_030719_L2_A_rep1.17513.17513.3.0.dta"/>
    <n v="3"/>
    <n v="2571.38"/>
    <x v="25"/>
    <s v="Cross-Linked"/>
    <s v="BS3"/>
    <n v="2571.4"/>
    <s v="Carbamidomethyl[C](4)"/>
    <n v="1"/>
    <n v="4.8787279999999997E-3"/>
    <n v="2.3116933941017059"/>
    <n v="-2.0476000000000001E-2"/>
    <n v="-7.9629770000000004"/>
    <s v="UPF2 (182)-UPF2 (31)/"/>
    <x v="1"/>
    <n v="1"/>
    <n v="1"/>
    <n v="11.5"/>
    <n v="6.5"/>
    <n v="1"/>
    <n v="1"/>
    <n v="16"/>
    <x v="1126"/>
    <x v="1"/>
    <x v="26"/>
    <x v="0"/>
    <x v="24"/>
  </r>
  <r>
    <n v="1130"/>
    <s v="J_Schwarz_Manjeera_280619_030719_L2_C_rep1.11953.11953.5.0.dta"/>
    <n v="5"/>
    <n v="3982.127"/>
    <x v="8"/>
    <s v="Cross-Linked"/>
    <s v="BS3"/>
    <n v="3982.1219999999998"/>
    <s v="Oxidation[M](27)"/>
    <n v="1"/>
    <n v="4.9305110000000003E-3"/>
    <n v="2.3071080679479854"/>
    <n v="4.9119999999999997E-3"/>
    <n v="1.2335130000000001"/>
    <s v="UPF1Chhelicase(691)-UPF2 (104)/"/>
    <x v="0"/>
    <n v="7"/>
    <n v="1"/>
    <n v="13"/>
    <n v="15"/>
    <n v="1"/>
    <n v="1"/>
    <n v="13"/>
    <x v="1127"/>
    <x v="1"/>
    <x v="39"/>
    <x v="1"/>
    <x v="4"/>
  </r>
  <r>
    <n v="1131"/>
    <s v="J_Schwarz_Manjeera_280619_030719_L2_A_rep3.9201.9201.4.0.dta"/>
    <n v="4"/>
    <n v="2368.3710000000001"/>
    <x v="120"/>
    <s v="Cross-Linked"/>
    <s v="BS3"/>
    <n v="2368.3710000000001"/>
    <s v="null"/>
    <n v="1"/>
    <n v="5.0007699999999999E-3"/>
    <n v="2.3009631194631033"/>
    <n v="7.7999999999999999E-5"/>
    <n v="3.2933999999999998E-2"/>
    <s v="UPF2 (8)-UPF2 (31)/"/>
    <x v="1"/>
    <n v="3"/>
    <n v="1"/>
    <n v="15"/>
    <n v="11"/>
    <n v="1"/>
    <n v="1"/>
    <n v="28"/>
    <x v="1128"/>
    <x v="0"/>
    <x v="11"/>
    <x v="1"/>
    <x v="21"/>
  </r>
  <r>
    <n v="1132"/>
    <s v="J_Schwarz_Manjeera_280619_030719_L2_A_rep3.10997.10997.4.2.dta"/>
    <n v="4"/>
    <n v="2353.3119999999999"/>
    <x v="5"/>
    <s v="Cross-Linked"/>
    <s v="BS3"/>
    <n v="2353.3119999999999"/>
    <s v="null"/>
    <n v="1"/>
    <n v="5.0238110000000004E-3"/>
    <n v="2.2989667074876299"/>
    <n v="2.5000000000000001E-5"/>
    <n v="1.0623E-2"/>
    <s v="UPF2 (38)-UPF2 (31)/"/>
    <x v="1"/>
    <n v="3"/>
    <n v="1"/>
    <n v="10"/>
    <n v="7"/>
    <n v="1"/>
    <n v="1"/>
    <n v="73"/>
    <x v="1129"/>
    <x v="0"/>
    <x v="0"/>
    <x v="0"/>
    <x v="20"/>
  </r>
  <r>
    <n v="1133"/>
    <s v="J_Schwarz_Manjeera_280619_030719_L2_A_rep3.6390.6390.3.0.dta"/>
    <n v="3"/>
    <n v="2403.2660000000001"/>
    <x v="65"/>
    <s v="Cross-Linked"/>
    <s v="BS3"/>
    <n v="2403.2660000000001"/>
    <s v="Carbamidomethyl[C](18)"/>
    <n v="1"/>
    <n v="5.0604329999999996E-3"/>
    <n v="2.2958123208153132"/>
    <n v="2.9E-4"/>
    <n v="0.120669"/>
    <s v="UPF1Chhelicase(230)-UPF1Chhelicase(456)/"/>
    <x v="1"/>
    <n v="3"/>
    <n v="1"/>
    <n v="12"/>
    <n v="6"/>
    <n v="1"/>
    <n v="1"/>
    <n v="14"/>
    <x v="1130"/>
    <x v="0"/>
    <x v="24"/>
    <x v="0"/>
    <x v="20"/>
  </r>
  <r>
    <n v="1134"/>
    <s v="J_Schwarz_Manjeera_280619_030719_L2_A_rep3.13915.13915.5.0.dta"/>
    <n v="5"/>
    <n v="2977.7260000000001"/>
    <x v="150"/>
    <s v="Cross-Linked"/>
    <s v="BS3"/>
    <n v="2977.7240000000002"/>
    <s v="null"/>
    <n v="1"/>
    <n v="5.0621449999999997E-3"/>
    <n v="2.2956654190754389"/>
    <n v="2.4120000000000001E-3"/>
    <n v="0.81001500000000004"/>
    <s v="UPF1Chhelicase(284)-UPF2 (31)/"/>
    <x v="0"/>
    <n v="3"/>
    <n v="1"/>
    <n v="20"/>
    <n v="6"/>
    <n v="1"/>
    <n v="1"/>
    <n v="3"/>
    <x v="1131"/>
    <x v="0"/>
    <x v="1"/>
    <x v="1"/>
    <x v="19"/>
  </r>
  <r>
    <n v="1135"/>
    <s v="J_Schwarz_Manjeera_280619_030719_L2_A_rep2.8554.8554.4.0.dta"/>
    <n v="4"/>
    <n v="1764.961"/>
    <x v="24"/>
    <s v="Cross-Linked"/>
    <s v="BS3"/>
    <n v="1764.961"/>
    <s v="Carbamidomethyl[C](12)"/>
    <n v="1"/>
    <n v="5.1466469999999999E-3"/>
    <n v="2.2884756182680919"/>
    <n v="1.7699999999999999E-4"/>
    <n v="0.100285"/>
    <s v="UPF1Chhelicase(536)-UPF1Chhelicase(456)/"/>
    <x v="1"/>
    <n v="2"/>
    <n v="1"/>
    <n v="8"/>
    <n v="4"/>
    <n v="1"/>
    <n v="1"/>
    <n v="57"/>
    <x v="1132"/>
    <x v="0"/>
    <x v="0"/>
    <x v="0"/>
    <x v="20"/>
  </r>
  <r>
    <n v="1136"/>
    <s v="J_Schwarz_Manjeera_280619_030719_L2_C_rep1.10913.10913.3.0.dta"/>
    <n v="3"/>
    <n v="2062.2159999999999"/>
    <x v="22"/>
    <s v="Cross-Linked"/>
    <s v="BS3"/>
    <n v="2062.2159999999999"/>
    <s v="null"/>
    <n v="1"/>
    <n v="5.2849669999999998E-3"/>
    <n v="2.2769577201375668"/>
    <n v="2.7300000000000002E-4"/>
    <n v="0.132382"/>
    <s v="UPF2 (22)-UPF2 (31)/"/>
    <x v="1"/>
    <n v="7"/>
    <n v="1"/>
    <n v="9"/>
    <n v="8"/>
    <n v="1"/>
    <n v="1"/>
    <n v="40"/>
    <x v="1133"/>
    <x v="1"/>
    <x v="15"/>
    <x v="0"/>
    <x v="11"/>
  </r>
  <r>
    <n v="1137"/>
    <s v="J_Schwarz_Manjeera_280619_030719_L2_C_rep1.6566.6566.3.0.dta"/>
    <n v="3"/>
    <n v="2403.2669999999998"/>
    <x v="65"/>
    <s v="Cross-Linked"/>
    <s v="BS3"/>
    <n v="2403.2660000000001"/>
    <s v="Carbamidomethyl[C](18)"/>
    <n v="1"/>
    <n v="5.3161800000000002E-3"/>
    <n v="2.2744003227474958"/>
    <n v="6.0599999999999998E-4"/>
    <n v="0.25215700000000002"/>
    <s v="UPF1Chhelicase(230)-UPF1Chhelicase(456)/"/>
    <x v="1"/>
    <n v="7"/>
    <n v="1"/>
    <n v="13.5"/>
    <n v="5.5"/>
    <n v="1"/>
    <n v="1"/>
    <n v="14"/>
    <x v="1134"/>
    <x v="0"/>
    <x v="24"/>
    <x v="0"/>
    <x v="20"/>
  </r>
  <r>
    <n v="1138"/>
    <s v="J_Schwarz_Manjeera_280619_030719_L2_C_rep3.14775.14775.3.0.dta"/>
    <n v="3"/>
    <n v="2818.489"/>
    <x v="105"/>
    <s v="Cross-Linked"/>
    <s v="BS3"/>
    <n v="2818.4870000000001"/>
    <s v="null"/>
    <n v="1"/>
    <n v="5.36281E-3"/>
    <n v="2.2706075894649165"/>
    <n v="1.5820000000000001E-3"/>
    <n v="0.56129399999999996"/>
    <s v="UPF2 (114)-UPF2 (26)/"/>
    <x v="1"/>
    <n v="9"/>
    <n v="1"/>
    <n v="14"/>
    <n v="8"/>
    <n v="1"/>
    <n v="1"/>
    <n v="15"/>
    <x v="1135"/>
    <x v="1"/>
    <x v="7"/>
    <x v="0"/>
    <x v="0"/>
  </r>
  <r>
    <n v="1139"/>
    <s v="J_Schwarz_Manjeera_280619_030719_L2_C_rep3.11738.11738.5.1.dta"/>
    <n v="5"/>
    <n v="3982.1219999999998"/>
    <x v="8"/>
    <s v="Cross-Linked"/>
    <s v="BS3"/>
    <n v="3982.1219999999998"/>
    <s v="Oxidation[M](27)"/>
    <n v="1"/>
    <n v="5.3864380000000003E-3"/>
    <n v="2.2686983346881693"/>
    <n v="5.8200000000000005E-4"/>
    <n v="0.14615300000000001"/>
    <s v="UPF1Chhelicase(691)-UPF2 (104)/"/>
    <x v="0"/>
    <n v="9"/>
    <n v="1"/>
    <n v="13"/>
    <n v="16"/>
    <n v="1"/>
    <n v="1"/>
    <n v="13"/>
    <x v="1136"/>
    <x v="1"/>
    <x v="15"/>
    <x v="0"/>
    <x v="5"/>
  </r>
  <r>
    <n v="1140"/>
    <s v="J_Schwarz_Manjeera_280619_030719_L2_C_rep3.11580.11580.5.0.dta"/>
    <n v="5"/>
    <n v="3710.0390000000002"/>
    <x v="33"/>
    <s v="Cross-Linked"/>
    <s v="BS3"/>
    <n v="3710.0369999999998"/>
    <s v="null"/>
    <n v="1"/>
    <n v="5.4299530000000004E-3"/>
    <n v="2.2652039295140973"/>
    <n v="1.5560000000000001E-3"/>
    <n v="0.41940300000000003"/>
    <s v="UPF1Chhelicase(691)-UPF1Chhelicase(684)/"/>
    <x v="1"/>
    <n v="9"/>
    <n v="1"/>
    <n v="24"/>
    <n v="15"/>
    <n v="1"/>
    <n v="1"/>
    <n v="43"/>
    <x v="1137"/>
    <x v="0"/>
    <x v="11"/>
    <x v="1"/>
    <x v="21"/>
  </r>
  <r>
    <n v="1141"/>
    <s v="J_Schwarz_Manjeera_280619_030719_L2_B_rep1.17536.17536.5.0.dta"/>
    <n v="5"/>
    <n v="4794.4889999999996"/>
    <x v="52"/>
    <s v="Cross-Linked"/>
    <s v="BS3"/>
    <n v="4794.4830000000002"/>
    <s v="null"/>
    <n v="1"/>
    <n v="5.4825350000000002E-3"/>
    <n v="2.2610185871454971"/>
    <n v="5.7279999999999996E-3"/>
    <n v="1.194706"/>
    <s v="UPF1Chhelicase(191)-UPF1Chhelicase(173)/"/>
    <x v="1"/>
    <n v="4"/>
    <n v="1"/>
    <n v="28"/>
    <n v="14"/>
    <n v="1"/>
    <n v="1"/>
    <n v="23"/>
    <x v="1138"/>
    <x v="1"/>
    <x v="7"/>
    <x v="0"/>
    <x v="0"/>
  </r>
  <r>
    <n v="1142"/>
    <s v="J_Schwarz_Manjeera_280619_030719_L2_C_rep1.9963.9963.3.1.dta"/>
    <n v="3"/>
    <n v="2258.3220000000001"/>
    <x v="144"/>
    <s v="Cross-Linked"/>
    <s v="BS3"/>
    <n v="2258.3220000000001"/>
    <s v="null"/>
    <n v="1"/>
    <n v="5.504498E-3"/>
    <n v="2.2592822817369038"/>
    <n v="4.6299999999999998E-4"/>
    <n v="0.20502000000000001"/>
    <s v="UPF1Chhelicase(684)-UPF1Chhelicase(688)/"/>
    <x v="1"/>
    <n v="7"/>
    <n v="1"/>
    <n v="14.5"/>
    <n v="4.5"/>
    <n v="1"/>
    <n v="1"/>
    <n v="3"/>
    <x v="1139"/>
    <x v="0"/>
    <x v="24"/>
    <x v="0"/>
    <x v="20"/>
  </r>
  <r>
    <n v="1143"/>
    <s v="J_Schwarz_Manjeera_280619_030719_L2_A_rep3.16292.16292.4.1.dta"/>
    <n v="4"/>
    <n v="4170.2629999999999"/>
    <x v="38"/>
    <s v="Cross-Linked"/>
    <s v="BS3"/>
    <n v="4170.259"/>
    <s v="Carbamidomethyl[C](9)"/>
    <n v="1"/>
    <n v="5.5058670000000002E-3"/>
    <n v="2.2591742836553164"/>
    <n v="3.8409999999999998E-3"/>
    <n v="0.92104600000000003"/>
    <s v="UPF1Chhelicase(442)-UPF2 (31)/"/>
    <x v="0"/>
    <n v="3"/>
    <n v="1"/>
    <n v="37"/>
    <n v="6"/>
    <n v="1"/>
    <n v="1"/>
    <n v="16"/>
    <x v="1140"/>
    <x v="1"/>
    <x v="17"/>
    <x v="0"/>
    <x v="12"/>
  </r>
  <r>
    <n v="1144"/>
    <s v="J_Schwarz_Manjeera_280619_030719_L2_C_rep1.13761.13761.4.1.dta"/>
    <n v="4"/>
    <n v="4242.0280000000002"/>
    <x v="32"/>
    <s v="Cross-Linked"/>
    <s v="BS3"/>
    <n v="4242.0339999999997"/>
    <s v="Carbamidomethyl[C](4);Oxidation[M](17);Oxidation[M](18);Carbamidomethyl[C](29)"/>
    <n v="1"/>
    <n v="5.5876119999999996E-3"/>
    <n v="2.2527737586260956"/>
    <n v="-5.3480000000000003E-3"/>
    <n v="-1.2607159999999999"/>
    <s v="UPF2 (360)-UPF1Chhelicase(75)/"/>
    <x v="0"/>
    <n v="7"/>
    <n v="1"/>
    <n v="23"/>
    <n v="7"/>
    <n v="1"/>
    <n v="1"/>
    <n v="26"/>
    <x v="1141"/>
    <x v="1"/>
    <x v="13"/>
    <x v="0"/>
    <x v="23"/>
  </r>
  <r>
    <n v="1145"/>
    <s v="J_Schwarz_Manjeera_280619_030719_L2_B_rep1.15737.15737.5.0.dta"/>
    <n v="5"/>
    <n v="3810.8939999999998"/>
    <x v="64"/>
    <s v="Cross-Linked"/>
    <s v="BS3"/>
    <n v="3810.8910000000001"/>
    <s v="Carbamidomethyl[C](31)"/>
    <n v="1"/>
    <n v="5.6732709999999997E-3"/>
    <n v="2.2461664706229305"/>
    <n v="2.99E-3"/>
    <n v="0.78459299999999998"/>
    <s v="UPF1Chhelicase(325)-UPF1Chhelicase(456)/"/>
    <x v="1"/>
    <n v="4"/>
    <n v="1"/>
    <n v="29.5"/>
    <n v="6.5"/>
    <n v="1"/>
    <n v="1"/>
    <n v="40"/>
    <x v="1142"/>
    <x v="0"/>
    <x v="10"/>
    <x v="1"/>
    <x v="1"/>
  </r>
  <r>
    <n v="1146"/>
    <s v="J_Schwarz_Manjeera_280619_030719_L2_B_rep1.9653.9653.4.1.dta"/>
    <n v="4"/>
    <n v="3290.6419999999998"/>
    <x v="85"/>
    <s v="Cross-Linked"/>
    <s v="BS3"/>
    <n v="3290.6410000000001"/>
    <s v="Oxidation[M](3);Oxidation[M](19)"/>
    <n v="1"/>
    <n v="5.676487E-3"/>
    <n v="2.2459203524076909"/>
    <n v="8.8800000000000001E-4"/>
    <n v="0.26985599999999998"/>
    <s v="UPF2 (104)-UPF2 (104)/"/>
    <x v="0"/>
    <n v="4"/>
    <n v="1"/>
    <n v="10.5"/>
    <n v="10.5"/>
    <n v="1"/>
    <n v="1"/>
    <n v="7"/>
    <x v="1143"/>
    <x v="0"/>
    <x v="20"/>
    <x v="0"/>
    <x v="20"/>
  </r>
  <r>
    <n v="1147"/>
    <s v="J_Schwarz_Manjeera_280619_030719_L2_B_rep2.6665.6665.4.2.dta"/>
    <n v="4"/>
    <n v="2691.4059999999999"/>
    <x v="146"/>
    <s v="Cross-Linked"/>
    <s v="BS3"/>
    <n v="2691.4029999999998"/>
    <s v="Oxidation[M](3)"/>
    <n v="1"/>
    <n v="5.8453869999999996E-3"/>
    <n v="2.2331867306269175"/>
    <n v="2.3310000000000002E-3"/>
    <n v="0.86609100000000006"/>
    <s v="UPF2 (104)-UPF2 (418)/"/>
    <x v="1"/>
    <n v="5"/>
    <n v="1"/>
    <n v="14"/>
    <n v="5"/>
    <n v="1"/>
    <n v="1"/>
    <n v="4"/>
    <x v="1144"/>
    <x v="1"/>
    <x v="22"/>
    <x v="1"/>
    <x v="1"/>
  </r>
  <r>
    <n v="1148"/>
    <s v="J_Schwarz_Manjeera_280619_030719_L2_B_rep1.10783.10783.3.0.dta"/>
    <n v="3"/>
    <n v="2621.3310000000001"/>
    <x v="67"/>
    <s v="Cross-Linked"/>
    <s v="BS3"/>
    <n v="2621.3539999999998"/>
    <s v="Oxidation[M](3);Oxidation[M](18)"/>
    <n v="1"/>
    <n v="5.8841589999999999E-3"/>
    <n v="2.2303156004092166"/>
    <n v="-2.2487E-2"/>
    <n v="-8.5783919999999991"/>
    <s v="UPF2 (104)-UPF2 (3)/"/>
    <x v="1"/>
    <n v="4"/>
    <n v="1"/>
    <n v="31"/>
    <n v="9"/>
    <n v="1"/>
    <n v="1"/>
    <n v="45"/>
    <x v="1145"/>
    <x v="1"/>
    <x v="22"/>
    <x v="0"/>
    <x v="20"/>
  </r>
  <r>
    <n v="1149"/>
    <s v="J_Schwarz_Manjeera_280619_030719_L2_C_rep1.16328.16328.6.0.dta"/>
    <n v="6"/>
    <n v="5294.6970000000001"/>
    <x v="69"/>
    <s v="Cross-Linked"/>
    <s v="BS3"/>
    <n v="5294.69"/>
    <s v="Carbamidomethyl[C](3)"/>
    <n v="1"/>
    <n v="5.9939060000000002E-3"/>
    <n v="2.2222900722014196"/>
    <n v="7.0619999999999997E-3"/>
    <n v="1.3337889999999999"/>
    <s v="UPF1Chhelicase(129)-UPF2 (375)/"/>
    <x v="0"/>
    <n v="7"/>
    <n v="1"/>
    <n v="16"/>
    <n v="20"/>
    <n v="1"/>
    <n v="1"/>
    <n v="15"/>
    <x v="1146"/>
    <x v="0"/>
    <x v="10"/>
    <x v="1"/>
    <x v="4"/>
  </r>
  <r>
    <n v="1150"/>
    <s v="J_Schwarz_Manjeera_280619_030719_L2_C_rep3.7941.7941.4.0.dta"/>
    <n v="4"/>
    <n v="2142.2399999999998"/>
    <x v="57"/>
    <s v="Cross-Linked"/>
    <s v="BS3"/>
    <n v="2142.2379999999998"/>
    <s v="null"/>
    <n v="1"/>
    <n v="6.0211359999999998E-3"/>
    <n v="2.220321563229243"/>
    <n v="2.506E-3"/>
    <n v="1.169805"/>
    <s v="UPF1Chhelicase(684)-UPF1Chhelicase(691)/"/>
    <x v="1"/>
    <n v="9"/>
    <n v="1"/>
    <n v="17.5"/>
    <n v="7.5"/>
    <n v="1"/>
    <n v="1"/>
    <n v="35"/>
    <x v="1147"/>
    <x v="1"/>
    <x v="15"/>
    <x v="0"/>
    <x v="5"/>
  </r>
  <r>
    <n v="1151"/>
    <s v="J_Schwarz_Manjeera_280619_030719_L2_C_rep2.16182.16182.5.2.dta"/>
    <n v="5"/>
    <n v="4696.433"/>
    <x v="159"/>
    <s v="Cross-Linked"/>
    <s v="BS3"/>
    <n v="4696.4719999999998"/>
    <s v="null"/>
    <n v="1"/>
    <n v="6.1042320000000002E-3"/>
    <n v="2.2143689687613861"/>
    <n v="-3.8495000000000001E-2"/>
    <n v="-8.1965789999999998"/>
    <s v="UPF1Chhelicase(179)-UPF2 (31)/"/>
    <x v="0"/>
    <n v="8"/>
    <n v="1"/>
    <n v="35"/>
    <n v="3"/>
    <n v="1"/>
    <n v="1"/>
    <n v="4"/>
    <x v="1148"/>
    <x v="1"/>
    <x v="15"/>
    <x v="0"/>
    <x v="11"/>
  </r>
  <r>
    <n v="1152"/>
    <s v="J_Schwarz_Manjeera_280619_030719_L2_C_rep2.13175.13175.5.0.dta"/>
    <n v="5"/>
    <n v="3049.788"/>
    <x v="160"/>
    <s v="Cross-Linked"/>
    <s v="BS3"/>
    <n v="3049.788"/>
    <s v="null"/>
    <n v="1"/>
    <n v="6.2254169999999996E-3"/>
    <m/>
    <n v="-4.08E-4"/>
    <n v="-0.13378000000000001"/>
    <s v="UPF2 (388)-UPF2 (31)/"/>
    <x v="1"/>
    <n v="8"/>
    <n v="1"/>
    <n v="17"/>
    <n v="4"/>
    <n v="1"/>
    <n v="1"/>
    <n v="1"/>
    <x v="1149"/>
    <x v="0"/>
    <x v="20"/>
    <x v="1"/>
    <x v="22"/>
  </r>
  <r>
    <n v="1153"/>
    <s v="J_Schwarz_Manjeera_280619_030719_L2_C_rep1.14922.14922.4.0.dta"/>
    <n v="4"/>
    <n v="4683.4269999999997"/>
    <x v="82"/>
    <s v="Cross-Linked"/>
    <s v="BS3"/>
    <n v="4683.4269999999997"/>
    <s v="Oxidation[M](18);Oxidation[M](22)"/>
    <n v="1"/>
    <n v="6.269185E-3"/>
    <n v="2.2027889141945902"/>
    <n v="-2.1499999999999999E-4"/>
    <n v="-4.5907000000000003E-2"/>
    <s v="UPF2 (393)-UPF2 (388)/"/>
    <x v="1"/>
    <n v="7"/>
    <n v="1"/>
    <n v="22.5"/>
    <n v="13.5"/>
    <n v="1"/>
    <n v="1"/>
    <n v="31"/>
    <x v="1150"/>
    <x v="1"/>
    <x v="25"/>
    <x v="0"/>
    <x v="11"/>
  </r>
  <r>
    <n v="1154"/>
    <s v="J_Schwarz_Manjeera_280619_030719_L2_B_rep2.7956.7956.4.0.dta"/>
    <n v="4"/>
    <n v="2515.2919999999999"/>
    <x v="61"/>
    <s v="Cross-Linked"/>
    <s v="BS3"/>
    <n v="2515.2910000000002"/>
    <s v="Oxidation[M](3);Carbamidomethyl[C](17)"/>
    <n v="1"/>
    <n v="6.2821559999999997E-3"/>
    <n v="2.2018912832991857"/>
    <n v="1.271E-3"/>
    <n v="0.50530900000000001"/>
    <s v="UPF2 (104)-UPF1Chhelicase(370)/"/>
    <x v="0"/>
    <n v="5"/>
    <n v="1"/>
    <n v="20.5"/>
    <n v="6.5"/>
    <n v="1"/>
    <n v="1"/>
    <n v="22"/>
    <x v="1151"/>
    <x v="0"/>
    <x v="20"/>
    <x v="0"/>
    <x v="5"/>
  </r>
  <r>
    <n v="1155"/>
    <s v="J_Schwarz_Manjeera_280619_030719_L2_B_rep2.7839.7839.4.1.dta"/>
    <n v="4"/>
    <n v="1959.059"/>
    <x v="133"/>
    <s v="Cross-Linked"/>
    <s v="BS3"/>
    <n v="1959.058"/>
    <s v="Carbamidomethyl[C](13)"/>
    <n v="1"/>
    <n v="6.2912769999999996E-3"/>
    <n v="2.2012611927480568"/>
    <n v="1.524E-3"/>
    <n v="0.77792499999999998"/>
    <s v="UPF2 (26)-UPF1Chhelicase(370)/"/>
    <x v="0"/>
    <n v="5"/>
    <n v="1"/>
    <n v="7"/>
    <n v="6"/>
    <n v="1"/>
    <n v="1"/>
    <n v="9"/>
    <x v="1152"/>
    <x v="1"/>
    <x v="17"/>
    <x v="0"/>
    <x v="11"/>
  </r>
  <r>
    <n v="1156"/>
    <s v="J_Schwarz_Manjeera_280619_030719_L2_A_rep2.13905.13905.4.0.dta"/>
    <n v="4"/>
    <n v="2603.384"/>
    <x v="68"/>
    <s v="Cross-Linked"/>
    <s v="BS3"/>
    <n v="2603.38"/>
    <s v="Carbamidomethyl[C](4)"/>
    <n v="1"/>
    <n v="6.3878449999999996E-3"/>
    <n v="2.194645630489314"/>
    <n v="3.6120000000000002E-3"/>
    <n v="1.387427"/>
    <s v="UPF2 (182)-UPF2 (418)/"/>
    <x v="1"/>
    <n v="2"/>
    <n v="1"/>
    <n v="13"/>
    <n v="6"/>
    <n v="1"/>
    <n v="1"/>
    <n v="3"/>
    <x v="1153"/>
    <x v="1"/>
    <x v="25"/>
    <x v="0"/>
    <x v="11"/>
  </r>
  <r>
    <n v="1157"/>
    <s v="J_Schwarz_Manjeera_280619_030719_L2_A_rep3.7811.7811.3.0.dta"/>
    <n v="3"/>
    <n v="2515.2890000000002"/>
    <x v="61"/>
    <s v="Cross-Linked"/>
    <s v="BS3"/>
    <n v="2515.2910000000002"/>
    <s v="Oxidation[M](3);Carbamidomethyl[C](17)"/>
    <n v="1"/>
    <n v="6.4660680000000002E-3"/>
    <n v="2.1893597324696712"/>
    <n v="-1.39E-3"/>
    <n v="-0.55262"/>
    <s v="UPF2 (104)-UPF1Chhelicase(370)/"/>
    <x v="0"/>
    <n v="3"/>
    <n v="1"/>
    <n v="23.5"/>
    <n v="4.5"/>
    <n v="1"/>
    <n v="1"/>
    <n v="22"/>
    <x v="1154"/>
    <x v="1"/>
    <x v="34"/>
    <x v="0"/>
    <x v="0"/>
  </r>
  <r>
    <n v="1158"/>
    <s v="J_Schwarz_Manjeera_280619_030719_L2_B_rep1.7191.7191.3.0.dta"/>
    <n v="3"/>
    <n v="2308.1080000000002"/>
    <x v="102"/>
    <s v="Cross-Linked"/>
    <s v="BS3"/>
    <n v="2308.1080000000002"/>
    <s v="Carbamidomethyl[C](18)"/>
    <n v="1"/>
    <n v="6.5010449999999996E-3"/>
    <n v="2.1870168277793094"/>
    <n v="-5.7799999999999995E-4"/>
    <n v="-0.25042199999999998"/>
    <s v="UPF1Chhelicase(502)-UPF1Chhelicase(456)/"/>
    <x v="1"/>
    <n v="4"/>
    <n v="1"/>
    <n v="16.5"/>
    <n v="6.5"/>
    <n v="1"/>
    <n v="1"/>
    <n v="34"/>
    <x v="1155"/>
    <x v="1"/>
    <x v="15"/>
    <x v="1"/>
    <x v="19"/>
  </r>
  <r>
    <n v="1159"/>
    <s v="J_Schwarz_Manjeera_280619_030719_L2_C_rep1.7799.7799.4.1.dta"/>
    <n v="4"/>
    <n v="1959.058"/>
    <x v="133"/>
    <s v="Cross-Linked"/>
    <s v="BS3"/>
    <n v="1959.058"/>
    <s v="Carbamidomethyl[C](13)"/>
    <n v="1"/>
    <n v="6.5331599999999997E-3"/>
    <n v="2.1848767056145326"/>
    <n v="3.8999999999999999E-4"/>
    <n v="0.199075"/>
    <s v="UPF2 (26)-UPF1Chhelicase(370)/"/>
    <x v="0"/>
    <n v="7"/>
    <n v="1"/>
    <n v="8"/>
    <n v="6"/>
    <n v="1"/>
    <n v="1"/>
    <n v="9"/>
    <x v="1156"/>
    <x v="0"/>
    <x v="5"/>
    <x v="0"/>
    <x v="25"/>
  </r>
  <r>
    <n v="1160"/>
    <s v="J_Schwarz_Manjeera_280619_030719_L2_A_rep3.12039.12039.5.0.dta"/>
    <n v="5"/>
    <n v="3710.038"/>
    <x v="33"/>
    <s v="Cross-Linked"/>
    <s v="BS3"/>
    <n v="3710.0369999999998"/>
    <s v="null"/>
    <n v="1"/>
    <n v="6.543358E-3"/>
    <n v="2.184199317945378"/>
    <n v="5.6599999999999999E-4"/>
    <n v="0.152559"/>
    <s v="UPF1Chhelicase(691)-UPF1Chhelicase(684)/"/>
    <x v="1"/>
    <n v="3"/>
    <n v="1"/>
    <n v="19"/>
    <n v="13"/>
    <n v="1"/>
    <n v="1"/>
    <n v="43"/>
    <x v="1157"/>
    <x v="1"/>
    <x v="17"/>
    <x v="0"/>
    <x v="12"/>
  </r>
  <r>
    <n v="1161"/>
    <s v="J_Schwarz_Manjeera_280619_030719_L2_C_rep3.8278.8278.3.0.dta"/>
    <n v="3"/>
    <n v="2483.2069999999999"/>
    <x v="95"/>
    <s v="Cross-Linked"/>
    <s v="BS3"/>
    <n v="2483.2080000000001"/>
    <s v="Oxidation[M](20)"/>
    <n v="1"/>
    <n v="6.5903280000000003E-3"/>
    <n v="2.1810929700728825"/>
    <n v="-6.8800000000000003E-4"/>
    <n v="-0.277061"/>
    <s v="UPF1Chhelicase(502)-UPF1Chhelicase(536)/"/>
    <x v="1"/>
    <n v="9"/>
    <n v="1"/>
    <n v="17.5"/>
    <n v="5.5"/>
    <n v="1"/>
    <n v="1"/>
    <n v="25"/>
    <x v="1158"/>
    <x v="0"/>
    <x v="0"/>
    <x v="1"/>
    <x v="33"/>
  </r>
  <r>
    <n v="1162"/>
    <s v="J_Schwarz_Manjeera_280619_030719_L2_A_rep3.15238.15238.4.0.dta"/>
    <n v="4"/>
    <n v="4683.4269999999997"/>
    <x v="82"/>
    <s v="Cross-Linked"/>
    <s v="BS3"/>
    <n v="4683.4269999999997"/>
    <s v="Oxidation[M](18);Oxidation[M](22)"/>
    <n v="1"/>
    <n v="6.6315699999999998E-3"/>
    <n v="2.1783836417885336"/>
    <n v="2.99E-4"/>
    <n v="6.3841999999999996E-2"/>
    <s v="UPF2 (393)-UPF2 (388)/"/>
    <x v="1"/>
    <n v="3"/>
    <n v="1"/>
    <n v="24.5"/>
    <n v="13.5"/>
    <n v="1"/>
    <n v="1"/>
    <n v="31"/>
    <x v="1159"/>
    <x v="1"/>
    <x v="22"/>
    <x v="1"/>
    <x v="2"/>
  </r>
  <r>
    <n v="1163"/>
    <s v="J_Schwarz_Manjeera_280619_030719_L2_A_rep3.11934.11934.4.0.dta"/>
    <n v="4"/>
    <n v="3710.0390000000002"/>
    <x v="33"/>
    <s v="Cross-Linked"/>
    <s v="BS3"/>
    <n v="3710.0369999999998"/>
    <s v="null"/>
    <n v="1"/>
    <n v="6.6907240000000003E-3"/>
    <n v="2.1745268848940351"/>
    <n v="1.9580000000000001E-3"/>
    <n v="0.52775700000000003"/>
    <s v="UPF1Chhelicase(691)-UPF1Chhelicase(684)/"/>
    <x v="1"/>
    <n v="3"/>
    <n v="1"/>
    <n v="22.5"/>
    <n v="13.5"/>
    <n v="1"/>
    <n v="1"/>
    <n v="43"/>
    <x v="1160"/>
    <x v="0"/>
    <x v="11"/>
    <x v="1"/>
    <x v="21"/>
  </r>
  <r>
    <n v="1164"/>
    <s v="J_Schwarz_Manjeera_280619_030719_L2_B_rep3.7731.7731.4.0.dta"/>
    <n v="4"/>
    <n v="1959.058"/>
    <x v="133"/>
    <s v="Cross-Linked"/>
    <s v="BS3"/>
    <n v="1959.058"/>
    <s v="Carbamidomethyl[C](13)"/>
    <n v="1"/>
    <n v="6.8569629999999998E-3"/>
    <n v="2.1638681939704112"/>
    <n v="2.7500000000000002E-4"/>
    <n v="0.140374"/>
    <s v="UPF2 (26)-UPF1Chhelicase(370)/"/>
    <x v="0"/>
    <n v="6"/>
    <n v="1"/>
    <n v="7"/>
    <n v="6"/>
    <n v="1"/>
    <n v="1"/>
    <n v="9"/>
    <x v="1161"/>
    <x v="0"/>
    <x v="38"/>
    <x v="1"/>
    <x v="18"/>
  </r>
  <r>
    <n v="1165"/>
    <s v="J_Schwarz_Manjeera_280619_030719_L2_B_rep1.17673.17673.6.0.dta"/>
    <n v="6"/>
    <n v="4971.5600000000004"/>
    <x v="34"/>
    <s v="Cross-Linked"/>
    <s v="BS3"/>
    <n v="4971.5829999999996"/>
    <s v="null"/>
    <n v="1"/>
    <n v="6.8585979999999996E-3"/>
    <n v="2.1637646515077624"/>
    <n v="-2.2922000000000001E-2"/>
    <n v="-4.6106040000000004"/>
    <s v="UPF1Chhelicase(325)-UPF1Chhelicase(284)/"/>
    <x v="1"/>
    <n v="4"/>
    <n v="1"/>
    <n v="15"/>
    <n v="15"/>
    <n v="1"/>
    <n v="1"/>
    <n v="93"/>
    <x v="1162"/>
    <x v="0"/>
    <x v="0"/>
    <x v="1"/>
    <x v="22"/>
  </r>
  <r>
    <n v="1166"/>
    <s v="J_Schwarz_Manjeera_280619_030719_L2_C_rep1.16987.16987.5.0.dta"/>
    <n v="5"/>
    <n v="4794.482"/>
    <x v="52"/>
    <s v="Cross-Linked"/>
    <s v="BS3"/>
    <n v="4794.4830000000002"/>
    <s v="null"/>
    <n v="1"/>
    <n v="6.8926029999999998E-3"/>
    <n v="2.161616735269718"/>
    <n v="-1.6050000000000001E-3"/>
    <n v="-0.33476"/>
    <s v="UPF1Chhelicase(191)-UPF1Chhelicase(173)/"/>
    <x v="1"/>
    <n v="7"/>
    <n v="1"/>
    <n v="33"/>
    <n v="17"/>
    <n v="1"/>
    <n v="1"/>
    <n v="23"/>
    <x v="1163"/>
    <x v="0"/>
    <x v="0"/>
    <x v="0"/>
    <x v="0"/>
  </r>
  <r>
    <n v="1167"/>
    <s v="J_Schwarz_Manjeera_280619_030719_L2_C_rep1.10681.10681.4.1.dta"/>
    <n v="4"/>
    <n v="2693.4780000000001"/>
    <x v="13"/>
    <s v="Cross-Linked"/>
    <s v="BS3"/>
    <n v="2693.4769999999999"/>
    <s v="null"/>
    <n v="1"/>
    <n v="6.8928770000000004E-3"/>
    <n v="2.161599471208103"/>
    <n v="1.1999999999999999E-3"/>
    <n v="0.445521"/>
    <s v="UPF2 (8)-UPF2 (38)/"/>
    <x v="1"/>
    <n v="7"/>
    <n v="1"/>
    <n v="11"/>
    <n v="9"/>
    <n v="1"/>
    <n v="1"/>
    <n v="35"/>
    <x v="1164"/>
    <x v="0"/>
    <x v="38"/>
    <x v="1"/>
    <x v="18"/>
  </r>
  <r>
    <n v="1168"/>
    <s v="J_Schwarz_Manjeera_280619_030719_L2_C_rep3.7460.7460.3.0.dta"/>
    <n v="3"/>
    <n v="1884.0740000000001"/>
    <x v="88"/>
    <s v="Cross-Linked"/>
    <s v="BS3"/>
    <n v="1884.0730000000001"/>
    <s v="Carbamidomethyl[C](12)"/>
    <n v="1"/>
    <n v="6.908913E-3"/>
    <n v="2.1605902761043274"/>
    <n v="1.94E-4"/>
    <n v="0.102968"/>
    <s v="UPF2 (31)-UPF1Chhelicase(370)/"/>
    <x v="0"/>
    <n v="9"/>
    <n v="1"/>
    <n v="8.5"/>
    <n v="6.5"/>
    <n v="1"/>
    <n v="1"/>
    <n v="9"/>
    <x v="1165"/>
    <x v="1"/>
    <x v="17"/>
    <x v="0"/>
    <x v="12"/>
  </r>
  <r>
    <n v="1169"/>
    <s v="J_Schwarz_Manjeera_280619_030719_L2_A_rep3.18401.18401.5.0.dta"/>
    <n v="5"/>
    <n v="5238.84"/>
    <x v="116"/>
    <s v="Cross-Linked"/>
    <s v="BS3"/>
    <n v="5238.8310000000001"/>
    <s v="null"/>
    <n v="1"/>
    <n v="6.9260880000000004E-3"/>
    <n v="2.1595119947860359"/>
    <n v="9.0580000000000001E-3"/>
    <n v="1.729012"/>
    <s v="UPF1Chhelicase(389)-UPF2 (38)/"/>
    <x v="0"/>
    <n v="3"/>
    <n v="1"/>
    <n v="29.5"/>
    <n v="10.5"/>
    <n v="1"/>
    <n v="1"/>
    <n v="10"/>
    <x v="1166"/>
    <x v="0"/>
    <x v="10"/>
    <x v="1"/>
    <x v="22"/>
  </r>
  <r>
    <n v="1170"/>
    <s v="J_Schwarz_Manjeera_280619_030719_L2_A_rep2.17865.17865.6.0.dta"/>
    <n v="6"/>
    <n v="4769.5950000000003"/>
    <x v="98"/>
    <s v="Cross-Linked"/>
    <s v="BS3"/>
    <n v="4769.5919999999996"/>
    <s v="Carbamidomethyl[C](40)"/>
    <n v="1"/>
    <n v="6.9877109999999997E-3"/>
    <n v="2.1556650650086113"/>
    <n v="2.9689999999999999E-3"/>
    <n v="0.62248499999999996"/>
    <s v="UPF1Chhelicase(389)-UPF1Chhelicase(370)/"/>
    <x v="1"/>
    <n v="2"/>
    <n v="1"/>
    <n v="27"/>
    <n v="8"/>
    <n v="1"/>
    <n v="1"/>
    <n v="56"/>
    <x v="1167"/>
    <x v="1"/>
    <x v="6"/>
    <x v="1"/>
    <x v="1"/>
  </r>
  <r>
    <n v="1171"/>
    <s v="J_Schwarz_Manjeera_280619_030719_L2_A_rep2.9403.9403.3.0.dta"/>
    <n v="3"/>
    <n v="2368.3710000000001"/>
    <x v="120"/>
    <s v="Cross-Linked"/>
    <s v="BS3"/>
    <n v="2368.3710000000001"/>
    <s v="null"/>
    <n v="1"/>
    <n v="7.065015E-3"/>
    <n v="2.1508869117474378"/>
    <n v="4.7399999999999997E-4"/>
    <n v="0.20013800000000001"/>
    <s v="UPF2 (8)-UPF2 (31)/"/>
    <x v="1"/>
    <n v="2"/>
    <n v="1"/>
    <n v="15"/>
    <n v="9"/>
    <n v="1"/>
    <n v="1"/>
    <n v="28"/>
    <x v="1168"/>
    <x v="0"/>
    <x v="10"/>
    <x v="1"/>
    <x v="1"/>
  </r>
  <r>
    <n v="1172"/>
    <s v="J_Schwarz_Manjeera_280619_030719_L2_C_rep1.8971.8971.4.0.dta"/>
    <n v="4"/>
    <n v="3093.5889999999999"/>
    <x v="86"/>
    <s v="Cross-Linked"/>
    <s v="BS3"/>
    <n v="3093.5880000000002"/>
    <s v="Oxidation[M](25)"/>
    <n v="1"/>
    <n v="7.2364630000000003E-3"/>
    <n v="2.1404736540963127"/>
    <n v="6.0099999999999997E-4"/>
    <n v="0.194273"/>
    <s v="UPF1Chhelicase(502)-UPF1Chhelicase(536)/"/>
    <x v="1"/>
    <n v="7"/>
    <n v="1"/>
    <n v="23.5"/>
    <n v="8.5"/>
    <n v="1"/>
    <n v="1"/>
    <n v="25"/>
    <x v="1169"/>
    <x v="1"/>
    <x v="25"/>
    <x v="0"/>
    <x v="11"/>
  </r>
  <r>
    <n v="1173"/>
    <s v="J_Schwarz_Manjeera_280619_030719_L2_B_rep2.6784.6784.4.0.dta"/>
    <n v="4"/>
    <n v="2308.1089999999999"/>
    <x v="102"/>
    <s v="Cross-Linked"/>
    <s v="BS3"/>
    <n v="2308.1080000000002"/>
    <s v="Carbamidomethyl[C](18)"/>
    <n v="1"/>
    <n v="7.266771E-3"/>
    <n v="2.1386585256473061"/>
    <n v="5.0000000000000001E-4"/>
    <n v="0.21662799999999999"/>
    <s v="UPF1Chhelicase(502)-UPF1Chhelicase(456)/"/>
    <x v="1"/>
    <n v="5"/>
    <n v="1"/>
    <n v="14.5"/>
    <n v="4.5"/>
    <n v="1"/>
    <n v="1"/>
    <n v="34"/>
    <x v="1170"/>
    <x v="1"/>
    <x v="22"/>
    <x v="0"/>
    <x v="29"/>
  </r>
  <r>
    <n v="1174"/>
    <s v="J_Schwarz_Manjeera_280619_030719_L2_B_rep1.7128.7128.3.0.dta"/>
    <n v="3"/>
    <n v="1834.0360000000001"/>
    <x v="70"/>
    <s v="Cross-Linked"/>
    <s v="BS3"/>
    <n v="1834.0350000000001"/>
    <s v="Oxidation[M](12)"/>
    <n v="1"/>
    <n v="7.2747100000000002E-3"/>
    <n v="2.1381843147695561"/>
    <n v="3.6499999999999998E-4"/>
    <n v="0.199015"/>
    <s v="UPF2 (31)-UPF2 (3)/"/>
    <x v="1"/>
    <n v="4"/>
    <n v="1"/>
    <n v="9"/>
    <n v="8"/>
    <n v="1"/>
    <n v="1"/>
    <n v="10"/>
    <x v="1171"/>
    <x v="1"/>
    <x v="17"/>
    <x v="0"/>
    <x v="12"/>
  </r>
  <r>
    <n v="1175"/>
    <s v="J_Schwarz_Manjeera_280619_030719_L2_C_rep3.7679.7679.4.1.dta"/>
    <n v="4"/>
    <n v="2918.489"/>
    <x v="55"/>
    <s v="Cross-Linked"/>
    <s v="BS3"/>
    <n v="2918.489"/>
    <s v="Carbamidomethyl[C](23)"/>
    <n v="1"/>
    <n v="7.4014529999999997E-3"/>
    <n v="2.1306830143313849"/>
    <n v="4.5600000000000003E-4"/>
    <n v="0.15624499999999999"/>
    <s v="UPF1Chhelicase(490)-UPF1Chhelicase(456)/"/>
    <x v="1"/>
    <n v="9"/>
    <n v="1"/>
    <n v="24.5"/>
    <n v="4.5"/>
    <n v="1"/>
    <n v="1"/>
    <n v="61"/>
    <x v="1172"/>
    <x v="1"/>
    <x v="17"/>
    <x v="0"/>
    <x v="12"/>
  </r>
  <r>
    <n v="1176"/>
    <s v="J_Schwarz_Manjeera_280619_030719_L2_C_rep1.8727.8727.4.0.dta"/>
    <n v="4"/>
    <n v="1992.1310000000001"/>
    <x v="36"/>
    <s v="Cross-Linked"/>
    <s v="BS3"/>
    <n v="1992.1310000000001"/>
    <s v="Oxidation[M](15)"/>
    <n v="1"/>
    <n v="7.5016680000000004E-3"/>
    <n v="2.124842160254417"/>
    <n v="-5.1E-5"/>
    <n v="-2.5600999999999999E-2"/>
    <s v="UPF2 (31)-UPF1Chhelicase(536)/"/>
    <x v="0"/>
    <n v="7"/>
    <n v="1"/>
    <n v="5.5"/>
    <n v="8.5"/>
    <n v="1"/>
    <n v="1"/>
    <n v="7"/>
    <x v="1173"/>
    <x v="1"/>
    <x v="37"/>
    <x v="0"/>
    <x v="14"/>
  </r>
  <r>
    <n v="1177"/>
    <s v="J_Schwarz_Manjeera_280619_030719_L2_B_rep3.15151.15151.5.0.dta"/>
    <n v="5"/>
    <n v="3810.893"/>
    <x v="64"/>
    <s v="Cross-Linked"/>
    <s v="BS3"/>
    <n v="3810.8910000000001"/>
    <s v="Carbamidomethyl[C](31)"/>
    <n v="1"/>
    <n v="7.5725050000000002E-3"/>
    <n v="2.1207604312375374"/>
    <n v="2.4689999999999998E-3"/>
    <n v="0.64788000000000001"/>
    <s v="UPF1Chhelicase(325)-UPF1Chhelicase(456)/"/>
    <x v="1"/>
    <n v="6"/>
    <n v="1"/>
    <n v="34.5"/>
    <n v="5.5"/>
    <n v="1"/>
    <n v="1"/>
    <n v="40"/>
    <x v="1174"/>
    <x v="1"/>
    <x v="17"/>
    <x v="0"/>
    <x v="12"/>
  </r>
  <r>
    <n v="1178"/>
    <s v="J_Schwarz_Manjeera_280619_030719_L2_C_rep3.13074.13074.5.0.dta"/>
    <n v="5"/>
    <n v="3681.0059999999999"/>
    <x v="161"/>
    <s v="Cross-Linked"/>
    <s v="BS3"/>
    <n v="3681.0059999999999"/>
    <s v="Oxidation[M](23)"/>
    <n v="1"/>
    <n v="7.632107E-3"/>
    <m/>
    <n v="-9.0000000000000002E-6"/>
    <n v="-2.4450000000000001E-3"/>
    <s v="UPF2 (388)-UPF2 (104)/"/>
    <x v="1"/>
    <n v="9"/>
    <n v="1"/>
    <n v="12.5"/>
    <n v="16.5"/>
    <n v="1"/>
    <n v="1"/>
    <n v="1"/>
    <x v="1175"/>
    <x v="0"/>
    <x v="0"/>
    <x v="1"/>
    <x v="18"/>
  </r>
  <r>
    <n v="1179"/>
    <s v="J_Schwarz_Manjeera_280619_030719_L2_A_rep3.7817.7817.4.0.dta"/>
    <n v="4"/>
    <n v="2918.49"/>
    <x v="55"/>
    <s v="Cross-Linked"/>
    <s v="BS3"/>
    <n v="2918.489"/>
    <s v="Carbamidomethyl[C](23)"/>
    <n v="1"/>
    <n v="7.6383950000000001E-3"/>
    <n v="2.1169978869571056"/>
    <n v="1.268E-3"/>
    <n v="0.434471"/>
    <s v="UPF1Chhelicase(490)-UPF1Chhelicase(456)/"/>
    <x v="1"/>
    <n v="3"/>
    <n v="1"/>
    <n v="25.5"/>
    <n v="5.5"/>
    <n v="1"/>
    <n v="1"/>
    <n v="61"/>
    <x v="1176"/>
    <x v="0"/>
    <x v="1"/>
    <x v="1"/>
    <x v="28"/>
  </r>
  <r>
    <n v="1180"/>
    <s v="J_Schwarz_Manjeera_280619_030719_L2_C_rep1.12568.12568.3.0.dta"/>
    <n v="3"/>
    <n v="2900.634"/>
    <x v="131"/>
    <s v="Cross-Linked"/>
    <s v="BS3"/>
    <n v="2900.634"/>
    <s v="null"/>
    <n v="1"/>
    <n v="7.6834E-3"/>
    <n v="2.1144465567285051"/>
    <n v="4.1999999999999998E-5"/>
    <n v="1.448E-2"/>
    <s v="UPF1Chhelicase(786)-UPF1Chhelicase(684)/"/>
    <x v="1"/>
    <n v="7"/>
    <n v="1"/>
    <n v="16.5"/>
    <n v="8.5"/>
    <n v="1"/>
    <n v="1"/>
    <n v="3"/>
    <x v="1177"/>
    <x v="1"/>
    <x v="29"/>
    <x v="0"/>
    <x v="11"/>
  </r>
  <r>
    <n v="1181"/>
    <s v="J_Schwarz_Manjeera_280619_030719_L2_C_rep3.7001.7001.4.0.dta"/>
    <n v="4"/>
    <n v="3161.645"/>
    <x v="113"/>
    <s v="Cross-Linked"/>
    <s v="BS3"/>
    <n v="3161.6439999999998"/>
    <s v="null"/>
    <n v="1"/>
    <n v="7.6896550000000001E-3"/>
    <n v="2.11409314458834"/>
    <n v="9.8200000000000002E-4"/>
    <n v="0.31059799999999999"/>
    <s v="UPF1Chhelicase(502)-UPF2 (418)/"/>
    <x v="0"/>
    <n v="9"/>
    <n v="1"/>
    <n v="19"/>
    <n v="5"/>
    <n v="1"/>
    <n v="1"/>
    <n v="4"/>
    <x v="1178"/>
    <x v="0"/>
    <x v="10"/>
    <x v="1"/>
    <x v="1"/>
  </r>
  <r>
    <n v="1182"/>
    <s v="J_Schwarz_Manjeera_280619_030719_L2_A_rep3.10005.10005.3.0.dta"/>
    <n v="3"/>
    <n v="2389.23"/>
    <x v="129"/>
    <s v="Cross-Linked"/>
    <s v="BS3"/>
    <n v="2389.2280000000001"/>
    <s v="null"/>
    <n v="1"/>
    <n v="7.7351130000000001E-3"/>
    <n v="2.1115333374374008"/>
    <n v="1.1169999999999999E-3"/>
    <n v="0.46751500000000001"/>
    <s v="UPF2 (38)-UPF1Chhelicase(227)/"/>
    <x v="0"/>
    <n v="3"/>
    <n v="1"/>
    <n v="10.5"/>
    <n v="6.5"/>
    <n v="1"/>
    <n v="1"/>
    <n v="2"/>
    <x v="1179"/>
    <x v="1"/>
    <x v="22"/>
    <x v="1"/>
    <x v="2"/>
  </r>
  <r>
    <n v="1183"/>
    <s v="J_Schwarz_Manjeera_280619_030719_L2_B_rep1.17731.17731.6.0.dta"/>
    <n v="6"/>
    <n v="4971.5950000000003"/>
    <x v="34"/>
    <s v="Cross-Linked"/>
    <s v="BS3"/>
    <n v="4971.5829999999996"/>
    <s v="null"/>
    <n v="1"/>
    <n v="7.7606369999999999E-3"/>
    <n v="2.1101026300007026"/>
    <n v="1.2418E-2"/>
    <n v="2.4977960000000001"/>
    <s v="UPF1Chhelicase(325)-UPF1Chhelicase(284)/"/>
    <x v="1"/>
    <n v="4"/>
    <n v="1"/>
    <n v="25"/>
    <n v="21"/>
    <n v="1"/>
    <n v="1"/>
    <n v="93"/>
    <x v="1180"/>
    <x v="0"/>
    <x v="10"/>
    <x v="1"/>
    <x v="1"/>
  </r>
  <r>
    <n v="1184"/>
    <s v="J_Schwarz_Manjeera_280619_030719_L2_B_rep3.7176.7176.4.0.dta"/>
    <n v="4"/>
    <n v="2877.5219999999999"/>
    <x v="162"/>
    <s v="Cross-Linked"/>
    <s v="BS3"/>
    <n v="2877.5439999999999"/>
    <s v="Oxidation[M](3);Oxidation[M](18)"/>
    <n v="1"/>
    <n v="7.7624080000000002E-3"/>
    <n v="2.1100035340397252"/>
    <n v="-2.1950000000000001E-2"/>
    <n v="-7.6280340000000004"/>
    <s v="UPF2 (104)-UPF2 (6)/"/>
    <x v="1"/>
    <n v="6"/>
    <n v="1"/>
    <n v="24"/>
    <n v="5"/>
    <n v="1"/>
    <n v="1"/>
    <n v="17"/>
    <x v="1181"/>
    <x v="1"/>
    <x v="6"/>
    <x v="0"/>
    <x v="25"/>
  </r>
  <r>
    <n v="1185"/>
    <s v="J_Schwarz_Manjeera_280619_030719_L2_A_rep3.20124.20124.6.0.dta"/>
    <n v="6"/>
    <n v="5456.9380000000001"/>
    <x v="77"/>
    <s v="Cross-Linked"/>
    <s v="BS3"/>
    <n v="5456.9189999999999"/>
    <s v="Carbamidomethyl[C](43)"/>
    <n v="1"/>
    <n v="7.7669540000000004E-3"/>
    <n v="2.1097492669589362"/>
    <n v="1.8889E-2"/>
    <n v="3.4614769999999999"/>
    <s v="UPF1Chhelicase(389)-UPF2 (182)/"/>
    <x v="0"/>
    <n v="3"/>
    <n v="1"/>
    <n v="19"/>
    <n v="9"/>
    <n v="1"/>
    <n v="1"/>
    <n v="21"/>
    <x v="1182"/>
    <x v="0"/>
    <x v="1"/>
    <x v="0"/>
    <x v="14"/>
  </r>
  <r>
    <n v="1186"/>
    <s v="J_Schwarz_Manjeera_280619_030719_L2_C_rep2.14789.14789.5.0.dta"/>
    <n v="5"/>
    <n v="3666.1030000000001"/>
    <x v="163"/>
    <s v="Cross-Linked"/>
    <s v="BS3"/>
    <n v="3666.0990000000002"/>
    <s v="null"/>
    <n v="1"/>
    <n v="7.8342110000000006E-3"/>
    <m/>
    <n v="4.3680000000000004E-3"/>
    <n v="1.191457"/>
    <s v="UPF2 (375)-UPF1Chhelicase(786)/"/>
    <x v="0"/>
    <n v="8"/>
    <n v="1"/>
    <n v="10.5"/>
    <n v="11.5"/>
    <n v="1"/>
    <n v="1"/>
    <n v="1"/>
    <x v="1183"/>
    <x v="0"/>
    <x v="11"/>
    <x v="1"/>
    <x v="18"/>
  </r>
  <r>
    <n v="1187"/>
    <s v="J_Schwarz_Manjeera_280619_030719_L2_B_rep2.14987.14987.5.0.dta"/>
    <n v="5"/>
    <n v="4683.433"/>
    <x v="82"/>
    <s v="Cross-Linked"/>
    <s v="BS3"/>
    <n v="4683.4269999999997"/>
    <s v="Oxidation[M](18);Oxidation[M](22)"/>
    <n v="1"/>
    <n v="7.8547579999999999E-3"/>
    <n v="2.1048671907492307"/>
    <n v="5.5890000000000002E-3"/>
    <n v="1.193357"/>
    <s v="UPF2 (393)-UPF2 (388)/"/>
    <x v="1"/>
    <n v="5"/>
    <n v="1"/>
    <n v="30.5"/>
    <n v="17.5"/>
    <n v="1"/>
    <n v="1"/>
    <n v="31"/>
    <x v="1184"/>
    <x v="1"/>
    <x v="22"/>
    <x v="1"/>
    <x v="13"/>
  </r>
  <r>
    <n v="1188"/>
    <s v="J_Schwarz_Manjeera_280619_030719_L2_C_rep1.11204.11204.4.0.dta"/>
    <n v="4"/>
    <n v="3184.7809999999999"/>
    <x v="141"/>
    <s v="Cross-Linked"/>
    <s v="BS3"/>
    <n v="3184.7840000000001"/>
    <s v="null"/>
    <n v="1"/>
    <n v="7.9618510000000007E-3"/>
    <n v="2.0989859541675573"/>
    <n v="-3.009E-3"/>
    <n v="-0.94480500000000001"/>
    <s v="UPF2 (375)-UPF2 (421)/"/>
    <x v="1"/>
    <n v="7"/>
    <n v="1"/>
    <n v="24.5"/>
    <n v="6.5"/>
    <n v="1"/>
    <n v="1"/>
    <n v="7"/>
    <x v="1185"/>
    <x v="0"/>
    <x v="33"/>
    <x v="1"/>
    <x v="4"/>
  </r>
  <r>
    <n v="1189"/>
    <s v="J_Schwarz_Manjeera_280619_030719_L2_B_rep2.7082.7082.4.0.dta"/>
    <n v="4"/>
    <n v="2465.2530000000002"/>
    <x v="46"/>
    <s v="Cross-Linked"/>
    <s v="BS3"/>
    <n v="2465.2530000000002"/>
    <s v="Oxidation[M](3);Oxidation[M](17)"/>
    <n v="1"/>
    <n v="8.1656479999999993E-3"/>
    <n v="2.088009345323202"/>
    <n v="1.9900000000000001E-4"/>
    <n v="8.0722000000000002E-2"/>
    <s v="UPF2 (104)-UPF2 (3)/"/>
    <x v="1"/>
    <n v="5"/>
    <n v="1"/>
    <n v="25"/>
    <n v="9"/>
    <n v="1"/>
    <n v="1"/>
    <n v="45"/>
    <x v="1186"/>
    <x v="0"/>
    <x v="0"/>
    <x v="1"/>
    <x v="33"/>
  </r>
  <r>
    <n v="1190"/>
    <s v="J_Schwarz_Manjeera_280619_030719_L2_C_rep3.8808.8808.4.0.dta"/>
    <n v="4"/>
    <n v="3018.556"/>
    <x v="0"/>
    <s v="Cross-Linked"/>
    <s v="BS3"/>
    <n v="3018.556"/>
    <s v="Oxidation[M](3)"/>
    <n v="1"/>
    <n v="8.2207430000000008E-3"/>
    <n v="2.0850889286622016"/>
    <n v="-5.2800000000000004E-4"/>
    <n v="-0.17491799999999999"/>
    <s v="UPF2 (104)-UPF1Chhelicase(684)/"/>
    <x v="0"/>
    <n v="9"/>
    <n v="1"/>
    <n v="22"/>
    <n v="13"/>
    <n v="1"/>
    <n v="1"/>
    <n v="24"/>
    <x v="1187"/>
    <x v="1"/>
    <x v="22"/>
    <x v="0"/>
    <x v="20"/>
  </r>
  <r>
    <n v="1191"/>
    <s v="J_Schwarz_Manjeera_280619_030719_L2_B_rep2.11250.11250.5.1.dta"/>
    <n v="5"/>
    <n v="3184.7779999999998"/>
    <x v="141"/>
    <s v="Cross-Linked"/>
    <s v="BS3"/>
    <n v="3184.7840000000001"/>
    <s v="null"/>
    <n v="1"/>
    <n v="8.2652969999999996E-3"/>
    <n v="2.0827415361465378"/>
    <n v="-6.1919999999999996E-3"/>
    <n v="-1.944245"/>
    <s v="UPF2 (375)-UPF2 (421)/"/>
    <x v="1"/>
    <n v="5"/>
    <n v="1"/>
    <n v="13.5"/>
    <n v="5.5"/>
    <n v="1"/>
    <n v="1"/>
    <n v="7"/>
    <x v="1188"/>
    <x v="0"/>
    <x v="18"/>
    <x v="0"/>
    <x v="15"/>
  </r>
  <r>
    <n v="1192"/>
    <s v="J_Schwarz_Manjeera_280619_030719_L2_B_rep2.17232.17232.6.1.dta"/>
    <n v="6"/>
    <n v="4971.6040000000003"/>
    <x v="34"/>
    <s v="Cross-Linked"/>
    <s v="BS3"/>
    <n v="4971.5829999999996"/>
    <s v="null"/>
    <n v="1"/>
    <n v="8.3304699999999995E-3"/>
    <n v="2.0793304952740925"/>
    <n v="2.0993000000000001E-2"/>
    <n v="4.2225989999999998"/>
    <s v="UPF1Chhelicase(325)-UPF1Chhelicase(284)/"/>
    <x v="1"/>
    <n v="5"/>
    <n v="1"/>
    <n v="15"/>
    <n v="13"/>
    <n v="1"/>
    <n v="1"/>
    <n v="93"/>
    <x v="1189"/>
    <x v="1"/>
    <x v="29"/>
    <x v="0"/>
    <x v="11"/>
  </r>
  <r>
    <n v="1193"/>
    <s v="J_Schwarz_Manjeera_280619_030719_L2_A_rep1.8587.8587.5.1.dta"/>
    <n v="5"/>
    <n v="2174.201"/>
    <x v="97"/>
    <s v="Cross-Linked"/>
    <s v="BS3"/>
    <n v="2174.1999999999998"/>
    <s v="Oxidation[M](14)"/>
    <n v="1"/>
    <n v="8.3458500000000001E-3"/>
    <n v="2.0785294251308639"/>
    <n v="9.5399999999999999E-4"/>
    <n v="0.43878200000000001"/>
    <s v="UPF2 (8)-UPF2 (3)/"/>
    <x v="1"/>
    <n v="1"/>
    <n v="1"/>
    <n v="8"/>
    <n v="5"/>
    <n v="1"/>
    <n v="1"/>
    <n v="15"/>
    <x v="1190"/>
    <x v="1"/>
    <x v="17"/>
    <x v="0"/>
    <x v="11"/>
  </r>
  <r>
    <n v="1194"/>
    <s v="J_Schwarz_Manjeera_280619_030719_L2_A_rep3.14955.14955.4.0.dta"/>
    <n v="4"/>
    <n v="3302.835"/>
    <x v="7"/>
    <s v="Cross-Linked"/>
    <s v="BS3"/>
    <n v="3302.83"/>
    <s v="null"/>
    <n v="1"/>
    <n v="8.38384E-3"/>
    <n v="2.0765570185020659"/>
    <n v="5.2909999999999997E-3"/>
    <n v="1.6019600000000001"/>
    <s v="UPF1Chhelicase(284)-UPF2 (38)/"/>
    <x v="0"/>
    <n v="3"/>
    <n v="1"/>
    <n v="12.5"/>
    <n v="9.5"/>
    <n v="1"/>
    <n v="1"/>
    <n v="4"/>
    <x v="1191"/>
    <x v="1"/>
    <x v="25"/>
    <x v="0"/>
    <x v="11"/>
  </r>
  <r>
    <n v="1195"/>
    <s v="J_Schwarz_Manjeera_280619_030719_L2_B_rep2.10728.10728.3.0.dta"/>
    <n v="3"/>
    <n v="2693.4780000000001"/>
    <x v="13"/>
    <s v="Cross-Linked"/>
    <s v="BS3"/>
    <n v="2693.4769999999999"/>
    <s v="null"/>
    <n v="1"/>
    <n v="8.5460780000000004E-3"/>
    <n v="2.0682331476977365"/>
    <n v="9.7099999999999997E-4"/>
    <n v="0.36050100000000002"/>
    <s v="UPF2 (8)-UPF2 (38)/"/>
    <x v="1"/>
    <n v="5"/>
    <n v="1"/>
    <n v="6"/>
    <n v="18"/>
    <n v="1"/>
    <n v="1"/>
    <n v="35"/>
    <x v="1192"/>
    <x v="1"/>
    <x v="21"/>
    <x v="0"/>
    <x v="17"/>
  </r>
  <r>
    <n v="1196"/>
    <s v="J_Schwarz_Manjeera_280619_030719_L2_C_rep3.7689.7689.3.0.dta"/>
    <n v="3"/>
    <n v="2918.49"/>
    <x v="55"/>
    <s v="Cross-Linked"/>
    <s v="BS3"/>
    <n v="2918.489"/>
    <s v="Carbamidomethyl[C](23)"/>
    <n v="1"/>
    <n v="8.5849719999999997E-3"/>
    <n v="2.0662611169579654"/>
    <n v="1.224E-3"/>
    <n v="0.41939500000000002"/>
    <s v="UPF1Chhelicase(490)-UPF1Chhelicase(456)/"/>
    <x v="1"/>
    <n v="9"/>
    <n v="1"/>
    <n v="24.5"/>
    <n v="4.5"/>
    <n v="1"/>
    <n v="1"/>
    <n v="61"/>
    <x v="1193"/>
    <x v="1"/>
    <x v="22"/>
    <x v="0"/>
    <x v="20"/>
  </r>
  <r>
    <n v="1197"/>
    <s v="J_Schwarz_Manjeera_280619_030719_L2_B_rep2.18161.18161.7.0.dta"/>
    <n v="7"/>
    <n v="5959.2719999999999"/>
    <x v="76"/>
    <s v="Cross-Linked"/>
    <s v="BS3"/>
    <n v="5959.2510000000002"/>
    <s v="Carbamidomethyl[C](52)"/>
    <n v="1"/>
    <n v="8.5866750000000002E-3"/>
    <n v="2.0661749745506466"/>
    <n v="2.0593E-2"/>
    <n v="3.455635"/>
    <s v="UPF1Chhelicase(389)-UPF1Chhelicase(365)/"/>
    <x v="1"/>
    <n v="5"/>
    <n v="1"/>
    <n v="19.5"/>
    <n v="14.5"/>
    <n v="1"/>
    <n v="1"/>
    <n v="23"/>
    <x v="1194"/>
    <x v="0"/>
    <x v="10"/>
    <x v="1"/>
    <x v="22"/>
  </r>
  <r>
    <n v="1198"/>
    <s v="J_Schwarz_Manjeera_280619_030719_L2_C_rep3.17022.17022.4.0.dta"/>
    <n v="4"/>
    <n v="4971.5820000000003"/>
    <x v="34"/>
    <s v="Cross-Linked"/>
    <s v="BS3"/>
    <n v="4971.5829999999996"/>
    <s v="null"/>
    <n v="1"/>
    <n v="8.5921250000000008E-3"/>
    <n v="2.0658994133931987"/>
    <n v="-8.5700000000000001E-4"/>
    <n v="-0.17238000000000001"/>
    <s v="UPF1Chhelicase(325)-UPF1Chhelicase(284)/"/>
    <x v="1"/>
    <n v="9"/>
    <n v="1"/>
    <n v="19"/>
    <n v="18"/>
    <n v="1"/>
    <n v="1"/>
    <n v="93"/>
    <x v="1195"/>
    <x v="1"/>
    <x v="17"/>
    <x v="0"/>
    <x v="12"/>
  </r>
  <r>
    <n v="1199"/>
    <s v="J_Schwarz_Manjeera_280619_030719_L2_A_rep3.17670.17670.5.0.dta"/>
    <n v="5"/>
    <n v="4971.6130000000003"/>
    <x v="34"/>
    <s v="Cross-Linked"/>
    <s v="BS3"/>
    <n v="4971.5829999999996"/>
    <s v="null"/>
    <n v="1"/>
    <n v="8.6267779999999999E-3"/>
    <n v="2.0641513778767497"/>
    <n v="2.9551000000000001E-2"/>
    <n v="5.9439820000000001"/>
    <s v="UPF1Chhelicase(325)-UPF1Chhelicase(284)/"/>
    <x v="1"/>
    <n v="3"/>
    <n v="1"/>
    <n v="20"/>
    <n v="19"/>
    <n v="1"/>
    <n v="1"/>
    <n v="93"/>
    <x v="1196"/>
    <x v="1"/>
    <x v="22"/>
    <x v="0"/>
    <x v="20"/>
  </r>
  <r>
    <n v="1200"/>
    <s v="J_Schwarz_Manjeera_280619_030719_L2_C_rep1.14860.14860.3.4.dta"/>
    <n v="3"/>
    <n v="2333.3510000000001"/>
    <x v="107"/>
    <s v="Cross-Linked"/>
    <s v="BS3"/>
    <n v="2333.3510000000001"/>
    <s v="Carbamidomethyl[C](9)"/>
    <n v="1"/>
    <n v="8.6704179999999992E-3"/>
    <n v="2.0619599647247737"/>
    <n v="1.4E-5"/>
    <n v="6.0000000000000001E-3"/>
    <s v="UPF1Chhelicase(743)-UPF1Chhelicase(688)/"/>
    <x v="1"/>
    <n v="7"/>
    <n v="1"/>
    <n v="10"/>
    <n v="6"/>
    <n v="1"/>
    <n v="1"/>
    <n v="7"/>
    <x v="1197"/>
    <x v="1"/>
    <x v="29"/>
    <x v="0"/>
    <x v="11"/>
  </r>
  <r>
    <n v="1201"/>
    <s v="J_Schwarz_Manjeera_280619_030719_L2_B_rep1.18296.18296.6.1.dta"/>
    <n v="6"/>
    <n v="4680.4369999999999"/>
    <x v="26"/>
    <s v="Cross-Linked"/>
    <s v="BS3"/>
    <n v="4680.4250000000002"/>
    <s v="null"/>
    <n v="1"/>
    <n v="8.695553E-3"/>
    <n v="2.0607027935104232"/>
    <n v="1.2756E-2"/>
    <n v="2.7253940000000001"/>
    <s v="UPF1Chhelicase(325)-UPF1Chhelicase(284)/"/>
    <x v="1"/>
    <n v="4"/>
    <n v="1"/>
    <n v="15"/>
    <n v="12"/>
    <n v="1"/>
    <n v="1"/>
    <n v="93"/>
    <x v="1198"/>
    <x v="0"/>
    <x v="10"/>
    <x v="1"/>
    <x v="4"/>
  </r>
  <r>
    <n v="1202"/>
    <s v="J_Schwarz_Manjeera_280619_030719_L2_C_rep1.6623.6623.4.4.dta"/>
    <n v="4"/>
    <n v="2691.4059999999999"/>
    <x v="151"/>
    <s v="Cross-Linked"/>
    <s v="BS3"/>
    <n v="2691.4029999999998"/>
    <s v="Oxidation[M](3)"/>
    <n v="1"/>
    <n v="8.7098729999999999E-3"/>
    <n v="2.059988177460915"/>
    <n v="2.5309999999999998E-3"/>
    <n v="0.94040199999999996"/>
    <s v="UPF2 (104)-UPF2 (421)/"/>
    <x v="1"/>
    <n v="7"/>
    <n v="1"/>
    <n v="17"/>
    <n v="6"/>
    <n v="1"/>
    <n v="1"/>
    <n v="9"/>
    <x v="1199"/>
    <x v="0"/>
    <x v="1"/>
    <x v="1"/>
    <x v="28"/>
  </r>
  <r>
    <n v="1203"/>
    <s v="J_Schwarz_Manjeera_280619_030719_L2_C_rep1.14898.14898.4.0.dta"/>
    <n v="4"/>
    <n v="2911.5659999999998"/>
    <x v="72"/>
    <s v="Cross-Linked"/>
    <s v="BS3"/>
    <n v="2911.5650000000001"/>
    <s v="Carbamidomethyl[C](4)"/>
    <n v="1"/>
    <n v="8.7242180000000006E-3"/>
    <n v="2.0592734908450376"/>
    <n v="1.4829999999999999E-3"/>
    <n v="0.50934800000000002"/>
    <s v="UPF2 (182)-UPF2 (8)/"/>
    <x v="1"/>
    <n v="7"/>
    <n v="1"/>
    <n v="15.5"/>
    <n v="8.5"/>
    <n v="1"/>
    <n v="1"/>
    <n v="6"/>
    <x v="1200"/>
    <x v="0"/>
    <x v="10"/>
    <x v="1"/>
    <x v="8"/>
  </r>
  <r>
    <n v="1204"/>
    <s v="J_Schwarz_Manjeera_280619_030719_L2_C_rep3.6366.6366.3.0.dta"/>
    <n v="3"/>
    <n v="2403.2640000000001"/>
    <x v="65"/>
    <s v="Cross-Linked"/>
    <s v="BS3"/>
    <n v="2403.2660000000001"/>
    <s v="Carbamidomethyl[C](18)"/>
    <n v="1"/>
    <n v="8.9740819999999995E-3"/>
    <n v="2.047009966451617"/>
    <n v="-1.6280000000000001E-3"/>
    <n v="-0.67741200000000001"/>
    <s v="UPF1Chhelicase(230)-UPF1Chhelicase(456)/"/>
    <x v="1"/>
    <n v="9"/>
    <n v="1"/>
    <n v="12.5"/>
    <n v="5.5"/>
    <n v="1"/>
    <n v="1"/>
    <n v="14"/>
    <x v="1201"/>
    <x v="1"/>
    <x v="6"/>
    <x v="1"/>
    <x v="4"/>
  </r>
  <r>
    <n v="1205"/>
    <s v="J_Schwarz_Manjeera_280619_030719_L2_B_rep1.11139.11139.4.1.dta"/>
    <n v="4"/>
    <n v="2693.4769999999999"/>
    <x v="13"/>
    <s v="Cross-Linked"/>
    <s v="BS3"/>
    <n v="2693.4769999999999"/>
    <s v="null"/>
    <n v="1"/>
    <n v="9.1588829999999996E-3"/>
    <n v="2.0381574888339449"/>
    <n v="-1.3799999999999999E-4"/>
    <n v="-5.1235000000000003E-2"/>
    <s v="UPF2 (8)-UPF2 (38)/"/>
    <x v="1"/>
    <n v="4"/>
    <n v="1"/>
    <n v="10"/>
    <n v="11"/>
    <n v="1"/>
    <n v="1"/>
    <n v="35"/>
    <x v="1202"/>
    <x v="1"/>
    <x v="17"/>
    <x v="0"/>
    <x v="12"/>
  </r>
  <r>
    <n v="1206"/>
    <s v="J_Schwarz_Manjeera_280619_030719_L2_B_rep2.19620.19620.6.0.dta"/>
    <n v="6"/>
    <n v="5456.9390000000003"/>
    <x v="77"/>
    <s v="Cross-Linked"/>
    <s v="BS3"/>
    <n v="5456.9189999999999"/>
    <s v="Carbamidomethyl[C](43)"/>
    <n v="1"/>
    <n v="9.2603489999999993E-3"/>
    <n v="2.0333726455083445"/>
    <n v="1.9894999999999999E-2"/>
    <n v="3.6458300000000001"/>
    <s v="UPF1Chhelicase(389)-UPF2 (182)/"/>
    <x v="0"/>
    <n v="5"/>
    <n v="1"/>
    <n v="18"/>
    <n v="9"/>
    <n v="1"/>
    <n v="1"/>
    <n v="21"/>
    <x v="1203"/>
    <x v="1"/>
    <x v="21"/>
    <x v="0"/>
    <x v="17"/>
  </r>
  <r>
    <n v="1207"/>
    <s v="J_Schwarz_Manjeera_280619_030719_L2_B_rep1.11194.11194.5.0.dta"/>
    <n v="5"/>
    <n v="2693.48"/>
    <x v="13"/>
    <s v="Cross-Linked"/>
    <s v="BS3"/>
    <n v="2693.4769999999999"/>
    <s v="null"/>
    <n v="1"/>
    <n v="9.2959229999999993E-3"/>
    <n v="2.031707482287394"/>
    <n v="2.7529999999999998E-3"/>
    <n v="1.0220990000000001"/>
    <s v="UPF2 (8)-UPF2 (38)/"/>
    <x v="1"/>
    <n v="4"/>
    <n v="1"/>
    <n v="11"/>
    <n v="13"/>
    <n v="1"/>
    <n v="1"/>
    <n v="35"/>
    <x v="1204"/>
    <x v="1"/>
    <x v="4"/>
    <x v="1"/>
    <x v="13"/>
  </r>
  <r>
    <n v="1208"/>
    <s v="J_Schwarz_Manjeera_280619_030719_L2_A_rep3.13787.13787.4.1.dta"/>
    <n v="4"/>
    <n v="3013.6419999999998"/>
    <x v="58"/>
    <s v="Cross-Linked"/>
    <s v="BS3"/>
    <n v="3013.64"/>
    <s v="null"/>
    <n v="1"/>
    <n v="9.304952E-3"/>
    <n v="2.0312858628544284"/>
    <n v="2.6779999999999998E-3"/>
    <n v="0.88862699999999994"/>
    <s v="UPF1Chhelicase(284)-UPF1Chhelicase(227)/"/>
    <x v="1"/>
    <n v="3"/>
    <n v="1"/>
    <n v="24.5"/>
    <n v="8.5"/>
    <n v="1"/>
    <n v="1"/>
    <n v="18"/>
    <x v="1205"/>
    <x v="1"/>
    <x v="6"/>
    <x v="0"/>
    <x v="25"/>
  </r>
  <r>
    <n v="1209"/>
    <s v="J_Schwarz_Manjeera_280619_030719_L2_C_rep1.16253.16253.4.0.dta"/>
    <n v="4"/>
    <n v="2442.386"/>
    <x v="30"/>
    <s v="Cross-Linked"/>
    <s v="BS3"/>
    <n v="2442.3829999999998"/>
    <s v="Carbamidomethyl[C](4)"/>
    <n v="1"/>
    <n v="9.3182360000000006E-3"/>
    <n v="2.0306662945102696"/>
    <n v="3.5920000000000001E-3"/>
    <n v="1.4706950000000001"/>
    <s v="UPF2 (182)-UPF1Chhelicase(688)/"/>
    <x v="0"/>
    <n v="7"/>
    <n v="1"/>
    <n v="13"/>
    <n v="7"/>
    <n v="1"/>
    <n v="1"/>
    <n v="12"/>
    <x v="1206"/>
    <x v="1"/>
    <x v="22"/>
    <x v="0"/>
    <x v="20"/>
  </r>
  <r>
    <n v="1210"/>
    <s v="J_Schwarz_Manjeera_280619_030719_L2_C_rep3.10281.10281.5.0.dta"/>
    <n v="5"/>
    <n v="3693.8220000000001"/>
    <x v="87"/>
    <s v="Cross-Linked"/>
    <s v="BS3"/>
    <n v="3693.8249999999998"/>
    <s v="Oxidation[M](18);Oxidation[M](22)"/>
    <n v="1"/>
    <n v="9.3539369999999997E-3"/>
    <n v="2.0290055594483078"/>
    <n v="-3.1849999999999999E-3"/>
    <n v="-0.86224999999999996"/>
    <s v="UPF2 (393)-UPF2 (421)/"/>
    <x v="1"/>
    <n v="9"/>
    <n v="1"/>
    <n v="32"/>
    <n v="9"/>
    <n v="1"/>
    <n v="1"/>
    <n v="11"/>
    <x v="1207"/>
    <x v="1"/>
    <x v="26"/>
    <x v="0"/>
    <x v="0"/>
  </r>
  <r>
    <n v="1211"/>
    <s v="J_Schwarz_Manjeera_280619_030719_L2_C_rep1.17806.17806.6.0.dta"/>
    <n v="6"/>
    <n v="4988.7269999999999"/>
    <x v="119"/>
    <s v="Cross-Linked"/>
    <s v="BS3"/>
    <n v="4988.7089999999998"/>
    <s v="null"/>
    <n v="1"/>
    <n v="9.3735090000000004E-3"/>
    <n v="2.0280977992876896"/>
    <n v="1.7978000000000001E-2"/>
    <n v="3.6037379999999999"/>
    <s v="UPF1Chhelicase(389)-UPF2 (26)/"/>
    <x v="0"/>
    <n v="7"/>
    <n v="1"/>
    <n v="17.5"/>
    <n v="7.5"/>
    <n v="1"/>
    <n v="1"/>
    <n v="2"/>
    <x v="1208"/>
    <x v="0"/>
    <x v="8"/>
    <x v="1"/>
    <x v="18"/>
  </r>
  <r>
    <n v="1212"/>
    <s v="J_Schwarz_Manjeera_280619_030719_L2_B_rep3.9228.9228.4.0.dta"/>
    <n v="4"/>
    <n v="2190.3119999999999"/>
    <x v="91"/>
    <s v="Cross-Linked"/>
    <s v="BS3"/>
    <n v="2190.3110000000001"/>
    <s v="null"/>
    <n v="1"/>
    <n v="9.3852169999999995E-3"/>
    <n v="2.0275556814003273"/>
    <n v="9.7999999999999997E-4"/>
    <n v="0.44742500000000002"/>
    <s v="UPF2 (18)-UPF2 (31)/"/>
    <x v="1"/>
    <n v="6"/>
    <n v="1"/>
    <n v="8"/>
    <n v="6"/>
    <n v="1"/>
    <n v="1"/>
    <n v="18"/>
    <x v="1209"/>
    <x v="1"/>
    <x v="22"/>
    <x v="0"/>
    <x v="29"/>
  </r>
  <r>
    <n v="1213"/>
    <s v="J_Schwarz_Manjeera_280619_030719_L2_A_rep1.8543.8543.3.0.dta"/>
    <n v="3"/>
    <n v="2877.52"/>
    <x v="162"/>
    <s v="Cross-Linked"/>
    <s v="BS3"/>
    <n v="2877.5439999999999"/>
    <s v="Oxidation[M](3);Oxidation[M](18)"/>
    <n v="1"/>
    <n v="9.4945259999999997E-3"/>
    <n v="2.0225267118877697"/>
    <n v="-2.349E-2"/>
    <n v="-8.1632130000000007"/>
    <s v="UPF2 (104)-UPF2 (6)/"/>
    <x v="1"/>
    <n v="1"/>
    <n v="1"/>
    <n v="25"/>
    <n v="4"/>
    <n v="1"/>
    <n v="1"/>
    <n v="17"/>
    <x v="1210"/>
    <x v="1"/>
    <x v="22"/>
    <x v="0"/>
    <x v="29"/>
  </r>
  <r>
    <n v="1214"/>
    <s v="J_Schwarz_Manjeera_280619_030719_L2_A_rep1.19077.19077.6.0.dta"/>
    <n v="6"/>
    <n v="4769.5969999999998"/>
    <x v="98"/>
    <s v="Cross-Linked"/>
    <s v="BS3"/>
    <n v="4769.5919999999996"/>
    <s v="Carbamidomethyl[C](40)"/>
    <n v="1"/>
    <n v="9.5332560000000004E-3"/>
    <n v="2.0207587445531532"/>
    <n v="5.0980000000000001E-3"/>
    <n v="1.0688550000000001"/>
    <s v="UPF1Chhelicase(389)-UPF1Chhelicase(370)/"/>
    <x v="1"/>
    <n v="1"/>
    <n v="1"/>
    <n v="28"/>
    <n v="9"/>
    <n v="1"/>
    <n v="1"/>
    <n v="56"/>
    <x v="1211"/>
    <x v="0"/>
    <x v="10"/>
    <x v="1"/>
    <x v="1"/>
  </r>
  <r>
    <n v="1215"/>
    <s v="J_Schwarz_Manjeera_280619_030719_L2_B_rep1.15607.15607.4.0.dta"/>
    <n v="4"/>
    <n v="4226.0129999999999"/>
    <x v="32"/>
    <s v="Cross-Linked"/>
    <s v="BS3"/>
    <n v="4226.0389999999998"/>
    <s v="Carbamidomethyl[C](4);Oxidation[M](18);Carbamidomethyl[C](29)"/>
    <n v="1"/>
    <n v="9.6550709999999994E-3"/>
    <n v="2.0152445282238056"/>
    <n v="-2.5433999999999998E-2"/>
    <n v="-6.018402"/>
    <s v="UPF2 (360)-UPF1Chhelicase(75)/"/>
    <x v="0"/>
    <n v="4"/>
    <n v="1"/>
    <n v="24"/>
    <n v="6"/>
    <n v="1"/>
    <n v="1"/>
    <n v="26"/>
    <x v="1212"/>
    <x v="0"/>
    <x v="1"/>
    <x v="1"/>
    <x v="13"/>
  </r>
  <r>
    <n v="1216"/>
    <s v="J_Schwarz_Manjeera_280619_030719_L2_C_rep1.6559.6559.4.0.dta"/>
    <n v="4"/>
    <n v="2403.2660000000001"/>
    <x v="65"/>
    <s v="Cross-Linked"/>
    <s v="BS3"/>
    <n v="2403.2660000000001"/>
    <s v="Carbamidomethyl[C](18)"/>
    <n v="1"/>
    <n v="9.8474159999999995E-3"/>
    <n v="2.0066777151029358"/>
    <n v="3.79E-4"/>
    <n v="0.15770200000000001"/>
    <s v="UPF1Chhelicase(230)-UPF1Chhelicase(456)/"/>
    <x v="1"/>
    <n v="7"/>
    <n v="1"/>
    <n v="11.5"/>
    <n v="4.5"/>
    <n v="1"/>
    <n v="1"/>
    <n v="14"/>
    <x v="1213"/>
    <x v="0"/>
    <x v="0"/>
    <x v="1"/>
    <x v="13"/>
  </r>
  <r>
    <n v="1217"/>
    <s v="J_Schwarz_Manjeera_280619_030719_L2_C_rep2.14920.14920.5.0.dta"/>
    <n v="5"/>
    <n v="3810.8919999999998"/>
    <x v="64"/>
    <s v="Cross-Linked"/>
    <s v="BS3"/>
    <n v="3810.8910000000001"/>
    <s v="Carbamidomethyl[C](31)"/>
    <n v="1"/>
    <n v="1.0108489999999999E-2"/>
    <n v="1.9953137142057933"/>
    <n v="1.191E-3"/>
    <n v="0.312525"/>
    <s v="UPF1Chhelicase(325)-UPF1Chhelicase(456)/"/>
    <x v="1"/>
    <n v="8"/>
    <n v="1"/>
    <n v="21.5"/>
    <n v="6.5"/>
    <n v="1"/>
    <n v="1"/>
    <n v="40"/>
    <x v="1214"/>
    <x v="0"/>
    <x v="9"/>
    <x v="1"/>
    <x v="4"/>
  </r>
  <r>
    <n v="1218"/>
    <s v="J_Schwarz_Manjeera_280619_030719_L2_C_rep1.7891.7891.5.0.dta"/>
    <n v="5"/>
    <n v="2918.49"/>
    <x v="55"/>
    <s v="Cross-Linked"/>
    <s v="BS3"/>
    <n v="2918.489"/>
    <s v="Carbamidomethyl[C](23)"/>
    <n v="1"/>
    <n v="1.0359169999999999E-2"/>
    <n v="1.9846750398475623"/>
    <n v="1.854E-3"/>
    <n v="0.63526000000000005"/>
    <s v="UPF1Chhelicase(490)-UPF1Chhelicase(456)/"/>
    <x v="1"/>
    <n v="7"/>
    <n v="1"/>
    <n v="20"/>
    <n v="5"/>
    <n v="1"/>
    <n v="1"/>
    <n v="61"/>
    <x v="1215"/>
    <x v="1"/>
    <x v="22"/>
    <x v="0"/>
    <x v="20"/>
  </r>
  <r>
    <n v="1219"/>
    <s v="J_Schwarz_Manjeera_280619_030719_L2_C_rep1.18354.18354.5.0.dta"/>
    <n v="5"/>
    <n v="5761.9110000000001"/>
    <x v="40"/>
    <s v="Cross-Linked"/>
    <s v="BS3"/>
    <n v="5761.884"/>
    <s v="Oxidation[M](7)"/>
    <n v="1"/>
    <n v="1.037918E-2"/>
    <n v="1.9838369562700615"/>
    <n v="2.7026999999999999E-2"/>
    <n v="4.6906530000000002"/>
    <s v="UPF1Chhelicase(725)-UPF1Chhelicase(695)/"/>
    <x v="1"/>
    <n v="7"/>
    <n v="1"/>
    <n v="21"/>
    <n v="14"/>
    <n v="1"/>
    <n v="1"/>
    <n v="10"/>
    <x v="1216"/>
    <x v="1"/>
    <x v="29"/>
    <x v="0"/>
    <x v="11"/>
  </r>
  <r>
    <n v="1220"/>
    <s v="J_Schwarz_Manjeera_280619_030719_L2_B_rep1.17629.17629.6.0.dta"/>
    <n v="6"/>
    <n v="4769.5969999999998"/>
    <x v="98"/>
    <s v="Cross-Linked"/>
    <s v="BS3"/>
    <n v="4769.5919999999996"/>
    <s v="Carbamidomethyl[C](40)"/>
    <n v="1"/>
    <n v="1.039326E-2"/>
    <n v="1.9832482081748284"/>
    <n v="4.5979999999999997E-3"/>
    <n v="0.96402399999999999"/>
    <s v="UPF1Chhelicase(389)-UPF1Chhelicase(370)/"/>
    <x v="1"/>
    <n v="4"/>
    <n v="1"/>
    <n v="37"/>
    <n v="9"/>
    <n v="1"/>
    <n v="1"/>
    <n v="56"/>
    <x v="1217"/>
    <x v="1"/>
    <x v="7"/>
    <x v="0"/>
    <x v="0"/>
  </r>
  <r>
    <n v="1221"/>
    <s v="J_Schwarz_Manjeera_280619_030719_L2_A_rep2.7327.7327.4.1.dta"/>
    <n v="4"/>
    <n v="2174.2020000000002"/>
    <x v="97"/>
    <s v="Cross-Linked"/>
    <s v="BS3"/>
    <n v="2174.1999999999998"/>
    <s v="Oxidation[M](14)"/>
    <n v="1"/>
    <n v="1.044554E-2"/>
    <n v="1.9810691035095995"/>
    <n v="1.6620000000000001E-3"/>
    <n v="0.76441899999999996"/>
    <s v="UPF2 (8)-UPF2 (3)/"/>
    <x v="1"/>
    <n v="2"/>
    <n v="1"/>
    <n v="9"/>
    <n v="6"/>
    <n v="1"/>
    <n v="1"/>
    <n v="15"/>
    <x v="1218"/>
    <x v="1"/>
    <x v="22"/>
    <x v="1"/>
    <x v="2"/>
  </r>
  <r>
    <n v="1222"/>
    <s v="J_Schwarz_Manjeera_280619_030719_L2_C_rep3.16990.16990.5.0.dta"/>
    <n v="5"/>
    <n v="4971.58"/>
    <x v="34"/>
    <s v="Cross-Linked"/>
    <s v="BS3"/>
    <n v="4971.5829999999996"/>
    <s v="null"/>
    <n v="1"/>
    <n v="1.0466130000000001E-2"/>
    <n v="1.9802138751828229"/>
    <n v="-3.1280000000000001E-3"/>
    <n v="-0.62917599999999996"/>
    <s v="UPF1Chhelicase(325)-UPF1Chhelicase(284)/"/>
    <x v="1"/>
    <n v="9"/>
    <n v="1"/>
    <n v="16"/>
    <n v="17"/>
    <n v="1"/>
    <n v="1"/>
    <n v="93"/>
    <x v="1219"/>
    <x v="0"/>
    <x v="11"/>
    <x v="1"/>
    <x v="21"/>
  </r>
  <r>
    <n v="1223"/>
    <s v="J_Schwarz_Manjeera_280619_030719_L2_C_rep1.14130.14130.5.0.dta"/>
    <n v="5"/>
    <n v="3523.884"/>
    <x v="44"/>
    <s v="Cross-Linked"/>
    <s v="BS3"/>
    <n v="3523.884"/>
    <s v="Carbamidomethyl[C](27)"/>
    <n v="1"/>
    <n v="1.064113E-2"/>
    <n v="1.9730122511098911"/>
    <n v="1.9799999999999999E-4"/>
    <n v="5.6188000000000002E-2"/>
    <s v="UPF1Chhelicase(389)-UPF1Chhelicase(370)/"/>
    <x v="1"/>
    <n v="7"/>
    <n v="1"/>
    <n v="24.5"/>
    <n v="4.5"/>
    <n v="1"/>
    <n v="1"/>
    <n v="56"/>
    <x v="1220"/>
    <x v="1"/>
    <x v="17"/>
    <x v="0"/>
    <x v="12"/>
  </r>
  <r>
    <n v="1224"/>
    <s v="J_Schwarz_Manjeera_280619_030719_L2_C_rep3.6365.6365.4.0.dta"/>
    <n v="4"/>
    <n v="2403.2669999999998"/>
    <x v="65"/>
    <s v="Cross-Linked"/>
    <s v="BS3"/>
    <n v="2403.2660000000001"/>
    <s v="Carbamidomethyl[C](18)"/>
    <n v="1"/>
    <n v="1.0669700000000001E-2"/>
    <n v="1.9718477914636474"/>
    <n v="1.3190000000000001E-3"/>
    <n v="0.54883599999999999"/>
    <s v="UPF1Chhelicase(230)-UPF1Chhelicase(456)/"/>
    <x v="1"/>
    <n v="9"/>
    <n v="1"/>
    <n v="13.5"/>
    <n v="5.5"/>
    <n v="1"/>
    <n v="1"/>
    <n v="14"/>
    <x v="1221"/>
    <x v="0"/>
    <x v="10"/>
    <x v="1"/>
    <x v="22"/>
  </r>
  <r>
    <n v="1225"/>
    <s v="J_Schwarz_Manjeera_280619_030719_L2_B_rep2.9266.9266.4.0.dta"/>
    <n v="4"/>
    <n v="2368.3710000000001"/>
    <x v="120"/>
    <s v="Cross-Linked"/>
    <s v="BS3"/>
    <n v="2368.3710000000001"/>
    <s v="null"/>
    <n v="1"/>
    <n v="1.067625E-2"/>
    <n v="1.9715812651253259"/>
    <n v="3.6600000000000001E-4"/>
    <n v="0.15453700000000001"/>
    <s v="UPF2 (8)-UPF2 (31)/"/>
    <x v="1"/>
    <n v="5"/>
    <n v="1"/>
    <n v="10.5"/>
    <n v="9.5"/>
    <n v="1"/>
    <n v="1"/>
    <n v="28"/>
    <x v="1222"/>
    <x v="0"/>
    <x v="5"/>
    <x v="1"/>
    <x v="4"/>
  </r>
  <r>
    <n v="1226"/>
    <s v="J_Schwarz_Manjeera_280619_030719_L2_C_rep3.14652.14652.4.0.dta"/>
    <n v="4"/>
    <n v="2911.57"/>
    <x v="72"/>
    <s v="Cross-Linked"/>
    <s v="BS3"/>
    <n v="2911.5650000000001"/>
    <s v="Carbamidomethyl[C](4)"/>
    <n v="1"/>
    <n v="1.072505E-2"/>
    <n v="1.9696006744650583"/>
    <n v="4.6979999999999999E-3"/>
    <n v="1.6135649999999999"/>
    <s v="UPF2 (182)-UPF2 (8)/"/>
    <x v="1"/>
    <n v="9"/>
    <n v="1"/>
    <n v="15.5"/>
    <n v="7.5"/>
    <n v="1"/>
    <n v="1"/>
    <n v="6"/>
    <x v="1223"/>
    <x v="0"/>
    <x v="10"/>
    <x v="1"/>
    <x v="1"/>
  </r>
  <r>
    <n v="1227"/>
    <s v="J_Schwarz_Manjeera_280619_030719_L2_C_rep3.9936.9936.4.0.dta"/>
    <n v="4"/>
    <n v="2530.473"/>
    <x v="17"/>
    <s v="Cross-Linked"/>
    <s v="BS3"/>
    <n v="2530.4749999999999"/>
    <s v="null"/>
    <n v="1"/>
    <n v="1.0911570000000001E-2"/>
    <n v="1.962112756901929"/>
    <n v="-2.026E-3"/>
    <n v="-0.80064000000000002"/>
    <s v="UPF2 (8)-UPF2 (22)/"/>
    <x v="1"/>
    <n v="9"/>
    <n v="1"/>
    <n v="10"/>
    <n v="19"/>
    <n v="1"/>
    <n v="1"/>
    <n v="52"/>
    <x v="1224"/>
    <x v="0"/>
    <x v="5"/>
    <x v="1"/>
    <x v="4"/>
  </r>
  <r>
    <n v="1228"/>
    <s v="J_Schwarz_Manjeera_280619_030719_L2_B_rep1.14210.14210.4.2.dta"/>
    <n v="4"/>
    <n v="2977.721"/>
    <x v="150"/>
    <s v="Cross-Linked"/>
    <s v="BS3"/>
    <n v="2977.7240000000002"/>
    <s v="null"/>
    <n v="1"/>
    <n v="1.112525E-2"/>
    <n v="1.9536902210301261"/>
    <n v="-2.6909999999999998E-3"/>
    <n v="-0.90371000000000001"/>
    <s v="UPF1Chhelicase(284)-UPF2 (31)/"/>
    <x v="0"/>
    <n v="4"/>
    <n v="1"/>
    <n v="19"/>
    <n v="5"/>
    <n v="1"/>
    <n v="1"/>
    <n v="3"/>
    <x v="1225"/>
    <x v="1"/>
    <x v="22"/>
    <x v="0"/>
    <x v="20"/>
  </r>
  <r>
    <n v="1229"/>
    <s v="J_Schwarz_Manjeera_280619_030719_L2_B_rep2.17277.17277.5.0.dta"/>
    <n v="5"/>
    <n v="4971.6170000000002"/>
    <x v="34"/>
    <s v="Cross-Linked"/>
    <s v="BS3"/>
    <n v="4971.5829999999996"/>
    <s v="null"/>
    <n v="1"/>
    <n v="1.1166809999999999E-2"/>
    <n v="1.9520708731924081"/>
    <n v="3.3750000000000002E-2"/>
    <n v="6.7885819999999999"/>
    <s v="UPF1Chhelicase(325)-UPF1Chhelicase(284)/"/>
    <x v="1"/>
    <n v="5"/>
    <n v="1"/>
    <n v="26"/>
    <n v="21"/>
    <n v="1"/>
    <n v="1"/>
    <n v="93"/>
    <x v="1226"/>
    <x v="1"/>
    <x v="27"/>
    <x v="0"/>
    <x v="26"/>
  </r>
  <r>
    <n v="1230"/>
    <s v="J_Schwarz_Manjeera_280619_030719_L2_B_rep1.18851.18851.5.0.dta"/>
    <n v="5"/>
    <n v="5761.924"/>
    <x v="40"/>
    <s v="Cross-Linked"/>
    <s v="BS3"/>
    <n v="5761.884"/>
    <s v="Oxidation[M](7)"/>
    <n v="1"/>
    <n v="1.117288E-2"/>
    <n v="1.951834865658729"/>
    <n v="3.9106000000000002E-2"/>
    <n v="6.7870160000000004"/>
    <s v="UPF1Chhelicase(725)-UPF1Chhelicase(695)/"/>
    <x v="1"/>
    <n v="4"/>
    <n v="1"/>
    <n v="21"/>
    <n v="13"/>
    <n v="1"/>
    <n v="1"/>
    <n v="10"/>
    <x v="1227"/>
    <x v="0"/>
    <x v="38"/>
    <x v="1"/>
    <x v="3"/>
  </r>
  <r>
    <n v="1231"/>
    <s v="J_Schwarz_Manjeera_280619_030719_L2_C_rep3.15868.15868.4.1.dta"/>
    <n v="4"/>
    <n v="4245.2370000000001"/>
    <x v="145"/>
    <s v="Cross-Linked"/>
    <s v="BS3"/>
    <n v="4245.2430000000004"/>
    <s v="Carbamidomethyl[C](9)"/>
    <n v="1"/>
    <n v="1.1391739999999999E-2"/>
    <n v="1.9434099357379302"/>
    <n v="-5.9379999999999997E-3"/>
    <n v="-1.3987419999999999"/>
    <s v="UPF1Chhelicase(442)-UPF2 (26)/"/>
    <x v="0"/>
    <n v="9"/>
    <n v="1"/>
    <n v="20.5"/>
    <n v="8.5"/>
    <n v="1"/>
    <n v="1"/>
    <n v="9"/>
    <x v="1228"/>
    <x v="0"/>
    <x v="40"/>
    <x v="1"/>
    <x v="1"/>
  </r>
  <r>
    <n v="1232"/>
    <s v="J_Schwarz_Manjeera_280619_030719_L2_B_rep1.14080.14080.5.1.dta"/>
    <n v="5"/>
    <n v="3013.6379999999999"/>
    <x v="58"/>
    <s v="Cross-Linked"/>
    <s v="BS3"/>
    <n v="3013.64"/>
    <s v="null"/>
    <n v="1"/>
    <n v="1.1502409999999999E-2"/>
    <n v="1.9392111561641256"/>
    <n v="-1.5870000000000001E-3"/>
    <n v="-0.52660600000000002"/>
    <s v="UPF1Chhelicase(284)-UPF1Chhelicase(227)/"/>
    <x v="1"/>
    <n v="4"/>
    <n v="1"/>
    <n v="22.5"/>
    <n v="6.5"/>
    <n v="1"/>
    <n v="1"/>
    <n v="18"/>
    <x v="1229"/>
    <x v="0"/>
    <x v="11"/>
    <x v="1"/>
    <x v="21"/>
  </r>
  <r>
    <n v="1233"/>
    <s v="J_Schwarz_Manjeera_280619_030719_L2_B_rep2.17238.17238.6.1.dta"/>
    <n v="6"/>
    <n v="4769.5969999999998"/>
    <x v="98"/>
    <s v="Cross-Linked"/>
    <s v="BS3"/>
    <n v="4769.5919999999996"/>
    <s v="Carbamidomethyl[C](40)"/>
    <n v="1"/>
    <n v="1.154079E-2"/>
    <n v="1.9377644614664571"/>
    <n v="4.581E-3"/>
    <n v="0.96045899999999995"/>
    <s v="UPF1Chhelicase(389)-UPF1Chhelicase(370)/"/>
    <x v="1"/>
    <n v="5"/>
    <n v="1"/>
    <n v="33"/>
    <n v="10"/>
    <n v="1"/>
    <n v="1"/>
    <n v="56"/>
    <x v="1230"/>
    <x v="0"/>
    <x v="0"/>
    <x v="0"/>
    <x v="20"/>
  </r>
  <r>
    <n v="1234"/>
    <s v="J_Schwarz_Manjeera_280619_030719_L2_C_rep2.8641.8641.3.0.dta"/>
    <n v="3"/>
    <n v="2746.4679999999998"/>
    <x v="164"/>
    <s v="Cross-Linked"/>
    <s v="BS3"/>
    <n v="2746.4720000000002"/>
    <s v="null"/>
    <n v="1"/>
    <n v="1.160725E-2"/>
    <n v="1.9352706615097066"/>
    <n v="-3.6649999999999999E-3"/>
    <n v="-1.3344389999999999"/>
    <s v="UPF1Chhelicase(684)-UPF1Chhelicase(684)/"/>
    <x v="0"/>
    <n v="8"/>
    <n v="1"/>
    <n v="6.5"/>
    <n v="6.5"/>
    <n v="1"/>
    <n v="1"/>
    <n v="3"/>
    <x v="1231"/>
    <x v="0"/>
    <x v="33"/>
    <x v="1"/>
    <x v="4"/>
  </r>
  <r>
    <n v="1235"/>
    <s v="J_Schwarz_Manjeera_280619_030719_L2_A_rep3.12648.12648.4.1.dta"/>
    <n v="4"/>
    <n v="2953.6759999999999"/>
    <x v="43"/>
    <s v="Cross-Linked"/>
    <s v="BS3"/>
    <n v="2953.6729999999998"/>
    <s v="null"/>
    <n v="1"/>
    <n v="1.161919E-2"/>
    <n v="1.9348241465404983"/>
    <n v="2.3709999999999998E-3"/>
    <n v="0.80272900000000003"/>
    <s v="UPF2 (388)-UPF2 (421)/"/>
    <x v="1"/>
    <n v="3"/>
    <n v="1"/>
    <n v="23"/>
    <n v="5"/>
    <n v="1"/>
    <n v="1"/>
    <n v="25"/>
    <x v="1232"/>
    <x v="1"/>
    <x v="34"/>
    <x v="0"/>
    <x v="0"/>
  </r>
  <r>
    <n v="1236"/>
    <s v="J_Schwarz_Manjeera_280619_030719_L2_C_rep1.18109.18109.6.0.dta"/>
    <n v="6"/>
    <n v="5959.2629999999999"/>
    <x v="76"/>
    <s v="Cross-Linked"/>
    <s v="BS3"/>
    <n v="5959.2510000000002"/>
    <s v="Carbamidomethyl[C](52)"/>
    <n v="1"/>
    <n v="1.181769E-2"/>
    <n v="1.9274674065593638"/>
    <n v="1.1957000000000001E-2"/>
    <n v="2.0064600000000001"/>
    <s v="UPF1Chhelicase(389)-UPF1Chhelicase(365)/"/>
    <x v="1"/>
    <n v="7"/>
    <n v="1"/>
    <n v="24.5"/>
    <n v="19.5"/>
    <n v="1"/>
    <n v="1"/>
    <n v="23"/>
    <x v="1233"/>
    <x v="0"/>
    <x v="9"/>
    <x v="1"/>
    <x v="4"/>
  </r>
  <r>
    <n v="1237"/>
    <s v="J_Schwarz_Manjeera_280619_030719_L2_C_rep1.18136.18136.7.0.dta"/>
    <n v="7"/>
    <n v="5959.28"/>
    <x v="76"/>
    <s v="Cross-Linked"/>
    <s v="BS3"/>
    <n v="5959.2510000000002"/>
    <s v="Carbamidomethyl[C](52)"/>
    <n v="1"/>
    <n v="1.198419E-2"/>
    <n v="1.9213913141892145"/>
    <n v="2.818E-2"/>
    <n v="4.7287819999999998"/>
    <s v="UPF1Chhelicase(389)-UPF1Chhelicase(365)/"/>
    <x v="1"/>
    <n v="7"/>
    <n v="1"/>
    <n v="17.5"/>
    <n v="17.5"/>
    <n v="1"/>
    <n v="1"/>
    <n v="23"/>
    <x v="1234"/>
    <x v="1"/>
    <x v="22"/>
    <x v="0"/>
    <x v="20"/>
  </r>
  <r>
    <n v="1238"/>
    <s v="J_Schwarz_Manjeera_280619_030719_L2_C_rep3.10443.10443.4.0.dta"/>
    <n v="4"/>
    <n v="2693.4780000000001"/>
    <x v="13"/>
    <s v="Cross-Linked"/>
    <s v="BS3"/>
    <n v="2693.4769999999999"/>
    <s v="null"/>
    <n v="1"/>
    <n v="1.207607E-2"/>
    <n v="1.9180743782155494"/>
    <n v="7.1599999999999995E-4"/>
    <n v="0.26582699999999998"/>
    <s v="UPF2 (8)-UPF2 (38)/"/>
    <x v="1"/>
    <n v="9"/>
    <n v="1"/>
    <n v="10"/>
    <n v="13"/>
    <n v="1"/>
    <n v="1"/>
    <n v="35"/>
    <x v="1235"/>
    <x v="0"/>
    <x v="0"/>
    <x v="0"/>
    <x v="0"/>
  </r>
  <r>
    <n v="1239"/>
    <s v="J_Schwarz_Manjeera_280619_030719_L2_C_rep2.15758.15758.3.1.dta"/>
    <n v="3"/>
    <n v="2646.3870000000002"/>
    <x v="29"/>
    <s v="Cross-Linked"/>
    <s v="BS3"/>
    <n v="2646.3850000000002"/>
    <s v="Carbamidomethyl[C](4)"/>
    <n v="1"/>
    <n v="1.215338E-2"/>
    <n v="1.9153029227893299"/>
    <n v="2.0630000000000002E-3"/>
    <n v="0.77955399999999997"/>
    <s v="UPF2 (182)-UPF2 (26)/"/>
    <x v="1"/>
    <n v="8"/>
    <n v="1"/>
    <n v="13"/>
    <n v="8"/>
    <n v="1"/>
    <n v="1"/>
    <n v="21"/>
    <x v="1236"/>
    <x v="0"/>
    <x v="10"/>
    <x v="1"/>
    <x v="8"/>
  </r>
  <r>
    <n v="1240"/>
    <s v="J_Schwarz_Manjeera_280619_030719_L2_C_rep1.9256.9256.4.2.dta"/>
    <n v="4"/>
    <n v="2734.4110000000001"/>
    <x v="50"/>
    <s v="Cross-Linked"/>
    <s v="BS3"/>
    <n v="2734.4079999999999"/>
    <s v="Oxidation[M](3)"/>
    <n v="1"/>
    <n v="1.2375550000000001E-2"/>
    <n v="1.9074354908463402"/>
    <n v="2.7179999999999999E-3"/>
    <n v="0.99399899999999997"/>
    <s v="UPF2 (104)-UPF2 (26)/"/>
    <x v="1"/>
    <n v="7"/>
    <n v="1"/>
    <n v="25"/>
    <n v="8"/>
    <n v="1"/>
    <n v="1"/>
    <n v="9"/>
    <x v="1237"/>
    <x v="0"/>
    <x v="0"/>
    <x v="0"/>
    <x v="0"/>
  </r>
  <r>
    <n v="1241"/>
    <s v="J_Schwarz_Manjeera_280619_030719_L2_C_rep3.10700.10700.4.0.dta"/>
    <n v="4"/>
    <n v="2062.2179999999998"/>
    <x v="22"/>
    <s v="Cross-Linked"/>
    <s v="BS3"/>
    <n v="2062.2159999999999"/>
    <s v="null"/>
    <n v="1"/>
    <n v="1.239695E-2"/>
    <n v="1.9066851504104048"/>
    <n v="2.6679999999999998E-3"/>
    <n v="1.2937540000000001"/>
    <s v="UPF2 (22)-UPF2 (31)/"/>
    <x v="1"/>
    <n v="9"/>
    <n v="1"/>
    <n v="7"/>
    <n v="8"/>
    <n v="1"/>
    <n v="1"/>
    <n v="40"/>
    <x v="1238"/>
    <x v="1"/>
    <x v="25"/>
    <x v="0"/>
    <x v="11"/>
  </r>
  <r>
    <n v="1242"/>
    <s v="J_Schwarz_Manjeera_280619_030719_L2_C_rep3.16868.16868.6.0.dta"/>
    <n v="6"/>
    <n v="4769.5969999999998"/>
    <x v="98"/>
    <s v="Cross-Linked"/>
    <s v="BS3"/>
    <n v="4769.5919999999996"/>
    <s v="Carbamidomethyl[C](40)"/>
    <n v="1"/>
    <n v="1.24598E-2"/>
    <n v="1.9044889287517681"/>
    <n v="5.287E-3"/>
    <n v="1.108481"/>
    <s v="UPF1Chhelicase(389)-UPF1Chhelicase(370)/"/>
    <x v="1"/>
    <n v="9"/>
    <n v="1"/>
    <n v="31"/>
    <n v="9"/>
    <n v="1"/>
    <n v="1"/>
    <n v="56"/>
    <x v="1239"/>
    <x v="1"/>
    <x v="26"/>
    <x v="0"/>
    <x v="24"/>
  </r>
  <r>
    <n v="1243"/>
    <s v="J_Schwarz_Manjeera_280619_030719_L2_C_rep2.16199.16199.5.0.dta"/>
    <n v="5"/>
    <n v="5492.95"/>
    <x v="165"/>
    <s v="Cross-Linked"/>
    <s v="BS3"/>
    <n v="5492.9570000000003"/>
    <s v="Carbamidomethyl[C](9)"/>
    <n v="1"/>
    <n v="1.2832990000000001E-2"/>
    <m/>
    <n v="-6.9829999999999996E-3"/>
    <n v="-1.2712639999999999"/>
    <s v="UPF1Chhelicase(442)-UPF1Chhelicase(691)/"/>
    <x v="1"/>
    <n v="8"/>
    <n v="1"/>
    <n v="16"/>
    <n v="15"/>
    <n v="1"/>
    <n v="1"/>
    <n v="1"/>
    <x v="1240"/>
    <x v="1"/>
    <x v="7"/>
    <x v="0"/>
    <x v="0"/>
  </r>
  <r>
    <n v="1244"/>
    <s v="J_Schwarz_Manjeera_280619_030719_L2_B_rep2.6627.6627.4.1.dta"/>
    <n v="4"/>
    <n v="2403.2669999999998"/>
    <x v="65"/>
    <s v="Cross-Linked"/>
    <s v="BS3"/>
    <n v="2403.2660000000001"/>
    <s v="Carbamidomethyl[C](18)"/>
    <n v="1"/>
    <n v="1.2872700000000001E-2"/>
    <n v="1.8903303519208772"/>
    <n v="9.9099999999999991E-4"/>
    <n v="0.412356"/>
    <s v="UPF1Chhelicase(230)-UPF1Chhelicase(456)/"/>
    <x v="1"/>
    <n v="5"/>
    <n v="1"/>
    <n v="11.5"/>
    <n v="4.5"/>
    <n v="1"/>
    <n v="1"/>
    <n v="14"/>
    <x v="1241"/>
    <x v="1"/>
    <x v="7"/>
    <x v="0"/>
    <x v="0"/>
  </r>
  <r>
    <n v="1245"/>
    <s v="J_Schwarz_Manjeera_280619_030719_L2_B_rep1.12409.12409.5.0.dta"/>
    <n v="5"/>
    <n v="3710.0390000000002"/>
    <x v="33"/>
    <s v="Cross-Linked"/>
    <s v="BS3"/>
    <n v="3710.0369999999998"/>
    <s v="null"/>
    <n v="1"/>
    <n v="1.287957E-2"/>
    <n v="1.8900986361799772"/>
    <n v="2.1229999999999999E-3"/>
    <n v="0.57223100000000005"/>
    <s v="UPF1Chhelicase(691)-UPF1Chhelicase(684)/"/>
    <x v="1"/>
    <n v="4"/>
    <n v="1"/>
    <n v="20"/>
    <n v="15"/>
    <n v="1"/>
    <n v="1"/>
    <n v="43"/>
    <x v="1242"/>
    <x v="0"/>
    <x v="10"/>
    <x v="1"/>
    <x v="22"/>
  </r>
  <r>
    <n v="1246"/>
    <s v="J_Schwarz_Manjeera_280619_030719_L2_B_rep2.19670.19670.5.1.dta"/>
    <n v="5"/>
    <n v="5456.9369999999999"/>
    <x v="77"/>
    <s v="Cross-Linked"/>
    <s v="BS3"/>
    <n v="5456.9189999999999"/>
    <s v="Carbamidomethyl[C](43)"/>
    <n v="1"/>
    <n v="1.3012080000000001E-2"/>
    <n v="1.8856532752816881"/>
    <n v="1.7670000000000002E-2"/>
    <n v="3.2380909999999998"/>
    <s v="UPF1Chhelicase(389)-UPF2 (182)/"/>
    <x v="0"/>
    <n v="5"/>
    <n v="1"/>
    <n v="23"/>
    <n v="9"/>
    <n v="1"/>
    <n v="1"/>
    <n v="21"/>
    <x v="1243"/>
    <x v="0"/>
    <x v="11"/>
    <x v="1"/>
    <x v="3"/>
  </r>
  <r>
    <n v="1247"/>
    <s v="J_Schwarz_Manjeera_280619_030719_L2_C_rep3.14675.14675.6.0.dta"/>
    <n v="6"/>
    <n v="4683.4309999999996"/>
    <x v="82"/>
    <s v="Cross-Linked"/>
    <s v="BS3"/>
    <n v="4683.4269999999997"/>
    <s v="Oxidation[M](18);Oxidation[M](22)"/>
    <n v="1"/>
    <n v="1.3105769999999999E-2"/>
    <n v="1.8825374579736025"/>
    <n v="3.9610000000000001E-3"/>
    <n v="0.84574800000000006"/>
    <s v="UPF2 (393)-UPF2 (388)/"/>
    <x v="1"/>
    <n v="9"/>
    <n v="1"/>
    <n v="18.5"/>
    <n v="13.5"/>
    <n v="1"/>
    <n v="1"/>
    <n v="31"/>
    <x v="1244"/>
    <x v="1"/>
    <x v="35"/>
    <x v="0"/>
    <x v="10"/>
  </r>
  <r>
    <n v="1248"/>
    <s v="J_Schwarz_Manjeera_280619_030719_L2_B_rep3.17775.17775.5.3.dta"/>
    <n v="5"/>
    <n v="4680.4440000000004"/>
    <x v="26"/>
    <s v="Cross-Linked"/>
    <s v="BS3"/>
    <n v="4680.4250000000002"/>
    <s v="null"/>
    <n v="1"/>
    <n v="1.323131E-2"/>
    <n v="1.8783971552375647"/>
    <n v="1.8969E-2"/>
    <n v="4.0528370000000002"/>
    <s v="UPF1Chhelicase(325)-UPF1Chhelicase(284)/"/>
    <x v="1"/>
    <n v="6"/>
    <n v="1"/>
    <n v="12"/>
    <n v="15"/>
    <n v="1"/>
    <n v="1"/>
    <n v="93"/>
    <x v="1245"/>
    <x v="0"/>
    <x v="0"/>
    <x v="0"/>
    <x v="14"/>
  </r>
  <r>
    <n v="1249"/>
    <s v="J_Schwarz_Manjeera_280619_030719_L2_A_rep3.7252.7252.5.1.dta"/>
    <n v="5"/>
    <n v="2174.201"/>
    <x v="97"/>
    <s v="Cross-Linked"/>
    <s v="BS3"/>
    <n v="2174.1999999999998"/>
    <s v="Oxidation[M](14)"/>
    <n v="1"/>
    <n v="1.342753E-2"/>
    <n v="1.872003868643775"/>
    <n v="8.5400000000000005E-4"/>
    <n v="0.39278800000000003"/>
    <s v="UPF2 (8)-UPF2 (3)/"/>
    <x v="1"/>
    <n v="3"/>
    <n v="1"/>
    <n v="12"/>
    <n v="7"/>
    <n v="1"/>
    <n v="1"/>
    <n v="15"/>
    <x v="1246"/>
    <x v="1"/>
    <x v="17"/>
    <x v="0"/>
    <x v="11"/>
  </r>
  <r>
    <n v="1250"/>
    <s v="J_Schwarz_Manjeera_280619_030719_L2_C_rep1.10767.10767.3.0.dta"/>
    <n v="3"/>
    <n v="2353.3139999999999"/>
    <x v="5"/>
    <s v="Cross-Linked"/>
    <s v="BS3"/>
    <n v="2353.3119999999999"/>
    <s v="null"/>
    <n v="1"/>
    <n v="1.378776E-2"/>
    <n v="1.8605062848508909"/>
    <n v="1.1479999999999999E-3"/>
    <n v="0.48782300000000001"/>
    <s v="UPF2 (38)-UPF2 (31)/"/>
    <x v="1"/>
    <n v="7"/>
    <n v="1"/>
    <n v="11"/>
    <n v="6"/>
    <n v="1"/>
    <n v="1"/>
    <n v="73"/>
    <x v="1247"/>
    <x v="1"/>
    <x v="15"/>
    <x v="1"/>
    <x v="19"/>
  </r>
  <r>
    <n v="1251"/>
    <s v="J_Schwarz_Manjeera_280619_030719_L2_A_rep3.10686.10686.3.1.dta"/>
    <n v="3"/>
    <n v="2693.48"/>
    <x v="13"/>
    <s v="Cross-Linked"/>
    <s v="BS3"/>
    <n v="2693.4769999999999"/>
    <s v="null"/>
    <n v="1"/>
    <n v="1.387479E-2"/>
    <n v="1.857773581360701"/>
    <n v="2.8289999999999999E-3"/>
    <n v="1.0503150000000001"/>
    <s v="UPF2 (8)-UPF2 (38)/"/>
    <x v="1"/>
    <n v="3"/>
    <n v="1"/>
    <n v="9"/>
    <n v="24"/>
    <n v="1"/>
    <n v="1"/>
    <n v="35"/>
    <x v="1248"/>
    <x v="1"/>
    <x v="15"/>
    <x v="0"/>
    <x v="11"/>
  </r>
  <r>
    <n v="1252"/>
    <s v="J_Schwarz_Manjeera_280619_030719_L2_C_rep3.15894.15894.4.0.dta"/>
    <n v="4"/>
    <n v="4178.1480000000001"/>
    <x v="48"/>
    <s v="Cross-Linked"/>
    <s v="BS3"/>
    <n v="4178.1480000000001"/>
    <s v="Carbamidomethyl[C](15);Carbamidomethyl[C](16);Oxidation[M](17)"/>
    <n v="1"/>
    <n v="1.393581E-2"/>
    <n v="1.855867783441038"/>
    <n v="-9.0499999999999999E-4"/>
    <n v="-0.21660299999999999"/>
    <s v="UPF2 (38)-UPF2 (31)/"/>
    <x v="1"/>
    <n v="9"/>
    <n v="1"/>
    <n v="23"/>
    <n v="7"/>
    <n v="1"/>
    <n v="1"/>
    <n v="73"/>
    <x v="1249"/>
    <x v="1"/>
    <x v="7"/>
    <x v="0"/>
    <x v="0"/>
  </r>
  <r>
    <n v="1253"/>
    <s v="J_Schwarz_Manjeera_280619_030719_L2_C_rep2.16860.16860.6.0.dta"/>
    <n v="6"/>
    <n v="4769.5990000000002"/>
    <x v="98"/>
    <s v="Cross-Linked"/>
    <s v="BS3"/>
    <n v="4769.5919999999996"/>
    <s v="Carbamidomethyl[C](40)"/>
    <n v="1"/>
    <n v="1.401324E-2"/>
    <n v="1.8534614399148348"/>
    <n v="6.5310000000000003E-3"/>
    <n v="1.369299"/>
    <s v="UPF1Chhelicase(389)-UPF1Chhelicase(370)/"/>
    <x v="1"/>
    <n v="8"/>
    <n v="1"/>
    <n v="27"/>
    <n v="9"/>
    <n v="1"/>
    <n v="1"/>
    <n v="56"/>
    <x v="1250"/>
    <x v="1"/>
    <x v="4"/>
    <x v="1"/>
    <x v="4"/>
  </r>
  <r>
    <n v="1254"/>
    <s v="J_Schwarz_Manjeera_280619_030719_L2_C_rep1.18380.18380.5.0.dta"/>
    <n v="5"/>
    <n v="5538.7340000000004"/>
    <x v="78"/>
    <s v="Cross-Linked"/>
    <s v="BS3"/>
    <n v="5538.6980000000003"/>
    <s v="Oxidation[M](28)"/>
    <n v="1"/>
    <n v="1.4023330000000001E-2"/>
    <n v="1.8531488459340741"/>
    <n v="3.6228000000000003E-2"/>
    <n v="6.5408879999999998"/>
    <s v="UPF1Chhelicase(220)-UPF1Chhelicase(337)/"/>
    <x v="1"/>
    <n v="7"/>
    <n v="1"/>
    <n v="21"/>
    <n v="29"/>
    <n v="1"/>
    <n v="1"/>
    <n v="16"/>
    <x v="1251"/>
    <x v="1"/>
    <x v="15"/>
    <x v="1"/>
    <x v="18"/>
  </r>
  <r>
    <n v="1255"/>
    <s v="J_Schwarz_Manjeera_280619_030719_L2_C_rep1.12976.12976.4.2.dta"/>
    <n v="4"/>
    <n v="3783.9940000000001"/>
    <x v="111"/>
    <s v="Cross-Linked"/>
    <s v="BS3"/>
    <n v="3784.0210000000002"/>
    <s v="Oxidation[M](25)"/>
    <n v="1"/>
    <n v="1.425795E-2"/>
    <n v="1.8459429126109776"/>
    <n v="-2.7061999999999999E-2"/>
    <n v="-7.1516510000000002"/>
    <s v="UPF2 (375)-UPF2 (104)/"/>
    <x v="1"/>
    <n v="7"/>
    <n v="1"/>
    <n v="16"/>
    <n v="20"/>
    <n v="1"/>
    <n v="1"/>
    <n v="3"/>
    <x v="1252"/>
    <x v="0"/>
    <x v="8"/>
    <x v="1"/>
    <x v="2"/>
  </r>
  <r>
    <n v="1256"/>
    <s v="J_Schwarz_Manjeera_280619_030719_L2_B_rep3.18973.18973.5.0.dta"/>
    <n v="5"/>
    <n v="4293.2809999999999"/>
    <x v="166"/>
    <s v="Cross-Linked"/>
    <s v="BS3"/>
    <n v="4293.2510000000002"/>
    <s v="Oxidation[M](11)"/>
    <n v="1"/>
    <n v="1.43123E-2"/>
    <n v="1.8442905691022908"/>
    <n v="2.9524999999999999E-2"/>
    <n v="6.8770720000000001"/>
    <s v="UPF2 (227)-UPF2 (38)/"/>
    <x v="1"/>
    <n v="6"/>
    <n v="1"/>
    <n v="11.5"/>
    <n v="7.5"/>
    <n v="1"/>
    <n v="1"/>
    <n v="2"/>
    <x v="1253"/>
    <x v="0"/>
    <x v="36"/>
    <x v="1"/>
    <x v="13"/>
  </r>
  <r>
    <n v="1257"/>
    <s v="J_Schwarz_Manjeera_280619_030719_L2_C_rep3.14708.14708.4.1.dta"/>
    <n v="4"/>
    <n v="4683.4229999999998"/>
    <x v="82"/>
    <s v="Cross-Linked"/>
    <s v="BS3"/>
    <n v="4683.4269999999997"/>
    <s v="Oxidation[M](18);Oxidation[M](22)"/>
    <n v="1"/>
    <n v="1.464273E-2"/>
    <n v="1.834377945586064"/>
    <n v="-3.9399999999999999E-3"/>
    <n v="-0.84126400000000001"/>
    <s v="UPF2 (393)-UPF2 (388)/"/>
    <x v="1"/>
    <n v="9"/>
    <n v="1"/>
    <n v="26.5"/>
    <n v="14.5"/>
    <n v="1"/>
    <n v="1"/>
    <n v="31"/>
    <x v="1254"/>
    <x v="1"/>
    <x v="4"/>
    <x v="1"/>
    <x v="13"/>
  </r>
  <r>
    <n v="1258"/>
    <s v="J_Schwarz_Manjeera_280619_030719_L2_B_rep2.7963.7963.4.0.dta"/>
    <n v="4"/>
    <n v="2515.2919999999999"/>
    <x v="61"/>
    <s v="Cross-Linked"/>
    <s v="BS3"/>
    <n v="2515.2910000000002"/>
    <s v="Oxidation[M](3);Carbamidomethyl[C](17)"/>
    <n v="1"/>
    <n v="1.491339E-2"/>
    <n v="1.8264236247596404"/>
    <n v="1.271E-3"/>
    <n v="0.50530900000000001"/>
    <s v="UPF2 (104)-UPF1Chhelicase(370)/"/>
    <x v="0"/>
    <n v="5"/>
    <n v="1"/>
    <n v="20.5"/>
    <n v="5.5"/>
    <n v="1"/>
    <n v="1"/>
    <n v="22"/>
    <x v="1255"/>
    <x v="1"/>
    <x v="22"/>
    <x v="0"/>
    <x v="29"/>
  </r>
  <r>
    <n v="1259"/>
    <s v="J_Schwarz_Manjeera_280619_030719_L2_B_rep1.9804.9804.3.0.dta"/>
    <n v="3"/>
    <n v="2190.31"/>
    <x v="91"/>
    <s v="Cross-Linked"/>
    <s v="BS3"/>
    <n v="2190.3110000000001"/>
    <s v="null"/>
    <n v="1"/>
    <n v="1.4964750000000001E-2"/>
    <n v="1.8249305340544868"/>
    <n v="-2.0000000000000001E-4"/>
    <n v="-9.1311000000000003E-2"/>
    <s v="UPF2 (18)-UPF2 (31)/"/>
    <x v="1"/>
    <n v="4"/>
    <n v="1"/>
    <n v="5"/>
    <n v="10"/>
    <n v="1"/>
    <n v="1"/>
    <n v="18"/>
    <x v="1256"/>
    <x v="1"/>
    <x v="16"/>
    <x v="0"/>
    <x v="11"/>
  </r>
  <r>
    <n v="1260"/>
    <s v="J_Schwarz_Manjeera_280619_030719_L2_C_rep3.12292.12292.3.0.dta"/>
    <n v="3"/>
    <n v="2900.6370000000002"/>
    <x v="131"/>
    <s v="Cross-Linked"/>
    <s v="BS3"/>
    <n v="2900.634"/>
    <s v="null"/>
    <n v="1"/>
    <n v="1.496726E-2"/>
    <n v="1.8248576970380532"/>
    <n v="2.3960000000000001E-3"/>
    <n v="0.82602600000000004"/>
    <s v="UPF1Chhelicase(786)-UPF1Chhelicase(684)/"/>
    <x v="1"/>
    <n v="9"/>
    <n v="1"/>
    <n v="16.5"/>
    <n v="9.5"/>
    <n v="1"/>
    <n v="1"/>
    <n v="3"/>
    <x v="1257"/>
    <x v="0"/>
    <x v="0"/>
    <x v="1"/>
    <x v="30"/>
  </r>
  <r>
    <n v="1261"/>
    <s v="J_Schwarz_Manjeera_280619_030719_L2_A_rep3.9911.9911.3.0.dta"/>
    <n v="3"/>
    <n v="2190.3110000000001"/>
    <x v="12"/>
    <s v="Cross-Linked"/>
    <s v="BS3"/>
    <n v="2190.3110000000001"/>
    <s v="null"/>
    <n v="1"/>
    <n v="1.4971969999999999E-2"/>
    <n v="1.8247210517718497"/>
    <n v="7.5199999999999996E-4"/>
    <n v="0.34333000000000002"/>
    <s v="UPF2 (22)-UPF2 (31)/"/>
    <x v="1"/>
    <n v="3"/>
    <n v="1"/>
    <n v="13"/>
    <n v="8"/>
    <n v="1"/>
    <n v="1"/>
    <n v="40"/>
    <x v="1258"/>
    <x v="0"/>
    <x v="36"/>
    <x v="1"/>
    <x v="13"/>
  </r>
  <r>
    <n v="1262"/>
    <s v="J_Schwarz_Manjeera_280619_030719_L2_C_rep1.14135.14135.4.1.dta"/>
    <n v="4"/>
    <n v="3523.8850000000002"/>
    <x v="44"/>
    <s v="Cross-Linked"/>
    <s v="BS3"/>
    <n v="3523.884"/>
    <s v="Carbamidomethyl[C](27)"/>
    <n v="1"/>
    <n v="1.505078E-2"/>
    <n v="1.8224409923679481"/>
    <n v="1.067E-3"/>
    <n v="0.30279099999999998"/>
    <s v="UPF1Chhelicase(389)-UPF1Chhelicase(370)/"/>
    <x v="1"/>
    <n v="7"/>
    <n v="1"/>
    <n v="22.5"/>
    <n v="3.5"/>
    <n v="1"/>
    <n v="1"/>
    <n v="56"/>
    <x v="1259"/>
    <x v="1"/>
    <x v="22"/>
    <x v="0"/>
    <x v="20"/>
  </r>
  <r>
    <n v="1263"/>
    <s v="J_Schwarz_Manjeera_280619_030719_L2_C_rep3.8788.8788.4.0.dta"/>
    <n v="4"/>
    <n v="3018.556"/>
    <x v="0"/>
    <s v="Cross-Linked"/>
    <s v="BS3"/>
    <n v="3018.556"/>
    <s v="Oxidation[M](3)"/>
    <n v="1"/>
    <n v="1.5160730000000001E-2"/>
    <n v="1.8192798866103679"/>
    <n v="-5.2800000000000004E-4"/>
    <n v="-0.17491799999999999"/>
    <s v="UPF2 (104)-UPF1Chhelicase(684)/"/>
    <x v="0"/>
    <n v="9"/>
    <n v="1"/>
    <n v="21"/>
    <n v="12"/>
    <n v="1"/>
    <n v="1"/>
    <n v="24"/>
    <x v="1260"/>
    <x v="1"/>
    <x v="30"/>
    <x v="1"/>
    <x v="27"/>
  </r>
  <r>
    <n v="1264"/>
    <s v="J_Schwarz_Manjeera_280619_030719_L2_C_rep3.10769.10769.3.0.dta"/>
    <n v="3"/>
    <n v="2402.3820000000001"/>
    <x v="60"/>
    <s v="Cross-Linked"/>
    <s v="BS3"/>
    <n v="2402.38"/>
    <s v="null"/>
    <n v="1"/>
    <n v="1.517686E-2"/>
    <n v="1.8188180720329283"/>
    <n v="1.4040000000000001E-3"/>
    <n v="0.58442000000000005"/>
    <s v="UPF2 (8)-UPF2 (22)/"/>
    <x v="1"/>
    <n v="9"/>
    <n v="1"/>
    <n v="7"/>
    <n v="11"/>
    <n v="1"/>
    <n v="1"/>
    <n v="52"/>
    <x v="1261"/>
    <x v="1"/>
    <x v="26"/>
    <x v="0"/>
    <x v="24"/>
  </r>
  <r>
    <n v="1265"/>
    <s v="J_Schwarz_Manjeera_280619_030719_L2_A_rep2.9251.9251.3.0.dta"/>
    <n v="3"/>
    <n v="3018.558"/>
    <x v="0"/>
    <s v="Cross-Linked"/>
    <s v="BS3"/>
    <n v="3018.556"/>
    <s v="Oxidation[M](3)"/>
    <n v="1"/>
    <n v="1.523481E-2"/>
    <n v="1.8171629576845703"/>
    <n v="1.4139999999999999E-3"/>
    <n v="0.46843600000000002"/>
    <s v="UPF2 (104)-UPF1Chhelicase(684)/"/>
    <x v="0"/>
    <n v="2"/>
    <n v="1"/>
    <n v="15"/>
    <n v="8"/>
    <n v="1"/>
    <n v="1"/>
    <n v="24"/>
    <x v="1262"/>
    <x v="1"/>
    <x v="32"/>
    <x v="1"/>
    <x v="1"/>
  </r>
  <r>
    <n v="1266"/>
    <s v="J_Schwarz_Manjeera_280619_030719_L2_A_rep3.7813.7813.4.0.dta"/>
    <n v="4"/>
    <n v="2918.49"/>
    <x v="55"/>
    <s v="Cross-Linked"/>
    <s v="BS3"/>
    <n v="2918.489"/>
    <s v="Carbamidomethyl[C](23)"/>
    <n v="1"/>
    <n v="1.54203E-2"/>
    <n v="1.811907177058266"/>
    <n v="9.2900000000000003E-4"/>
    <n v="0.31831500000000001"/>
    <s v="UPF1Chhelicase(490)-UPF1Chhelicase(456)/"/>
    <x v="1"/>
    <n v="3"/>
    <n v="1"/>
    <n v="20.5"/>
    <n v="4.5"/>
    <n v="1"/>
    <n v="1"/>
    <n v="61"/>
    <x v="1263"/>
    <x v="1"/>
    <x v="16"/>
    <x v="0"/>
    <x v="11"/>
  </r>
  <r>
    <n v="1267"/>
    <s v="J_Schwarz_Manjeera_280619_030719_L2_B_rep1.8641.8641.4.0.dta"/>
    <n v="4"/>
    <n v="2142.2420000000002"/>
    <x v="57"/>
    <s v="Cross-Linked"/>
    <s v="BS3"/>
    <n v="2142.2379999999998"/>
    <s v="null"/>
    <n v="1"/>
    <n v="1.5438530000000001E-2"/>
    <n v="1.8113940539537214"/>
    <n v="3.607E-3"/>
    <n v="1.6837530000000001"/>
    <s v="UPF1Chhelicase(684)-UPF1Chhelicase(691)/"/>
    <x v="1"/>
    <n v="4"/>
    <n v="1"/>
    <n v="12.5"/>
    <n v="6.5"/>
    <n v="1"/>
    <n v="1"/>
    <n v="35"/>
    <x v="1264"/>
    <x v="1"/>
    <x v="22"/>
    <x v="1"/>
    <x v="3"/>
  </r>
  <r>
    <n v="1268"/>
    <s v="J_Schwarz_Manjeera_280619_030719_L2_C_rep1.11815.11815.5.0.dta"/>
    <n v="5"/>
    <n v="3710.04"/>
    <x v="33"/>
    <s v="Cross-Linked"/>
    <s v="BS3"/>
    <n v="3710.0369999999998"/>
    <s v="null"/>
    <n v="1"/>
    <n v="1.544339E-2"/>
    <n v="1.8112573609502118"/>
    <n v="2.2590000000000002E-3"/>
    <n v="0.60888900000000001"/>
    <s v="UPF1Chhelicase(691)-UPF1Chhelicase(684)/"/>
    <x v="1"/>
    <n v="7"/>
    <n v="1"/>
    <n v="27"/>
    <n v="16"/>
    <n v="1"/>
    <n v="1"/>
    <n v="43"/>
    <x v="1265"/>
    <x v="0"/>
    <x v="10"/>
    <x v="1"/>
    <x v="8"/>
  </r>
  <r>
    <n v="1269"/>
    <s v="J_Schwarz_Manjeera_280619_030719_L2_C_rep3.11726.11726.5.0.dta"/>
    <n v="5"/>
    <n v="3710.0390000000002"/>
    <x v="33"/>
    <s v="Cross-Linked"/>
    <s v="BS3"/>
    <n v="3710.0369999999998"/>
    <s v="null"/>
    <n v="1"/>
    <n v="1.5705259999999999E-2"/>
    <n v="1.8039548694768344"/>
    <n v="1.3749999999999999E-3"/>
    <n v="0.370616"/>
    <s v="UPF1Chhelicase(691)-UPF1Chhelicase(684)/"/>
    <x v="1"/>
    <n v="9"/>
    <n v="1"/>
    <n v="14"/>
    <n v="12"/>
    <n v="1"/>
    <n v="1"/>
    <n v="43"/>
    <x v="1266"/>
    <x v="1"/>
    <x v="15"/>
    <x v="0"/>
    <x v="11"/>
  </r>
  <r>
    <n v="1270"/>
    <s v="J_Schwarz_Manjeera_280619_030719_L2_C_rep1.7353.7353.4.4.dta"/>
    <n v="4"/>
    <n v="2174.1999999999998"/>
    <x v="97"/>
    <s v="Cross-Linked"/>
    <s v="BS3"/>
    <n v="2174.1999999999998"/>
    <s v="Oxidation[M](14)"/>
    <n v="1"/>
    <n v="1.5810250000000001E-2"/>
    <n v="1.8010612627204121"/>
    <n v="-4.8899999999999996E-4"/>
    <n v="-0.22491"/>
    <s v="UPF2 (8)-UPF2 (3)/"/>
    <x v="1"/>
    <n v="7"/>
    <n v="1"/>
    <n v="10"/>
    <n v="10"/>
    <n v="1"/>
    <n v="1"/>
    <n v="15"/>
    <x v="1267"/>
    <x v="1"/>
    <x v="19"/>
    <x v="0"/>
    <x v="0"/>
  </r>
  <r>
    <n v="1271"/>
    <s v="J_Schwarz_Manjeera_280619_030719_L2_B_rep2.12719.12719.4.2.dta"/>
    <n v="4"/>
    <n v="4293.0630000000001"/>
    <x v="108"/>
    <s v="Cross-Linked"/>
    <s v="BS3"/>
    <n v="4293.0619999999999"/>
    <s v="Oxidation[M](18);Oxidation[M](22);Oxidation[M](31)"/>
    <n v="1"/>
    <n v="1.5840630000000001E-2"/>
    <n v="1.8002275500140301"/>
    <n v="8.9800000000000004E-4"/>
    <n v="0.209175"/>
    <s v="UPF2 (393)-UPF2 (104)/"/>
    <x v="1"/>
    <n v="5"/>
    <n v="1"/>
    <n v="10.5"/>
    <n v="19.5"/>
    <n v="1"/>
    <n v="1"/>
    <n v="6"/>
    <x v="1268"/>
    <x v="1"/>
    <x v="19"/>
    <x v="0"/>
    <x v="0"/>
  </r>
  <r>
    <n v="1272"/>
    <s v="J_Schwarz_Manjeera_280619_030719_L2_C_rep3.14346.14346.4.0.dta"/>
    <n v="4"/>
    <n v="3709.9569999999999"/>
    <x v="99"/>
    <s v="Cross-Linked"/>
    <s v="BS3"/>
    <n v="3709.9589999999998"/>
    <s v="Carbamidomethyl[C](9);Carbamidomethyl[C](17)"/>
    <n v="1"/>
    <n v="1.589778E-2"/>
    <n v="1.7986635172558718"/>
    <n v="-1.874E-3"/>
    <n v="-0.50512699999999999"/>
    <s v="UPF1Chhelicase(582)-UPF1Chhelicase(586)/"/>
    <x v="1"/>
    <n v="9"/>
    <n v="1"/>
    <n v="16.5"/>
    <n v="13.5"/>
    <n v="1"/>
    <n v="1"/>
    <n v="5"/>
    <x v="1269"/>
    <x v="1"/>
    <x v="13"/>
    <x v="0"/>
    <x v="23"/>
  </r>
  <r>
    <n v="1273"/>
    <s v="J_Schwarz_Manjeera_280619_030719_L2_C_rep1.10125.10125.4.3.dta"/>
    <n v="4"/>
    <n v="2530.4070000000002"/>
    <x v="53"/>
    <s v="Cross-Linked"/>
    <s v="BS3"/>
    <n v="2530.4059999999999"/>
    <s v="Oxidation[M](3)"/>
    <n v="1"/>
    <n v="1.6037780000000001E-2"/>
    <n v="1.7948557483009799"/>
    <n v="9.7400000000000004E-4"/>
    <n v="0.38491799999999998"/>
    <s v="UPF2 (104)-UPF1Chhelicase(688)/"/>
    <x v="0"/>
    <n v="7"/>
    <n v="1"/>
    <n v="23"/>
    <n v="6"/>
    <n v="1"/>
    <n v="1"/>
    <n v="12"/>
    <x v="1270"/>
    <x v="0"/>
    <x v="5"/>
    <x v="1"/>
    <x v="4"/>
  </r>
  <r>
    <n v="1274"/>
    <s v="J_Schwarz_Manjeera_280619_030719_L2_B_rep1.15756.15756.3.0.dta"/>
    <n v="3"/>
    <n v="3810.8910000000001"/>
    <x v="64"/>
    <s v="Cross-Linked"/>
    <s v="BS3"/>
    <n v="3810.8910000000001"/>
    <s v="Carbamidomethyl[C](31)"/>
    <n v="1"/>
    <n v="1.6370309999999999E-2"/>
    <n v="1.7859430963965715"/>
    <n v="3.7599999999999998E-4"/>
    <n v="9.8665000000000003E-2"/>
    <s v="UPF1Chhelicase(325)-UPF1Chhelicase(456)/"/>
    <x v="1"/>
    <n v="4"/>
    <n v="1"/>
    <n v="40"/>
    <n v="5"/>
    <n v="1"/>
    <n v="1"/>
    <n v="40"/>
    <x v="1271"/>
    <x v="1"/>
    <x v="22"/>
    <x v="0"/>
    <x v="20"/>
  </r>
  <r>
    <n v="1275"/>
    <s v="J_Schwarz_Manjeera_280619_030719_L2_B_rep2.7243.7243.4.2.dta"/>
    <n v="4"/>
    <n v="3161.6419999999998"/>
    <x v="113"/>
    <s v="Cross-Linked"/>
    <s v="BS3"/>
    <n v="3161.6439999999998"/>
    <s v="null"/>
    <n v="1"/>
    <n v="1.6493299999999999E-2"/>
    <n v="1.7826924414806893"/>
    <n v="-1.8550000000000001E-3"/>
    <n v="-0.58672000000000002"/>
    <s v="UPF1Chhelicase(502)-UPF2 (418)/"/>
    <x v="0"/>
    <n v="5"/>
    <n v="1"/>
    <n v="16"/>
    <n v="3"/>
    <n v="1"/>
    <n v="1"/>
    <n v="4"/>
    <x v="1272"/>
    <x v="0"/>
    <x v="36"/>
    <x v="1"/>
    <x v="4"/>
  </r>
  <r>
    <n v="1276"/>
    <s v="J_Schwarz_Manjeera_280619_030719_L2_B_rep2.7691.7691.4.0.dta"/>
    <n v="4"/>
    <n v="2918.4879999999998"/>
    <x v="125"/>
    <s v="Cross-Linked"/>
    <s v="BS3"/>
    <n v="2918.489"/>
    <s v="Carbamidomethyl[C](23)"/>
    <n v="1"/>
    <n v="1.6510830000000001E-2"/>
    <n v="1.7822310941896868"/>
    <n v="-2.2100000000000001E-4"/>
    <n v="-7.5724E-2"/>
    <s v="UPF1Chhelicase(502)-UPF1Chhelicase(456)/"/>
    <x v="1"/>
    <n v="5"/>
    <n v="1"/>
    <n v="28"/>
    <n v="6"/>
    <n v="1"/>
    <n v="1"/>
    <n v="34"/>
    <x v="1273"/>
    <x v="1"/>
    <x v="27"/>
    <x v="0"/>
    <x v="26"/>
  </r>
  <r>
    <n v="1277"/>
    <s v="J_Schwarz_Manjeera_280619_030719_L2_A_rep3.12279.12279.4.0.dta"/>
    <n v="4"/>
    <n v="3710.0390000000002"/>
    <x v="33"/>
    <s v="Cross-Linked"/>
    <s v="BS3"/>
    <n v="3710.0369999999998"/>
    <s v="null"/>
    <n v="1"/>
    <n v="1.665401E-2"/>
    <n v="1.7784811789029213"/>
    <n v="2.1229999999999999E-3"/>
    <n v="0.57223100000000005"/>
    <s v="UPF1Chhelicase(691)-UPF1Chhelicase(684)/"/>
    <x v="1"/>
    <n v="3"/>
    <n v="1"/>
    <n v="20"/>
    <n v="14"/>
    <n v="1"/>
    <n v="1"/>
    <n v="43"/>
    <x v="1274"/>
    <x v="0"/>
    <x v="10"/>
    <x v="1"/>
    <x v="8"/>
  </r>
  <r>
    <n v="1278"/>
    <s v="J_Schwarz_Manjeera_280619_030719_L2_B_rep2.15983.15983.4.0.dta"/>
    <n v="4"/>
    <n v="4170.2529999999997"/>
    <x v="38"/>
    <s v="Cross-Linked"/>
    <s v="BS3"/>
    <n v="4170.259"/>
    <s v="Carbamidomethyl[C](9)"/>
    <n v="1"/>
    <n v="1.700277E-2"/>
    <n v="1.7694803199325055"/>
    <n v="-6.1409999999999998E-3"/>
    <n v="-1.4725699999999999"/>
    <s v="UPF1Chhelicase(442)-UPF2 (31)/"/>
    <x v="0"/>
    <n v="5"/>
    <n v="1"/>
    <n v="26"/>
    <n v="5"/>
    <n v="1"/>
    <n v="1"/>
    <n v="16"/>
    <x v="1275"/>
    <x v="1"/>
    <x v="21"/>
    <x v="0"/>
    <x v="17"/>
  </r>
  <r>
    <n v="1279"/>
    <s v="J_Schwarz_Manjeera_280619_030719_L2_B_rep3.7126.7126.4.1.dta"/>
    <n v="4"/>
    <n v="3161.645"/>
    <x v="167"/>
    <s v="Cross-Linked"/>
    <s v="BS3"/>
    <n v="3161.6439999999998"/>
    <s v="null"/>
    <n v="1"/>
    <n v="1.7218199999999999E-2"/>
    <n v="1.7640122518909149"/>
    <n v="1.8649999999999999E-3"/>
    <n v="0.58988300000000005"/>
    <s v="UPF1Chhelicase(502)-UPF2 (421)/"/>
    <x v="0"/>
    <n v="6"/>
    <n v="1"/>
    <n v="17"/>
    <n v="4"/>
    <n v="1"/>
    <n v="1"/>
    <n v="6"/>
    <x v="1276"/>
    <x v="1"/>
    <x v="30"/>
    <x v="1"/>
    <x v="27"/>
  </r>
  <r>
    <n v="1280"/>
    <s v="J_Schwarz_Manjeera_280619_030719_L2_B_rep1.17550.17550.6.0.dta"/>
    <n v="6"/>
    <n v="3592.9830000000002"/>
    <x v="16"/>
    <s v="Cross-Linked"/>
    <s v="BS3"/>
    <n v="3592.982"/>
    <s v="Carbamidomethyl[C](24)"/>
    <n v="1"/>
    <n v="1.763963E-2"/>
    <n v="1.7535105286511128"/>
    <n v="5.8600000000000004E-4"/>
    <n v="0.16309599999999999"/>
    <s v="UPF2 (388)-UPF2 (182)/"/>
    <x v="1"/>
    <n v="4"/>
    <n v="1"/>
    <n v="11.5"/>
    <n v="8.5"/>
    <n v="1"/>
    <n v="1"/>
    <n v="16"/>
    <x v="1277"/>
    <x v="0"/>
    <x v="36"/>
    <x v="1"/>
    <x v="13"/>
  </r>
  <r>
    <n v="1281"/>
    <s v="J_Schwarz_Manjeera_280619_030719_L2_B_rep1.15538.15538.4.3.dta"/>
    <n v="4"/>
    <n v="2818.4879999999998"/>
    <x v="105"/>
    <s v="Cross-Linked"/>
    <s v="BS3"/>
    <n v="2818.4870000000001"/>
    <s v="null"/>
    <n v="1"/>
    <n v="1.822031E-2"/>
    <n v="1.7394442382222919"/>
    <n v="1.2830000000000001E-3"/>
    <n v="0.45520899999999997"/>
    <s v="UPF2 (114)-UPF2 (26)/"/>
    <x v="1"/>
    <n v="4"/>
    <n v="1"/>
    <n v="15"/>
    <n v="10"/>
    <n v="1"/>
    <n v="1"/>
    <n v="15"/>
    <x v="1278"/>
    <x v="1"/>
    <x v="6"/>
    <x v="0"/>
    <x v="25"/>
  </r>
  <r>
    <n v="1282"/>
    <s v="J_Schwarz_Manjeera_280619_030719_L2_C_rep2.16170.16170.4.0.dta"/>
    <n v="4"/>
    <n v="4245.2309999999998"/>
    <x v="145"/>
    <s v="Cross-Linked"/>
    <s v="BS3"/>
    <n v="4245.2430000000004"/>
    <s v="Carbamidomethyl[C](9)"/>
    <n v="1"/>
    <n v="1.8250209999999999E-2"/>
    <n v="1.7387321338750965"/>
    <n v="-1.2666999999999999E-2"/>
    <n v="-2.9838100000000001"/>
    <s v="UPF1Chhelicase(442)-UPF2 (26)/"/>
    <x v="0"/>
    <n v="8"/>
    <n v="1"/>
    <n v="14.5"/>
    <n v="5.5"/>
    <n v="1"/>
    <n v="1"/>
    <n v="9"/>
    <x v="1279"/>
    <x v="1"/>
    <x v="15"/>
    <x v="0"/>
    <x v="5"/>
  </r>
  <r>
    <n v="1283"/>
    <s v="J_Schwarz_Manjeera_280619_030719_L2_C_rep3.17858.17858.6.0.dta"/>
    <n v="6"/>
    <n v="5959.277"/>
    <x v="76"/>
    <s v="Cross-Linked"/>
    <s v="BS3"/>
    <n v="5959.2510000000002"/>
    <s v="Carbamidomethyl[C](52)"/>
    <n v="1"/>
    <n v="1.851964E-2"/>
    <n v="1.7323674597455028"/>
    <n v="2.5423999999999999E-2"/>
    <n v="4.2663080000000004"/>
    <s v="UPF1Chhelicase(389)-UPF1Chhelicase(365)/"/>
    <x v="1"/>
    <n v="9"/>
    <n v="1"/>
    <n v="21.5"/>
    <n v="19.5"/>
    <n v="1"/>
    <n v="1"/>
    <n v="23"/>
    <x v="1280"/>
    <x v="0"/>
    <x v="24"/>
    <x v="1"/>
    <x v="13"/>
  </r>
  <r>
    <n v="1284"/>
    <s v="J_Schwarz_Manjeera_280619_030719_L2_C_rep1.6740.6740.4.0.dta"/>
    <n v="4"/>
    <n v="1780.9559999999999"/>
    <x v="24"/>
    <s v="Cross-Linked"/>
    <s v="BS3"/>
    <n v="1780.9559999999999"/>
    <s v="Oxidation[M](4);Carbamidomethyl[C](12)"/>
    <n v="1"/>
    <n v="1.853492E-2"/>
    <n v="1.732009284122334"/>
    <n v="-2.5700000000000001E-4"/>
    <n v="-0.14430499999999999"/>
    <s v="UPF1Chhelicase(536)-UPF1Chhelicase(456)/"/>
    <x v="1"/>
    <n v="7"/>
    <n v="1"/>
    <n v="8.5"/>
    <n v="4.5"/>
    <n v="1"/>
    <n v="1"/>
    <n v="57"/>
    <x v="1281"/>
    <x v="0"/>
    <x v="11"/>
    <x v="1"/>
    <x v="18"/>
  </r>
  <r>
    <n v="1285"/>
    <s v="J_Schwarz_Manjeera_280619_030719_L2_A_rep3.7135.7135.4.1.dta"/>
    <n v="4"/>
    <n v="2877.5210000000002"/>
    <x v="79"/>
    <s v="Cross-Linked"/>
    <s v="BS3"/>
    <n v="2877.5439999999999"/>
    <s v="Oxidation[M](3);Oxidation[M](18)"/>
    <n v="1"/>
    <n v="1.8704490000000001E-2"/>
    <n v="1.7280541288560642"/>
    <n v="-2.2658000000000001E-2"/>
    <n v="-7.8740769999999998"/>
    <s v="UPF2 (104)-UPF2 (7)/"/>
    <x v="1"/>
    <n v="3"/>
    <n v="1"/>
    <n v="33"/>
    <n v="7"/>
    <n v="1"/>
    <n v="1"/>
    <n v="3"/>
    <x v="1282"/>
    <x v="1"/>
    <x v="19"/>
    <x v="0"/>
    <x v="0"/>
  </r>
  <r>
    <n v="1286"/>
    <s v="J_Schwarz_Manjeera_280619_030719_L2_C_rep1.15014.15014.3.0.dta"/>
    <n v="3"/>
    <n v="2818.491"/>
    <x v="105"/>
    <s v="Cross-Linked"/>
    <s v="BS3"/>
    <n v="2818.4870000000001"/>
    <s v="null"/>
    <n v="1"/>
    <n v="1.8848569999999999E-2"/>
    <n v="1.724721593185883"/>
    <n v="3.4290000000000002E-3"/>
    <n v="1.21661"/>
    <s v="UPF2 (114)-UPF2 (26)/"/>
    <x v="1"/>
    <n v="7"/>
    <n v="1"/>
    <n v="14"/>
    <n v="10"/>
    <n v="1"/>
    <n v="1"/>
    <n v="15"/>
    <x v="1283"/>
    <x v="0"/>
    <x v="11"/>
    <x v="1"/>
    <x v="3"/>
  </r>
  <r>
    <n v="1287"/>
    <s v="J_Schwarz_Manjeera_280619_030719_L2_A_rep3.17588.17588.4.0.dta"/>
    <n v="4"/>
    <n v="4769.5969999999998"/>
    <x v="98"/>
    <s v="Cross-Linked"/>
    <s v="BS3"/>
    <n v="4769.5919999999996"/>
    <s v="Carbamidomethyl[C](40)"/>
    <n v="1"/>
    <n v="1.8966170000000001E-2"/>
    <n v="1.7220203610355005"/>
    <n v="4.3899999999999998E-3"/>
    <n v="0.92041399999999995"/>
    <s v="UPF1Chhelicase(389)-UPF1Chhelicase(370)/"/>
    <x v="1"/>
    <n v="3"/>
    <n v="1"/>
    <n v="57"/>
    <n v="4"/>
    <n v="1"/>
    <n v="1"/>
    <n v="56"/>
    <x v="1284"/>
    <x v="1"/>
    <x v="22"/>
    <x v="0"/>
    <x v="20"/>
  </r>
  <r>
    <n v="1288"/>
    <s v="J_Schwarz_Manjeera_280619_030719_L2_C_rep1.16290.16290.5.0.dta"/>
    <n v="5"/>
    <n v="5294.6940000000004"/>
    <x v="69"/>
    <s v="Cross-Linked"/>
    <s v="BS3"/>
    <n v="5294.69"/>
    <s v="Carbamidomethyl[C](3)"/>
    <n v="1"/>
    <n v="1.9060919999999999E-2"/>
    <n v="1.7198561414059415"/>
    <n v="4.1799999999999997E-3"/>
    <n v="0.78947000000000001"/>
    <s v="UPF1Chhelicase(129)-UPF2 (375)/"/>
    <x v="0"/>
    <n v="7"/>
    <n v="1"/>
    <n v="25"/>
    <n v="18"/>
    <n v="1"/>
    <n v="1"/>
    <n v="15"/>
    <x v="1285"/>
    <x v="1"/>
    <x v="6"/>
    <x v="0"/>
    <x v="25"/>
  </r>
  <r>
    <n v="1289"/>
    <s v="J_Schwarz_Manjeera_280619_030719_L2_C_rep1.8169.8169.4.0.dta"/>
    <n v="4"/>
    <n v="2142.2399999999998"/>
    <x v="57"/>
    <s v="Cross-Linked"/>
    <s v="BS3"/>
    <n v="2142.2379999999998"/>
    <s v="null"/>
    <n v="1"/>
    <n v="1.9133609999999999E-2"/>
    <n v="1.7182030824991479"/>
    <n v="1.944E-3"/>
    <n v="0.90746199999999999"/>
    <s v="UPF1Chhelicase(684)-UPF1Chhelicase(691)/"/>
    <x v="1"/>
    <n v="7"/>
    <n v="1"/>
    <n v="13.5"/>
    <n v="6.5"/>
    <n v="1"/>
    <n v="1"/>
    <n v="35"/>
    <x v="1286"/>
    <x v="0"/>
    <x v="11"/>
    <x v="1"/>
    <x v="21"/>
  </r>
  <r>
    <n v="1290"/>
    <s v="J_Schwarz_Manjeera_280619_030719_L2_B_rep3.14197.14197.4.0.dta"/>
    <n v="4"/>
    <n v="3398.8389999999999"/>
    <x v="83"/>
    <s v="Cross-Linked"/>
    <s v="BS3"/>
    <n v="3398.8389999999999"/>
    <s v="Carbamidomethyl[C](13)"/>
    <n v="1"/>
    <n v="1.934551E-2"/>
    <n v="1.713419816613907"/>
    <n v="-3.3599999999999998E-4"/>
    <n v="-9.8857E-2"/>
    <s v="UPF1Chhelicase(365)-UPF2 (38)/"/>
    <x v="0"/>
    <n v="6"/>
    <n v="1"/>
    <n v="11.5"/>
    <n v="7.5"/>
    <n v="1"/>
    <n v="1"/>
    <n v="4"/>
    <x v="1287"/>
    <x v="1"/>
    <x v="7"/>
    <x v="1"/>
    <x v="3"/>
  </r>
  <r>
    <n v="1291"/>
    <s v="J_Schwarz_Manjeera_280619_030719_L2_A_rep1.7911.7911.4.0.dta"/>
    <n v="4"/>
    <n v="1780.9559999999999"/>
    <x v="24"/>
    <s v="Cross-Linked"/>
    <s v="BS3"/>
    <n v="1780.9559999999999"/>
    <s v="Oxidation[M](4);Carbamidomethyl[C](12)"/>
    <n v="1"/>
    <n v="1.9447840000000001E-2"/>
    <n v="1.7111286271492405"/>
    <n v="-2.9599999999999998E-4"/>
    <n v="-0.16620299999999999"/>
    <s v="UPF1Chhelicase(536)-UPF1Chhelicase(456)/"/>
    <x v="1"/>
    <n v="1"/>
    <n v="1"/>
    <n v="7.5"/>
    <n v="5.5"/>
    <n v="1"/>
    <n v="1"/>
    <n v="57"/>
    <x v="1288"/>
    <x v="1"/>
    <x v="22"/>
    <x v="0"/>
    <x v="20"/>
  </r>
  <r>
    <n v="1292"/>
    <s v="J_Schwarz_Manjeera_280619_030719_L2_C_rep1.17358.17358.6.1.dta"/>
    <n v="6"/>
    <n v="5544.9620000000004"/>
    <x v="56"/>
    <s v="Cross-Linked"/>
    <s v="BS3"/>
    <n v="5544.942"/>
    <s v="Oxidation[M](42)"/>
    <n v="1"/>
    <n v="1.9876120000000001E-2"/>
    <n v="1.7016683899109832"/>
    <n v="2.0222E-2"/>
    <n v="3.6469269999999998"/>
    <s v="UPF1Chhelicase(389)-UPF2 (104)/"/>
    <x v="0"/>
    <n v="7"/>
    <n v="1"/>
    <n v="22"/>
    <n v="20"/>
    <n v="1"/>
    <n v="1"/>
    <n v="21"/>
    <x v="1289"/>
    <x v="0"/>
    <x v="11"/>
    <x v="1"/>
    <x v="18"/>
  </r>
  <r>
    <n v="1293"/>
    <s v="J_Schwarz_Manjeera_280619_030719_L2_B_rep2.11091.11091.3.0.dta"/>
    <n v="3"/>
    <n v="2402.3809999999999"/>
    <x v="60"/>
    <s v="Cross-Linked"/>
    <s v="BS3"/>
    <n v="2402.38"/>
    <s v="null"/>
    <n v="1"/>
    <n v="1.9954E-2"/>
    <n v="1.6999700321176985"/>
    <n v="2.9599999999999998E-4"/>
    <n v="0.123211"/>
    <s v="UPF2 (8)-UPF2 (22)/"/>
    <x v="1"/>
    <n v="5"/>
    <n v="1"/>
    <n v="7"/>
    <n v="12"/>
    <n v="1"/>
    <n v="1"/>
    <n v="52"/>
    <x v="1290"/>
    <x v="0"/>
    <x v="9"/>
    <x v="1"/>
    <x v="22"/>
  </r>
  <r>
    <n v="1294"/>
    <s v="J_Schwarz_Manjeera_280619_030719_L2_A_rep1.7951.7951.3.0.dta"/>
    <n v="3"/>
    <n v="2308.1080000000002"/>
    <x v="102"/>
    <s v="Cross-Linked"/>
    <s v="BS3"/>
    <n v="2308.1080000000002"/>
    <s v="Carbamidomethyl[C](18)"/>
    <n v="1"/>
    <n v="2.013964E-2"/>
    <n v="1.6959482968117372"/>
    <n v="-7.0600000000000003E-4"/>
    <n v="-0.30587799999999998"/>
    <s v="UPF1Chhelicase(502)-UPF1Chhelicase(456)/"/>
    <x v="1"/>
    <n v="1"/>
    <n v="1"/>
    <n v="17.5"/>
    <n v="4.5"/>
    <n v="1"/>
    <n v="1"/>
    <n v="34"/>
    <x v="1291"/>
    <x v="0"/>
    <x v="5"/>
    <x v="1"/>
    <x v="22"/>
  </r>
  <r>
    <n v="1295"/>
    <s v="J_Schwarz_Manjeera_280619_030719_L2_C_rep3.11797.11797.4.2.dta"/>
    <n v="4"/>
    <n v="3355.7710000000002"/>
    <x v="142"/>
    <s v="Cross-Linked"/>
    <s v="BS3"/>
    <n v="3355.7739999999999"/>
    <s v="null"/>
    <n v="1"/>
    <n v="2.028023E-2"/>
    <n v="1.692927123936117"/>
    <n v="-3.019E-3"/>
    <n v="-0.89964299999999997"/>
    <s v="UPF1Chhelicase(695)-UPF1Chhelicase(684)/"/>
    <x v="1"/>
    <n v="9"/>
    <n v="1"/>
    <n v="15"/>
    <n v="13"/>
    <n v="1"/>
    <n v="1"/>
    <n v="6"/>
    <x v="1292"/>
    <x v="1"/>
    <x v="4"/>
    <x v="1"/>
    <x v="13"/>
  </r>
  <r>
    <n v="1296"/>
    <s v="J_Schwarz_Manjeera_280619_030719_L2_C_rep3.11779.11779.4.1.dta"/>
    <n v="4"/>
    <n v="3355.7710000000002"/>
    <x v="142"/>
    <s v="Cross-Linked"/>
    <s v="BS3"/>
    <n v="3355.7739999999999"/>
    <s v="null"/>
    <n v="1"/>
    <n v="2.0364650000000002E-2"/>
    <n v="1.6911230495787137"/>
    <n v="-3.019E-3"/>
    <n v="-0.89964299999999997"/>
    <s v="UPF1Chhelicase(695)-UPF1Chhelicase(684)/"/>
    <x v="1"/>
    <n v="9"/>
    <n v="1"/>
    <n v="16"/>
    <n v="11"/>
    <n v="1"/>
    <n v="1"/>
    <n v="6"/>
    <x v="1293"/>
    <x v="1"/>
    <x v="17"/>
    <x v="0"/>
    <x v="12"/>
  </r>
  <r>
    <n v="1297"/>
    <s v="J_Schwarz_Manjeera_280619_030719_L2_B_rep1.17474.17474.5.1.dta"/>
    <n v="5"/>
    <n v="4794.4889999999996"/>
    <x v="52"/>
    <s v="Cross-Linked"/>
    <s v="BS3"/>
    <n v="4794.4830000000002"/>
    <s v="null"/>
    <n v="1"/>
    <n v="2.0519229999999999E-2"/>
    <n v="1.6878389404912848"/>
    <n v="5.7279999999999996E-3"/>
    <n v="1.194706"/>
    <s v="UPF1Chhelicase(191)-UPF1Chhelicase(173)/"/>
    <x v="1"/>
    <n v="4"/>
    <n v="1"/>
    <n v="24"/>
    <n v="14"/>
    <n v="1"/>
    <n v="1"/>
    <n v="23"/>
    <x v="1294"/>
    <x v="1"/>
    <x v="13"/>
    <x v="0"/>
    <x v="23"/>
  </r>
  <r>
    <n v="1298"/>
    <s v="J_Schwarz_Manjeera_280619_030719_L2_A_rep3.10907.10907.4.1.dta"/>
    <n v="4"/>
    <n v="2353.3130000000001"/>
    <x v="5"/>
    <s v="Cross-Linked"/>
    <s v="BS3"/>
    <n v="2353.3119999999999"/>
    <s v="null"/>
    <n v="1"/>
    <n v="2.0653919999999999E-2"/>
    <n v="1.6849975094892986"/>
    <n v="8.4900000000000004E-4"/>
    <n v="0.36076799999999998"/>
    <s v="UPF2 (38)-UPF2 (31)/"/>
    <x v="1"/>
    <n v="3"/>
    <n v="1"/>
    <n v="11"/>
    <n v="6"/>
    <n v="1"/>
    <n v="1"/>
    <n v="73"/>
    <x v="1295"/>
    <x v="0"/>
    <x v="9"/>
    <x v="1"/>
    <x v="4"/>
  </r>
  <r>
    <n v="1299"/>
    <s v="J_Schwarz_Manjeera_280619_030719_L2_B_rep3.17047.17047.4.1.dta"/>
    <n v="4"/>
    <n v="4769.598"/>
    <x v="98"/>
    <s v="Cross-Linked"/>
    <s v="BS3"/>
    <n v="4769.5919999999996"/>
    <s v="Carbamidomethyl[C](40)"/>
    <n v="1"/>
    <n v="2.0872080000000001E-2"/>
    <n v="1.6804342693097152"/>
    <n v="5.9090000000000002E-3"/>
    <n v="1.23889"/>
    <s v="UPF1Chhelicase(389)-UPF1Chhelicase(370)/"/>
    <x v="1"/>
    <n v="6"/>
    <n v="1"/>
    <n v="54"/>
    <n v="5"/>
    <n v="1"/>
    <n v="1"/>
    <n v="56"/>
    <x v="1296"/>
    <x v="1"/>
    <x v="12"/>
    <x v="1"/>
    <x v="3"/>
  </r>
  <r>
    <n v="1300"/>
    <s v="J_Schwarz_Manjeera_280619_030719_L2_C_rep3.14348.14348.3.0.dta"/>
    <n v="3"/>
    <n v="2743.5050000000001"/>
    <x v="122"/>
    <s v="Cross-Linked"/>
    <s v="BS3"/>
    <n v="2743.5030000000002"/>
    <s v="null"/>
    <n v="1"/>
    <n v="2.0883120000000002E-2"/>
    <n v="1.6802046159399824"/>
    <n v="2.1419999999999998E-3"/>
    <n v="0.78075399999999995"/>
    <s v="UPF2 (114)-UPF2 (31)/"/>
    <x v="1"/>
    <n v="9"/>
    <n v="1"/>
    <n v="13.5"/>
    <n v="6.5"/>
    <n v="1"/>
    <n v="1"/>
    <n v="7"/>
    <x v="1297"/>
    <x v="1"/>
    <x v="26"/>
    <x v="0"/>
    <x v="14"/>
  </r>
  <r>
    <n v="1301"/>
    <s v="J_Schwarz_Manjeera_280619_030719_L2_C_rep3.18893.18893.5.1.dta"/>
    <n v="5"/>
    <n v="5410.625"/>
    <x v="59"/>
    <s v="Cross-Linked"/>
    <s v="BS3"/>
    <n v="5410.6030000000001"/>
    <s v="Oxidation[M](27)"/>
    <n v="1"/>
    <n v="2.094004E-2"/>
    <n v="1.6790224930601045"/>
    <n v="2.2349000000000001E-2"/>
    <n v="4.1305940000000003"/>
    <s v="UPF1Chhelicase(220)-UPF1Chhelicase(337)/"/>
    <x v="1"/>
    <n v="9"/>
    <n v="1"/>
    <n v="16"/>
    <n v="22"/>
    <n v="1"/>
    <n v="1"/>
    <n v="16"/>
    <x v="1298"/>
    <x v="0"/>
    <x v="10"/>
    <x v="1"/>
    <x v="4"/>
  </r>
  <r>
    <n v="1302"/>
    <s v="J_Schwarz_Manjeera_280619_030719_L2_A_rep2.10331.10331.5.1.dta"/>
    <n v="5"/>
    <n v="2530.4760000000001"/>
    <x v="17"/>
    <s v="Cross-Linked"/>
    <s v="BS3"/>
    <n v="2530.4749999999999"/>
    <s v="null"/>
    <n v="1"/>
    <n v="2.1175240000000001E-2"/>
    <n v="1.6741716586791926"/>
    <n v="2.7700000000000001E-4"/>
    <n v="0.10946599999999999"/>
    <s v="UPF2 (8)-UPF2 (22)/"/>
    <x v="1"/>
    <n v="2"/>
    <n v="1"/>
    <n v="12"/>
    <n v="10"/>
    <n v="1"/>
    <n v="1"/>
    <n v="52"/>
    <x v="1299"/>
    <x v="1"/>
    <x v="22"/>
    <x v="1"/>
    <x v="2"/>
  </r>
  <r>
    <n v="1303"/>
    <s v="J_Schwarz_Manjeera_280619_030719_L2_C_rep3.18102.18102.5.1.dta"/>
    <n v="5"/>
    <n v="5761.8760000000002"/>
    <x v="40"/>
    <s v="Cross-Linked"/>
    <s v="BS3"/>
    <n v="5761.884"/>
    <s v="Oxidation[M](7)"/>
    <n v="1"/>
    <n v="2.1217980000000001E-2"/>
    <n v="1.6732959642900693"/>
    <n v="-8.2269999999999999E-3"/>
    <n v="-1.4278310000000001"/>
    <s v="UPF1Chhelicase(725)-UPF1Chhelicase(695)/"/>
    <x v="1"/>
    <n v="9"/>
    <n v="1"/>
    <n v="17"/>
    <n v="11"/>
    <n v="1"/>
    <n v="1"/>
    <n v="10"/>
    <x v="1300"/>
    <x v="1"/>
    <x v="22"/>
    <x v="0"/>
    <x v="20"/>
  </r>
  <r>
    <n v="1304"/>
    <s v="J_Schwarz_Manjeera_280619_030719_L2_C_rep1.16289.16289.6.0.dta"/>
    <n v="6"/>
    <n v="5294.6980000000003"/>
    <x v="69"/>
    <s v="Cross-Linked"/>
    <s v="BS3"/>
    <n v="5294.69"/>
    <s v="Carbamidomethyl[C](3)"/>
    <n v="1"/>
    <n v="2.1226080000000001E-2"/>
    <n v="1.6731302032697464"/>
    <n v="7.9120000000000006E-3"/>
    <n v="1.494327"/>
    <s v="UPF1Chhelicase(129)-UPF2 (375)/"/>
    <x v="0"/>
    <n v="7"/>
    <n v="1"/>
    <n v="20"/>
    <n v="20"/>
    <n v="1"/>
    <n v="1"/>
    <n v="15"/>
    <x v="1301"/>
    <x v="0"/>
    <x v="38"/>
    <x v="1"/>
    <x v="18"/>
  </r>
  <r>
    <n v="1305"/>
    <s v="J_Schwarz_Manjeera_280619_030719_L2_A_rep3.15349.15349.4.1.dta"/>
    <n v="4"/>
    <n v="2818.48"/>
    <x v="105"/>
    <s v="Cross-Linked"/>
    <s v="BS3"/>
    <n v="2818.4870000000001"/>
    <s v="null"/>
    <n v="1"/>
    <n v="2.1252070000000001E-2"/>
    <n v="1.672598762282173"/>
    <n v="-7.0899999999999999E-3"/>
    <n v="-2.5155340000000002"/>
    <s v="UPF2 (114)-UPF2 (26)/"/>
    <x v="1"/>
    <n v="3"/>
    <n v="1"/>
    <n v="15"/>
    <n v="11"/>
    <n v="1"/>
    <n v="1"/>
    <n v="15"/>
    <x v="1302"/>
    <x v="1"/>
    <x v="15"/>
    <x v="0"/>
    <x v="11"/>
  </r>
  <r>
    <n v="1306"/>
    <s v="J_Schwarz_Manjeera_280619_030719_L2_B_rep1.14084.14084.4.1.dta"/>
    <n v="4"/>
    <n v="3013.6379999999999"/>
    <x v="58"/>
    <s v="Cross-Linked"/>
    <s v="BS3"/>
    <n v="3013.64"/>
    <s v="null"/>
    <n v="1"/>
    <n v="2.1451620000000001E-2"/>
    <n v="1.668539904854822"/>
    <n v="-1.737E-3"/>
    <n v="-0.57637899999999997"/>
    <s v="UPF1Chhelicase(284)-UPF1Chhelicase(227)/"/>
    <x v="1"/>
    <n v="4"/>
    <n v="1"/>
    <n v="22.5"/>
    <n v="7.5"/>
    <n v="1"/>
    <n v="1"/>
    <n v="18"/>
    <x v="1303"/>
    <x v="0"/>
    <x v="1"/>
    <x v="0"/>
    <x v="7"/>
  </r>
  <r>
    <n v="1307"/>
    <s v="J_Schwarz_Manjeera_280619_030719_L2_C_rep3.8737.8737.4.1.dta"/>
    <n v="4"/>
    <n v="3093.5889999999999"/>
    <x v="86"/>
    <s v="Cross-Linked"/>
    <s v="BS3"/>
    <n v="3093.5880000000002"/>
    <s v="Oxidation[M](25)"/>
    <n v="1"/>
    <n v="2.222091E-2"/>
    <n v="1.6532381596217012"/>
    <n v="3.3599999999999998E-4"/>
    <n v="0.108612"/>
    <s v="UPF1Chhelicase(502)-UPF1Chhelicase(536)/"/>
    <x v="1"/>
    <n v="9"/>
    <n v="1"/>
    <n v="25.5"/>
    <n v="6.5"/>
    <n v="1"/>
    <n v="1"/>
    <n v="25"/>
    <x v="1304"/>
    <x v="1"/>
    <x v="22"/>
    <x v="1"/>
    <x v="1"/>
  </r>
  <r>
    <n v="1308"/>
    <s v="J_Schwarz_Manjeera_280619_030719_L2_C_rep2.8946.8946.3.0.dta"/>
    <n v="3"/>
    <n v="2178.1759999999999"/>
    <x v="134"/>
    <s v="Cross-Linked"/>
    <s v="BS3"/>
    <n v="2178.1750000000002"/>
    <s v="null"/>
    <n v="1"/>
    <n v="2.227486E-2"/>
    <n v="1.6521850168721668"/>
    <n v="9.4499999999999998E-4"/>
    <n v="0.43384899999999998"/>
    <s v="UPF2 (26)-UPF2 (26)/"/>
    <x v="0"/>
    <n v="8"/>
    <n v="1"/>
    <n v="6.5"/>
    <n v="6.5"/>
    <n v="1"/>
    <n v="1"/>
    <n v="5"/>
    <x v="1305"/>
    <x v="0"/>
    <x v="11"/>
    <x v="1"/>
    <x v="21"/>
  </r>
  <r>
    <n v="1309"/>
    <s v="J_Schwarz_Manjeera_280619_030719_L2_C_rep3.10301.10301.4.1.dta"/>
    <n v="4"/>
    <n v="3693.82"/>
    <x v="87"/>
    <s v="Cross-Linked"/>
    <s v="BS3"/>
    <n v="3693.8249999999998"/>
    <s v="Oxidation[M](18);Oxidation[M](22)"/>
    <n v="1"/>
    <n v="2.228902E-2"/>
    <n v="1.6519090260890164"/>
    <n v="-5.2129999999999998E-3"/>
    <n v="-1.4112739999999999"/>
    <s v="UPF2 (393)-UPF2 (421)/"/>
    <x v="1"/>
    <n v="9"/>
    <n v="1"/>
    <n v="38"/>
    <n v="6"/>
    <n v="1"/>
    <n v="1"/>
    <n v="11"/>
    <x v="1306"/>
    <x v="0"/>
    <x v="0"/>
    <x v="1"/>
    <x v="4"/>
  </r>
  <r>
    <n v="1310"/>
    <s v="J_Schwarz_Manjeera_280619_030719_L2_C_rep1.12019.12019.4.1.dta"/>
    <n v="4"/>
    <n v="3355.7759999999998"/>
    <x v="142"/>
    <s v="Cross-Linked"/>
    <s v="BS3"/>
    <n v="3355.7739999999999"/>
    <s v="null"/>
    <n v="1"/>
    <n v="2.2366509999999999E-2"/>
    <n v="1.6504017765644017"/>
    <n v="2.1909999999999998E-3"/>
    <n v="0.65290400000000004"/>
    <s v="UPF1Chhelicase(695)-UPF1Chhelicase(684)/"/>
    <x v="1"/>
    <n v="7"/>
    <n v="1"/>
    <n v="17"/>
    <n v="12"/>
    <n v="1"/>
    <n v="1"/>
    <n v="6"/>
    <x v="1307"/>
    <x v="1"/>
    <x v="17"/>
    <x v="0"/>
    <x v="12"/>
  </r>
  <r>
    <n v="1311"/>
    <s v="J_Schwarz_Manjeera_280619_030719_L2_C_rep1.12612.12612.4.0.dta"/>
    <n v="4"/>
    <n v="4293.0659999999998"/>
    <x v="108"/>
    <s v="Cross-Linked"/>
    <s v="BS3"/>
    <n v="4293.0619999999999"/>
    <s v="Oxidation[M](18);Oxidation[M](22);Oxidation[M](31)"/>
    <n v="1"/>
    <n v="2.2402620000000002E-2"/>
    <n v="1.6497011876924541"/>
    <n v="3.9709999999999997E-3"/>
    <n v="0.92498100000000005"/>
    <s v="UPF2 (393)-UPF2 (104)/"/>
    <x v="1"/>
    <n v="7"/>
    <n v="1"/>
    <n v="17.5"/>
    <n v="18.5"/>
    <n v="1"/>
    <n v="1"/>
    <n v="6"/>
    <x v="1308"/>
    <x v="1"/>
    <x v="7"/>
    <x v="0"/>
    <x v="0"/>
  </r>
  <r>
    <n v="1312"/>
    <s v="J_Schwarz_Manjeera_280619_030719_L2_B_rep3.17070.17070.6.0.dta"/>
    <n v="6"/>
    <n v="4769.598"/>
    <x v="98"/>
    <s v="Cross-Linked"/>
    <s v="BS3"/>
    <n v="4769.5919999999996"/>
    <s v="Carbamidomethyl[C](40)"/>
    <n v="1"/>
    <n v="2.2679350000000001E-2"/>
    <n v="1.6443693966688353"/>
    <n v="5.9459999999999999E-3"/>
    <n v="1.2466470000000001"/>
    <s v="UPF1Chhelicase(389)-UPF1Chhelicase(370)/"/>
    <x v="1"/>
    <n v="6"/>
    <n v="1"/>
    <n v="29"/>
    <n v="8"/>
    <n v="1"/>
    <n v="1"/>
    <n v="56"/>
    <x v="1309"/>
    <x v="0"/>
    <x v="0"/>
    <x v="1"/>
    <x v="3"/>
  </r>
  <r>
    <n v="1313"/>
    <s v="J_Schwarz_Manjeera_280619_030719_L2_C_rep1.13553.13553.4.2.dta"/>
    <n v="4"/>
    <n v="3013.64"/>
    <x v="58"/>
    <s v="Cross-Linked"/>
    <s v="BS3"/>
    <n v="3013.64"/>
    <s v="null"/>
    <n v="1"/>
    <n v="2.2683999999999999E-2"/>
    <n v="1.6442803613860388"/>
    <n v="4.4000000000000002E-4"/>
    <n v="0.14600299999999999"/>
    <s v="UPF1Chhelicase(284)-UPF1Chhelicase(227)/"/>
    <x v="1"/>
    <n v="7"/>
    <n v="1"/>
    <n v="19.5"/>
    <n v="5.5"/>
    <n v="1"/>
    <n v="1"/>
    <n v="18"/>
    <x v="1310"/>
    <x v="1"/>
    <x v="12"/>
    <x v="1"/>
    <x v="3"/>
  </r>
  <r>
    <n v="1314"/>
    <s v="J_Schwarz_Manjeera_280619_030719_L2_C_rep3.14656.14656.5.0.dta"/>
    <n v="5"/>
    <n v="4683.433"/>
    <x v="82"/>
    <s v="Cross-Linked"/>
    <s v="BS3"/>
    <n v="4683.4269999999997"/>
    <s v="Oxidation[M](18);Oxidation[M](22)"/>
    <n v="1"/>
    <n v="2.2721720000000001E-2"/>
    <n v="1.6435587962781277"/>
    <n v="5.8219999999999999E-3"/>
    <n v="1.243107"/>
    <s v="UPF2 (393)-UPF2 (388)/"/>
    <x v="1"/>
    <n v="9"/>
    <n v="1"/>
    <n v="15.5"/>
    <n v="11.5"/>
    <n v="1"/>
    <n v="1"/>
    <n v="31"/>
    <x v="1311"/>
    <x v="0"/>
    <x v="5"/>
    <x v="1"/>
    <x v="13"/>
  </r>
  <r>
    <n v="1315"/>
    <s v="J_Schwarz_Manjeera_280619_030719_L2_B_rep3.20982.20982.3.0.dta"/>
    <n v="3"/>
    <n v="3982.087"/>
    <x v="8"/>
    <s v="Cross-Linked"/>
    <s v="BS3"/>
    <n v="3982.1219999999998"/>
    <s v="Oxidation[M](27)"/>
    <n v="1"/>
    <n v="2.301916E-2"/>
    <n v="1.6379105284047879"/>
    <n v="-3.4495999999999999E-2"/>
    <n v="-8.6627189999999992"/>
    <s v="UPF1Chhelicase(691)-UPF2 (104)/"/>
    <x v="0"/>
    <n v="6"/>
    <n v="1"/>
    <n v="21.5"/>
    <n v="9.5"/>
    <n v="1"/>
    <n v="1"/>
    <n v="13"/>
    <x v="1312"/>
    <x v="1"/>
    <x v="4"/>
    <x v="1"/>
    <x v="3"/>
  </r>
  <r>
    <n v="1316"/>
    <s v="J_Schwarz_Manjeera_280619_030719_L2_B_rep2.17207.17207.6.0.dta"/>
    <n v="6"/>
    <n v="4769.5969999999998"/>
    <x v="98"/>
    <s v="Cross-Linked"/>
    <s v="BS3"/>
    <n v="4769.5919999999996"/>
    <s v="Carbamidomethyl[C](40)"/>
    <n v="1"/>
    <n v="2.3317669999999999E-2"/>
    <n v="1.6323148482825827"/>
    <n v="4.581E-3"/>
    <n v="0.96045899999999995"/>
    <s v="UPF1Chhelicase(389)-UPF1Chhelicase(370)/"/>
    <x v="1"/>
    <n v="5"/>
    <n v="1"/>
    <n v="36"/>
    <n v="10"/>
    <n v="1"/>
    <n v="1"/>
    <n v="56"/>
    <x v="1313"/>
    <x v="0"/>
    <x v="20"/>
    <x v="1"/>
    <x v="4"/>
  </r>
  <r>
    <n v="1317"/>
    <s v="J_Schwarz_Manjeera_280619_030719_L2_B_rep1.11053.11053.4.3.dta"/>
    <n v="4"/>
    <n v="3693.8240000000001"/>
    <x v="87"/>
    <s v="Cross-Linked"/>
    <s v="BS3"/>
    <n v="3693.8249999999998"/>
    <s v="Oxidation[M](18);Oxidation[M](22)"/>
    <n v="1"/>
    <n v="2.3321310000000001E-2"/>
    <n v="1.6322470581243356"/>
    <n v="-9.6500000000000004E-4"/>
    <n v="-0.26124700000000001"/>
    <s v="UPF2 (393)-UPF2 (421)/"/>
    <x v="1"/>
    <n v="4"/>
    <n v="1"/>
    <n v="29"/>
    <n v="6"/>
    <n v="1"/>
    <n v="1"/>
    <n v="11"/>
    <x v="1314"/>
    <x v="0"/>
    <x v="10"/>
    <x v="1"/>
    <x v="1"/>
  </r>
  <r>
    <n v="1318"/>
    <s v="J_Schwarz_Manjeera_280619_030719_L2_A_rep2.7949.7949.3.1.dta"/>
    <n v="3"/>
    <n v="1996.1379999999999"/>
    <x v="168"/>
    <s v="Cross-Linked"/>
    <s v="BS3"/>
    <n v="1996.14"/>
    <s v="Oxidation[M](13)"/>
    <n v="1"/>
    <n v="2.368346E-2"/>
    <n v="1.6255548497051282"/>
    <n v="-2.0539999999999998E-3"/>
    <n v="-1.028986"/>
    <s v="UPF2 (22)-UPF2 (3)/"/>
    <x v="1"/>
    <n v="2"/>
    <n v="1"/>
    <n v="10"/>
    <n v="6"/>
    <n v="1"/>
    <n v="1"/>
    <n v="4"/>
    <x v="1315"/>
    <x v="1"/>
    <x v="22"/>
    <x v="0"/>
    <x v="20"/>
  </r>
  <r>
    <n v="1319"/>
    <s v="J_Schwarz_Manjeera_280619_030719_L2_C_rep3.8327.8327.3.0.dta"/>
    <n v="3"/>
    <n v="2159.1469999999999"/>
    <x v="104"/>
    <s v="Cross-Linked"/>
    <s v="BS3"/>
    <n v="2159.1419999999998"/>
    <s v="Oxidation[M](14)"/>
    <n v="1"/>
    <n v="2.3691090000000001E-2"/>
    <n v="1.6254149574243328"/>
    <n v="5.3270000000000001E-3"/>
    <n v="2.467184"/>
    <s v="UPF2 (38)-UPF2 (3)/"/>
    <x v="1"/>
    <n v="9"/>
    <n v="1"/>
    <n v="8"/>
    <n v="5"/>
    <n v="1"/>
    <n v="1"/>
    <n v="3"/>
    <x v="1316"/>
    <x v="0"/>
    <x v="0"/>
    <x v="1"/>
    <x v="33"/>
  </r>
  <r>
    <n v="1320"/>
    <s v="J_Schwarz_Manjeera_280619_030719_L2_B_rep1.16624.16624.5.0.dta"/>
    <n v="5"/>
    <n v="4245.2370000000001"/>
    <x v="145"/>
    <s v="Cross-Linked"/>
    <s v="BS3"/>
    <n v="4245.2430000000004"/>
    <s v="Carbamidomethyl[C](9)"/>
    <n v="1"/>
    <n v="2.3854239999999999E-2"/>
    <n v="1.6224344155780852"/>
    <n v="-6.1089999999999998E-3"/>
    <n v="-1.439022"/>
    <s v="UPF1Chhelicase(442)-UPF2 (26)/"/>
    <x v="0"/>
    <n v="4"/>
    <n v="1"/>
    <n v="18.5"/>
    <n v="5.5"/>
    <n v="1"/>
    <n v="1"/>
    <n v="9"/>
    <x v="1317"/>
    <x v="0"/>
    <x v="0"/>
    <x v="1"/>
    <x v="28"/>
  </r>
  <r>
    <n v="1321"/>
    <s v="J_Schwarz_Manjeera_280619_030719_L2_B_rep1.18436.18436.5.0.dta"/>
    <n v="5"/>
    <n v="4680.4440000000004"/>
    <x v="26"/>
    <s v="Cross-Linked"/>
    <s v="BS3"/>
    <n v="4680.4250000000002"/>
    <s v="null"/>
    <n v="1"/>
    <n v="2.391252E-2"/>
    <n v="1.6213746537284321"/>
    <n v="1.9692999999999999E-2"/>
    <n v="4.2075240000000003"/>
    <s v="UPF1Chhelicase(325)-UPF1Chhelicase(284)/"/>
    <x v="1"/>
    <n v="4"/>
    <n v="1"/>
    <n v="27"/>
    <n v="19"/>
    <n v="1"/>
    <n v="1"/>
    <n v="93"/>
    <x v="1318"/>
    <x v="0"/>
    <x v="10"/>
    <x v="1"/>
    <x v="8"/>
  </r>
  <r>
    <n v="1322"/>
    <s v="J_Schwarz_Manjeera_280619_030719_L2_C_rep1.17059.17059.5.0.dta"/>
    <n v="5"/>
    <n v="4794.482"/>
    <x v="52"/>
    <s v="Cross-Linked"/>
    <s v="BS3"/>
    <n v="4794.4830000000002"/>
    <s v="null"/>
    <n v="1"/>
    <n v="2.4027630000000001E-2"/>
    <n v="1.6192890643472693"/>
    <n v="-1.6050000000000001E-3"/>
    <n v="-0.33476"/>
    <s v="UPF1Chhelicase(191)-UPF1Chhelicase(173)/"/>
    <x v="1"/>
    <n v="7"/>
    <n v="1"/>
    <n v="14"/>
    <n v="11"/>
    <n v="1"/>
    <n v="1"/>
    <n v="23"/>
    <x v="1319"/>
    <x v="1"/>
    <x v="15"/>
    <x v="0"/>
    <x v="5"/>
  </r>
  <r>
    <n v="1323"/>
    <s v="J_Schwarz_Manjeera_280619_030719_L2_A_rep3.10955.10955.4.0.dta"/>
    <n v="4"/>
    <n v="2062.2170000000001"/>
    <x v="22"/>
    <s v="Cross-Linked"/>
    <s v="BS3"/>
    <n v="2062.2159999999999"/>
    <s v="null"/>
    <n v="1"/>
    <n v="2.4211690000000001E-2"/>
    <n v="1.6159748953142219"/>
    <n v="1.578E-3"/>
    <n v="0.76519599999999999"/>
    <s v="UPF2 (22)-UPF2 (31)/"/>
    <x v="1"/>
    <n v="3"/>
    <n v="1"/>
    <n v="8"/>
    <n v="8"/>
    <n v="1"/>
    <n v="1"/>
    <n v="40"/>
    <x v="1320"/>
    <x v="0"/>
    <x v="0"/>
    <x v="1"/>
    <x v="33"/>
  </r>
  <r>
    <n v="1324"/>
    <s v="J_Schwarz_Manjeera_280619_030719_L2_C_rep3.12633.12633.4.1.dta"/>
    <n v="4"/>
    <n v="3387.672"/>
    <x v="75"/>
    <s v="Cross-Linked"/>
    <s v="BS3"/>
    <n v="3387.6709999999998"/>
    <s v="Oxidation[M](13);Oxidation[M](20)"/>
    <n v="1"/>
    <n v="2.440523E-2"/>
    <n v="1.6125170951059991"/>
    <n v="1.194E-3"/>
    <n v="0.35245500000000002"/>
    <s v="UPF1Chhelicase(258)-UPF2 (104)/"/>
    <x v="0"/>
    <n v="9"/>
    <n v="1"/>
    <n v="11.5"/>
    <n v="13.5"/>
    <n v="1"/>
    <n v="1"/>
    <n v="6"/>
    <x v="1321"/>
    <x v="0"/>
    <x v="0"/>
    <x v="1"/>
    <x v="33"/>
  </r>
  <r>
    <n v="1325"/>
    <s v="J_Schwarz_Manjeera_280619_030719_L2_C_rep3.9733.9733.3.0.dta"/>
    <n v="3"/>
    <n v="2258.3200000000002"/>
    <x v="144"/>
    <s v="Cross-Linked"/>
    <s v="BS3"/>
    <n v="2258.3220000000001"/>
    <s v="null"/>
    <n v="1"/>
    <n v="2.4731860000000001E-2"/>
    <n v="1.6067432205833012"/>
    <n v="-1.2390000000000001E-3"/>
    <n v="-0.54863799999999996"/>
    <s v="UPF1Chhelicase(684)-UPF1Chhelicase(688)/"/>
    <x v="1"/>
    <n v="9"/>
    <n v="1"/>
    <n v="15.5"/>
    <n v="4.5"/>
    <n v="1"/>
    <n v="1"/>
    <n v="3"/>
    <x v="1322"/>
    <x v="1"/>
    <x v="16"/>
    <x v="0"/>
    <x v="11"/>
  </r>
  <r>
    <n v="1326"/>
    <s v="J_Schwarz_Manjeera_280619_030719_L2_C_rep1.9229.9229.4.1.dta"/>
    <n v="4"/>
    <n v="2368.3719999999998"/>
    <x v="120"/>
    <s v="Cross-Linked"/>
    <s v="BS3"/>
    <n v="2368.3710000000001"/>
    <s v="null"/>
    <n v="1"/>
    <n v="2.4805779999999999E-2"/>
    <n v="1.6054471123339049"/>
    <n v="1.0369999999999999E-3"/>
    <n v="0.43785400000000002"/>
    <s v="UPF2 (8)-UPF2 (31)/"/>
    <x v="1"/>
    <n v="7"/>
    <n v="1"/>
    <n v="12.5"/>
    <n v="8.5"/>
    <n v="1"/>
    <n v="1"/>
    <n v="28"/>
    <x v="1323"/>
    <x v="1"/>
    <x v="21"/>
    <x v="0"/>
    <x v="17"/>
  </r>
  <r>
    <n v="1327"/>
    <s v="J_Schwarz_Manjeera_280619_030719_L2_A_rep3.20098.20098.6.0.dta"/>
    <n v="6"/>
    <n v="5456.9380000000001"/>
    <x v="77"/>
    <s v="Cross-Linked"/>
    <s v="BS3"/>
    <n v="5456.9189999999999"/>
    <s v="Carbamidomethyl[C](43)"/>
    <n v="1"/>
    <n v="2.483047E-2"/>
    <n v="1.6050150598866493"/>
    <n v="1.8889E-2"/>
    <n v="3.4614769999999999"/>
    <s v="UPF1Chhelicase(389)-UPF2 (182)/"/>
    <x v="0"/>
    <n v="3"/>
    <n v="1"/>
    <n v="19"/>
    <n v="9"/>
    <n v="1"/>
    <n v="1"/>
    <n v="21"/>
    <x v="1324"/>
    <x v="1"/>
    <x v="22"/>
    <x v="0"/>
    <x v="5"/>
  </r>
  <r>
    <n v="1328"/>
    <s v="J_Schwarz_Manjeera_280619_030719_L2_C_rep1.17165.17165.6.0.dta"/>
    <n v="6"/>
    <n v="4769.598"/>
    <x v="98"/>
    <s v="Cross-Linked"/>
    <s v="BS3"/>
    <n v="4769.5919999999996"/>
    <s v="Carbamidomethyl[C](40)"/>
    <n v="1"/>
    <n v="2.514916E-2"/>
    <n v="1.599476516113308"/>
    <n v="5.6309999999999997E-3"/>
    <n v="1.180604"/>
    <s v="UPF1Chhelicase(389)-UPF1Chhelicase(370)/"/>
    <x v="1"/>
    <n v="7"/>
    <n v="1"/>
    <n v="34"/>
    <n v="10"/>
    <n v="1"/>
    <n v="1"/>
    <n v="56"/>
    <x v="1325"/>
    <x v="0"/>
    <x v="24"/>
    <x v="0"/>
    <x v="5"/>
  </r>
  <r>
    <n v="1329"/>
    <s v="J_Schwarz_Manjeera_280619_030719_L2_B_rep3.11122.11122.5.0.dta"/>
    <n v="5"/>
    <n v="3184.7820000000002"/>
    <x v="141"/>
    <s v="Cross-Linked"/>
    <s v="BS3"/>
    <n v="3184.7840000000001"/>
    <s v="null"/>
    <n v="1"/>
    <n v="2.5270560000000001E-2"/>
    <n v="1.5973851339322769"/>
    <n v="-2.0500000000000002E-3"/>
    <n v="-0.64368599999999998"/>
    <s v="UPF2 (375)-UPF2 (421)/"/>
    <x v="1"/>
    <n v="6"/>
    <n v="1"/>
    <n v="21.5"/>
    <n v="4.5"/>
    <n v="1"/>
    <n v="1"/>
    <n v="7"/>
    <x v="1326"/>
    <x v="1"/>
    <x v="22"/>
    <x v="0"/>
    <x v="29"/>
  </r>
  <r>
    <n v="1330"/>
    <s v="J_Schwarz_Manjeera_280619_030719_L2_A_rep3.7572.7572.4.0.dta"/>
    <n v="4"/>
    <n v="2918.4879999999998"/>
    <x v="125"/>
    <s v="Cross-Linked"/>
    <s v="BS3"/>
    <n v="2918.489"/>
    <s v="Carbamidomethyl[C](23)"/>
    <n v="1"/>
    <n v="2.5792510000000001E-2"/>
    <n v="1.5885063924061769"/>
    <n v="-2.7500000000000002E-4"/>
    <n v="-9.4227000000000005E-2"/>
    <s v="UPF1Chhelicase(502)-UPF1Chhelicase(456)/"/>
    <x v="1"/>
    <n v="3"/>
    <n v="1"/>
    <n v="29"/>
    <n v="7"/>
    <n v="1"/>
    <n v="1"/>
    <n v="34"/>
    <x v="1327"/>
    <x v="1"/>
    <x v="21"/>
    <x v="0"/>
    <x v="24"/>
  </r>
  <r>
    <n v="1331"/>
    <s v="J_Schwarz_Manjeera_280619_030719_L2_B_rep2.15804.15804.3.0.dta"/>
    <n v="3"/>
    <n v="3062.4850000000001"/>
    <x v="11"/>
    <s v="Cross-Linked"/>
    <s v="BS3"/>
    <n v="3062.4769999999999"/>
    <s v="Carbamidomethyl[C](4)"/>
    <n v="1"/>
    <n v="2.5821170000000001E-2"/>
    <n v="1.5880240830211216"/>
    <n v="7.2319999999999997E-3"/>
    <n v="2.3614869999999999"/>
    <s v="UPF2 (182)-UPF1Chhelicase(502)/"/>
    <x v="0"/>
    <n v="5"/>
    <n v="1"/>
    <n v="9.5"/>
    <n v="9.5"/>
    <n v="1"/>
    <n v="1"/>
    <n v="5"/>
    <x v="1328"/>
    <x v="1"/>
    <x v="17"/>
    <x v="0"/>
    <x v="12"/>
  </r>
  <r>
    <n v="1332"/>
    <s v="J_Schwarz_Manjeera_280619_030719_L2_B_rep1.18411.18411.5.0.dta"/>
    <n v="5"/>
    <n v="5238.8459999999995"/>
    <x v="116"/>
    <s v="Cross-Linked"/>
    <s v="BS3"/>
    <n v="5238.8310000000001"/>
    <s v="null"/>
    <n v="1"/>
    <n v="2.586397E-2"/>
    <n v="1.5873048121407787"/>
    <n v="1.4408000000000001E-2"/>
    <n v="2.750232"/>
    <s v="UPF1Chhelicase(389)-UPF2 (38)/"/>
    <x v="0"/>
    <n v="4"/>
    <n v="1"/>
    <n v="16.5"/>
    <n v="8.5"/>
    <n v="1"/>
    <n v="1"/>
    <n v="10"/>
    <x v="1329"/>
    <x v="1"/>
    <x v="15"/>
    <x v="1"/>
    <x v="4"/>
  </r>
  <r>
    <n v="1333"/>
    <s v="J_Schwarz_Manjeera_280619_030719_L2_B_rep1.15450.15450.4.0.dta"/>
    <n v="4"/>
    <n v="4683.424"/>
    <x v="82"/>
    <s v="Cross-Linked"/>
    <s v="BS3"/>
    <n v="4683.4269999999997"/>
    <s v="Oxidation[M](18);Oxidation[M](22)"/>
    <n v="1"/>
    <n v="2.6115590000000001E-2"/>
    <n v="1.5831001581919157"/>
    <n v="-2.859E-3"/>
    <n v="-0.61045000000000005"/>
    <s v="UPF2 (393)-UPF2 (388)/"/>
    <x v="1"/>
    <n v="4"/>
    <n v="1"/>
    <n v="18.5"/>
    <n v="13.5"/>
    <n v="1"/>
    <n v="1"/>
    <n v="31"/>
    <x v="1330"/>
    <x v="0"/>
    <x v="1"/>
    <x v="1"/>
    <x v="13"/>
  </r>
  <r>
    <n v="1334"/>
    <s v="J_Schwarz_Manjeera_280619_030719_L2_C_rep1.9113.9113.3.0.dta"/>
    <n v="3"/>
    <n v="2659.4229999999998"/>
    <x v="103"/>
    <s v="Cross-Linked"/>
    <s v="BS3"/>
    <n v="2659.4229999999998"/>
    <s v="Oxidation[M](3)"/>
    <n v="1"/>
    <n v="2.6267100000000002E-2"/>
    <n v="1.5805878725325255"/>
    <n v="-5.7499999999999999E-4"/>
    <n v="-0.21621199999999999"/>
    <s v="UPF2 (104)-UPF2 (31)/"/>
    <x v="1"/>
    <n v="7"/>
    <n v="1"/>
    <n v="28.5"/>
    <n v="5.5"/>
    <n v="1"/>
    <n v="1"/>
    <n v="8"/>
    <x v="1331"/>
    <x v="0"/>
    <x v="10"/>
    <x v="1"/>
    <x v="1"/>
  </r>
  <r>
    <n v="1335"/>
    <s v="J_Schwarz_Manjeera_280619_030719_L2_B_rep1.18287.18287.5.3.dta"/>
    <n v="5"/>
    <n v="4680.41"/>
    <x v="26"/>
    <s v="Cross-Linked"/>
    <s v="BS3"/>
    <n v="4680.4250000000002"/>
    <s v="null"/>
    <n v="1"/>
    <n v="2.646424E-2"/>
    <n v="1.5773405735618342"/>
    <n v="-1.4841999999999999E-2"/>
    <n v="-3.1710799999999999"/>
    <s v="UPF1Chhelicase(325)-UPF1Chhelicase(284)/"/>
    <x v="1"/>
    <n v="4"/>
    <n v="1"/>
    <n v="18"/>
    <n v="17"/>
    <n v="1"/>
    <n v="1"/>
    <n v="93"/>
    <x v="1332"/>
    <x v="0"/>
    <x v="11"/>
    <x v="1"/>
    <x v="21"/>
  </r>
  <r>
    <n v="1336"/>
    <s v="J_Schwarz_Manjeera_280619_030719_L2_B_rep1.12328.12328.5.0.dta"/>
    <n v="5"/>
    <n v="3710.0390000000002"/>
    <x v="33"/>
    <s v="Cross-Linked"/>
    <s v="BS3"/>
    <n v="3710.0369999999998"/>
    <s v="null"/>
    <n v="1"/>
    <n v="2.6494920000000002E-2"/>
    <n v="1.5768373874767323"/>
    <n v="2.1879999999999998E-3"/>
    <n v="0.58975100000000003"/>
    <s v="UPF1Chhelicase(691)-UPF1Chhelicase(684)/"/>
    <x v="1"/>
    <n v="4"/>
    <n v="1"/>
    <n v="27"/>
    <n v="16"/>
    <n v="1"/>
    <n v="1"/>
    <n v="43"/>
    <x v="1333"/>
    <x v="0"/>
    <x v="18"/>
    <x v="0"/>
    <x v="15"/>
  </r>
  <r>
    <n v="1337"/>
    <s v="J_Schwarz_Manjeera_280619_030719_L2_C_rep3.8924.8924.4.2.dta"/>
    <n v="4"/>
    <n v="3290.6390000000001"/>
    <x v="85"/>
    <s v="Cross-Linked"/>
    <s v="BS3"/>
    <n v="3290.6410000000001"/>
    <s v="Oxidation[M](3);Oxidation[M](19)"/>
    <n v="1"/>
    <n v="2.6603979999999999E-2"/>
    <n v="1.5750533873261181"/>
    <n v="-1.3439999999999999E-3"/>
    <n v="-0.40843099999999999"/>
    <s v="UPF2 (104)-UPF2 (104)/"/>
    <x v="0"/>
    <n v="9"/>
    <n v="1"/>
    <n v="10.5"/>
    <n v="10.5"/>
    <n v="1"/>
    <n v="1"/>
    <n v="7"/>
    <x v="1334"/>
    <x v="0"/>
    <x v="10"/>
    <x v="1"/>
    <x v="4"/>
  </r>
  <r>
    <n v="1338"/>
    <s v="J_Schwarz_Manjeera_280619_030719_L2_C_rep3.12620.12620.4.1.dta"/>
    <n v="4"/>
    <n v="3387.672"/>
    <x v="75"/>
    <s v="Cross-Linked"/>
    <s v="BS3"/>
    <n v="3387.6709999999998"/>
    <s v="Oxidation[M](13);Oxidation[M](20)"/>
    <n v="1"/>
    <n v="2.6612790000000001E-2"/>
    <n v="1.5749095930138921"/>
    <n v="1.194E-3"/>
    <n v="0.35245500000000002"/>
    <s v="UPF1Chhelicase(258)-UPF2 (104)/"/>
    <x v="0"/>
    <n v="9"/>
    <n v="1"/>
    <n v="11"/>
    <n v="20"/>
    <n v="1"/>
    <n v="1"/>
    <n v="6"/>
    <x v="1335"/>
    <x v="1"/>
    <x v="7"/>
    <x v="0"/>
    <x v="0"/>
  </r>
  <r>
    <n v="1339"/>
    <s v="J_Schwarz_Manjeera_280619_030719_L2_C_rep3.10696.10696.3.0.dta"/>
    <n v="3"/>
    <n v="2428.2979999999998"/>
    <x v="157"/>
    <s v="Cross-Linked"/>
    <s v="BS3"/>
    <n v="2428.297"/>
    <s v="null"/>
    <n v="1"/>
    <n v="2.6647520000000001E-2"/>
    <n v="1.5743432031639526"/>
    <n v="1.627E-3"/>
    <n v="0.67001699999999997"/>
    <s v="UPF2 (38)-UPF2 (26)/"/>
    <x v="1"/>
    <n v="9"/>
    <n v="1"/>
    <n v="9.5"/>
    <n v="7.5"/>
    <n v="1"/>
    <n v="1"/>
    <n v="3"/>
    <x v="1336"/>
    <x v="0"/>
    <x v="20"/>
    <x v="0"/>
    <x v="20"/>
  </r>
  <r>
    <n v="1340"/>
    <s v="J_Schwarz_Manjeera_280619_030719_L2_B_rep2.16074.16074.5.1.dta"/>
    <n v="5"/>
    <n v="4801.4809999999998"/>
    <x v="4"/>
    <s v="Cross-Linked"/>
    <s v="BS3"/>
    <n v="4801.4759999999997"/>
    <s v="Carbamidomethyl[C](9);Oxidation[M](35)"/>
    <n v="1"/>
    <n v="2.6724149999999999E-2"/>
    <n v="1.5730960992596983"/>
    <n v="4.4809999999999997E-3"/>
    <n v="0.93325499999999995"/>
    <s v="UPF1Chhelicase(442)-UPF2 (104)/"/>
    <x v="0"/>
    <n v="5"/>
    <n v="1"/>
    <n v="13"/>
    <n v="21"/>
    <n v="1"/>
    <n v="1"/>
    <n v="18"/>
    <x v="1337"/>
    <x v="1"/>
    <x v="4"/>
    <x v="0"/>
    <x v="14"/>
  </r>
  <r>
    <n v="1341"/>
    <s v="J_Schwarz_Manjeera_280619_030719_L2_B_rep1.9438.9438.3.0.dta"/>
    <n v="3"/>
    <n v="2028.2059999999999"/>
    <x v="118"/>
    <s v="Cross-Linked"/>
    <s v="BS3"/>
    <n v="2028.2059999999999"/>
    <s v="null"/>
    <n v="1"/>
    <n v="2.7269720000000001E-2"/>
    <n v="1.5643193212838642"/>
    <n v="3.4999999999999997E-5"/>
    <n v="1.7257000000000002E-2"/>
    <s v="UPF2 (31)-UPF2 (31)/"/>
    <x v="0"/>
    <n v="4"/>
    <n v="1"/>
    <n v="4.5"/>
    <n v="4.5"/>
    <n v="1"/>
    <n v="1"/>
    <n v="5"/>
    <x v="1338"/>
    <x v="0"/>
    <x v="18"/>
    <x v="0"/>
    <x v="15"/>
  </r>
  <r>
    <n v="1342"/>
    <s v="J_Schwarz_Manjeera_280619_030719_L2_C_rep1.10676.10676.3.0.dta"/>
    <n v="3"/>
    <n v="2693.4769999999999"/>
    <x v="13"/>
    <s v="Cross-Linked"/>
    <s v="BS3"/>
    <n v="2693.4769999999999"/>
    <s v="null"/>
    <n v="1"/>
    <n v="2.7426389999999998E-2"/>
    <n v="1.561831352667298"/>
    <n v="7.1000000000000005E-5"/>
    <n v="2.6360000000000001E-2"/>
    <s v="UPF2 (8)-UPF2 (38)/"/>
    <x v="1"/>
    <n v="7"/>
    <n v="1"/>
    <n v="4"/>
    <n v="16"/>
    <n v="1"/>
    <n v="1"/>
    <n v="35"/>
    <x v="1339"/>
    <x v="1"/>
    <x v="22"/>
    <x v="0"/>
    <x v="20"/>
  </r>
  <r>
    <n v="1343"/>
    <s v="J_Schwarz_Manjeera_280619_030719_L2_A_rep3.17640.17640.6.0.dta"/>
    <n v="6"/>
    <n v="4769.5929999999998"/>
    <x v="98"/>
    <s v="Cross-Linked"/>
    <s v="BS3"/>
    <n v="4769.5919999999996"/>
    <s v="Carbamidomethyl[C](40)"/>
    <n v="1"/>
    <n v="2.768632E-2"/>
    <n v="1.5577347658110676"/>
    <n v="1.291E-3"/>
    <n v="0.270673"/>
    <s v="UPF1Chhelicase(389)-UPF1Chhelicase(370)/"/>
    <x v="1"/>
    <n v="3"/>
    <n v="1"/>
    <n v="30"/>
    <n v="9"/>
    <n v="1"/>
    <n v="1"/>
    <n v="56"/>
    <x v="1340"/>
    <x v="0"/>
    <x v="24"/>
    <x v="1"/>
    <x v="18"/>
  </r>
  <r>
    <n v="1344"/>
    <s v="J_Schwarz_Manjeera_280619_030719_L2_A_rep1.10448.10448.4.0.dta"/>
    <n v="4"/>
    <n v="2749.4259999999999"/>
    <x v="169"/>
    <s v="Cross-Linked"/>
    <s v="BS3"/>
    <n v="2749.4490000000001"/>
    <s v="Oxidation[M](3);Oxidation[M](18)"/>
    <n v="1"/>
    <n v="2.7884329999999999E-2"/>
    <n v="1.5546397862019568"/>
    <n v="-2.2921E-2"/>
    <n v="-8.3365810000000007"/>
    <s v="UPF2 (104)-UPF2 (6)/"/>
    <x v="1"/>
    <n v="1"/>
    <n v="1"/>
    <n v="23"/>
    <n v="7"/>
    <n v="1"/>
    <n v="1"/>
    <n v="17"/>
    <x v="1341"/>
    <x v="0"/>
    <x v="11"/>
    <x v="1"/>
    <x v="21"/>
  </r>
  <r>
    <n v="1345"/>
    <s v="J_Schwarz_Manjeera_280619_030719_L2_C_rep3.9139.9139.4.0.dta"/>
    <n v="4"/>
    <n v="2999.5909999999999"/>
    <x v="73"/>
    <s v="Cross-Linked"/>
    <s v="BS3"/>
    <n v="2999.5880000000002"/>
    <s v="Oxidation[M](3)"/>
    <n v="1"/>
    <n v="2.8023449999999998E-2"/>
    <n v="1.5524783992526332"/>
    <n v="2.686E-3"/>
    <n v="0.89545600000000003"/>
    <s v="UPF2 (104)-UPF2 (8)/"/>
    <x v="1"/>
    <n v="9"/>
    <n v="1"/>
    <n v="24"/>
    <n v="7"/>
    <n v="1"/>
    <n v="1"/>
    <n v="6"/>
    <x v="1342"/>
    <x v="0"/>
    <x v="0"/>
    <x v="1"/>
    <x v="1"/>
  </r>
  <r>
    <n v="1346"/>
    <s v="J_Schwarz_Manjeera_280619_030719_L2_C_rep1.11002.11002.3.0.dta"/>
    <n v="3"/>
    <n v="2402.3780000000002"/>
    <x v="60"/>
    <s v="Cross-Linked"/>
    <s v="BS3"/>
    <n v="2402.38"/>
    <s v="null"/>
    <n v="1"/>
    <n v="2.8835739999999999E-2"/>
    <n v="1.5400688989854274"/>
    <n v="-1.99E-3"/>
    <n v="-0.828345"/>
    <s v="UPF2 (8)-UPF2 (22)/"/>
    <x v="1"/>
    <n v="7"/>
    <n v="1"/>
    <n v="8"/>
    <n v="12"/>
    <n v="1"/>
    <n v="1"/>
    <n v="52"/>
    <x v="1343"/>
    <x v="1"/>
    <x v="30"/>
    <x v="1"/>
    <x v="27"/>
  </r>
  <r>
    <n v="1347"/>
    <s v="J_Schwarz_Manjeera_280619_030719_L2_C_rep1.8498.8498.3.0.dta"/>
    <n v="3"/>
    <n v="2483.2049999999999"/>
    <x v="95"/>
    <s v="Cross-Linked"/>
    <s v="BS3"/>
    <n v="2483.2080000000001"/>
    <s v="Oxidation[M](20)"/>
    <n v="1"/>
    <n v="2.9168030000000001E-2"/>
    <n v="1.5350929020068527"/>
    <n v="-3.1830000000000001E-3"/>
    <n v="-1.2818099999999999"/>
    <s v="UPF1Chhelicase(502)-UPF1Chhelicase(536)/"/>
    <x v="1"/>
    <n v="7"/>
    <n v="1"/>
    <n v="13.5"/>
    <n v="4.5"/>
    <n v="1"/>
    <n v="1"/>
    <n v="25"/>
    <x v="1344"/>
    <x v="1"/>
    <x v="17"/>
    <x v="0"/>
    <x v="11"/>
  </r>
  <r>
    <n v="1348"/>
    <s v="J_Schwarz_Manjeera_280619_030719_L2_A_rep2.7295.7295.3.0.dta"/>
    <n v="3"/>
    <n v="2877.5189999999998"/>
    <x v="162"/>
    <s v="Cross-Linked"/>
    <s v="BS3"/>
    <n v="2877.5439999999999"/>
    <s v="Oxidation[M](3);Oxidation[M](18)"/>
    <n v="1"/>
    <n v="2.9179650000000001E-2"/>
    <n v="1.5349199216262641"/>
    <n v="-2.4625999999999999E-2"/>
    <n v="-8.5579940000000008"/>
    <s v="UPF2 (104)-UPF2 (6)/"/>
    <x v="1"/>
    <n v="2"/>
    <n v="1"/>
    <n v="26"/>
    <n v="7"/>
    <n v="1"/>
    <n v="1"/>
    <n v="17"/>
    <x v="1345"/>
    <x v="0"/>
    <x v="1"/>
    <x v="1"/>
    <x v="6"/>
  </r>
  <r>
    <n v="1349"/>
    <s v="J_Schwarz_Manjeera_280619_030719_L2_A_rep3.14791.14791.4.1.dta"/>
    <n v="4"/>
    <n v="3374.712"/>
    <x v="170"/>
    <s v="Cross-Linked"/>
    <s v="BS3"/>
    <n v="3374.72"/>
    <s v="Oxidation[M](20)"/>
    <n v="1"/>
    <n v="2.9265599999999999E-2"/>
    <m/>
    <n v="-8.3180000000000007E-3"/>
    <n v="-2.4647969999999999"/>
    <s v="UPF2 (114)-UPF2 (104)/"/>
    <x v="1"/>
    <n v="3"/>
    <n v="1"/>
    <n v="11"/>
    <n v="20"/>
    <n v="1"/>
    <n v="1"/>
    <n v="1"/>
    <x v="1346"/>
    <x v="0"/>
    <x v="0"/>
    <x v="1"/>
    <x v="22"/>
  </r>
  <r>
    <n v="1350"/>
    <s v="J_Schwarz_Manjeera_280619_030719_L2_B_rep3.8972.8972.4.0.dta"/>
    <n v="4"/>
    <n v="2749.4259999999999"/>
    <x v="169"/>
    <s v="Cross-Linked"/>
    <s v="BS3"/>
    <n v="2749.4490000000001"/>
    <s v="Oxidation[M](3);Oxidation[M](18)"/>
    <n v="1"/>
    <n v="2.943254E-2"/>
    <n v="1.5311722570854354"/>
    <n v="-2.2689000000000001E-2"/>
    <n v="-8.2522000000000002"/>
    <s v="UPF2 (104)-UPF2 (6)/"/>
    <x v="1"/>
    <n v="6"/>
    <n v="1"/>
    <n v="18"/>
    <n v="6"/>
    <n v="1"/>
    <n v="1"/>
    <n v="17"/>
    <x v="1347"/>
    <x v="0"/>
    <x v="8"/>
    <x v="1"/>
    <x v="18"/>
  </r>
  <r>
    <n v="1351"/>
    <s v="J_Schwarz_Manjeera_280619_030719_L2_A_rep3.6561.6561.4.0.dta"/>
    <n v="4"/>
    <n v="1780.9559999999999"/>
    <x v="24"/>
    <s v="Cross-Linked"/>
    <s v="BS3"/>
    <n v="1780.9559999999999"/>
    <s v="Oxidation[M](4);Carbamidomethyl[C](12)"/>
    <n v="1"/>
    <n v="2.9875079999999998E-2"/>
    <n v="1.5246909230810601"/>
    <n v="1.34E-4"/>
    <n v="7.5240000000000001E-2"/>
    <s v="UPF1Chhelicase(536)-UPF1Chhelicase(456)/"/>
    <x v="1"/>
    <n v="3"/>
    <n v="1"/>
    <n v="7.5"/>
    <n v="5.5"/>
    <n v="1"/>
    <n v="1"/>
    <n v="57"/>
    <x v="1348"/>
    <x v="1"/>
    <x v="27"/>
    <x v="0"/>
    <x v="26"/>
  </r>
  <r>
    <n v="1352"/>
    <s v="J_Schwarz_Manjeera_280619_030719_L2_C_rep2.18081.18081.5.0.dta"/>
    <n v="5"/>
    <n v="5761.9279999999999"/>
    <x v="40"/>
    <s v="Cross-Linked"/>
    <s v="BS3"/>
    <n v="5761.884"/>
    <s v="Oxidation[M](7)"/>
    <n v="1"/>
    <n v="3.0187640000000002E-2"/>
    <n v="1.5201708377897467"/>
    <n v="4.3834999999999999E-2"/>
    <n v="7.6077539999999999"/>
    <s v="UPF1Chhelicase(725)-UPF1Chhelicase(695)/"/>
    <x v="1"/>
    <n v="8"/>
    <n v="1"/>
    <n v="20"/>
    <n v="11"/>
    <n v="1"/>
    <n v="1"/>
    <n v="10"/>
    <x v="1349"/>
    <x v="1"/>
    <x v="22"/>
    <x v="0"/>
    <x v="29"/>
  </r>
  <r>
    <n v="1353"/>
    <s v="J_Schwarz_Manjeera_280619_030719_L2_C_rep2.17135.17135.6.0.dta"/>
    <n v="6"/>
    <n v="4877.6490000000003"/>
    <x v="171"/>
    <s v="Cross-Linked"/>
    <s v="BS3"/>
    <n v="4877.6499999999996"/>
    <s v="Oxidation[M](43)"/>
    <n v="1"/>
    <n v="3.0208140000000001E-2"/>
    <n v="1.519876014634191"/>
    <n v="-1.84E-4"/>
    <n v="-3.7723E-2"/>
    <s v="UPF1Chhelicase(389)-UPF1Chhelicase(536)/"/>
    <x v="1"/>
    <n v="8"/>
    <n v="1"/>
    <n v="17"/>
    <n v="6"/>
    <n v="1"/>
    <n v="1"/>
    <n v="2"/>
    <x v="1350"/>
    <x v="1"/>
    <x v="27"/>
    <x v="0"/>
    <x v="26"/>
  </r>
  <r>
    <n v="1354"/>
    <s v="J_Schwarz_Manjeera_280619_030719_L2_A_rep3.8902.8902.4.2.dta"/>
    <n v="4"/>
    <n v="2067.116"/>
    <x v="49"/>
    <s v="Cross-Linked"/>
    <s v="BS3"/>
    <n v="2067.1149999999998"/>
    <s v="Oxidation[M](16)"/>
    <n v="1"/>
    <n v="3.0533250000000001E-2"/>
    <n v="1.5152269663549631"/>
    <n v="7.0799999999999997E-4"/>
    <n v="0.34250599999999998"/>
    <s v="UPF2 (26)-UPF1Chhelicase(536)/"/>
    <x v="0"/>
    <n v="3"/>
    <n v="1"/>
    <n v="8"/>
    <n v="9"/>
    <n v="1"/>
    <n v="1"/>
    <n v="7"/>
    <x v="1351"/>
    <x v="0"/>
    <x v="33"/>
    <x v="1"/>
    <x v="4"/>
  </r>
  <r>
    <n v="1355"/>
    <s v="J_Schwarz_Manjeera_280619_030719_L2_C_rep3.17873.17873.7.0.dta"/>
    <n v="7"/>
    <n v="5959.277"/>
    <x v="76"/>
    <s v="Cross-Linked"/>
    <s v="BS3"/>
    <n v="5959.2510000000002"/>
    <s v="Carbamidomethyl[C](52)"/>
    <n v="1"/>
    <n v="3.0564049999999999E-2"/>
    <n v="1.514789098521991"/>
    <n v="2.5415E-2"/>
    <n v="4.2647969999999997"/>
    <s v="UPF1Chhelicase(389)-UPF1Chhelicase(365)/"/>
    <x v="1"/>
    <n v="9"/>
    <n v="1"/>
    <n v="14.5"/>
    <n v="13.5"/>
    <n v="1"/>
    <n v="1"/>
    <n v="23"/>
    <x v="1352"/>
    <x v="1"/>
    <x v="4"/>
    <x v="1"/>
    <x v="13"/>
  </r>
  <r>
    <n v="1356"/>
    <s v="J_Schwarz_Manjeera_280619_030719_L2_B_rep3.17776.17776.5.0.dta"/>
    <n v="5"/>
    <n v="6116.1859999999997"/>
    <x v="172"/>
    <s v="Cross-Linked"/>
    <s v="BS3"/>
    <n v="6116.1469999999999"/>
    <s v="Oxidation[M](7)"/>
    <n v="1"/>
    <n v="3.0995720000000001E-2"/>
    <n v="1.5086982709628294"/>
    <n v="3.8457999999999999E-2"/>
    <n v="6.2879449999999997"/>
    <s v="UPF1Chhelicase(725)-UPF1Chhelicase(691)/"/>
    <x v="1"/>
    <n v="6"/>
    <n v="1"/>
    <n v="17"/>
    <n v="13"/>
    <n v="1"/>
    <n v="1"/>
    <n v="2"/>
    <x v="1353"/>
    <x v="1"/>
    <x v="17"/>
    <x v="0"/>
    <x v="12"/>
  </r>
  <r>
    <n v="1357"/>
    <s v="J_Schwarz_Manjeera_280619_030719_L2_C_rep3.17628.17628.5.3.dta"/>
    <n v="5"/>
    <n v="4680.4279999999999"/>
    <x v="26"/>
    <s v="Cross-Linked"/>
    <s v="BS3"/>
    <n v="4680.4250000000002"/>
    <s v="null"/>
    <n v="1"/>
    <n v="3.1440290000000003E-2"/>
    <n v="1.502513456754166"/>
    <n v="3.3779999999999999E-3"/>
    <n v="0.72172899999999995"/>
    <s v="UPF1Chhelicase(325)-UPF1Chhelicase(284)/"/>
    <x v="1"/>
    <n v="9"/>
    <n v="1"/>
    <n v="15"/>
    <n v="14"/>
    <n v="1"/>
    <n v="1"/>
    <n v="93"/>
    <x v="1354"/>
    <x v="1"/>
    <x v="37"/>
    <x v="0"/>
    <x v="14"/>
  </r>
  <r>
    <n v="1358"/>
    <s v="J_Schwarz_Manjeera_280619_030719_L2_B_rep1.9199.9199.3.1.dta"/>
    <n v="3"/>
    <n v="2519.2820000000002"/>
    <x v="173"/>
    <s v="Cross-Linked"/>
    <s v="BS3"/>
    <n v="2519.2829999999999"/>
    <s v="null"/>
    <n v="1"/>
    <n v="3.1722880000000002E-2"/>
    <n v="1.4986273916151551"/>
    <n v="-1.5349999999999999E-3"/>
    <n v="-0.60929999999999995"/>
    <s v="UPF1Chhelicase(502)-UPF2 (31)/"/>
    <x v="0"/>
    <n v="4"/>
    <n v="1"/>
    <n v="17.5"/>
    <n v="3.5"/>
    <n v="1"/>
    <n v="1"/>
    <n v="3"/>
    <x v="1355"/>
    <x v="0"/>
    <x v="0"/>
    <x v="1"/>
    <x v="13"/>
  </r>
  <r>
    <n v="1359"/>
    <s v="J_Schwarz_Manjeera_280619_030719_L2_B_rep1.16555.16555.3.1.dta"/>
    <n v="3"/>
    <n v="2646.3870000000002"/>
    <x v="29"/>
    <s v="Cross-Linked"/>
    <s v="BS3"/>
    <n v="2646.3850000000002"/>
    <s v="Carbamidomethyl[C](4)"/>
    <n v="1"/>
    <n v="3.1841969999999997E-2"/>
    <n v="1.4970000711585241"/>
    <n v="2.3869999999999998E-3"/>
    <n v="0.90198500000000004"/>
    <s v="UPF2 (182)-UPF2 (26)/"/>
    <x v="1"/>
    <n v="4"/>
    <n v="1"/>
    <n v="15"/>
    <n v="10"/>
    <n v="1"/>
    <n v="1"/>
    <n v="21"/>
    <x v="1356"/>
    <x v="0"/>
    <x v="10"/>
    <x v="1"/>
    <x v="1"/>
  </r>
  <r>
    <n v="1360"/>
    <s v="J_Schwarz_Manjeera_280619_030719_L2_C_rep3.10453.10453.3.0.dta"/>
    <n v="3"/>
    <n v="2693.48"/>
    <x v="13"/>
    <s v="Cross-Linked"/>
    <s v="BS3"/>
    <n v="2693.4769999999999"/>
    <s v="null"/>
    <n v="1"/>
    <n v="3.1890719999999997E-2"/>
    <n v="1.4963356755360593"/>
    <n v="2.415E-3"/>
    <n v="0.89661100000000005"/>
    <s v="UPF2 (8)-UPF2 (38)/"/>
    <x v="1"/>
    <n v="9"/>
    <n v="1"/>
    <n v="6.5"/>
    <n v="18.5"/>
    <n v="1"/>
    <n v="1"/>
    <n v="35"/>
    <x v="1357"/>
    <x v="0"/>
    <x v="0"/>
    <x v="0"/>
    <x v="15"/>
  </r>
  <r>
    <n v="1361"/>
    <s v="J_Schwarz_Manjeera_280619_030719_L2_A_rep3.15269.15269.6.0.dta"/>
    <n v="6"/>
    <n v="4683.442"/>
    <x v="82"/>
    <s v="Cross-Linked"/>
    <s v="BS3"/>
    <n v="4683.4269999999997"/>
    <s v="Oxidation[M](18);Oxidation[M](22)"/>
    <n v="1"/>
    <n v="3.1934280000000002E-2"/>
    <n v="1.4957428711312339"/>
    <n v="1.4727000000000001E-2"/>
    <n v="3.1444920000000001"/>
    <s v="UPF2 (393)-UPF2 (388)/"/>
    <x v="1"/>
    <n v="3"/>
    <n v="1"/>
    <n v="18.5"/>
    <n v="14.5"/>
    <n v="1"/>
    <n v="1"/>
    <n v="31"/>
    <x v="1358"/>
    <x v="0"/>
    <x v="5"/>
    <x v="1"/>
    <x v="4"/>
  </r>
  <r>
    <n v="1362"/>
    <s v="J_Schwarz_Manjeera_280619_030719_L2_C_rep1.15085.15085.4.2.dta"/>
    <n v="4"/>
    <n v="4226.0079999999998"/>
    <x v="32"/>
    <s v="Cross-Linked"/>
    <s v="BS3"/>
    <n v="4226.0389999999998"/>
    <s v="Carbamidomethyl[C](4);Oxidation[M](18);Carbamidomethyl[C](29)"/>
    <n v="1"/>
    <n v="3.2024360000000002E-2"/>
    <n v="1.4945195407790846"/>
    <n v="-3.0914000000000001E-2"/>
    <n v="-7.3151250000000001"/>
    <s v="UPF2 (360)-UPF1Chhelicase(75)/"/>
    <x v="0"/>
    <n v="7"/>
    <n v="1"/>
    <n v="20"/>
    <n v="6"/>
    <n v="1"/>
    <n v="1"/>
    <n v="26"/>
    <x v="1359"/>
    <x v="0"/>
    <x v="10"/>
    <x v="1"/>
    <x v="4"/>
  </r>
  <r>
    <n v="1363"/>
    <s v="J_Schwarz_Manjeera_280619_030719_L2_B_rep2.9314.9314.5.0.dta"/>
    <n v="5"/>
    <n v="2368.3739999999998"/>
    <x v="120"/>
    <s v="Cross-Linked"/>
    <s v="BS3"/>
    <n v="2368.3710000000001"/>
    <s v="null"/>
    <n v="1"/>
    <n v="3.2898700000000003E-2"/>
    <n v="1.4828212629613065"/>
    <n v="2.8860000000000001E-3"/>
    <n v="1.2185589999999999"/>
    <s v="UPF2 (8)-UPF2 (31)/"/>
    <x v="1"/>
    <n v="5"/>
    <n v="1"/>
    <n v="9.5"/>
    <n v="7.5"/>
    <n v="1"/>
    <n v="1"/>
    <n v="28"/>
    <x v="1360"/>
    <x v="0"/>
    <x v="10"/>
    <x v="1"/>
    <x v="8"/>
  </r>
  <r>
    <n v="1364"/>
    <s v="J_Schwarz_Manjeera_280619_030719_L2_C_rep1.12146.12146.4.4.dta"/>
    <n v="4"/>
    <n v="3710.0210000000002"/>
    <x v="33"/>
    <s v="Cross-Linked"/>
    <s v="BS3"/>
    <n v="3710.0369999999998"/>
    <s v="null"/>
    <n v="1"/>
    <n v="3.31119E-2"/>
    <n v="1.4800158982016964"/>
    <n v="-1.5796999999999999E-2"/>
    <n v="-4.2579089999999997"/>
    <s v="UPF1Chhelicase(691)-UPF1Chhelicase(684)/"/>
    <x v="1"/>
    <n v="7"/>
    <n v="1"/>
    <n v="20"/>
    <n v="11"/>
    <n v="1"/>
    <n v="1"/>
    <n v="43"/>
    <x v="1361"/>
    <x v="0"/>
    <x v="0"/>
    <x v="1"/>
    <x v="22"/>
  </r>
  <r>
    <n v="1365"/>
    <s v="J_Schwarz_Manjeera_280619_030719_L2_C_rep1.7658.7658.3.1.dta"/>
    <n v="3"/>
    <n v="1884.0740000000001"/>
    <x v="88"/>
    <s v="Cross-Linked"/>
    <s v="BS3"/>
    <n v="1884.0730000000001"/>
    <s v="Carbamidomethyl[C](12)"/>
    <n v="1"/>
    <n v="3.3169900000000002E-2"/>
    <n v="1.4792558377815022"/>
    <n v="8.4699999999999999E-4"/>
    <n v="0.44955800000000001"/>
    <s v="UPF2 (31)-UPF1Chhelicase(370)/"/>
    <x v="0"/>
    <n v="7"/>
    <n v="1"/>
    <n v="8.5"/>
    <n v="5.5"/>
    <n v="1"/>
    <n v="1"/>
    <n v="9"/>
    <x v="1362"/>
    <x v="1"/>
    <x v="15"/>
    <x v="0"/>
    <x v="11"/>
  </r>
  <r>
    <n v="1366"/>
    <s v="J_Schwarz_Manjeera_280619_030719_L2_C_rep2.16124.16124.4.0.dta"/>
    <n v="4"/>
    <n v="4041.2460000000001"/>
    <x v="174"/>
    <s v="Cross-Linked"/>
    <s v="BS3"/>
    <n v="4041.241"/>
    <s v="Carbamidomethyl[C](9)"/>
    <n v="1"/>
    <n v="3.3799999999999997E-2"/>
    <n v="1.4710832997223453"/>
    <n v="4.6649999999999999E-3"/>
    <n v="1.1543479999999999"/>
    <s v="UPF1Chhelicase(442)-UPF1Chhelicase(688)/"/>
    <x v="1"/>
    <n v="8"/>
    <n v="1"/>
    <n v="26"/>
    <n v="4"/>
    <n v="1"/>
    <n v="1"/>
    <n v="2"/>
    <x v="1363"/>
    <x v="1"/>
    <x v="15"/>
    <x v="0"/>
    <x v="11"/>
  </r>
  <r>
    <n v="1367"/>
    <s v="J_Schwarz_Manjeera_280619_030719_L2_B_rep1.15638.15638.4.1.dta"/>
    <n v="4"/>
    <n v="4226.0129999999999"/>
    <x v="32"/>
    <s v="Cross-Linked"/>
    <s v="BS3"/>
    <n v="4226.0389999999998"/>
    <s v="Carbamidomethyl[C](4);Oxidation[M](18);Carbamidomethyl[C](29)"/>
    <n v="1"/>
    <n v="3.4236719999999998E-2"/>
    <n v="1.4655078489637479"/>
    <n v="-2.5433999999999998E-2"/>
    <n v="-6.018402"/>
    <s v="UPF2 (360)-UPF1Chhelicase(75)/"/>
    <x v="0"/>
    <n v="4"/>
    <n v="1"/>
    <n v="23"/>
    <n v="6"/>
    <n v="1"/>
    <n v="1"/>
    <n v="26"/>
    <x v="1364"/>
    <x v="1"/>
    <x v="41"/>
    <x v="0"/>
    <x v="31"/>
  </r>
  <r>
    <n v="1368"/>
    <s v="J_Schwarz_Manjeera_280619_030719_L2_B_rep1.17634.17634.4.0.dta"/>
    <n v="4"/>
    <n v="4769.6019999999999"/>
    <x v="98"/>
    <s v="Cross-Linked"/>
    <s v="BS3"/>
    <n v="4769.5919999999996"/>
    <s v="Carbamidomethyl[C](40)"/>
    <n v="1"/>
    <n v="3.4311189999999998E-2"/>
    <n v="1.4645642192370005"/>
    <n v="9.4409999999999997E-3"/>
    <n v="1.9794149999999999"/>
    <s v="UPF1Chhelicase(389)-UPF1Chhelicase(370)/"/>
    <x v="1"/>
    <n v="4"/>
    <n v="1"/>
    <n v="47"/>
    <n v="5"/>
    <n v="1"/>
    <n v="1"/>
    <n v="56"/>
    <x v="1365"/>
    <x v="1"/>
    <x v="22"/>
    <x v="0"/>
    <x v="20"/>
  </r>
  <r>
    <n v="1369"/>
    <s v="J_Schwarz_Manjeera_280619_030719_L2_C_rep1.6369.6369.3.0.dta"/>
    <n v="3"/>
    <n v="2135.172"/>
    <x v="175"/>
    <s v="Cross-Linked"/>
    <s v="BS3"/>
    <n v="2135.1709999999998"/>
    <s v="null"/>
    <n v="1"/>
    <n v="3.472745E-2"/>
    <n v="1.4593271053039032"/>
    <n v="1.085E-3"/>
    <n v="0.50815600000000005"/>
    <s v="UPF2 (26)-UPF2 (421)/"/>
    <x v="1"/>
    <n v="7"/>
    <n v="1"/>
    <n v="6.5"/>
    <n v="4.5"/>
    <n v="1"/>
    <n v="1"/>
    <n v="3"/>
    <x v="1366"/>
    <x v="1"/>
    <x v="17"/>
    <x v="0"/>
    <x v="12"/>
  </r>
  <r>
    <n v="1370"/>
    <s v="J_Schwarz_Manjeera_280619_030719_L2_A_rep3.15210.15210.5.0.dta"/>
    <n v="5"/>
    <n v="4683.4359999999997"/>
    <x v="82"/>
    <s v="Cross-Linked"/>
    <s v="BS3"/>
    <n v="4683.4269999999997"/>
    <s v="Oxidation[M](18);Oxidation[M](22)"/>
    <n v="1"/>
    <n v="3.4730469999999999E-2"/>
    <n v="1.4592893394354127"/>
    <n v="9.2650000000000007E-3"/>
    <n v="1.9782519999999999"/>
    <s v="UPF2 (393)-UPF2 (388)/"/>
    <x v="1"/>
    <n v="3"/>
    <n v="1"/>
    <n v="21.5"/>
    <n v="13.5"/>
    <n v="1"/>
    <n v="1"/>
    <n v="31"/>
    <x v="1367"/>
    <x v="0"/>
    <x v="10"/>
    <x v="1"/>
    <x v="8"/>
  </r>
  <r>
    <n v="1371"/>
    <s v="J_Schwarz_Manjeera_280619_030719_L2_B_rep2.10732.10732.4.0.dta"/>
    <n v="4"/>
    <n v="2984.529"/>
    <x v="37"/>
    <s v="Cross-Linked"/>
    <s v="BS3"/>
    <n v="2984.53"/>
    <s v="Oxidation[M](3)"/>
    <n v="1"/>
    <n v="3.5018920000000002E-2"/>
    <n v="1.4556972518925799"/>
    <n v="-1.0939999999999999E-3"/>
    <n v="-0.36655700000000002"/>
    <s v="UPF2 (104)-UPF2 (38)/"/>
    <x v="1"/>
    <n v="5"/>
    <n v="1"/>
    <n v="15"/>
    <n v="7"/>
    <n v="1"/>
    <n v="1"/>
    <n v="7"/>
    <x v="1368"/>
    <x v="1"/>
    <x v="22"/>
    <x v="0"/>
    <x v="10"/>
  </r>
  <r>
    <n v="1372"/>
    <s v="J_Schwarz_Manjeera_280619_030719_L2_C_rep3.16042.16042.5.0.dta"/>
    <n v="5"/>
    <n v="5294.6859999999997"/>
    <x v="69"/>
    <s v="Cross-Linked"/>
    <s v="BS3"/>
    <n v="5294.69"/>
    <s v="Carbamidomethyl[C](3)"/>
    <n v="1"/>
    <n v="3.5109260000000003E-2"/>
    <n v="1.4545783240892896"/>
    <n v="-3.663E-3"/>
    <n v="-0.69182500000000002"/>
    <s v="UPF1Chhelicase(129)-UPF2 (375)/"/>
    <x v="0"/>
    <n v="9"/>
    <n v="1"/>
    <n v="24"/>
    <n v="16"/>
    <n v="1"/>
    <n v="1"/>
    <n v="15"/>
    <x v="1369"/>
    <x v="1"/>
    <x v="7"/>
    <x v="0"/>
    <x v="0"/>
  </r>
  <r>
    <n v="1373"/>
    <s v="J_Schwarz_Manjeera_280619_030719_L2_B_rep1.15725.15725.5.0.dta"/>
    <n v="5"/>
    <n v="3810.8939999999998"/>
    <x v="64"/>
    <s v="Cross-Linked"/>
    <s v="BS3"/>
    <n v="3810.8910000000001"/>
    <s v="Carbamidomethyl[C](31)"/>
    <n v="1"/>
    <n v="3.5405180000000001E-2"/>
    <n v="1.4509331933177259"/>
    <n v="2.99E-3"/>
    <n v="0.78459299999999998"/>
    <s v="UPF1Chhelicase(325)-UPF1Chhelicase(456)/"/>
    <x v="1"/>
    <n v="4"/>
    <n v="1"/>
    <n v="30.5"/>
    <n v="5.5"/>
    <n v="1"/>
    <n v="1"/>
    <n v="40"/>
    <x v="1370"/>
    <x v="0"/>
    <x v="0"/>
    <x v="1"/>
    <x v="4"/>
  </r>
  <r>
    <n v="1374"/>
    <s v="J_Schwarz_Manjeera_280619_030719_L2_B_rep2.16839.16839.4.1.dta"/>
    <n v="4"/>
    <n v="2727.4540000000002"/>
    <x v="71"/>
    <s v="Cross-Linked"/>
    <s v="BS3"/>
    <n v="2727.4540000000002"/>
    <s v="Carbamidomethyl[C](4)"/>
    <n v="1"/>
    <n v="3.5419180000000001E-2"/>
    <n v="1.4507614975106382"/>
    <n v="6.3299999999999999E-4"/>
    <n v="0.23208500000000001"/>
    <s v="UPF2 (182)-UPF2 (455)/"/>
    <x v="1"/>
    <n v="5"/>
    <n v="1"/>
    <n v="7.5"/>
    <n v="8.5"/>
    <n v="1"/>
    <n v="1"/>
    <n v="2"/>
    <x v="1371"/>
    <x v="0"/>
    <x v="10"/>
    <x v="1"/>
    <x v="8"/>
  </r>
  <r>
    <n v="1375"/>
    <s v="J_Schwarz_Manjeera_280619_030719_L2_B_rep1.7502.7502.4.0.dta"/>
    <n v="4"/>
    <n v="2465.2530000000002"/>
    <x v="46"/>
    <s v="Cross-Linked"/>
    <s v="BS3"/>
    <n v="2465.2530000000002"/>
    <s v="Oxidation[M](3);Oxidation[M](17)"/>
    <n v="1"/>
    <n v="3.5522159999999997E-2"/>
    <n v="1.4495006338968295"/>
    <n v="3.8299999999999999E-4"/>
    <n v="0.155359"/>
    <s v="UPF2 (104)-UPF2 (3)/"/>
    <x v="1"/>
    <n v="4"/>
    <n v="1"/>
    <n v="28"/>
    <n v="11"/>
    <n v="1"/>
    <n v="1"/>
    <n v="45"/>
    <x v="1372"/>
    <x v="0"/>
    <x v="0"/>
    <x v="1"/>
    <x v="22"/>
  </r>
  <r>
    <n v="1376"/>
    <s v="J_Schwarz_Manjeera_280619_030719_L2_C_rep3.11374.11374.5.1.dta"/>
    <n v="5"/>
    <n v="3081.768"/>
    <x v="41"/>
    <s v="Cross-Linked"/>
    <s v="BS3"/>
    <n v="3081.768"/>
    <s v="null"/>
    <n v="1"/>
    <n v="3.5814180000000001E-2"/>
    <n v="1.4459449879802162"/>
    <n v="4.0000000000000003E-5"/>
    <n v="1.298E-2"/>
    <s v="UPF2 (388)-UPF2 (421)/"/>
    <x v="1"/>
    <n v="9"/>
    <n v="1"/>
    <n v="25"/>
    <n v="8"/>
    <n v="1"/>
    <n v="1"/>
    <n v="25"/>
    <x v="1373"/>
    <x v="1"/>
    <x v="15"/>
    <x v="0"/>
    <x v="5"/>
  </r>
  <r>
    <n v="1377"/>
    <s v="J_Schwarz_Manjeera_280619_030719_L2_B_rep2.19211.19211.5.1.dta"/>
    <n v="5"/>
    <n v="5410.6270000000004"/>
    <x v="59"/>
    <s v="Cross-Linked"/>
    <s v="BS3"/>
    <n v="5410.6030000000001"/>
    <s v="Oxidation[M](27)"/>
    <n v="1"/>
    <n v="3.6224590000000001E-2"/>
    <n v="1.4409965212948899"/>
    <n v="2.3931999999999998E-2"/>
    <n v="4.4231670000000003"/>
    <s v="UPF1Chhelicase(220)-UPF1Chhelicase(337)/"/>
    <x v="1"/>
    <n v="5"/>
    <n v="1"/>
    <n v="18"/>
    <n v="26"/>
    <n v="1"/>
    <n v="1"/>
    <n v="16"/>
    <x v="1374"/>
    <x v="1"/>
    <x v="19"/>
    <x v="0"/>
    <x v="0"/>
  </r>
  <r>
    <n v="1378"/>
    <s v="J_Schwarz_Manjeera_280619_030719_L2_B_rep1.18602.18602.6.0.dta"/>
    <n v="6"/>
    <n v="5959.2619999999997"/>
    <x v="76"/>
    <s v="Cross-Linked"/>
    <s v="BS3"/>
    <n v="5959.2510000000002"/>
    <s v="Carbamidomethyl[C](52)"/>
    <n v="1"/>
    <n v="3.6665660000000003E-2"/>
    <n v="1.4357404930827096"/>
    <n v="1.0018000000000001E-2"/>
    <n v="1.681084"/>
    <s v="UPF1Chhelicase(389)-UPF1Chhelicase(365)/"/>
    <x v="1"/>
    <n v="4"/>
    <n v="1"/>
    <n v="19.5"/>
    <n v="20.5"/>
    <n v="1"/>
    <n v="1"/>
    <n v="23"/>
    <x v="1375"/>
    <x v="1"/>
    <x v="15"/>
    <x v="0"/>
    <x v="11"/>
  </r>
  <r>
    <n v="1379"/>
    <s v="J_Schwarz_Manjeera_280619_030719_L2_C_rep1.19133.19133.5.0.dta"/>
    <n v="5"/>
    <n v="5410.6220000000003"/>
    <x v="59"/>
    <s v="Cross-Linked"/>
    <s v="BS3"/>
    <n v="5410.6030000000001"/>
    <s v="Oxidation[M](27)"/>
    <n v="1"/>
    <n v="3.6815359999999998E-2"/>
    <n v="1.4339709484061016"/>
    <n v="1.9338000000000001E-2"/>
    <n v="3.5740940000000001"/>
    <s v="UPF1Chhelicase(220)-UPF1Chhelicase(337)/"/>
    <x v="1"/>
    <n v="7"/>
    <n v="1"/>
    <n v="17"/>
    <n v="24"/>
    <n v="1"/>
    <n v="1"/>
    <n v="16"/>
    <x v="1376"/>
    <x v="1"/>
    <x v="22"/>
    <x v="1"/>
    <x v="2"/>
  </r>
  <r>
    <n v="1380"/>
    <s v="J_Schwarz_Manjeera_280619_030719_L2_C_rep1.9315.9315.3.2.dta"/>
    <n v="3"/>
    <n v="2190.3110000000001"/>
    <x v="91"/>
    <s v="Cross-Linked"/>
    <s v="BS3"/>
    <n v="2190.3110000000001"/>
    <s v="null"/>
    <n v="1"/>
    <n v="3.694074E-2"/>
    <n v="1.432494408985175"/>
    <n v="8.1400000000000005E-4"/>
    <n v="0.371637"/>
    <s v="UPF2 (18)-UPF2 (31)/"/>
    <x v="1"/>
    <n v="7"/>
    <n v="1"/>
    <n v="4"/>
    <n v="11"/>
    <n v="1"/>
    <n v="1"/>
    <n v="18"/>
    <x v="1377"/>
    <x v="0"/>
    <x v="10"/>
    <x v="1"/>
    <x v="4"/>
  </r>
  <r>
    <n v="1381"/>
    <s v="J_Schwarz_Manjeera_280619_030719_L2_B_rep3.16051.16051.4.0.dta"/>
    <n v="4"/>
    <n v="4245.2430000000004"/>
    <x v="145"/>
    <s v="Cross-Linked"/>
    <s v="BS3"/>
    <n v="4245.2430000000004"/>
    <s v="Carbamidomethyl[C](9)"/>
    <n v="1"/>
    <n v="3.7033700000000003E-2"/>
    <n v="1.431402895854716"/>
    <n v="-6.1200000000000002E-4"/>
    <n v="-0.14416100000000001"/>
    <s v="UPF1Chhelicase(442)-UPF2 (26)/"/>
    <x v="0"/>
    <n v="6"/>
    <n v="1"/>
    <n v="10.5"/>
    <n v="5.5"/>
    <n v="1"/>
    <n v="1"/>
    <n v="9"/>
    <x v="1378"/>
    <x v="0"/>
    <x v="36"/>
    <x v="1"/>
    <x v="4"/>
  </r>
  <r>
    <n v="1382"/>
    <s v="J_Schwarz_Manjeera_280619_030719_L2_B_rep1.17722.17722.5.0.dta"/>
    <n v="5"/>
    <n v="4971.5940000000001"/>
    <x v="34"/>
    <s v="Cross-Linked"/>
    <s v="BS3"/>
    <n v="4971.5829999999996"/>
    <s v="null"/>
    <n v="1"/>
    <n v="3.723895E-2"/>
    <n v="1.4290025730084936"/>
    <n v="1.1362000000000001E-2"/>
    <n v="2.2853889999999999"/>
    <s v="UPF1Chhelicase(325)-UPF1Chhelicase(284)/"/>
    <x v="1"/>
    <n v="4"/>
    <n v="1"/>
    <n v="21"/>
    <n v="20"/>
    <n v="1"/>
    <n v="1"/>
    <n v="93"/>
    <x v="1379"/>
    <x v="0"/>
    <x v="36"/>
    <x v="1"/>
    <x v="4"/>
  </r>
  <r>
    <n v="1383"/>
    <s v="J_Schwarz_Manjeera_280619_030719_L2_C_rep3.14619.14619.4.0.dta"/>
    <n v="4"/>
    <n v="2333.3519999999999"/>
    <x v="107"/>
    <s v="Cross-Linked"/>
    <s v="BS3"/>
    <n v="2333.3510000000001"/>
    <s v="Carbamidomethyl[C](9)"/>
    <n v="1"/>
    <n v="3.7423669999999999E-2"/>
    <n v="1.4268536251044741"/>
    <n v="4.8899999999999996E-4"/>
    <n v="0.20957000000000001"/>
    <s v="UPF1Chhelicase(743)-UPF1Chhelicase(688)/"/>
    <x v="1"/>
    <n v="9"/>
    <n v="1"/>
    <n v="13"/>
    <n v="6"/>
    <n v="1"/>
    <n v="1"/>
    <n v="7"/>
    <x v="1380"/>
    <x v="0"/>
    <x v="5"/>
    <x v="1"/>
    <x v="4"/>
  </r>
  <r>
    <n v="1384"/>
    <s v="J_Schwarz_Manjeera_280619_030719_L2_C_rep3.8991.8991.4.1.dta"/>
    <n v="4"/>
    <n v="2734.4110000000001"/>
    <x v="50"/>
    <s v="Cross-Linked"/>
    <s v="BS3"/>
    <n v="2734.4079999999999"/>
    <s v="Oxidation[M](3)"/>
    <n v="1"/>
    <n v="3.7694060000000001E-2"/>
    <n v="1.423727082485797"/>
    <n v="2.7409999999999999E-3"/>
    <n v="1.0024109999999999"/>
    <s v="UPF2 (104)-UPF2 (26)/"/>
    <x v="1"/>
    <n v="9"/>
    <n v="1"/>
    <n v="21"/>
    <n v="8"/>
    <n v="1"/>
    <n v="1"/>
    <n v="9"/>
    <x v="1381"/>
    <x v="0"/>
    <x v="5"/>
    <x v="1"/>
    <x v="4"/>
  </r>
  <r>
    <n v="1385"/>
    <s v="J_Schwarz_Manjeera_280619_030719_L2_A_rep3.10647.10647.4.1.dta"/>
    <n v="4"/>
    <n v="2693.4769999999999"/>
    <x v="13"/>
    <s v="Cross-Linked"/>
    <s v="BS3"/>
    <n v="2693.4769999999999"/>
    <s v="null"/>
    <n v="1"/>
    <n v="3.7697319999999999E-2"/>
    <n v="1.4236895238149812"/>
    <n v="-5.5199999999999997E-4"/>
    <n v="-0.20494000000000001"/>
    <s v="UPF2 (8)-UPF2 (38)/"/>
    <x v="1"/>
    <n v="3"/>
    <n v="1"/>
    <n v="10.5"/>
    <n v="11.5"/>
    <n v="1"/>
    <n v="1"/>
    <n v="35"/>
    <x v="1382"/>
    <x v="1"/>
    <x v="15"/>
    <x v="0"/>
    <x v="11"/>
  </r>
  <r>
    <n v="1386"/>
    <s v="J_Schwarz_Manjeera_280619_030719_L2_C_rep1.7854.7854.4.3.dta"/>
    <n v="4"/>
    <n v="2728.3879999999999"/>
    <x v="176"/>
    <s v="Cross-Linked"/>
    <s v="BS3"/>
    <n v="2728.3910000000001"/>
    <s v="Oxidation[M](3);Carbamidomethyl[C](17)"/>
    <n v="1"/>
    <n v="3.78234E-2"/>
    <n v="1.422239434378616"/>
    <n v="-2.5370000000000002E-3"/>
    <n v="-0.92985200000000001"/>
    <s v="UPF2 (104)-UPF1Chhelicase(75)/"/>
    <x v="0"/>
    <n v="7"/>
    <n v="1"/>
    <n v="14"/>
    <n v="8"/>
    <n v="1"/>
    <n v="1"/>
    <n v="2"/>
    <x v="1383"/>
    <x v="0"/>
    <x v="11"/>
    <x v="1"/>
    <x v="3"/>
  </r>
  <r>
    <n v="1387"/>
    <s v="J_Schwarz_Manjeera_280619_030719_L2_A_rep3.16539.16539.4.1.dta"/>
    <n v="4"/>
    <n v="4178.1490000000003"/>
    <x v="48"/>
    <s v="Cross-Linked"/>
    <s v="BS3"/>
    <n v="4178.1480000000001"/>
    <s v="Carbamidomethyl[C](15);Carbamidomethyl[C](16);Oxidation[M](17)"/>
    <n v="1"/>
    <n v="3.8453620000000001E-2"/>
    <n v="1.4150627697241434"/>
    <n v="1.4E-5"/>
    <n v="3.3509999999999998E-3"/>
    <s v="UPF2 (38)-UPF2 (31)/"/>
    <x v="1"/>
    <n v="3"/>
    <n v="1"/>
    <n v="23"/>
    <n v="7"/>
    <n v="1"/>
    <n v="1"/>
    <n v="73"/>
    <x v="1384"/>
    <x v="0"/>
    <x v="5"/>
    <x v="1"/>
    <x v="4"/>
  </r>
  <r>
    <n v="1388"/>
    <s v="J_Schwarz_Manjeera_280619_030719_L2_C_rep1.9249.9249.4.1.dta"/>
    <n v="4"/>
    <n v="2368.3719999999998"/>
    <x v="120"/>
    <s v="Cross-Linked"/>
    <s v="BS3"/>
    <n v="2368.3710000000001"/>
    <s v="null"/>
    <n v="1"/>
    <n v="3.8637810000000002E-2"/>
    <n v="1.4129874974705525"/>
    <n v="1.1820000000000001E-3"/>
    <n v="0.49907699999999999"/>
    <s v="UPF2 (8)-UPF2 (31)/"/>
    <x v="1"/>
    <n v="7"/>
    <n v="1"/>
    <n v="10"/>
    <n v="10"/>
    <n v="1"/>
    <n v="1"/>
    <n v="28"/>
    <x v="1385"/>
    <x v="1"/>
    <x v="22"/>
    <x v="1"/>
    <x v="1"/>
  </r>
  <r>
    <n v="1389"/>
    <s v="J_Schwarz_Manjeera_280619_030719_L2_C_rep3.9983.9983.4.0.dta"/>
    <n v="4"/>
    <n v="2530.473"/>
    <x v="17"/>
    <s v="Cross-Linked"/>
    <s v="BS3"/>
    <n v="2530.4749999999999"/>
    <s v="null"/>
    <n v="1"/>
    <n v="3.8743060000000003E-2"/>
    <n v="1.4118060808644015"/>
    <n v="-2.026E-3"/>
    <n v="-0.80064000000000002"/>
    <s v="UPF2 (8)-UPF2 (22)/"/>
    <x v="1"/>
    <n v="9"/>
    <n v="1"/>
    <n v="10"/>
    <n v="12"/>
    <n v="1"/>
    <n v="1"/>
    <n v="52"/>
    <x v="1386"/>
    <x v="0"/>
    <x v="10"/>
    <x v="1"/>
    <x v="8"/>
  </r>
  <r>
    <n v="1390"/>
    <s v="J_Schwarz_Manjeera_280619_030719_L2_C_rep1.7044.7044.4.0.dta"/>
    <n v="4"/>
    <n v="2465.2539999999999"/>
    <x v="46"/>
    <s v="Cross-Linked"/>
    <s v="BS3"/>
    <n v="2465.2530000000002"/>
    <s v="Oxidation[M](3);Oxidation[M](17)"/>
    <n v="1"/>
    <n v="3.8923340000000001E-2"/>
    <n v="1.4097899001269019"/>
    <n v="1.1119999999999999E-3"/>
    <n v="0.451069"/>
    <s v="UPF2 (104)-UPF2 (3)/"/>
    <x v="1"/>
    <n v="7"/>
    <n v="1"/>
    <n v="22"/>
    <n v="9"/>
    <n v="1"/>
    <n v="1"/>
    <n v="45"/>
    <x v="1387"/>
    <x v="0"/>
    <x v="20"/>
    <x v="0"/>
    <x v="5"/>
  </r>
  <r>
    <n v="1391"/>
    <s v="J_Schwarz_Manjeera_280619_030719_L2_C_rep1.7650.7650.4.0.dta"/>
    <n v="4"/>
    <n v="2918.49"/>
    <x v="125"/>
    <s v="Cross-Linked"/>
    <s v="BS3"/>
    <n v="2918.489"/>
    <s v="Carbamidomethyl[C](23)"/>
    <n v="1"/>
    <n v="3.9213919999999999E-2"/>
    <n v="1.4065597414979385"/>
    <n v="1.1490000000000001E-3"/>
    <n v="0.39369700000000002"/>
    <s v="UPF1Chhelicase(502)-UPF1Chhelicase(456)/"/>
    <x v="1"/>
    <n v="7"/>
    <n v="1"/>
    <n v="29"/>
    <n v="4"/>
    <n v="1"/>
    <n v="1"/>
    <n v="34"/>
    <x v="1388"/>
    <x v="0"/>
    <x v="0"/>
    <x v="1"/>
    <x v="34"/>
  </r>
  <r>
    <n v="1392"/>
    <s v="J_Schwarz_Manjeera_280619_030719_L2_C_rep1.6742.6742.4.4.dta"/>
    <n v="4"/>
    <n v="2308.1080000000002"/>
    <x v="102"/>
    <s v="Cross-Linked"/>
    <s v="BS3"/>
    <n v="2308.1080000000002"/>
    <s v="Carbamidomethyl[C](18)"/>
    <n v="1"/>
    <n v="3.9803239999999997E-2"/>
    <n v="1.4000815747391269"/>
    <n v="-5.9500000000000004E-4"/>
    <n v="-0.25778699999999999"/>
    <s v="UPF1Chhelicase(502)-UPF1Chhelicase(456)/"/>
    <x v="1"/>
    <n v="7"/>
    <n v="1"/>
    <n v="14.5"/>
    <n v="4.5"/>
    <n v="1"/>
    <n v="1"/>
    <n v="34"/>
    <x v="1389"/>
    <x v="1"/>
    <x v="21"/>
    <x v="0"/>
    <x v="24"/>
  </r>
  <r>
    <n v="1393"/>
    <s v="J_Schwarz_Manjeera_280619_030719_L2_C_rep3.15772.15772.4.0.dta"/>
    <n v="4"/>
    <n v="3569.951"/>
    <x v="177"/>
    <s v="Cross-Linked"/>
    <s v="BS3"/>
    <n v="3569.9520000000002"/>
    <s v="null"/>
    <n v="1"/>
    <n v="3.9933000000000003E-2"/>
    <n v="1.3986680618441203"/>
    <n v="-3.6400000000000001E-4"/>
    <n v="-0.101962"/>
    <s v="UPF1Chhelicase(802)-UPF1Chhelicase(786)/"/>
    <x v="1"/>
    <n v="9"/>
    <n v="1"/>
    <n v="10.5"/>
    <n v="12.5"/>
    <n v="1"/>
    <n v="1"/>
    <n v="4"/>
    <x v="1390"/>
    <x v="0"/>
    <x v="0"/>
    <x v="1"/>
    <x v="33"/>
  </r>
  <r>
    <n v="1394"/>
    <s v="J_Schwarz_Manjeera_280619_030719_L2_A_rep3.17573.17573.5.0.dta"/>
    <n v="5"/>
    <n v="4769.5959999999995"/>
    <x v="98"/>
    <s v="Cross-Linked"/>
    <s v="BS3"/>
    <n v="4769.5919999999996"/>
    <s v="Carbamidomethyl[C](40)"/>
    <n v="1"/>
    <n v="4.0012819999999998E-2"/>
    <n v="1.3978008395912418"/>
    <n v="4.0200000000000001E-3"/>
    <n v="0.842839"/>
    <s v="UPF1Chhelicase(389)-UPF1Chhelicase(370)/"/>
    <x v="1"/>
    <n v="3"/>
    <n v="1"/>
    <n v="39"/>
    <n v="6"/>
    <n v="1"/>
    <n v="1"/>
    <n v="56"/>
    <x v="1391"/>
    <x v="0"/>
    <x v="0"/>
    <x v="0"/>
    <x v="15"/>
  </r>
  <r>
    <n v="1395"/>
    <s v="J_Schwarz_Manjeera_280619_030719_L2_C_rep2.16936.16936.6.4.dta"/>
    <n v="6"/>
    <n v="4971.5889999999999"/>
    <x v="34"/>
    <s v="Cross-Linked"/>
    <s v="BS3"/>
    <n v="4971.5829999999996"/>
    <s v="null"/>
    <n v="1"/>
    <n v="4.01602E-2"/>
    <n v="1.3962041330472976"/>
    <n v="6.2370000000000004E-3"/>
    <n v="1.2545299999999999"/>
    <s v="UPF1Chhelicase(325)-UPF1Chhelicase(284)/"/>
    <x v="1"/>
    <n v="8"/>
    <n v="1"/>
    <n v="13"/>
    <n v="11"/>
    <n v="1"/>
    <n v="1"/>
    <n v="93"/>
    <x v="1392"/>
    <x v="0"/>
    <x v="9"/>
    <x v="1"/>
    <x v="4"/>
  </r>
  <r>
    <n v="1396"/>
    <s v="J_Schwarz_Manjeera_280619_030719_L2_A_rep3.11023.11023.3.0.dta"/>
    <n v="3"/>
    <n v="2402.3820000000001"/>
    <x v="60"/>
    <s v="Cross-Linked"/>
    <s v="BS3"/>
    <n v="2402.38"/>
    <s v="null"/>
    <n v="1"/>
    <n v="4.0547840000000002E-2"/>
    <n v="1.3920322758810943"/>
    <n v="1.4970000000000001E-3"/>
    <n v="0.62313200000000002"/>
    <s v="UPF2 (8)-UPF2 (22)/"/>
    <x v="1"/>
    <n v="3"/>
    <n v="1"/>
    <n v="12"/>
    <n v="16"/>
    <n v="1"/>
    <n v="1"/>
    <n v="52"/>
    <x v="1393"/>
    <x v="1"/>
    <x v="4"/>
    <x v="1"/>
    <x v="28"/>
  </r>
  <r>
    <n v="1397"/>
    <s v="J_Schwarz_Manjeera_280619_030719_L2_C_rep2.17837.17837.5.0.dta"/>
    <n v="5"/>
    <n v="5345.9279999999999"/>
    <x v="147"/>
    <s v="Cross-Linked"/>
    <s v="BS3"/>
    <n v="5345.9009999999998"/>
    <s v="null"/>
    <n v="1"/>
    <n v="4.1010970000000001E-2"/>
    <n v="1.387099958567539"/>
    <n v="2.7789000000000001E-2"/>
    <n v="5.1981890000000002"/>
    <s v="UPF1Chhelicase(389)-UPF1Chhelicase(586)/"/>
    <x v="1"/>
    <n v="8"/>
    <n v="1"/>
    <n v="17"/>
    <n v="13"/>
    <n v="1"/>
    <n v="1"/>
    <n v="4"/>
    <x v="1394"/>
    <x v="1"/>
    <x v="22"/>
    <x v="0"/>
    <x v="20"/>
  </r>
  <r>
    <n v="1398"/>
    <s v="J_Schwarz_Manjeera_280619_030719_L2_B_rep1.12453.12453.5.0.dta"/>
    <n v="5"/>
    <n v="3710.0390000000002"/>
    <x v="33"/>
    <s v="Cross-Linked"/>
    <s v="BS3"/>
    <n v="3710.0369999999998"/>
    <s v="null"/>
    <n v="1"/>
    <n v="4.119424E-2"/>
    <n v="1.38516350510999"/>
    <n v="2.1350000000000002E-3"/>
    <n v="0.57546600000000003"/>
    <s v="UPF1Chhelicase(691)-UPF1Chhelicase(684)/"/>
    <x v="1"/>
    <n v="4"/>
    <n v="1"/>
    <n v="16"/>
    <n v="12"/>
    <n v="1"/>
    <n v="1"/>
    <n v="43"/>
    <x v="1395"/>
    <x v="0"/>
    <x v="1"/>
    <x v="1"/>
    <x v="28"/>
  </r>
  <r>
    <n v="1399"/>
    <s v="J_Schwarz_Manjeera_280619_030719_L2_B_rep1.9590.9590.4.1.dta"/>
    <n v="4"/>
    <n v="2659.4229999999998"/>
    <x v="103"/>
    <s v="Cross-Linked"/>
    <s v="BS3"/>
    <n v="2659.4229999999998"/>
    <s v="Oxidation[M](3)"/>
    <n v="1"/>
    <n v="4.1588239999999999E-2"/>
    <n v="1.3810294584391445"/>
    <n v="-2.32E-4"/>
    <n v="-8.7236999999999995E-2"/>
    <s v="UPF2 (104)-UPF2 (31)/"/>
    <x v="1"/>
    <n v="4"/>
    <n v="1"/>
    <n v="22.5"/>
    <n v="4.5"/>
    <n v="1"/>
    <n v="1"/>
    <n v="8"/>
    <x v="1396"/>
    <x v="0"/>
    <x v="10"/>
    <x v="1"/>
    <x v="8"/>
  </r>
  <r>
    <n v="1400"/>
    <s v="J_Schwarz_Manjeera_280619_030719_L2_A_rep3.10152.10152.3.0.dta"/>
    <n v="3"/>
    <n v="2530.48"/>
    <x v="17"/>
    <s v="Cross-Linked"/>
    <s v="BS3"/>
    <n v="2530.4749999999999"/>
    <s v="null"/>
    <n v="1"/>
    <n v="4.2496810000000003E-2"/>
    <n v="1.3716436688059965"/>
    <n v="5.0260000000000001E-3"/>
    <n v="1.9861880000000001"/>
    <s v="UPF2 (8)-UPF2 (22)/"/>
    <x v="1"/>
    <n v="3"/>
    <n v="1"/>
    <n v="11"/>
    <n v="17"/>
    <n v="1"/>
    <n v="1"/>
    <n v="52"/>
    <x v="1397"/>
    <x v="1"/>
    <x v="15"/>
    <x v="0"/>
    <x v="5"/>
  </r>
  <r>
    <n v="1401"/>
    <s v="J_Schwarz_Manjeera_280619_030719_L2_C_rep1.10248.10248.3.1.dta"/>
    <n v="3"/>
    <n v="2621.3319999999999"/>
    <x v="67"/>
    <s v="Cross-Linked"/>
    <s v="BS3"/>
    <n v="2621.3539999999998"/>
    <s v="Oxidation[M](3);Oxidation[M](18)"/>
    <n v="1"/>
    <n v="4.27494E-2"/>
    <n v="1.3690699763397329"/>
    <n v="-2.1603000000000001E-2"/>
    <n v="-8.2411619999999992"/>
    <s v="UPF2 (104)-UPF2 (3)/"/>
    <x v="1"/>
    <n v="7"/>
    <n v="1"/>
    <n v="33"/>
    <n v="7"/>
    <n v="1"/>
    <n v="1"/>
    <n v="45"/>
    <x v="1398"/>
    <x v="0"/>
    <x v="9"/>
    <x v="1"/>
    <x v="4"/>
  </r>
  <r>
    <n v="1402"/>
    <s v="J_Schwarz_Manjeera_280619_030719_L2_C_rep2.8258.8258.3.0.dta"/>
    <n v="3"/>
    <n v="2483.2080000000001"/>
    <x v="95"/>
    <s v="Cross-Linked"/>
    <s v="BS3"/>
    <n v="2483.2080000000001"/>
    <s v="Oxidation[M](20)"/>
    <n v="1"/>
    <n v="4.308828E-2"/>
    <n v="1.3656408417533077"/>
    <n v="-2.32E-4"/>
    <n v="-9.3427999999999997E-2"/>
    <s v="UPF1Chhelicase(502)-UPF1Chhelicase(536)/"/>
    <x v="1"/>
    <n v="8"/>
    <n v="1"/>
    <n v="15.5"/>
    <n v="3.5"/>
    <n v="1"/>
    <n v="1"/>
    <n v="25"/>
    <x v="1399"/>
    <x v="1"/>
    <x v="15"/>
    <x v="0"/>
    <x v="5"/>
  </r>
  <r>
    <n v="1403"/>
    <s v="J_Schwarz_Manjeera_280619_030719_L2_C_rep1.12039.12039.4.1.dta"/>
    <n v="4"/>
    <n v="3355.7759999999998"/>
    <x v="142"/>
    <s v="Cross-Linked"/>
    <s v="BS3"/>
    <n v="3355.7739999999999"/>
    <s v="null"/>
    <n v="1"/>
    <n v="4.3617059999999999E-2"/>
    <n v="1.3603436113113747"/>
    <n v="2.1909999999999998E-3"/>
    <n v="0.65290400000000004"/>
    <s v="UPF1Chhelicase(695)-UPF1Chhelicase(684)/"/>
    <x v="1"/>
    <n v="7"/>
    <n v="1"/>
    <n v="17"/>
    <n v="11"/>
    <n v="1"/>
    <n v="1"/>
    <n v="6"/>
    <x v="1400"/>
    <x v="0"/>
    <x v="36"/>
    <x v="1"/>
    <x v="4"/>
  </r>
  <r>
    <n v="1404"/>
    <s v="J_Schwarz_Manjeera_280619_030719_L2_C_rep2.7393.7393.4.0.dta"/>
    <n v="4"/>
    <n v="2918.489"/>
    <x v="125"/>
    <s v="Cross-Linked"/>
    <s v="BS3"/>
    <n v="2918.489"/>
    <s v="Carbamidomethyl[C](23)"/>
    <n v="1"/>
    <n v="4.3938140000000001E-2"/>
    <n v="1.3571583316857367"/>
    <n v="5.1900000000000004E-4"/>
    <n v="0.17783199999999999"/>
    <s v="UPF1Chhelicase(502)-UPF1Chhelicase(456)/"/>
    <x v="1"/>
    <n v="8"/>
    <n v="1"/>
    <n v="25"/>
    <n v="4"/>
    <n v="1"/>
    <n v="1"/>
    <n v="34"/>
    <x v="1401"/>
    <x v="1"/>
    <x v="15"/>
    <x v="1"/>
    <x v="1"/>
  </r>
  <r>
    <n v="1405"/>
    <s v="J_Schwarz_Manjeera_280619_030719_L2_C_rep1.19586.19586.5.0.dta"/>
    <n v="5"/>
    <n v="5456.9480000000003"/>
    <x v="77"/>
    <s v="Cross-Linked"/>
    <s v="BS3"/>
    <n v="5456.9189999999999"/>
    <s v="Carbamidomethyl[C](43)"/>
    <n v="1"/>
    <n v="4.4552139999999997E-2"/>
    <n v="1.351131430395458"/>
    <n v="2.9128999999999999E-2"/>
    <n v="5.3379940000000001"/>
    <s v="UPF1Chhelicase(389)-UPF2 (182)/"/>
    <x v="0"/>
    <n v="7"/>
    <n v="1"/>
    <n v="20"/>
    <n v="9"/>
    <n v="1"/>
    <n v="1"/>
    <n v="21"/>
    <x v="1402"/>
    <x v="0"/>
    <x v="0"/>
    <x v="0"/>
    <x v="20"/>
  </r>
  <r>
    <n v="1406"/>
    <s v="J_Schwarz_Manjeera_280619_030719_L2_B_rep2.9321.9321.4.0.dta"/>
    <n v="4"/>
    <n v="2368.3710000000001"/>
    <x v="120"/>
    <s v="Cross-Linked"/>
    <s v="BS3"/>
    <n v="2368.3710000000001"/>
    <s v="null"/>
    <n v="1"/>
    <n v="4.4579390000000003E-2"/>
    <n v="1.3508658784633731"/>
    <n v="3.6600000000000001E-4"/>
    <n v="0.15453700000000001"/>
    <s v="UPF2 (8)-UPF2 (31)/"/>
    <x v="1"/>
    <n v="5"/>
    <n v="1"/>
    <n v="11.5"/>
    <n v="9.5"/>
    <n v="1"/>
    <n v="1"/>
    <n v="28"/>
    <x v="1403"/>
    <x v="1"/>
    <x v="25"/>
    <x v="0"/>
    <x v="11"/>
  </r>
  <r>
    <n v="1407"/>
    <s v="J_Schwarz_Manjeera_280619_030719_L2_C_rep1.14604.14604.3.1.dta"/>
    <n v="3"/>
    <n v="2743.5059999999999"/>
    <x v="122"/>
    <s v="Cross-Linked"/>
    <s v="BS3"/>
    <n v="2743.5030000000002"/>
    <s v="null"/>
    <n v="1"/>
    <n v="4.4635220000000003E-2"/>
    <n v="1.3503223203154464"/>
    <n v="2.8839999999999998E-3"/>
    <n v="1.0512109999999999"/>
    <s v="UPF2 (114)-UPF2 (31)/"/>
    <x v="1"/>
    <n v="7"/>
    <n v="1"/>
    <n v="13.5"/>
    <n v="8.5"/>
    <n v="1"/>
    <n v="1"/>
    <n v="7"/>
    <x v="1404"/>
    <x v="1"/>
    <x v="15"/>
    <x v="0"/>
    <x v="11"/>
  </r>
  <r>
    <n v="1408"/>
    <s v="J_Schwarz_Manjeera_280619_030719_L2_C_rep3.14345.14345.4.1.dta"/>
    <n v="4"/>
    <n v="2743.5030000000002"/>
    <x v="122"/>
    <s v="Cross-Linked"/>
    <s v="BS3"/>
    <n v="2743.5030000000002"/>
    <s v="null"/>
    <n v="1"/>
    <n v="4.4638209999999998E-2"/>
    <n v="1.3502932290057168"/>
    <n v="2.1900000000000001E-4"/>
    <n v="7.9824999999999993E-2"/>
    <s v="UPF2 (114)-UPF2 (31)/"/>
    <x v="1"/>
    <n v="9"/>
    <n v="1"/>
    <n v="12.5"/>
    <n v="5.5"/>
    <n v="1"/>
    <n v="1"/>
    <n v="7"/>
    <x v="1405"/>
    <x v="1"/>
    <x v="17"/>
    <x v="0"/>
    <x v="11"/>
  </r>
  <r>
    <n v="1409"/>
    <s v="J_Schwarz_Manjeera_280619_030719_L2_C_rep3.15893.15893.5.1.dta"/>
    <n v="5"/>
    <n v="4178.1629999999996"/>
    <x v="48"/>
    <s v="Cross-Linked"/>
    <s v="BS3"/>
    <n v="4178.1480000000001"/>
    <s v="Carbamidomethyl[C](15);Carbamidomethyl[C](16);Oxidation[M](17)"/>
    <n v="1"/>
    <n v="4.4862630000000001E-2"/>
    <n v="1.348115270186687"/>
    <n v="1.482E-2"/>
    <n v="3.5470259999999998"/>
    <s v="UPF2 (38)-UPF2 (31)/"/>
    <x v="1"/>
    <n v="9"/>
    <n v="1"/>
    <n v="20"/>
    <n v="6"/>
    <n v="1"/>
    <n v="1"/>
    <n v="73"/>
    <x v="1406"/>
    <x v="1"/>
    <x v="15"/>
    <x v="0"/>
    <x v="11"/>
  </r>
  <r>
    <n v="1410"/>
    <s v="J_Schwarz_Manjeera_280619_030719_L2_C_rep1.16140.16140.4.0.dta"/>
    <n v="4"/>
    <n v="4178.1549999999997"/>
    <x v="48"/>
    <s v="Cross-Linked"/>
    <s v="BS3"/>
    <n v="4178.1480000000001"/>
    <s v="Carbamidomethyl[C](15);Carbamidomethyl[C](16);Oxidation[M](17)"/>
    <n v="1"/>
    <n v="4.577987E-2"/>
    <n v="1.33932544491536"/>
    <n v="6.4310000000000001E-3"/>
    <n v="1.539199"/>
    <s v="UPF2 (38)-UPF2 (31)/"/>
    <x v="1"/>
    <n v="7"/>
    <n v="1"/>
    <n v="21"/>
    <n v="6"/>
    <n v="1"/>
    <n v="1"/>
    <n v="73"/>
    <x v="1407"/>
    <x v="0"/>
    <x v="24"/>
    <x v="1"/>
    <x v="13"/>
  </r>
  <r>
    <n v="1411"/>
    <s v="J_Schwarz_Manjeera_280619_030719_L2_C_rep3.7445.7445.4.1.dta"/>
    <n v="4"/>
    <n v="2918.489"/>
    <x v="125"/>
    <s v="Cross-Linked"/>
    <s v="BS3"/>
    <n v="2918.489"/>
    <s v="Carbamidomethyl[C](23)"/>
    <n v="1"/>
    <n v="4.5922490000000003E-2"/>
    <n v="1.337974571743753"/>
    <n v="6.7400000000000001E-4"/>
    <n v="0.23094100000000001"/>
    <s v="UPF1Chhelicase(502)-UPF1Chhelicase(456)/"/>
    <x v="1"/>
    <n v="9"/>
    <n v="1"/>
    <n v="30"/>
    <n v="5"/>
    <n v="1"/>
    <n v="1"/>
    <n v="34"/>
    <x v="1408"/>
    <x v="0"/>
    <x v="0"/>
    <x v="1"/>
    <x v="33"/>
  </r>
  <r>
    <n v="1412"/>
    <s v="J_Schwarz_Manjeera_280619_030719_L2_C_rep2.12354.12354.4.0.dta"/>
    <n v="4"/>
    <n v="4293.0680000000002"/>
    <x v="108"/>
    <s v="Cross-Linked"/>
    <s v="BS3"/>
    <n v="4293.0619999999999"/>
    <s v="Oxidation[M](18);Oxidation[M](22);Oxidation[M](31)"/>
    <n v="1"/>
    <n v="4.7202750000000002E-2"/>
    <n v="1.3260326989287359"/>
    <n v="5.8589999999999996E-3"/>
    <n v="1.36476"/>
    <s v="UPF2 (393)-UPF2 (104)/"/>
    <x v="1"/>
    <n v="8"/>
    <n v="1"/>
    <n v="14.5"/>
    <n v="18.5"/>
    <n v="1"/>
    <n v="1"/>
    <n v="6"/>
    <x v="1409"/>
    <x v="0"/>
    <x v="5"/>
    <x v="1"/>
    <x v="4"/>
  </r>
  <r>
    <n v="1413"/>
    <s v="J_Schwarz_Manjeera_280619_030719_L2_B_rep1.16649.16649.5.1.dta"/>
    <n v="5"/>
    <n v="4178.1530000000002"/>
    <x v="48"/>
    <s v="Cross-Linked"/>
    <s v="BS3"/>
    <n v="4178.1480000000001"/>
    <s v="Carbamidomethyl[C](15);Carbamidomethyl[C](16);Oxidation[M](17)"/>
    <n v="1"/>
    <n v="4.7606910000000002E-2"/>
    <n v="1.3223300061646293"/>
    <n v="4.8079999999999998E-3"/>
    <n v="1.150749"/>
    <s v="UPF2 (38)-UPF2 (31)/"/>
    <x v="1"/>
    <n v="4"/>
    <n v="1"/>
    <n v="19"/>
    <n v="6"/>
    <n v="1"/>
    <n v="1"/>
    <n v="73"/>
    <x v="1410"/>
    <x v="0"/>
    <x v="11"/>
    <x v="1"/>
    <x v="21"/>
  </r>
  <r>
    <n v="1414"/>
    <s v="J_Schwarz_Manjeera_280619_030719_L2_C_rep3.17684.17684.6.0.dta"/>
    <n v="6"/>
    <n v="5238.8360000000002"/>
    <x v="116"/>
    <s v="Cross-Linked"/>
    <s v="BS3"/>
    <n v="5238.8310000000001"/>
    <s v="null"/>
    <n v="1"/>
    <n v="4.762686E-2"/>
    <n v="1.3221480502252454"/>
    <n v="5.3220000000000003E-3"/>
    <n v="1.0158750000000001"/>
    <s v="UPF1Chhelicase(389)-UPF2 (38)/"/>
    <x v="0"/>
    <n v="9"/>
    <n v="1"/>
    <n v="15.5"/>
    <n v="8.5"/>
    <n v="1"/>
    <n v="1"/>
    <n v="10"/>
    <x v="1411"/>
    <x v="0"/>
    <x v="1"/>
    <x v="1"/>
    <x v="13"/>
  </r>
  <r>
    <n v="1415"/>
    <s v="J_Schwarz_Manjeera_280619_030719_L2_B_rep3.10074.10074.5.1.dta"/>
    <n v="5"/>
    <n v="2530.4760000000001"/>
    <x v="17"/>
    <s v="Cross-Linked"/>
    <s v="BS3"/>
    <n v="2530.4749999999999"/>
    <s v="null"/>
    <n v="1"/>
    <n v="4.8201649999999999E-2"/>
    <n v="1.3169380950883245"/>
    <n v="1.0430000000000001E-3"/>
    <n v="0.41217599999999999"/>
    <s v="UPF2 (8)-UPF2 (22)/"/>
    <x v="1"/>
    <n v="6"/>
    <n v="1"/>
    <n v="12"/>
    <n v="9"/>
    <n v="1"/>
    <n v="1"/>
    <n v="52"/>
    <x v="1412"/>
    <x v="0"/>
    <x v="40"/>
    <x v="1"/>
    <x v="1"/>
  </r>
  <r>
    <n v="1416"/>
    <s v="J_Schwarz_Manjeera_280619_030719_L2_B_rep2.8772.8772.3.0.dta"/>
    <n v="3"/>
    <n v="1992.13"/>
    <x v="36"/>
    <s v="Cross-Linked"/>
    <s v="BS3"/>
    <n v="1992.1310000000001"/>
    <s v="Oxidation[M](15)"/>
    <n v="1"/>
    <n v="4.8552449999999997E-2"/>
    <n v="1.3137888503155135"/>
    <n v="-1.4E-3"/>
    <n v="-0.70276499999999997"/>
    <s v="UPF2 (31)-UPF1Chhelicase(536)/"/>
    <x v="0"/>
    <n v="5"/>
    <n v="1"/>
    <n v="9.5"/>
    <n v="11.5"/>
    <n v="1"/>
    <n v="1"/>
    <n v="7"/>
    <x v="1413"/>
    <x v="1"/>
    <x v="22"/>
    <x v="1"/>
    <x v="3"/>
  </r>
  <r>
    <n v="1417"/>
    <s v="J_Schwarz_Manjeera_280619_030719_L2_C_rep2.8611.8611.3.0.dta"/>
    <n v="3"/>
    <n v="2623.348"/>
    <x v="178"/>
    <s v="Cross-Linked"/>
    <s v="BS3"/>
    <n v="2623.3490000000002"/>
    <s v="Oxidation[M](3)"/>
    <n v="1"/>
    <n v="4.8596350000000003E-2"/>
    <n v="1.3133963487292195"/>
    <n v="-4.5399999999999998E-4"/>
    <n v="-0.17306099999999999"/>
    <s v="UPF2 (104)-UPF2 (197)/"/>
    <x v="1"/>
    <n v="8"/>
    <n v="1"/>
    <n v="23"/>
    <n v="2"/>
    <n v="1"/>
    <n v="1"/>
    <n v="2"/>
    <x v="1414"/>
    <x v="1"/>
    <x v="15"/>
    <x v="1"/>
    <x v="19"/>
  </r>
  <r>
    <n v="1418"/>
    <s v="J_Schwarz_Manjeera_280619_030719_L2_B_rep1.18355.18355.5.0.dta"/>
    <n v="5"/>
    <n v="6116.183"/>
    <x v="172"/>
    <s v="Cross-Linked"/>
    <s v="BS3"/>
    <n v="6116.1469999999999"/>
    <s v="Oxidation[M](7)"/>
    <n v="1"/>
    <n v="4.8681960000000003E-2"/>
    <n v="1.3126319448205934"/>
    <n v="3.5788E-2"/>
    <n v="5.8513960000000003"/>
    <s v="UPF1Chhelicase(725)-UPF1Chhelicase(691)/"/>
    <x v="1"/>
    <n v="4"/>
    <n v="1"/>
    <n v="21"/>
    <n v="14"/>
    <n v="1"/>
    <n v="1"/>
    <n v="2"/>
    <x v="1415"/>
    <x v="1"/>
    <x v="15"/>
    <x v="0"/>
    <x v="11"/>
  </r>
  <r>
    <n v="1419"/>
    <s v="J_Schwarz_Manjeera_280619_030719_L2_C_rep2.7011.7011.4.0.dta"/>
    <n v="4"/>
    <n v="2877.5219999999999"/>
    <x v="162"/>
    <s v="Cross-Linked"/>
    <s v="BS3"/>
    <n v="2877.5439999999999"/>
    <s v="Oxidation[M](3);Oxidation[M](18)"/>
    <n v="1"/>
    <n v="4.9236509999999997E-2"/>
    <n v="1.3077127384673326"/>
    <n v="-2.1444000000000001E-2"/>
    <n v="-7.4521889999999997"/>
    <s v="UPF2 (104)-UPF2 (6)/"/>
    <x v="1"/>
    <n v="8"/>
    <n v="1"/>
    <n v="26"/>
    <n v="6"/>
    <n v="1"/>
    <n v="1"/>
    <n v="17"/>
    <x v="1416"/>
    <x v="0"/>
    <x v="5"/>
    <x v="1"/>
    <x v="4"/>
  </r>
  <r>
    <n v="1420"/>
    <s v="J_Schwarz_Manjeera_280619_030719_L2_C_rep1.7872.7872.4.3.dta"/>
    <n v="4"/>
    <n v="2728.3879999999999"/>
    <x v="176"/>
    <s v="Cross-Linked"/>
    <s v="BS3"/>
    <n v="2728.3910000000001"/>
    <s v="Oxidation[M](3);Carbamidomethyl[C](17)"/>
    <n v="1"/>
    <n v="4.9742660000000001E-2"/>
    <n v="1.3032709944494081"/>
    <n v="-2.5370000000000002E-3"/>
    <n v="-0.92985200000000001"/>
    <s v="UPF2 (104)-UPF1Chhelicase(75)/"/>
    <x v="0"/>
    <n v="7"/>
    <n v="1"/>
    <n v="14"/>
    <n v="7"/>
    <n v="1"/>
    <n v="1"/>
    <n v="2"/>
    <x v="1417"/>
    <x v="0"/>
    <x v="11"/>
    <x v="1"/>
    <x v="21"/>
  </r>
  <r>
    <n v="1421"/>
    <s v="J_Schwarz_Manjeera_280619_030719_L2_A_rep1.12422.12422.4.0.dta"/>
    <n v="4"/>
    <n v="2062.2179999999998"/>
    <x v="22"/>
    <s v="Cross-Linked"/>
    <s v="BS3"/>
    <n v="2062.2159999999999"/>
    <s v="null"/>
    <n v="1"/>
    <n v="5.1014669999999998E-2"/>
    <n v="1.2923049183351794"/>
    <n v="2.055E-3"/>
    <n v="0.99650099999999997"/>
    <s v="UPF2 (22)-UPF2 (31)/"/>
    <x v="1"/>
    <n v="1"/>
    <n v="1"/>
    <n v="9.5"/>
    <n v="9.5"/>
    <n v="1"/>
    <n v="1"/>
    <n v="40"/>
    <x v="1418"/>
    <x v="1"/>
    <x v="17"/>
    <x v="0"/>
    <x v="11"/>
  </r>
  <r>
    <n v="1422"/>
    <s v="J_Schwarz_Manjeera_280619_030719_L2_A_rep1.17378.17378.5.0.dta"/>
    <n v="5"/>
    <n v="4510.4229999999998"/>
    <x v="132"/>
    <s v="Cross-Linked"/>
    <s v="BS3"/>
    <n v="4510.424"/>
    <s v="Carbamidomethyl[C](9)"/>
    <n v="1"/>
    <n v="5.1035980000000002E-2"/>
    <n v="1.2921235414298116"/>
    <n v="-8.8999999999999995E-4"/>
    <n v="-0.197321"/>
    <s v="UPF1Chhelicase(442)-UPF2 (8)/"/>
    <x v="0"/>
    <n v="1"/>
    <n v="1"/>
    <n v="27"/>
    <n v="3"/>
    <n v="1"/>
    <n v="1"/>
    <n v="3"/>
    <x v="1419"/>
    <x v="0"/>
    <x v="18"/>
    <x v="0"/>
    <x v="15"/>
  </r>
  <r>
    <n v="1423"/>
    <s v="J_Schwarz_Manjeera_280619_030719_L2_B_rep2.17186.17186.4.0.dta"/>
    <n v="4"/>
    <n v="4769.5969999999998"/>
    <x v="98"/>
    <s v="Cross-Linked"/>
    <s v="BS3"/>
    <n v="4769.5919999999996"/>
    <s v="Carbamidomethyl[C](40)"/>
    <n v="1"/>
    <n v="5.1146999999999998E-2"/>
    <n v="1.2911798345159449"/>
    <n v="5.2170000000000003E-3"/>
    <n v="1.093804"/>
    <s v="UPF1Chhelicase(389)-UPF1Chhelicase(370)/"/>
    <x v="1"/>
    <n v="5"/>
    <n v="1"/>
    <n v="46"/>
    <n v="6"/>
    <n v="1"/>
    <n v="1"/>
    <n v="56"/>
    <x v="1420"/>
    <x v="0"/>
    <x v="5"/>
    <x v="0"/>
    <x v="20"/>
  </r>
  <r>
    <n v="1424"/>
    <s v="J_Schwarz_Manjeera_280619_030719_L2_B_rep2.14980.14980.4.1.dta"/>
    <n v="4"/>
    <n v="2911.567"/>
    <x v="72"/>
    <s v="Cross-Linked"/>
    <s v="BS3"/>
    <n v="2911.5650000000001"/>
    <s v="Carbamidomethyl[C](4)"/>
    <n v="1"/>
    <n v="5.1151370000000002E-2"/>
    <n v="1.2911427299777771"/>
    <n v="1.8439999999999999E-3"/>
    <n v="0.63333600000000001"/>
    <s v="UPF2 (182)-UPF2 (8)/"/>
    <x v="1"/>
    <n v="5"/>
    <n v="1"/>
    <n v="15.5"/>
    <n v="6.5"/>
    <n v="1"/>
    <n v="1"/>
    <n v="6"/>
    <x v="1421"/>
    <x v="0"/>
    <x v="0"/>
    <x v="0"/>
    <x v="14"/>
  </r>
  <r>
    <n v="1425"/>
    <s v="J_Schwarz_Manjeera_280619_030719_L2_B_rep1.10639.10639.4.0.dta"/>
    <n v="4"/>
    <n v="2530.4760000000001"/>
    <x v="17"/>
    <s v="Cross-Linked"/>
    <s v="BS3"/>
    <n v="2530.4749999999999"/>
    <s v="null"/>
    <n v="1"/>
    <n v="5.2141699999999999E-2"/>
    <n v="1.282814813432678"/>
    <n v="8.5700000000000001E-4"/>
    <n v="0.33867199999999997"/>
    <s v="UPF2 (8)-UPF2 (22)/"/>
    <x v="1"/>
    <n v="4"/>
    <n v="1"/>
    <n v="8"/>
    <n v="18"/>
    <n v="1"/>
    <n v="1"/>
    <n v="52"/>
    <x v="1422"/>
    <x v="1"/>
    <x v="22"/>
    <x v="0"/>
    <x v="29"/>
  </r>
  <r>
    <n v="1426"/>
    <s v="J_Schwarz_Manjeera_280619_030719_L2_C_rep1.8543.8543.4.0.dta"/>
    <n v="4"/>
    <n v="2483.21"/>
    <x v="95"/>
    <s v="Cross-Linked"/>
    <s v="BS3"/>
    <n v="2483.2080000000001"/>
    <s v="Oxidation[M](20)"/>
    <n v="1"/>
    <n v="5.2359089999999997E-2"/>
    <n v="1.2810079100856222"/>
    <n v="1.6440000000000001E-3"/>
    <n v="0.66204700000000005"/>
    <s v="UPF1Chhelicase(502)-UPF1Chhelicase(536)/"/>
    <x v="1"/>
    <n v="7"/>
    <n v="1"/>
    <n v="13.5"/>
    <n v="6.5"/>
    <n v="1"/>
    <n v="1"/>
    <n v="25"/>
    <x v="1423"/>
    <x v="0"/>
    <x v="10"/>
    <x v="1"/>
    <x v="4"/>
  </r>
  <r>
    <n v="1427"/>
    <s v="J_Schwarz_Manjeera_280619_030719_L2_C_rep3.10676.10676.3.0.dta"/>
    <n v="3"/>
    <n v="2062.2159999999999"/>
    <x v="22"/>
    <s v="Cross-Linked"/>
    <s v="BS3"/>
    <n v="2062.2159999999999"/>
    <s v="null"/>
    <n v="1"/>
    <n v="5.2967239999999999E-2"/>
    <n v="1.2759926565527735"/>
    <n v="3.9599999999999998E-4"/>
    <n v="0.192026"/>
    <s v="UPF2 (22)-UPF2 (31)/"/>
    <x v="1"/>
    <n v="9"/>
    <n v="1"/>
    <n v="7"/>
    <n v="9"/>
    <n v="1"/>
    <n v="1"/>
    <n v="40"/>
    <x v="1424"/>
    <x v="1"/>
    <x v="22"/>
    <x v="1"/>
    <x v="3"/>
  </r>
  <r>
    <n v="1428"/>
    <s v="J_Schwarz_Manjeera_280619_030719_L2_B_rep2.8996.8996.4.1.dta"/>
    <n v="4"/>
    <n v="3093.5889999999999"/>
    <x v="86"/>
    <s v="Cross-Linked"/>
    <s v="BS3"/>
    <n v="3093.5880000000002"/>
    <s v="Oxidation[M](25)"/>
    <n v="1"/>
    <n v="5.309229E-2"/>
    <n v="1.2749685420742716"/>
    <n v="1.062E-3"/>
    <n v="0.34329100000000001"/>
    <s v="UPF1Chhelicase(502)-UPF1Chhelicase(536)/"/>
    <x v="1"/>
    <n v="5"/>
    <n v="1"/>
    <n v="16.5"/>
    <n v="6.5"/>
    <n v="1"/>
    <n v="1"/>
    <n v="25"/>
    <x v="1425"/>
    <x v="1"/>
    <x v="12"/>
    <x v="0"/>
    <x v="9"/>
  </r>
  <r>
    <n v="1429"/>
    <s v="J_Schwarz_Manjeera_280619_030719_L2_C_rep1.14591.14591.4.0.dta"/>
    <n v="4"/>
    <n v="2743.5039999999999"/>
    <x v="122"/>
    <s v="Cross-Linked"/>
    <s v="BS3"/>
    <n v="2743.5030000000002"/>
    <s v="null"/>
    <n v="1"/>
    <n v="5.3169260000000003E-2"/>
    <n v="1.2743393840746315"/>
    <n v="1.0330000000000001E-3"/>
    <n v="0.37652600000000003"/>
    <s v="UPF2 (114)-UPF2 (31)/"/>
    <x v="1"/>
    <n v="7"/>
    <n v="1"/>
    <n v="10.5"/>
    <n v="4.5"/>
    <n v="1"/>
    <n v="1"/>
    <n v="7"/>
    <x v="1426"/>
    <x v="0"/>
    <x v="31"/>
    <x v="1"/>
    <x v="18"/>
  </r>
  <r>
    <n v="1430"/>
    <s v="J_Schwarz_Manjeera_280619_030719_L2_C_rep1.10425.10425.4.1.dta"/>
    <n v="4"/>
    <n v="2844.3870000000002"/>
    <x v="21"/>
    <s v="Cross-Linked"/>
    <s v="BS3"/>
    <n v="2844.39"/>
    <s v="null"/>
    <n v="1"/>
    <n v="5.3249360000000003E-2"/>
    <n v="1.2736856076101397"/>
    <n v="-3.0279999999999999E-3"/>
    <n v="-1.0645519999999999"/>
    <s v="UPF1Chhelicase(502)-UPF2 (38)/"/>
    <x v="0"/>
    <n v="7"/>
    <n v="1"/>
    <n v="8"/>
    <n v="11"/>
    <n v="1"/>
    <n v="1"/>
    <n v="14"/>
    <x v="1427"/>
    <x v="1"/>
    <x v="22"/>
    <x v="1"/>
    <x v="4"/>
  </r>
  <r>
    <n v="1431"/>
    <s v="J_Schwarz_Manjeera_280619_030719_L2_C_rep3.7722.7722.4.2.dta"/>
    <n v="4"/>
    <n v="2515.2919999999999"/>
    <x v="61"/>
    <s v="Cross-Linked"/>
    <s v="BS3"/>
    <n v="2515.2910000000002"/>
    <s v="Oxidation[M](3);Carbamidomethyl[C](17)"/>
    <n v="1"/>
    <n v="5.3359869999999997E-2"/>
    <n v="1.272785237156564"/>
    <n v="8.3699999999999996E-4"/>
    <n v="0.33276499999999998"/>
    <s v="UPF2 (104)-UPF1Chhelicase(370)/"/>
    <x v="0"/>
    <n v="9"/>
    <n v="1"/>
    <n v="24.5"/>
    <n v="6.5"/>
    <n v="1"/>
    <n v="1"/>
    <n v="22"/>
    <x v="1428"/>
    <x v="1"/>
    <x v="17"/>
    <x v="0"/>
    <x v="11"/>
  </r>
  <r>
    <n v="1432"/>
    <s v="J_Schwarz_Manjeera_280619_030719_L2_B_rep2.7935.7935.5.0.dta"/>
    <n v="5"/>
    <n v="2918.49"/>
    <x v="55"/>
    <s v="Cross-Linked"/>
    <s v="BS3"/>
    <n v="2918.489"/>
    <s v="Carbamidomethyl[C](23)"/>
    <n v="1"/>
    <n v="5.4339100000000001E-2"/>
    <n v="1.2648875589301003"/>
    <n v="1.7440000000000001E-3"/>
    <n v="0.59757000000000005"/>
    <s v="UPF1Chhelicase(490)-UPF1Chhelicase(456)/"/>
    <x v="1"/>
    <n v="5"/>
    <n v="1"/>
    <n v="20.5"/>
    <n v="5.5"/>
    <n v="1"/>
    <n v="1"/>
    <n v="61"/>
    <x v="1429"/>
    <x v="0"/>
    <x v="0"/>
    <x v="1"/>
    <x v="18"/>
  </r>
  <r>
    <n v="1433"/>
    <s v="J_Schwarz_Manjeera_280619_030719_L2_C_rep3.6524.6524.3.0.dta"/>
    <n v="3"/>
    <n v="2308.1080000000002"/>
    <x v="102"/>
    <s v="Cross-Linked"/>
    <s v="BS3"/>
    <n v="2308.1080000000002"/>
    <s v="Carbamidomethyl[C](18)"/>
    <n v="1"/>
    <n v="5.43972E-2"/>
    <n v="1.2644234542695618"/>
    <n v="-8.1499999999999997E-4"/>
    <n v="-0.353103"/>
    <s v="UPF1Chhelicase(502)-UPF1Chhelicase(456)/"/>
    <x v="1"/>
    <n v="9"/>
    <n v="1"/>
    <n v="18.5"/>
    <n v="4.5"/>
    <n v="1"/>
    <n v="1"/>
    <n v="34"/>
    <x v="1430"/>
    <x v="0"/>
    <x v="0"/>
    <x v="0"/>
    <x v="20"/>
  </r>
  <r>
    <n v="1434"/>
    <s v="J_Schwarz_Manjeera_280619_030719_L2_B_rep2.15344.15344.5.0.dta"/>
    <n v="5"/>
    <n v="3810.895"/>
    <x v="64"/>
    <s v="Cross-Linked"/>
    <s v="BS3"/>
    <n v="3810.8910000000001"/>
    <s v="Carbamidomethyl[C](31)"/>
    <n v="1"/>
    <n v="5.4682870000000001E-2"/>
    <n v="1.2621486998018465"/>
    <n v="4.6109999999999996E-3"/>
    <n v="1.2099530000000001"/>
    <s v="UPF1Chhelicase(325)-UPF1Chhelicase(456)/"/>
    <x v="1"/>
    <n v="5"/>
    <n v="1"/>
    <n v="33.5"/>
    <n v="4.5"/>
    <n v="1"/>
    <n v="1"/>
    <n v="40"/>
    <x v="1431"/>
    <x v="0"/>
    <x v="0"/>
    <x v="0"/>
    <x v="5"/>
  </r>
  <r>
    <n v="1435"/>
    <s v="J_Schwarz_Manjeera_280619_030719_L2_A_rep3.6567.6567.4.0.dta"/>
    <n v="4"/>
    <n v="2308.1080000000002"/>
    <x v="102"/>
    <s v="Cross-Linked"/>
    <s v="BS3"/>
    <n v="2308.1080000000002"/>
    <s v="Carbamidomethyl[C](18)"/>
    <n v="1"/>
    <n v="5.4877040000000002E-2"/>
    <n v="1.2606093219794254"/>
    <n v="-2.4000000000000001E-4"/>
    <n v="-0.103981"/>
    <s v="UPF1Chhelicase(502)-UPF1Chhelicase(456)/"/>
    <x v="1"/>
    <n v="3"/>
    <n v="1"/>
    <n v="14.5"/>
    <n v="5.5"/>
    <n v="1"/>
    <n v="1"/>
    <n v="34"/>
    <x v="1432"/>
    <x v="0"/>
    <x v="10"/>
    <x v="1"/>
    <x v="8"/>
  </r>
  <r>
    <n v="1436"/>
    <s v="J_Schwarz_Manjeera_280619_030719_L2_B_rep2.9253.9253.3.0.dta"/>
    <n v="3"/>
    <n v="2178.1759999999999"/>
    <x v="134"/>
    <s v="Cross-Linked"/>
    <s v="BS3"/>
    <n v="2178.1750000000002"/>
    <s v="null"/>
    <n v="1"/>
    <n v="5.5528979999999999E-2"/>
    <n v="1.2554803039169531"/>
    <n v="1.093E-3"/>
    <n v="0.50179600000000002"/>
    <s v="UPF2 (26)-UPF2 (26)/"/>
    <x v="0"/>
    <n v="5"/>
    <n v="1"/>
    <n v="6"/>
    <n v="6"/>
    <n v="1"/>
    <n v="1"/>
    <n v="5"/>
    <x v="1433"/>
    <x v="1"/>
    <x v="15"/>
    <x v="1"/>
    <x v="1"/>
  </r>
  <r>
    <n v="1437"/>
    <s v="J_Schwarz_Manjeera_280619_030719_L2_C_rep2.8261.8261.4.1.dta"/>
    <n v="4"/>
    <n v="2473.3490000000002"/>
    <x v="179"/>
    <s v="Cross-Linked"/>
    <s v="BS3"/>
    <n v="2473.3710000000001"/>
    <s v="Oxidation[M](3)"/>
    <n v="1"/>
    <n v="5.5909380000000002E-2"/>
    <n v="1.2525153237683662"/>
    <n v="-2.1381000000000001E-2"/>
    <n v="-8.6444790000000005"/>
    <s v="UPF2 (104)-UPF2 (6)/"/>
    <x v="1"/>
    <n v="8"/>
    <n v="1"/>
    <n v="22.5"/>
    <n v="3.5"/>
    <n v="1"/>
    <n v="1"/>
    <n v="17"/>
    <x v="1434"/>
    <x v="0"/>
    <x v="24"/>
    <x v="0"/>
    <x v="20"/>
  </r>
  <r>
    <n v="1438"/>
    <s v="J_Schwarz_Manjeera_280619_030719_L2_C_rep1.19252.19252.5.0.dta"/>
    <n v="5"/>
    <n v="4162.1559999999999"/>
    <x v="48"/>
    <s v="Cross-Linked"/>
    <s v="BS3"/>
    <n v="4162.1540000000005"/>
    <s v="Carbamidomethyl[C](15);Carbamidomethyl[C](16)"/>
    <n v="1"/>
    <n v="5.5946870000000003E-2"/>
    <n v="1.2522242054672212"/>
    <n v="2.032E-3"/>
    <n v="0.488209"/>
    <s v="UPF2 (38)-UPF2 (31)/"/>
    <x v="1"/>
    <n v="7"/>
    <n v="1"/>
    <n v="13"/>
    <n v="5"/>
    <n v="1"/>
    <n v="1"/>
    <n v="73"/>
    <x v="1435"/>
    <x v="1"/>
    <x v="25"/>
    <x v="0"/>
    <x v="11"/>
  </r>
  <r>
    <n v="1439"/>
    <s v="J_Schwarz_Manjeera_280619_030719_L2_C_rep1.14918.14918.5.0.dta"/>
    <n v="5"/>
    <n v="4683.433"/>
    <x v="82"/>
    <s v="Cross-Linked"/>
    <s v="BS3"/>
    <n v="4683.4269999999997"/>
    <s v="Oxidation[M](18);Oxidation[M](22)"/>
    <n v="1"/>
    <n v="5.6006050000000002E-2"/>
    <n v="1.2517650562135352"/>
    <n v="6.3109999999999998E-3"/>
    <n v="1.347518"/>
    <s v="UPF2 (393)-UPF2 (388)/"/>
    <x v="1"/>
    <n v="7"/>
    <n v="1"/>
    <n v="24.5"/>
    <n v="18.5"/>
    <n v="1"/>
    <n v="1"/>
    <n v="31"/>
    <x v="1436"/>
    <x v="1"/>
    <x v="15"/>
    <x v="0"/>
    <x v="5"/>
  </r>
  <r>
    <n v="1440"/>
    <s v="J_Schwarz_Manjeera_280619_030719_L2_B_rep3.16003.16003.4.0.dta"/>
    <n v="4"/>
    <n v="2646.38"/>
    <x v="29"/>
    <s v="Cross-Linked"/>
    <s v="BS3"/>
    <n v="2646.3850000000002"/>
    <s v="Carbamidomethyl[C](4)"/>
    <n v="1"/>
    <n v="5.6239129999999998E-2"/>
    <n v="1.249961406322545"/>
    <n v="-4.2050000000000004E-3"/>
    <n v="-1.5889599999999999"/>
    <s v="UPF2 (182)-UPF2 (26)/"/>
    <x v="1"/>
    <n v="6"/>
    <n v="1"/>
    <n v="10.5"/>
    <n v="7.5"/>
    <n v="1"/>
    <n v="1"/>
    <n v="21"/>
    <x v="1437"/>
    <x v="1"/>
    <x v="22"/>
    <x v="1"/>
    <x v="2"/>
  </r>
  <r>
    <n v="1441"/>
    <s v="J_Schwarz_Manjeera_280619_030719_L2_B_rep3.18924.18924.5.1.dta"/>
    <n v="5"/>
    <n v="4293.2659999999996"/>
    <x v="166"/>
    <s v="Cross-Linked"/>
    <s v="BS3"/>
    <n v="4293.2510000000002"/>
    <s v="Oxidation[M](11)"/>
    <n v="1"/>
    <n v="5.6284260000000003E-2"/>
    <n v="1.2496130394448812"/>
    <n v="1.4710000000000001E-2"/>
    <n v="3.4263080000000001"/>
    <s v="UPF2 (227)-UPF2 (38)/"/>
    <x v="1"/>
    <n v="6"/>
    <n v="1"/>
    <n v="9.5"/>
    <n v="6.5"/>
    <n v="1"/>
    <n v="1"/>
    <n v="2"/>
    <x v="1438"/>
    <x v="1"/>
    <x v="15"/>
    <x v="0"/>
    <x v="11"/>
  </r>
  <r>
    <n v="1442"/>
    <s v="J_Schwarz_Manjeera_280619_030719_L2_C_rep1.17341.17341.5.0.dta"/>
    <n v="5"/>
    <n v="5544.9560000000001"/>
    <x v="56"/>
    <s v="Cross-Linked"/>
    <s v="BS3"/>
    <n v="5544.942"/>
    <s v="Oxidation[M](42)"/>
    <n v="1"/>
    <n v="5.6852100000000003E-2"/>
    <n v="1.2452534887323108"/>
    <n v="1.3488E-2"/>
    <n v="2.4324870000000001"/>
    <s v="UPF1Chhelicase(389)-UPF2 (104)/"/>
    <x v="0"/>
    <n v="7"/>
    <n v="1"/>
    <n v="27"/>
    <n v="21"/>
    <n v="1"/>
    <n v="1"/>
    <n v="21"/>
    <x v="1439"/>
    <x v="0"/>
    <x v="0"/>
    <x v="0"/>
    <x v="10"/>
  </r>
  <r>
    <n v="1443"/>
    <s v="J_Schwarz_Manjeera_280619_030719_L2_C_rep1.7230.7230.4.0.dta"/>
    <n v="4"/>
    <n v="3161.643"/>
    <x v="113"/>
    <s v="Cross-Linked"/>
    <s v="BS3"/>
    <n v="3161.6439999999998"/>
    <s v="null"/>
    <n v="1"/>
    <n v="5.7031449999999997E-2"/>
    <n v="1.2438855865247767"/>
    <n v="-5.1000000000000004E-4"/>
    <n v="-0.16130900000000001"/>
    <s v="UPF1Chhelicase(502)-UPF2 (418)/"/>
    <x v="0"/>
    <n v="7"/>
    <n v="1"/>
    <n v="15"/>
    <n v="3"/>
    <n v="1"/>
    <n v="1"/>
    <n v="4"/>
    <x v="1440"/>
    <x v="1"/>
    <x v="22"/>
    <x v="1"/>
    <x v="2"/>
  </r>
  <r>
    <n v="1444"/>
    <s v="J_Schwarz_Manjeera_280619_030719_L2_B_rep1.8120.8120.4.0.dta"/>
    <n v="4"/>
    <n v="2918.489"/>
    <x v="125"/>
    <s v="Cross-Linked"/>
    <s v="BS3"/>
    <n v="2918.489"/>
    <s v="Carbamidomethyl[C](23)"/>
    <n v="1"/>
    <n v="5.7607449999999998E-2"/>
    <n v="1.2395213484401841"/>
    <n v="8.52E-4"/>
    <n v="0.29193200000000002"/>
    <s v="UPF1Chhelicase(502)-UPF1Chhelicase(456)/"/>
    <x v="1"/>
    <n v="4"/>
    <n v="1"/>
    <n v="28"/>
    <n v="5"/>
    <n v="1"/>
    <n v="1"/>
    <n v="34"/>
    <x v="1441"/>
    <x v="0"/>
    <x v="0"/>
    <x v="1"/>
    <x v="34"/>
  </r>
  <r>
    <n v="1445"/>
    <s v="J_Schwarz_Manjeera_280619_030719_L2_B_rep3.10688.10688.3.0.dta"/>
    <n v="3"/>
    <n v="2353.3130000000001"/>
    <x v="5"/>
    <s v="Cross-Linked"/>
    <s v="BS3"/>
    <n v="2353.3119999999999"/>
    <s v="null"/>
    <n v="1"/>
    <n v="5.7945509999999999E-2"/>
    <n v="1.2369802103953038"/>
    <n v="1.005E-3"/>
    <n v="0.42705799999999999"/>
    <s v="UPF2 (38)-UPF2 (31)/"/>
    <x v="1"/>
    <n v="6"/>
    <n v="1"/>
    <n v="9"/>
    <n v="7"/>
    <n v="1"/>
    <n v="1"/>
    <n v="73"/>
    <x v="1442"/>
    <x v="0"/>
    <x v="10"/>
    <x v="1"/>
    <x v="4"/>
  </r>
  <r>
    <n v="1446"/>
    <s v="J_Schwarz_Manjeera_280619_030719_L2_C_rep1.14923.14923.4.0.dta"/>
    <n v="4"/>
    <n v="4683.4269999999997"/>
    <x v="82"/>
    <s v="Cross-Linked"/>
    <s v="BS3"/>
    <n v="4683.4269999999997"/>
    <s v="Oxidation[M](18);Oxidation[M](22)"/>
    <n v="1"/>
    <n v="5.9381219999999998E-2"/>
    <n v="1.2263508839743114"/>
    <n v="-2.1499999999999999E-4"/>
    <n v="-4.5907000000000003E-2"/>
    <s v="UPF2 (393)-UPF2 (388)/"/>
    <x v="1"/>
    <n v="7"/>
    <n v="1"/>
    <n v="8.5"/>
    <n v="10.5"/>
    <n v="1"/>
    <n v="1"/>
    <n v="31"/>
    <x v="1443"/>
    <x v="0"/>
    <x v="8"/>
    <x v="1"/>
    <x v="18"/>
  </r>
  <r>
    <n v="1447"/>
    <s v="J_Schwarz_Manjeera_280619_030719_L2_C_rep1.15198.15198.5.0.dta"/>
    <n v="5"/>
    <n v="3810.8939999999998"/>
    <x v="64"/>
    <s v="Cross-Linked"/>
    <s v="BS3"/>
    <n v="3810.8910000000001"/>
    <s v="Carbamidomethyl[C](31)"/>
    <n v="1"/>
    <n v="5.9686919999999997E-2"/>
    <n v="1.2241208312526746"/>
    <n v="3.1199999999999999E-3"/>
    <n v="0.81870600000000004"/>
    <s v="UPF1Chhelicase(325)-UPF1Chhelicase(456)/"/>
    <x v="1"/>
    <n v="7"/>
    <n v="1"/>
    <n v="27.5"/>
    <n v="4.5"/>
    <n v="1"/>
    <n v="1"/>
    <n v="40"/>
    <x v="1444"/>
    <x v="1"/>
    <x v="15"/>
    <x v="1"/>
    <x v="22"/>
  </r>
  <r>
    <n v="1448"/>
    <s v="J_Schwarz_Manjeera_280619_030719_L2_C_rep3.14819.14819.4.2.dta"/>
    <n v="4"/>
    <n v="4226.0190000000002"/>
    <x v="32"/>
    <s v="Cross-Linked"/>
    <s v="BS3"/>
    <n v="4226.0389999999998"/>
    <s v="Carbamidomethyl[C](4);Oxidation[M](18);Carbamidomethyl[C](29)"/>
    <n v="1"/>
    <n v="6.0465020000000001E-2"/>
    <n v="1.2184957991397634"/>
    <n v="-1.941E-2"/>
    <n v="-4.5929539999999998"/>
    <s v="UPF2 (360)-UPF1Chhelicase(75)/"/>
    <x v="0"/>
    <n v="9"/>
    <n v="1"/>
    <n v="21"/>
    <n v="6"/>
    <n v="1"/>
    <n v="1"/>
    <n v="26"/>
    <x v="1445"/>
    <x v="0"/>
    <x v="11"/>
    <x v="1"/>
    <x v="21"/>
  </r>
  <r>
    <n v="1449"/>
    <s v="J_Schwarz_Manjeera_280619_030719_L2_B_rep3.9338.9338.4.3.dta"/>
    <n v="4"/>
    <n v="2209.181"/>
    <x v="180"/>
    <s v="Cross-Linked"/>
    <s v="BS3"/>
    <n v="2209.1799999999998"/>
    <s v="Carbamidomethyl[C](14)"/>
    <n v="1"/>
    <n v="6.1451289999999999E-2"/>
    <n v="1.2114689958694511"/>
    <n v="1.0169999999999999E-3"/>
    <n v="0.46035199999999998"/>
    <s v="UPF2 (38)-UPF1Chhelicase(370)/"/>
    <x v="0"/>
    <n v="6"/>
    <n v="1"/>
    <n v="10"/>
    <n v="5"/>
    <n v="1"/>
    <n v="1"/>
    <n v="3"/>
    <x v="1446"/>
    <x v="1"/>
    <x v="17"/>
    <x v="0"/>
    <x v="11"/>
  </r>
  <r>
    <n v="1450"/>
    <s v="J_Schwarz_Manjeera_280619_030719_L2_B_rep2.10189.10189.4.0.dta"/>
    <n v="4"/>
    <n v="2530.404"/>
    <x v="53"/>
    <s v="Cross-Linked"/>
    <s v="BS3"/>
    <n v="2530.4059999999999"/>
    <s v="Oxidation[M](3)"/>
    <n v="1"/>
    <n v="6.2160449999999999E-2"/>
    <n v="1.2064858501947635"/>
    <n v="-2.0609999999999999E-3"/>
    <n v="-0.81449400000000005"/>
    <s v="UPF2 (104)-UPF1Chhelicase(688)/"/>
    <x v="0"/>
    <n v="5"/>
    <n v="1"/>
    <n v="20"/>
    <n v="5"/>
    <n v="1"/>
    <n v="1"/>
    <n v="12"/>
    <x v="1447"/>
    <x v="0"/>
    <x v="10"/>
    <x v="1"/>
    <x v="8"/>
  </r>
  <r>
    <n v="1451"/>
    <s v="J_Schwarz_Manjeera_280619_030719_L2_A_rep3.18615.18615.7.0.dta"/>
    <n v="7"/>
    <n v="5959.259"/>
    <x v="76"/>
    <s v="Cross-Linked"/>
    <s v="BS3"/>
    <n v="5959.2510000000002"/>
    <s v="Carbamidomethyl[C](52)"/>
    <n v="1"/>
    <n v="6.2739500000000004E-2"/>
    <n v="1.2024589467174294"/>
    <n v="7.6959999999999997E-3"/>
    <n v="1.2914369999999999"/>
    <s v="UPF1Chhelicase(389)-UPF1Chhelicase(365)/"/>
    <x v="1"/>
    <n v="3"/>
    <n v="1"/>
    <n v="16.5"/>
    <n v="16.5"/>
    <n v="1"/>
    <n v="1"/>
    <n v="23"/>
    <x v="1448"/>
    <x v="0"/>
    <x v="24"/>
    <x v="1"/>
    <x v="18"/>
  </r>
  <r>
    <n v="1452"/>
    <s v="J_Schwarz_Manjeera_280619_030719_L2_C_rep3.9047.9047.5.0.dta"/>
    <n v="5"/>
    <n v="2368.3739999999998"/>
    <x v="120"/>
    <s v="Cross-Linked"/>
    <s v="BS3"/>
    <n v="2368.3710000000001"/>
    <s v="null"/>
    <n v="1"/>
    <n v="6.2834829999999994E-2"/>
    <n v="1.2017995555677703"/>
    <n v="2.5469999999999998E-3"/>
    <n v="1.075423"/>
    <s v="UPF2 (8)-UPF2 (31)/"/>
    <x v="1"/>
    <n v="9"/>
    <n v="1"/>
    <n v="8.5"/>
    <n v="7.5"/>
    <n v="1"/>
    <n v="1"/>
    <n v="28"/>
    <x v="1449"/>
    <x v="0"/>
    <x v="0"/>
    <x v="0"/>
    <x v="7"/>
  </r>
  <r>
    <n v="1453"/>
    <s v="J_Schwarz_Manjeera_280619_030719_L2_B_rep3.17239.17239.5.0.dta"/>
    <n v="5"/>
    <n v="5544.9629999999997"/>
    <x v="56"/>
    <s v="Cross-Linked"/>
    <s v="BS3"/>
    <n v="5544.942"/>
    <s v="Oxidation[M](42)"/>
    <n v="1"/>
    <n v="6.3290970000000002E-2"/>
    <n v="1.1986582482594199"/>
    <n v="2.0372999999999999E-2"/>
    <n v="3.674159"/>
    <s v="UPF1Chhelicase(389)-UPF2 (104)/"/>
    <x v="0"/>
    <n v="6"/>
    <n v="1"/>
    <n v="13"/>
    <n v="15"/>
    <n v="1"/>
    <n v="1"/>
    <n v="21"/>
    <x v="1450"/>
    <x v="1"/>
    <x v="25"/>
    <x v="0"/>
    <x v="11"/>
  </r>
  <r>
    <n v="1454"/>
    <s v="J_Schwarz_Manjeera_280619_030719_L2_C_rep3.12132.12132.3.0.dta"/>
    <n v="3"/>
    <n v="3342.6930000000002"/>
    <x v="18"/>
    <s v="Cross-Linked"/>
    <s v="BS3"/>
    <n v="3342.6880000000001"/>
    <s v="Oxidation[M](13)"/>
    <n v="1"/>
    <n v="6.3455990000000004E-2"/>
    <n v="1.1975273759150518"/>
    <n v="4.8190000000000004E-3"/>
    <n v="1.441654"/>
    <s v="UPF1Chhelicase(258)-UPF1Chhelicase(230)/"/>
    <x v="1"/>
    <n v="9"/>
    <n v="1"/>
    <n v="13.5"/>
    <n v="8.5"/>
    <n v="1"/>
    <n v="1"/>
    <n v="16"/>
    <x v="1451"/>
    <x v="0"/>
    <x v="5"/>
    <x v="1"/>
    <x v="4"/>
  </r>
  <r>
    <n v="1455"/>
    <s v="J_Schwarz_Manjeera_280619_030719_L2_C_rep1.8370.8370.4.0.dta"/>
    <n v="4"/>
    <n v="2216.241"/>
    <x v="80"/>
    <s v="Cross-Linked"/>
    <s v="BS3"/>
    <n v="2216.2399999999998"/>
    <s v="null"/>
    <n v="1"/>
    <n v="6.3590430000000003E-2"/>
    <n v="1.1966082382968422"/>
    <n v="9.2699999999999998E-4"/>
    <n v="0.41827599999999998"/>
    <s v="UPF2 (455)-UPF2 (421)/"/>
    <x v="1"/>
    <n v="7"/>
    <n v="1"/>
    <n v="9"/>
    <n v="7"/>
    <n v="1"/>
    <n v="1"/>
    <n v="9"/>
    <x v="1452"/>
    <x v="1"/>
    <x v="17"/>
    <x v="0"/>
    <x v="11"/>
  </r>
  <r>
    <n v="1456"/>
    <s v="J_Schwarz_Manjeera_280619_030719_L2_C_rep2.17204.17204.6.0.dta"/>
    <n v="6"/>
    <n v="4913.7139999999999"/>
    <x v="181"/>
    <s v="Cross-Linked"/>
    <s v="BS3"/>
    <n v="4913.7250000000004"/>
    <s v="null"/>
    <n v="1"/>
    <n v="6.3817079999999998E-2"/>
    <n v="1.1950630711688179"/>
    <n v="-1.0913000000000001E-2"/>
    <n v="-2.2209219999999998"/>
    <s v="UPF1Chhelicase(389)-UPF2 (31)/"/>
    <x v="0"/>
    <n v="8"/>
    <n v="1"/>
    <n v="19"/>
    <n v="5"/>
    <n v="1"/>
    <n v="1"/>
    <n v="3"/>
    <x v="1453"/>
    <x v="1"/>
    <x v="35"/>
    <x v="0"/>
    <x v="10"/>
  </r>
  <r>
    <n v="1457"/>
    <s v="J_Schwarz_Manjeera_280619_030719_L2_A_rep2.15791.15791.4.0.dta"/>
    <n v="4"/>
    <n v="3810.8960000000002"/>
    <x v="64"/>
    <s v="Cross-Linked"/>
    <s v="BS3"/>
    <n v="3810.8910000000001"/>
    <s v="Carbamidomethyl[C](31)"/>
    <n v="1"/>
    <n v="6.3926499999999997E-2"/>
    <n v="1.194319072702019"/>
    <n v="5.6090000000000003E-3"/>
    <n v="1.4718340000000001"/>
    <s v="UPF1Chhelicase(325)-UPF1Chhelicase(456)/"/>
    <x v="1"/>
    <n v="2"/>
    <n v="1"/>
    <n v="29.5"/>
    <n v="6.5"/>
    <n v="1"/>
    <n v="1"/>
    <n v="40"/>
    <x v="1454"/>
    <x v="0"/>
    <x v="10"/>
    <x v="1"/>
    <x v="8"/>
  </r>
  <r>
    <n v="1458"/>
    <s v="J_Schwarz_Manjeera_280619_030719_L2_C_rep3.6427.6427.4.2.dta"/>
    <n v="4"/>
    <n v="2691.4029999999998"/>
    <x v="151"/>
    <s v="Cross-Linked"/>
    <s v="BS3"/>
    <n v="2691.4029999999998"/>
    <s v="Oxidation[M](3)"/>
    <n v="1"/>
    <n v="6.4484669999999994E-2"/>
    <n v="1.1905435183216244"/>
    <n v="-3.8099999999999999E-4"/>
    <n v="-0.14156199999999999"/>
    <s v="UPF2 (104)-UPF2 (421)/"/>
    <x v="1"/>
    <n v="9"/>
    <n v="1"/>
    <n v="20"/>
    <n v="5"/>
    <n v="1"/>
    <n v="1"/>
    <n v="9"/>
    <x v="1455"/>
    <x v="1"/>
    <x v="22"/>
    <x v="0"/>
    <x v="10"/>
  </r>
  <r>
    <n v="1459"/>
    <s v="J_Schwarz_Manjeera_280619_030719_L2_B_rep1.8384.8384.4.2.dta"/>
    <n v="4"/>
    <n v="2515.2919999999999"/>
    <x v="61"/>
    <s v="Cross-Linked"/>
    <s v="BS3"/>
    <n v="2515.2910000000002"/>
    <s v="Oxidation[M](3);Carbamidomethyl[C](17)"/>
    <n v="1"/>
    <n v="6.4791199999999993E-2"/>
    <n v="1.1884839763974406"/>
    <n v="9.0899999999999998E-4"/>
    <n v="0.36138999999999999"/>
    <s v="UPF2 (104)-UPF1Chhelicase(370)/"/>
    <x v="0"/>
    <n v="4"/>
    <n v="1"/>
    <n v="21.5"/>
    <n v="7.5"/>
    <n v="1"/>
    <n v="1"/>
    <n v="22"/>
    <x v="1456"/>
    <x v="0"/>
    <x v="10"/>
    <x v="1"/>
    <x v="8"/>
  </r>
  <r>
    <n v="1460"/>
    <s v="J_Schwarz_Manjeera_280619_030719_L2_C_rep1.8932.8932.4.0.dta"/>
    <n v="4"/>
    <n v="2623.3510000000001"/>
    <x v="10"/>
    <s v="Cross-Linked"/>
    <s v="BS3"/>
    <n v="2623.348"/>
    <s v="Oxidation[M](3);Oxidation[M](20)"/>
    <n v="1"/>
    <n v="6.5854770000000007E-2"/>
    <n v="1.1814127626968483"/>
    <n v="2.3930000000000002E-3"/>
    <n v="0.91219300000000003"/>
    <s v="UPF2 (104)-UPF1Chhelicase(536)/"/>
    <x v="0"/>
    <n v="7"/>
    <n v="1"/>
    <n v="15.5"/>
    <n v="6.5"/>
    <n v="1"/>
    <n v="1"/>
    <n v="20"/>
    <x v="1457"/>
    <x v="1"/>
    <x v="17"/>
    <x v="0"/>
    <x v="12"/>
  </r>
  <r>
    <n v="1461"/>
    <s v="J_Schwarz_Manjeera_280619_030719_L2_A_rep3.11037.11037.5.1.dta"/>
    <n v="5"/>
    <n v="2402.3820000000001"/>
    <x v="60"/>
    <s v="Cross-Linked"/>
    <s v="BS3"/>
    <n v="2402.38"/>
    <s v="null"/>
    <n v="1"/>
    <n v="6.5876920000000005E-2"/>
    <n v="1.1812667139690924"/>
    <n v="1.5330000000000001E-3"/>
    <n v="0.63811700000000005"/>
    <s v="UPF2 (8)-UPF2 (22)/"/>
    <x v="1"/>
    <n v="3"/>
    <n v="1"/>
    <n v="11"/>
    <n v="7"/>
    <n v="1"/>
    <n v="1"/>
    <n v="52"/>
    <x v="1458"/>
    <x v="1"/>
    <x v="7"/>
    <x v="0"/>
    <x v="0"/>
  </r>
  <r>
    <n v="1462"/>
    <s v="J_Schwarz_Manjeera_280619_030719_L2_A_rep3.10477.10477.4.2.dta"/>
    <n v="4"/>
    <n v="3454.7579999999998"/>
    <x v="182"/>
    <s v="Cross-Linked"/>
    <s v="BS3"/>
    <n v="3454.77"/>
    <s v="null"/>
    <n v="1"/>
    <n v="6.6465800000000005E-2"/>
    <n v="1.1774017635976597"/>
    <n v="-1.1853000000000001E-2"/>
    <n v="-3.4309090000000002"/>
    <s v="UPF1Chhelicase(502)-UPF2 (38)/"/>
    <x v="0"/>
    <n v="3"/>
    <n v="1"/>
    <n v="16.5"/>
    <n v="13.5"/>
    <n v="1"/>
    <n v="1"/>
    <n v="14"/>
    <x v="1459"/>
    <x v="0"/>
    <x v="10"/>
    <x v="1"/>
    <x v="8"/>
  </r>
  <r>
    <n v="1463"/>
    <s v="J_Schwarz_Manjeera_280619_030719_L2_C_rep3.7561.7561.4.3.dta"/>
    <n v="4"/>
    <n v="1959.057"/>
    <x v="133"/>
    <s v="Cross-Linked"/>
    <s v="BS3"/>
    <n v="1959.058"/>
    <s v="Carbamidomethyl[C](13)"/>
    <n v="1"/>
    <n v="6.7201730000000001E-2"/>
    <n v="1.1726195465922651"/>
    <n v="-4.6799999999999999E-4"/>
    <n v="-0.23888999999999999"/>
    <s v="UPF2 (26)-UPF1Chhelicase(370)/"/>
    <x v="0"/>
    <n v="9"/>
    <n v="1"/>
    <n v="7"/>
    <n v="6"/>
    <n v="1"/>
    <n v="1"/>
    <n v="9"/>
    <x v="1460"/>
    <x v="0"/>
    <x v="10"/>
    <x v="1"/>
    <x v="4"/>
  </r>
  <r>
    <n v="1464"/>
    <s v="J_Schwarz_Manjeera_280619_030719_L2_C_rep3.7687.7687.5.0.dta"/>
    <n v="5"/>
    <n v="2918.49"/>
    <x v="55"/>
    <s v="Cross-Linked"/>
    <s v="BS3"/>
    <n v="2918.489"/>
    <s v="Carbamidomethyl[C](23)"/>
    <n v="1"/>
    <n v="6.8103070000000002E-2"/>
    <n v="1.1668333102016404"/>
    <n v="8.83E-4"/>
    <n v="0.30255399999999999"/>
    <s v="UPF1Chhelicase(490)-UPF1Chhelicase(456)/"/>
    <x v="1"/>
    <n v="9"/>
    <n v="1"/>
    <n v="23.5"/>
    <n v="4.5"/>
    <n v="1"/>
    <n v="1"/>
    <n v="61"/>
    <x v="1461"/>
    <x v="1"/>
    <x v="4"/>
    <x v="0"/>
    <x v="14"/>
  </r>
  <r>
    <n v="1465"/>
    <s v="J_Schwarz_Manjeera_280619_030719_L2_C_rep3.8285.8285.3.0.dta"/>
    <n v="3"/>
    <n v="2483.2069999999999"/>
    <x v="95"/>
    <s v="Cross-Linked"/>
    <s v="BS3"/>
    <n v="2483.2080000000001"/>
    <s v="Oxidation[M](20)"/>
    <n v="1"/>
    <n v="6.8282250000000003E-2"/>
    <n v="1.165692176683188"/>
    <n v="-6.8800000000000003E-4"/>
    <n v="-0.277061"/>
    <s v="UPF1Chhelicase(502)-UPF1Chhelicase(536)/"/>
    <x v="1"/>
    <n v="9"/>
    <n v="1"/>
    <n v="15.5"/>
    <n v="3.5"/>
    <n v="1"/>
    <n v="1"/>
    <n v="25"/>
    <x v="1462"/>
    <x v="0"/>
    <x v="38"/>
    <x v="1"/>
    <x v="6"/>
  </r>
  <r>
    <n v="1466"/>
    <s v="J_Schwarz_Manjeera_280619_030719_L2_C_rep1.19585.19585.6.0.dta"/>
    <n v="6"/>
    <n v="5456.9520000000002"/>
    <x v="77"/>
    <s v="Cross-Linked"/>
    <s v="BS3"/>
    <n v="5456.9189999999999"/>
    <s v="Carbamidomethyl[C](43)"/>
    <n v="1"/>
    <n v="6.8322350000000004E-2"/>
    <n v="1.1654372041679939"/>
    <n v="3.3507000000000002E-2"/>
    <n v="6.1402780000000003"/>
    <s v="UPF1Chhelicase(389)-UPF2 (182)/"/>
    <x v="0"/>
    <n v="7"/>
    <n v="1"/>
    <n v="15"/>
    <n v="9"/>
    <n v="1"/>
    <n v="1"/>
    <n v="21"/>
    <x v="1463"/>
    <x v="0"/>
    <x v="0"/>
    <x v="1"/>
    <x v="28"/>
  </r>
  <r>
    <n v="1467"/>
    <s v="J_Schwarz_Manjeera_280619_030719_L2_A_rep2.6729.6729.4.0.dta"/>
    <n v="4"/>
    <n v="2308.1080000000002"/>
    <x v="102"/>
    <s v="Cross-Linked"/>
    <s v="BS3"/>
    <n v="2308.1080000000002"/>
    <s v="Carbamidomethyl[C](18)"/>
    <n v="1"/>
    <n v="6.8581879999999998E-2"/>
    <n v="1.1637906139653866"/>
    <n v="7.9999999999999996E-6"/>
    <n v="3.4659999999999999E-3"/>
    <s v="UPF1Chhelicase(502)-UPF1Chhelicase(456)/"/>
    <x v="1"/>
    <n v="2"/>
    <n v="1"/>
    <n v="14.5"/>
    <n v="3.5"/>
    <n v="1"/>
    <n v="1"/>
    <n v="34"/>
    <x v="1464"/>
    <x v="1"/>
    <x v="15"/>
    <x v="0"/>
    <x v="11"/>
  </r>
  <r>
    <n v="1468"/>
    <s v="J_Schwarz_Manjeera_280619_030719_L2_C_rep1.11825.11825.4.3.dta"/>
    <n v="4"/>
    <n v="3091.6010000000001"/>
    <x v="183"/>
    <s v="Cross-Linked"/>
    <s v="BS3"/>
    <n v="3091.5990000000002"/>
    <s v="Oxidation[M](3)"/>
    <n v="1"/>
    <n v="6.8871810000000006E-2"/>
    <n v="1.1619585032977802"/>
    <n v="1.7899999999999999E-3"/>
    <n v="0.57898799999999995"/>
    <s v="UPF2 (104)-UPF1Chhelicase(586)/"/>
    <x v="0"/>
    <n v="7"/>
    <n v="1"/>
    <n v="21.5"/>
    <n v="12.5"/>
    <n v="1"/>
    <n v="1"/>
    <n v="3"/>
    <x v="1465"/>
    <x v="0"/>
    <x v="0"/>
    <x v="1"/>
    <x v="3"/>
  </r>
  <r>
    <n v="1469"/>
    <s v="J_Schwarz_Manjeera_280619_030719_L2_A_rep2.20364.20364.6.1.dta"/>
    <n v="6"/>
    <n v="5456.9390000000003"/>
    <x v="77"/>
    <s v="Cross-Linked"/>
    <s v="BS3"/>
    <n v="5456.9189999999999"/>
    <s v="Carbamidomethyl[C](43)"/>
    <n v="1"/>
    <n v="6.9414379999999998E-2"/>
    <n v="1.1585505510476422"/>
    <n v="1.9764E-2"/>
    <n v="3.6218240000000002"/>
    <s v="UPF1Chhelicase(389)-UPF2 (182)/"/>
    <x v="0"/>
    <n v="2"/>
    <n v="1"/>
    <n v="19"/>
    <n v="9"/>
    <n v="1"/>
    <n v="1"/>
    <n v="21"/>
    <x v="1466"/>
    <x v="1"/>
    <x v="22"/>
    <x v="1"/>
    <x v="3"/>
  </r>
  <r>
    <n v="1470"/>
    <s v="J_Schwarz_Manjeera_280619_030719_L2_B_rep1.9380.9380.3.0.dta"/>
    <n v="3"/>
    <n v="2623.3490000000002"/>
    <x v="178"/>
    <s v="Cross-Linked"/>
    <s v="BS3"/>
    <n v="2623.3490000000002"/>
    <s v="Oxidation[M](3)"/>
    <n v="1"/>
    <n v="6.9870520000000005E-2"/>
    <n v="1.1557060245674655"/>
    <n v="4.0000000000000002E-4"/>
    <n v="0.152477"/>
    <s v="UPF2 (104)-UPF2 (197)/"/>
    <x v="1"/>
    <n v="4"/>
    <n v="1"/>
    <n v="23"/>
    <n v="2"/>
    <n v="1"/>
    <n v="1"/>
    <n v="2"/>
    <x v="1467"/>
    <x v="1"/>
    <x v="15"/>
    <x v="1"/>
    <x v="18"/>
  </r>
  <r>
    <n v="1471"/>
    <s v="J_Schwarz_Manjeera_280619_030719_L2_B_rep1.9704.9704.4.0.dta"/>
    <n v="4"/>
    <n v="2368.3719999999998"/>
    <x v="120"/>
    <s v="Cross-Linked"/>
    <s v="BS3"/>
    <n v="2368.3710000000001"/>
    <s v="null"/>
    <n v="1"/>
    <n v="7.0005819999999996E-2"/>
    <n v="1.1548658530026745"/>
    <n v="9.2599999999999996E-4"/>
    <n v="0.390986"/>
    <s v="UPF2 (8)-UPF2 (31)/"/>
    <x v="1"/>
    <n v="4"/>
    <n v="1"/>
    <n v="12"/>
    <n v="9"/>
    <n v="1"/>
    <n v="1"/>
    <n v="28"/>
    <x v="1468"/>
    <x v="1"/>
    <x v="15"/>
    <x v="0"/>
    <x v="5"/>
  </r>
  <r>
    <n v="1472"/>
    <s v="J_Schwarz_Manjeera_280619_030719_L2_B_rep2.12528.12528.4.2.dta"/>
    <n v="4"/>
    <n v="2953.6709999999998"/>
    <x v="43"/>
    <s v="Cross-Linked"/>
    <s v="BS3"/>
    <n v="2953.6729999999998"/>
    <s v="null"/>
    <n v="1"/>
    <n v="7.0221619999999998E-2"/>
    <n v="1.1535291556603977"/>
    <n v="-2.3110000000000001E-3"/>
    <n v="-0.782416"/>
    <s v="UPF2 (388)-UPF2 (421)/"/>
    <x v="1"/>
    <n v="5"/>
    <n v="1"/>
    <n v="20"/>
    <n v="4"/>
    <n v="1"/>
    <n v="1"/>
    <n v="25"/>
    <x v="1469"/>
    <x v="1"/>
    <x v="35"/>
    <x v="0"/>
    <x v="10"/>
  </r>
  <r>
    <n v="1473"/>
    <s v="J_Schwarz_Manjeera_280619_030719_L2_A_rep3.6324.6324.3.0.dta"/>
    <n v="3"/>
    <n v="2325.1129999999998"/>
    <x v="152"/>
    <s v="Cross-Linked"/>
    <s v="BS3"/>
    <n v="2325.1129999999998"/>
    <s v="Oxidation[M](17)"/>
    <n v="1"/>
    <n v="7.0953769999999999E-2"/>
    <n v="1.1490245241430994"/>
    <n v="6.9999999999999994E-5"/>
    <n v="3.0106000000000001E-2"/>
    <s v="UPF1Chhelicase(502)-UPF2 (3)/"/>
    <x v="0"/>
    <n v="3"/>
    <n v="1"/>
    <n v="13"/>
    <n v="5"/>
    <n v="1"/>
    <n v="1"/>
    <n v="2"/>
    <x v="1470"/>
    <x v="0"/>
    <x v="10"/>
    <x v="1"/>
    <x v="8"/>
  </r>
  <r>
    <n v="1474"/>
    <s v="J_Schwarz_Manjeera_280619_030719_L2_B_rep1.15443.15443.5.0.dta"/>
    <n v="5"/>
    <n v="4683.433"/>
    <x v="82"/>
    <s v="Cross-Linked"/>
    <s v="BS3"/>
    <n v="4683.4269999999997"/>
    <s v="Oxidation[M](18);Oxidation[M](22)"/>
    <n v="1"/>
    <n v="7.3145909999999995E-2"/>
    <n v="1.1358099527114733"/>
    <n v="6.2789999999999999E-3"/>
    <n v="1.3406849999999999"/>
    <s v="UPF2 (393)-UPF2 (388)/"/>
    <x v="1"/>
    <n v="4"/>
    <n v="1"/>
    <n v="25.5"/>
    <n v="16.5"/>
    <n v="1"/>
    <n v="1"/>
    <n v="31"/>
    <x v="1471"/>
    <x v="0"/>
    <x v="0"/>
    <x v="1"/>
    <x v="1"/>
  </r>
  <r>
    <n v="1475"/>
    <s v="J_Schwarz_Manjeera_280619_030719_L2_C_rep3.14955.14955.5.0.dta"/>
    <n v="5"/>
    <n v="3810.893"/>
    <x v="64"/>
    <s v="Cross-Linked"/>
    <s v="BS3"/>
    <n v="3810.8910000000001"/>
    <s v="Carbamidomethyl[C](31)"/>
    <n v="1"/>
    <n v="7.322323E-2"/>
    <n v="1.1353511175708932"/>
    <n v="2.232E-3"/>
    <n v="0.58569000000000004"/>
    <s v="UPF1Chhelicase(325)-UPF1Chhelicase(456)/"/>
    <x v="1"/>
    <n v="9"/>
    <n v="1"/>
    <n v="30.5"/>
    <n v="4.5"/>
    <n v="1"/>
    <n v="1"/>
    <n v="40"/>
    <x v="1472"/>
    <x v="0"/>
    <x v="10"/>
    <x v="1"/>
    <x v="4"/>
  </r>
  <r>
    <n v="1476"/>
    <s v="J_Schwarz_Manjeera_280619_030719_L2_C_rep1.10180.10180.5.0.dta"/>
    <n v="5"/>
    <n v="2530.473"/>
    <x v="17"/>
    <s v="Cross-Linked"/>
    <s v="BS3"/>
    <n v="2530.4749999999999"/>
    <s v="null"/>
    <n v="1"/>
    <n v="7.3255810000000005E-2"/>
    <n v="1.1351579252281014"/>
    <n v="-2.617E-3"/>
    <n v="-1.0341929999999999"/>
    <s v="UPF2 (8)-UPF2 (22)/"/>
    <x v="1"/>
    <n v="7"/>
    <n v="1"/>
    <n v="12"/>
    <n v="11"/>
    <n v="1"/>
    <n v="1"/>
    <n v="52"/>
    <x v="1473"/>
    <x v="0"/>
    <x v="0"/>
    <x v="1"/>
    <x v="13"/>
  </r>
  <r>
    <n v="1477"/>
    <s v="J_Schwarz_Manjeera_280619_030719_L2_A_rep2.6317.6317.3.1.dta"/>
    <n v="3"/>
    <n v="2135.174"/>
    <x v="175"/>
    <s v="Cross-Linked"/>
    <s v="BS3"/>
    <n v="2135.1709999999998"/>
    <s v="null"/>
    <n v="1"/>
    <n v="7.4753100000000003E-2"/>
    <n v="1.1263707925021573"/>
    <n v="3.7590000000000002E-3"/>
    <n v="1.7605150000000001"/>
    <s v="UPF2 (26)-UPF2 (421)/"/>
    <x v="1"/>
    <n v="2"/>
    <n v="1"/>
    <n v="7.5"/>
    <n v="6.5"/>
    <n v="1"/>
    <n v="1"/>
    <n v="3"/>
    <x v="1474"/>
    <x v="0"/>
    <x v="20"/>
    <x v="1"/>
    <x v="4"/>
  </r>
  <r>
    <n v="1478"/>
    <s v="J_Schwarz_Manjeera_280619_030719_L2_A_rep3.8724.8724.4.2.dta"/>
    <n v="4"/>
    <n v="3150.498"/>
    <x v="23"/>
    <s v="Cross-Linked"/>
    <s v="BS3"/>
    <n v="3150.5010000000002"/>
    <s v="Oxidation[M](3)"/>
    <n v="1"/>
    <n v="7.5936030000000002E-2"/>
    <n v="1.119552111886271"/>
    <n v="-2.2070000000000002E-3"/>
    <n v="-0.70052400000000004"/>
    <s v="UPF2 (104)-UPF1Chhelicase(502)/"/>
    <x v="0"/>
    <n v="3"/>
    <n v="1"/>
    <n v="19.5"/>
    <n v="9.5"/>
    <n v="1"/>
    <n v="1"/>
    <n v="13"/>
    <x v="1475"/>
    <x v="0"/>
    <x v="24"/>
    <x v="0"/>
    <x v="20"/>
  </r>
  <r>
    <n v="1479"/>
    <s v="J_Schwarz_Manjeera_280619_030719_L2_C_rep1.7913.7913.5.0.dta"/>
    <n v="5"/>
    <n v="2918.491"/>
    <x v="55"/>
    <s v="Cross-Linked"/>
    <s v="BS3"/>
    <n v="2918.489"/>
    <s v="Carbamidomethyl[C](23)"/>
    <n v="1"/>
    <n v="7.6845479999999994E-2"/>
    <n v="1.1143816723254407"/>
    <n v="1.8710000000000001E-3"/>
    <n v="0.64108500000000002"/>
    <s v="UPF1Chhelicase(490)-UPF1Chhelicase(456)/"/>
    <x v="1"/>
    <n v="7"/>
    <n v="1"/>
    <n v="23.5"/>
    <n v="4.5"/>
    <n v="1"/>
    <n v="1"/>
    <n v="61"/>
    <x v="1476"/>
    <x v="0"/>
    <x v="38"/>
    <x v="0"/>
    <x v="7"/>
  </r>
  <r>
    <n v="1480"/>
    <s v="J_Schwarz_Manjeera_280619_030719_L2_B_rep2.16179.16179.4.0.dta"/>
    <n v="4"/>
    <n v="4178.1540000000005"/>
    <x v="48"/>
    <s v="Cross-Linked"/>
    <s v="BS3"/>
    <n v="4178.1480000000001"/>
    <s v="Carbamidomethyl[C](15);Carbamidomethyl[C](16);Oxidation[M](17)"/>
    <n v="1"/>
    <n v="7.7467079999999994E-2"/>
    <n v="1.1108828137736546"/>
    <n v="5.326E-3"/>
    <n v="1.2747269999999999"/>
    <s v="UPF2 (38)-UPF2 (31)/"/>
    <x v="1"/>
    <n v="5"/>
    <n v="1"/>
    <n v="22"/>
    <n v="7"/>
    <n v="1"/>
    <n v="1"/>
    <n v="73"/>
    <x v="1477"/>
    <x v="0"/>
    <x v="10"/>
    <x v="1"/>
    <x v="8"/>
  </r>
  <r>
    <n v="1481"/>
    <s v="J_Schwarz_Manjeera_280619_030719_L2_C_rep2.15033.15033.5.0.dta"/>
    <n v="5"/>
    <n v="3810.8919999999998"/>
    <x v="64"/>
    <s v="Cross-Linked"/>
    <s v="BS3"/>
    <n v="3810.8910000000001"/>
    <s v="Carbamidomethyl[C](31)"/>
    <n v="1"/>
    <n v="7.8417150000000005E-2"/>
    <n v="1.105588945786965"/>
    <n v="1.4059999999999999E-3"/>
    <n v="0.36894300000000002"/>
    <s v="UPF1Chhelicase(325)-UPF1Chhelicase(456)/"/>
    <x v="1"/>
    <n v="8"/>
    <n v="1"/>
    <n v="22.5"/>
    <n v="4.5"/>
    <n v="1"/>
    <n v="1"/>
    <n v="40"/>
    <x v="1478"/>
    <x v="0"/>
    <x v="18"/>
    <x v="0"/>
    <x v="15"/>
  </r>
  <r>
    <n v="1482"/>
    <s v="J_Schwarz_Manjeera_280619_030719_L2_C_rep3.13386.13386.4.0.dta"/>
    <n v="4"/>
    <n v="3725.9569999999999"/>
    <x v="99"/>
    <s v="Cross-Linked"/>
    <s v="BS3"/>
    <n v="3725.9540000000002"/>
    <s v="Carbamidomethyl[C](9);Carbamidomethyl[C](17);Oxidation[M](16)"/>
    <n v="1"/>
    <n v="7.8965969999999996E-2"/>
    <n v="1.102560025484745"/>
    <n v="2.8730000000000001E-3"/>
    <n v="0.77107800000000004"/>
    <s v="UPF1Chhelicase(582)-UPF1Chhelicase(586)/"/>
    <x v="1"/>
    <n v="9"/>
    <n v="1"/>
    <n v="19.5"/>
    <n v="12.5"/>
    <n v="1"/>
    <n v="1"/>
    <n v="5"/>
    <x v="1479"/>
    <x v="0"/>
    <x v="9"/>
    <x v="1"/>
    <x v="22"/>
  </r>
  <r>
    <n v="1483"/>
    <s v="J_Schwarz_Manjeera_280619_030719_L2_A_rep3.11055.11055.5.1.dta"/>
    <n v="5"/>
    <n v="2402.3820000000001"/>
    <x v="60"/>
    <s v="Cross-Linked"/>
    <s v="BS3"/>
    <n v="2402.38"/>
    <s v="null"/>
    <n v="1"/>
    <n v="7.9428310000000002E-2"/>
    <n v="1.1000246778570371"/>
    <n v="1.8779999999999999E-3"/>
    <n v="0.781725"/>
    <s v="UPF2 (8)-UPF2 (22)/"/>
    <x v="1"/>
    <n v="3"/>
    <n v="1"/>
    <n v="12"/>
    <n v="8"/>
    <n v="1"/>
    <n v="1"/>
    <n v="52"/>
    <x v="1480"/>
    <x v="1"/>
    <x v="22"/>
    <x v="1"/>
    <x v="3"/>
  </r>
  <r>
    <n v="1484"/>
    <s v="J_Schwarz_Manjeera_280619_030719_L2_C_rep3.17870.17870.6.0.dta"/>
    <n v="6"/>
    <n v="5345.9170000000004"/>
    <x v="147"/>
    <s v="Cross-Linked"/>
    <s v="BS3"/>
    <n v="5345.9009999999998"/>
    <s v="null"/>
    <n v="1"/>
    <n v="7.9769720000000002E-2"/>
    <n v="1.0981619323648211"/>
    <n v="1.6788999999999998E-2"/>
    <n v="3.1405370000000001"/>
    <s v="UPF1Chhelicase(389)-UPF1Chhelicase(586)/"/>
    <x v="1"/>
    <n v="9"/>
    <n v="1"/>
    <n v="13"/>
    <n v="10"/>
    <n v="1"/>
    <n v="1"/>
    <n v="4"/>
    <x v="1481"/>
    <x v="0"/>
    <x v="31"/>
    <x v="1"/>
    <x v="18"/>
  </r>
  <r>
    <n v="1485"/>
    <s v="J_Schwarz_Manjeera_280619_030719_L2_C_rep3.12489.12489.4.0.dta"/>
    <n v="4"/>
    <n v="3661.8429999999998"/>
    <x v="184"/>
    <s v="Cross-Linked"/>
    <s v="BS3"/>
    <n v="3661.8449999999998"/>
    <s v="Oxidation[M](18);Oxidation[M](22)"/>
    <n v="1"/>
    <n v="8.020832E-2"/>
    <m/>
    <n v="-2.212E-3"/>
    <n v="-0.60406700000000002"/>
    <s v="UPF2 (393)-UPF2 (31)/"/>
    <x v="1"/>
    <n v="9"/>
    <n v="1"/>
    <n v="18.5"/>
    <n v="5.5"/>
    <n v="1"/>
    <n v="1"/>
    <n v="1"/>
    <x v="1482"/>
    <x v="0"/>
    <x v="10"/>
    <x v="1"/>
    <x v="4"/>
  </r>
  <r>
    <n v="1486"/>
    <s v="J_Schwarz_Manjeera_280619_030719_L2_A_rep3.11007.11007.5.0.dta"/>
    <n v="5"/>
    <n v="2402.3820000000001"/>
    <x v="60"/>
    <s v="Cross-Linked"/>
    <s v="BS3"/>
    <n v="2402.38"/>
    <s v="null"/>
    <n v="1"/>
    <n v="8.0707710000000002E-2"/>
    <n v="1.0930849751848228"/>
    <n v="1.5330000000000001E-3"/>
    <n v="0.63811700000000005"/>
    <s v="UPF2 (8)-UPF2 (22)/"/>
    <x v="1"/>
    <n v="3"/>
    <n v="1"/>
    <n v="10"/>
    <n v="7"/>
    <n v="1"/>
    <n v="1"/>
    <n v="52"/>
    <x v="1483"/>
    <x v="0"/>
    <x v="10"/>
    <x v="1"/>
    <x v="1"/>
  </r>
  <r>
    <n v="1487"/>
    <s v="J_Schwarz_Manjeera_280619_030719_L2_C_rep1.17878.17878.5.4.dta"/>
    <n v="5"/>
    <n v="4680.4470000000001"/>
    <x v="26"/>
    <s v="Cross-Linked"/>
    <s v="BS3"/>
    <n v="4680.4250000000002"/>
    <s v="null"/>
    <n v="1"/>
    <n v="8.0733680000000002E-2"/>
    <n v="1.0929452510683206"/>
    <n v="2.2329000000000002E-2"/>
    <n v="4.770721"/>
    <s v="UPF1Chhelicase(325)-UPF1Chhelicase(284)/"/>
    <x v="1"/>
    <n v="7"/>
    <n v="1"/>
    <n v="16"/>
    <n v="18"/>
    <n v="1"/>
    <n v="1"/>
    <n v="93"/>
    <x v="1484"/>
    <x v="0"/>
    <x v="10"/>
    <x v="0"/>
    <x v="5"/>
  </r>
  <r>
    <n v="1488"/>
    <s v="J_Schwarz_Manjeera_280619_030719_L2_C_rep1.12158.12158.4.3.dta"/>
    <n v="4"/>
    <n v="3710.0210000000002"/>
    <x v="33"/>
    <s v="Cross-Linked"/>
    <s v="BS3"/>
    <n v="3710.0369999999998"/>
    <s v="null"/>
    <n v="1"/>
    <n v="8.1553829999999994E-2"/>
    <n v="1.0885556384396797"/>
    <n v="-1.5796999999999999E-2"/>
    <n v="-4.2579089999999997"/>
    <s v="UPF1Chhelicase(691)-UPF1Chhelicase(684)/"/>
    <x v="1"/>
    <n v="7"/>
    <n v="1"/>
    <n v="19"/>
    <n v="13"/>
    <n v="1"/>
    <n v="1"/>
    <n v="43"/>
    <x v="1485"/>
    <x v="1"/>
    <x v="22"/>
    <x v="0"/>
    <x v="20"/>
  </r>
  <r>
    <n v="1489"/>
    <s v="J_Schwarz_Manjeera_280619_030719_L2_A_rep2.10332.10332.4.2.dta"/>
    <n v="4"/>
    <n v="2530.4699999999998"/>
    <x v="17"/>
    <s v="Cross-Linked"/>
    <s v="BS3"/>
    <n v="2530.4749999999999"/>
    <s v="null"/>
    <n v="1"/>
    <n v="8.1692509999999996E-2"/>
    <n v="1.0878177600500183"/>
    <n v="-5.0610000000000004E-3"/>
    <n v="-2.000019"/>
    <s v="UPF2 (8)-UPF2 (22)/"/>
    <x v="1"/>
    <n v="2"/>
    <n v="1"/>
    <n v="10"/>
    <n v="15"/>
    <n v="1"/>
    <n v="1"/>
    <n v="52"/>
    <x v="1486"/>
    <x v="1"/>
    <x v="22"/>
    <x v="0"/>
    <x v="20"/>
  </r>
  <r>
    <n v="1490"/>
    <s v="J_Schwarz_Manjeera_280619_030719_L2_B_rep1.9699.9699.4.0.dta"/>
    <n v="4"/>
    <n v="2368.3719999999998"/>
    <x v="120"/>
    <s v="Cross-Linked"/>
    <s v="BS3"/>
    <n v="2368.3710000000001"/>
    <s v="null"/>
    <n v="1"/>
    <n v="8.2011909999999993E-2"/>
    <n v="1.0861230735713734"/>
    <n v="9.2599999999999996E-4"/>
    <n v="0.390986"/>
    <s v="UPF2 (8)-UPF2 (31)/"/>
    <x v="1"/>
    <n v="4"/>
    <n v="1"/>
    <n v="15"/>
    <n v="10"/>
    <n v="1"/>
    <n v="1"/>
    <n v="28"/>
    <x v="1487"/>
    <x v="0"/>
    <x v="0"/>
    <x v="0"/>
    <x v="10"/>
  </r>
  <r>
    <n v="1491"/>
    <s v="J_Schwarz_Manjeera_280619_030719_L2_B_rep3.16322.16322.4.0.dta"/>
    <n v="4"/>
    <n v="4041.2339999999999"/>
    <x v="174"/>
    <s v="Cross-Linked"/>
    <s v="BS3"/>
    <n v="4041.241"/>
    <s v="Carbamidomethyl[C](9)"/>
    <n v="1"/>
    <n v="8.2119629999999999E-2"/>
    <n v="1.0855530160637485"/>
    <n v="-7.3270000000000002E-3"/>
    <n v="-1.8130569999999999"/>
    <s v="UPF1Chhelicase(442)-UPF1Chhelicase(688)/"/>
    <x v="1"/>
    <n v="6"/>
    <n v="1"/>
    <n v="24"/>
    <n v="4"/>
    <n v="1"/>
    <n v="1"/>
    <n v="2"/>
    <x v="1488"/>
    <x v="1"/>
    <x v="7"/>
    <x v="1"/>
    <x v="3"/>
  </r>
  <r>
    <n v="1492"/>
    <s v="J_Schwarz_Manjeera_280619_030719_L2_C_rep3.14054.14054.4.0.dta"/>
    <n v="4"/>
    <n v="3308.8589999999999"/>
    <x v="143"/>
    <s v="Cross-Linked"/>
    <s v="BS3"/>
    <n v="3308.857"/>
    <s v="null"/>
    <n v="1"/>
    <n v="8.2588930000000005E-2"/>
    <n v="1.0830781604532485"/>
    <n v="1.2179999999999999E-3"/>
    <n v="0.36810300000000001"/>
    <s v="UPF2 (375)-UPF2 (455)/"/>
    <x v="1"/>
    <n v="9"/>
    <n v="1"/>
    <n v="6"/>
    <n v="5"/>
    <n v="1"/>
    <n v="1"/>
    <n v="3"/>
    <x v="1489"/>
    <x v="0"/>
    <x v="10"/>
    <x v="1"/>
    <x v="8"/>
  </r>
  <r>
    <n v="1493"/>
    <s v="J_Schwarz_Manjeera_280619_030719_L2_C_rep2.9142.9142.5.1.dta"/>
    <n v="5"/>
    <n v="2999.5880000000002"/>
    <x v="73"/>
    <s v="Cross-Linked"/>
    <s v="BS3"/>
    <n v="2999.5880000000002"/>
    <s v="Oxidation[M](3)"/>
    <n v="1"/>
    <n v="8.2950300000000005E-2"/>
    <n v="1.0811820389571736"/>
    <n v="-6.8499999999999995E-4"/>
    <n v="-0.22836500000000001"/>
    <s v="UPF2 (104)-UPF2 (8)/"/>
    <x v="1"/>
    <n v="8"/>
    <n v="1"/>
    <n v="21.5"/>
    <n v="6.5"/>
    <n v="1"/>
    <n v="1"/>
    <n v="6"/>
    <x v="1490"/>
    <x v="0"/>
    <x v="20"/>
    <x v="0"/>
    <x v="5"/>
  </r>
  <r>
    <n v="1494"/>
    <s v="J_Schwarz_Manjeera_280619_030719_L2_B_rep2.7699.7699.5.1.dta"/>
    <n v="5"/>
    <n v="2918.49"/>
    <x v="125"/>
    <s v="Cross-Linked"/>
    <s v="BS3"/>
    <n v="2918.489"/>
    <s v="Carbamidomethyl[C](23)"/>
    <n v="1"/>
    <n v="8.2968559999999997E-2"/>
    <n v="1.0810864474460993"/>
    <n v="1.09E-3"/>
    <n v="0.37348100000000001"/>
    <s v="UPF1Chhelicase(502)-UPF1Chhelicase(456)/"/>
    <x v="1"/>
    <n v="5"/>
    <n v="1"/>
    <n v="16"/>
    <n v="5"/>
    <n v="1"/>
    <n v="1"/>
    <n v="34"/>
    <x v="1491"/>
    <x v="0"/>
    <x v="0"/>
    <x v="1"/>
    <x v="22"/>
  </r>
  <r>
    <n v="1495"/>
    <s v="J_Schwarz_Manjeera_280619_030719_L2_B_rep2.17061.17061.4.0.dta"/>
    <n v="4"/>
    <n v="4205.0410000000002"/>
    <x v="185"/>
    <s v="Cross-Linked"/>
    <s v="BS3"/>
    <n v="4205.0389999999998"/>
    <s v="Oxidation[M](18);Oxidation[M](22);Carbamidomethyl[C](32)"/>
    <n v="1"/>
    <n v="8.4446549999999995E-2"/>
    <m/>
    <n v="1.9350000000000001E-3"/>
    <n v="0.46016200000000002"/>
    <s v="UPF2 (393)-UPF2 (182)/"/>
    <x v="1"/>
    <n v="5"/>
    <n v="1"/>
    <n v="15.5"/>
    <n v="9.5"/>
    <n v="1"/>
    <n v="1"/>
    <n v="1"/>
    <x v="1492"/>
    <x v="1"/>
    <x v="22"/>
    <x v="0"/>
    <x v="20"/>
  </r>
  <r>
    <n v="1496"/>
    <s v="J_Schwarz_Manjeera_280619_030719_L2_C_rep2.8925.8925.3.0.dta"/>
    <n v="3"/>
    <n v="3290.6469999999999"/>
    <x v="85"/>
    <s v="Cross-Linked"/>
    <s v="BS3"/>
    <n v="3290.6410000000001"/>
    <s v="Oxidation[M](3);Oxidation[M](19)"/>
    <n v="1"/>
    <n v="8.5201089999999993E-2"/>
    <n v="1.0695548491539899"/>
    <n v="6.1960000000000001E-3"/>
    <n v="1.882916"/>
    <s v="UPF2 (104)-UPF2 (104)/"/>
    <x v="0"/>
    <n v="8"/>
    <n v="1"/>
    <n v="6"/>
    <n v="6"/>
    <n v="1"/>
    <n v="1"/>
    <n v="7"/>
    <x v="1493"/>
    <x v="0"/>
    <x v="9"/>
    <x v="1"/>
    <x v="4"/>
  </r>
  <r>
    <n v="1497"/>
    <s v="J_Schwarz_Manjeera_280619_030719_L2_B_rep2.17373.17373.5.0.dta"/>
    <n v="5"/>
    <n v="5544.9719999999998"/>
    <x v="56"/>
    <s v="Cross-Linked"/>
    <s v="BS3"/>
    <n v="5544.942"/>
    <s v="Oxidation[M](42)"/>
    <n v="1"/>
    <n v="8.5525889999999993E-2"/>
    <n v="1.0679023977616924"/>
    <n v="2.9884000000000001E-2"/>
    <n v="5.3894159999999998"/>
    <s v="UPF1Chhelicase(389)-UPF2 (104)/"/>
    <x v="0"/>
    <n v="5"/>
    <n v="1"/>
    <n v="21"/>
    <n v="17"/>
    <n v="1"/>
    <n v="1"/>
    <n v="21"/>
    <x v="1494"/>
    <x v="1"/>
    <x v="15"/>
    <x v="1"/>
    <x v="18"/>
  </r>
  <r>
    <n v="1498"/>
    <s v="J_Schwarz_Manjeera_280619_030719_L2_C_rep2.5991.5991.3.0.dta"/>
    <n v="3"/>
    <n v="2551.2640000000001"/>
    <x v="117"/>
    <s v="Cross-Linked"/>
    <s v="BS3"/>
    <n v="2551.2629999999999"/>
    <s v="null"/>
    <n v="1"/>
    <n v="8.5583790000000007E-2"/>
    <n v="1.067608485091621"/>
    <n v="2.1699999999999999E-4"/>
    <n v="8.5056000000000007E-2"/>
    <s v="UPF1Chhelicase(502)-UPF2 (421)/"/>
    <x v="0"/>
    <n v="8"/>
    <n v="1"/>
    <n v="10"/>
    <n v="2"/>
    <n v="1"/>
    <n v="1"/>
    <n v="6"/>
    <x v="1495"/>
    <x v="0"/>
    <x v="20"/>
    <x v="1"/>
    <x v="22"/>
  </r>
  <r>
    <n v="1499"/>
    <s v="J_Schwarz_Manjeera_280619_030719_L2_A_rep2.9131.9131.5.0.dta"/>
    <n v="5"/>
    <n v="3093.5909999999999"/>
    <x v="86"/>
    <s v="Cross-Linked"/>
    <s v="BS3"/>
    <n v="3093.5880000000002"/>
    <s v="Oxidation[M](25)"/>
    <n v="1"/>
    <n v="8.5658159999999997E-2"/>
    <n v="1.0672312588027379"/>
    <n v="3.1150000000000001E-3"/>
    <n v="1.006921"/>
    <s v="UPF1Chhelicase(502)-UPF1Chhelicase(536)/"/>
    <x v="1"/>
    <n v="2"/>
    <n v="1"/>
    <n v="17.5"/>
    <n v="6.5"/>
    <n v="1"/>
    <n v="1"/>
    <n v="25"/>
    <x v="1496"/>
    <x v="0"/>
    <x v="20"/>
    <x v="1"/>
    <x v="4"/>
  </r>
  <r>
    <n v="1500"/>
    <s v="J_Schwarz_Manjeera_280619_030719_L2_B_rep3.14517.14517.4.0.dta"/>
    <n v="4"/>
    <n v="3709.9540000000002"/>
    <x v="99"/>
    <s v="Cross-Linked"/>
    <s v="BS3"/>
    <n v="3709.9589999999998"/>
    <s v="Carbamidomethyl[C](9);Carbamidomethyl[C](17)"/>
    <n v="1"/>
    <n v="8.6192249999999998E-2"/>
    <n v="1.0645317821282783"/>
    <n v="-4.5189999999999996E-3"/>
    <n v="-1.218073"/>
    <s v="UPF1Chhelicase(582)-UPF1Chhelicase(586)/"/>
    <x v="1"/>
    <n v="6"/>
    <n v="1"/>
    <n v="12.5"/>
    <n v="13.5"/>
    <n v="1"/>
    <n v="1"/>
    <n v="5"/>
    <x v="1497"/>
    <x v="1"/>
    <x v="17"/>
    <x v="1"/>
    <x v="35"/>
  </r>
  <r>
    <n v="1501"/>
    <s v="J_Schwarz_Manjeera_280619_030719_L2_C_rep3.9916.9916.4.0.dta"/>
    <n v="4"/>
    <n v="2530.473"/>
    <x v="17"/>
    <s v="Cross-Linked"/>
    <s v="BS3"/>
    <n v="2530.4749999999999"/>
    <s v="null"/>
    <n v="1"/>
    <n v="8.6497550000000006E-2"/>
    <n v="1.0629961935357575"/>
    <n v="-2.225E-3"/>
    <n v="-0.87928099999999998"/>
    <s v="UPF2 (8)-UPF2 (22)/"/>
    <x v="1"/>
    <n v="9"/>
    <n v="1"/>
    <n v="8"/>
    <n v="14"/>
    <n v="1"/>
    <n v="1"/>
    <n v="52"/>
    <x v="1498"/>
    <x v="1"/>
    <x v="22"/>
    <x v="0"/>
    <x v="20"/>
  </r>
  <r>
    <n v="1502"/>
    <s v="J_Schwarz_Manjeera_280619_030719_L2_B_rep2.10730.10730.4.3.dta"/>
    <n v="4"/>
    <n v="2984.529"/>
    <x v="37"/>
    <s v="Cross-Linked"/>
    <s v="BS3"/>
    <n v="2984.53"/>
    <s v="Oxidation[M](3)"/>
    <n v="1"/>
    <n v="8.6606649999999993E-2"/>
    <n v="1.0624487598599794"/>
    <n v="-1.0939999999999999E-3"/>
    <n v="-0.36655700000000002"/>
    <s v="UPF2 (104)-UPF2 (38)/"/>
    <x v="1"/>
    <n v="5"/>
    <n v="1"/>
    <n v="9"/>
    <n v="8"/>
    <n v="1"/>
    <n v="1"/>
    <n v="7"/>
    <x v="1499"/>
    <x v="1"/>
    <x v="15"/>
    <x v="0"/>
    <x v="11"/>
  </r>
  <r>
    <n v="1503"/>
    <s v="J_Schwarz_Manjeera_280619_030719_L2_B_rep3.9144.9144.5.1.dta"/>
    <n v="5"/>
    <n v="2368.3719999999998"/>
    <x v="120"/>
    <s v="Cross-Linked"/>
    <s v="BS3"/>
    <n v="2368.3710000000001"/>
    <s v="null"/>
    <n v="1"/>
    <n v="8.7487170000000003E-2"/>
    <n v="1.0580556316262562"/>
    <n v="1.2130000000000001E-3"/>
    <n v="0.51216600000000001"/>
    <s v="UPF2 (8)-UPF2 (31)/"/>
    <x v="1"/>
    <n v="6"/>
    <n v="1"/>
    <n v="9"/>
    <n v="7"/>
    <n v="1"/>
    <n v="1"/>
    <n v="28"/>
    <x v="1500"/>
    <x v="1"/>
    <x v="27"/>
    <x v="0"/>
    <x v="26"/>
  </r>
  <r>
    <n v="1504"/>
    <s v="J_Schwarz_Manjeera_280619_030719_L2_B_rep2.9270.9270.4.0.dta"/>
    <n v="4"/>
    <n v="2734.41"/>
    <x v="50"/>
    <s v="Cross-Linked"/>
    <s v="BS3"/>
    <n v="2734.4079999999999"/>
    <s v="Oxidation[M](3)"/>
    <n v="1"/>
    <n v="8.8009889999999993E-2"/>
    <n v="1.0554685218147779"/>
    <n v="2.2160000000000001E-3"/>
    <n v="0.81041300000000005"/>
    <s v="UPF2 (104)-UPF2 (26)/"/>
    <x v="1"/>
    <n v="5"/>
    <n v="1"/>
    <n v="21"/>
    <n v="8"/>
    <n v="1"/>
    <n v="1"/>
    <n v="9"/>
    <x v="1501"/>
    <x v="1"/>
    <x v="15"/>
    <x v="1"/>
    <x v="1"/>
  </r>
  <r>
    <n v="1505"/>
    <s v="J_Schwarz_Manjeera_280619_030719_L2_C_rep3.8730.8730.3.0.dta"/>
    <n v="3"/>
    <n v="2028.2059999999999"/>
    <x v="118"/>
    <s v="Cross-Linked"/>
    <s v="BS3"/>
    <n v="2028.2059999999999"/>
    <s v="null"/>
    <n v="1"/>
    <n v="8.813116E-2"/>
    <n v="1.0548705135692054"/>
    <n v="2.6499999999999999E-4"/>
    <n v="0.130657"/>
    <s v="UPF2 (31)-UPF2 (31)/"/>
    <x v="0"/>
    <n v="9"/>
    <n v="1"/>
    <n v="5"/>
    <n v="5"/>
    <n v="1"/>
    <n v="1"/>
    <n v="5"/>
    <x v="1502"/>
    <x v="0"/>
    <x v="18"/>
    <x v="0"/>
    <x v="15"/>
  </r>
  <r>
    <n v="1506"/>
    <s v="J_Schwarz_Manjeera_280619_030719_L2_C_rep1.7786.7786.3.2.dta"/>
    <n v="3"/>
    <n v="1959.058"/>
    <x v="133"/>
    <s v="Cross-Linked"/>
    <s v="BS3"/>
    <n v="1959.058"/>
    <s v="Carbamidomethyl[C](13)"/>
    <n v="1"/>
    <n v="8.8225230000000002E-2"/>
    <n v="1.0544072007764302"/>
    <n v="6.2799999999999998E-4"/>
    <n v="0.32056200000000001"/>
    <s v="UPF2 (26)-UPF1Chhelicase(370)/"/>
    <x v="0"/>
    <n v="7"/>
    <n v="1"/>
    <n v="8"/>
    <n v="9"/>
    <n v="1"/>
    <n v="1"/>
    <n v="9"/>
    <x v="1503"/>
    <x v="1"/>
    <x v="22"/>
    <x v="0"/>
    <x v="20"/>
  </r>
  <r>
    <n v="1507"/>
    <s v="J_Schwarz_Manjeera_280619_030719_L2_C_rep1.12658.12658.5.0.dta"/>
    <n v="5"/>
    <n v="4254.2619999999997"/>
    <x v="136"/>
    <s v="Cross-Linked"/>
    <s v="BS3"/>
    <n v="4254.2610000000004"/>
    <s v="null"/>
    <n v="1"/>
    <n v="8.8248560000000004E-2"/>
    <n v="1.0542923725028173"/>
    <n v="2.42E-4"/>
    <n v="5.6883999999999997E-2"/>
    <s v="UPF2 (375)-UPF1Chhelicase(502)/"/>
    <x v="0"/>
    <n v="7"/>
    <n v="1"/>
    <n v="12"/>
    <n v="10"/>
    <n v="1"/>
    <n v="1"/>
    <n v="2"/>
    <x v="1504"/>
    <x v="0"/>
    <x v="33"/>
    <x v="1"/>
    <x v="4"/>
  </r>
  <r>
    <n v="1508"/>
    <s v="J_Schwarz_Manjeera_280619_030719_L2_A_rep3.10998.10998.5.0.dta"/>
    <n v="5"/>
    <n v="2402.3820000000001"/>
    <x v="60"/>
    <s v="Cross-Linked"/>
    <s v="BS3"/>
    <n v="2402.38"/>
    <s v="null"/>
    <n v="1"/>
    <n v="8.8334689999999993E-2"/>
    <n v="1.0538687107263722"/>
    <n v="1.5330000000000001E-3"/>
    <n v="0.63811700000000005"/>
    <s v="UPF2 (8)-UPF2 (22)/"/>
    <x v="1"/>
    <n v="3"/>
    <n v="1"/>
    <n v="9"/>
    <n v="7"/>
    <n v="1"/>
    <n v="1"/>
    <n v="52"/>
    <x v="1505"/>
    <x v="0"/>
    <x v="11"/>
    <x v="1"/>
    <x v="21"/>
  </r>
  <r>
    <n v="1509"/>
    <s v="J_Schwarz_Manjeera_280619_030719_L2_A_rep3.15397.15397.4.2.dta"/>
    <n v="4"/>
    <n v="4226.0119999999997"/>
    <x v="32"/>
    <s v="Cross-Linked"/>
    <s v="BS3"/>
    <n v="4226.0389999999998"/>
    <s v="Carbamidomethyl[C](4);Oxidation[M](18);Carbamidomethyl[C](29)"/>
    <n v="1"/>
    <n v="8.8916239999999994E-2"/>
    <n v="1.05101891059043"/>
    <n v="-2.7102999999999999E-2"/>
    <n v="-6.413335"/>
    <s v="UPF2 (360)-UPF1Chhelicase(75)/"/>
    <x v="0"/>
    <n v="3"/>
    <n v="1"/>
    <n v="26"/>
    <n v="6"/>
    <n v="1"/>
    <n v="1"/>
    <n v="26"/>
    <x v="1506"/>
    <x v="0"/>
    <x v="0"/>
    <x v="1"/>
    <x v="22"/>
  </r>
  <r>
    <n v="1510"/>
    <s v="J_Schwarz_Manjeera_280619_030719_L2_C_rep1.7868.7868.4.0.dta"/>
    <n v="4"/>
    <n v="1996.1410000000001"/>
    <x v="168"/>
    <s v="Cross-Linked"/>
    <s v="BS3"/>
    <n v="1996.14"/>
    <s v="Oxidation[M](13)"/>
    <n v="1"/>
    <n v="9.1230679999999995E-2"/>
    <n v="1.0398590880524929"/>
    <n v="7.4100000000000001E-4"/>
    <n v="0.37121599999999999"/>
    <s v="UPF2 (22)-UPF2 (3)/"/>
    <x v="1"/>
    <n v="7"/>
    <n v="1"/>
    <n v="6"/>
    <n v="6"/>
    <n v="1"/>
    <n v="1"/>
    <n v="4"/>
    <x v="1507"/>
    <x v="1"/>
    <x v="7"/>
    <x v="0"/>
    <x v="0"/>
  </r>
  <r>
    <n v="1511"/>
    <s v="J_Schwarz_Manjeera_280619_030719_L2_B_rep1.13191.13191.4.2.dta"/>
    <n v="4"/>
    <n v="3687.8560000000002"/>
    <x v="186"/>
    <s v="Cross-Linked"/>
    <s v="BS3"/>
    <n v="3687.8780000000002"/>
    <s v="null"/>
    <n v="1"/>
    <n v="9.1871919999999996E-2"/>
    <m/>
    <n v="-2.2654000000000001E-2"/>
    <n v="-6.1428269999999996"/>
    <s v="UPF1Chhelicase(191)-UPF2 (1)/"/>
    <x v="0"/>
    <n v="4"/>
    <n v="1"/>
    <n v="20"/>
    <n v="2"/>
    <n v="1"/>
    <n v="1"/>
    <n v="1"/>
    <x v="1508"/>
    <x v="0"/>
    <x v="9"/>
    <x v="1"/>
    <x v="4"/>
  </r>
  <r>
    <n v="1512"/>
    <s v="J_Schwarz_Manjeera_280619_030719_L2_B_rep1.17823.17823.5.0.dta"/>
    <n v="5"/>
    <n v="5544.9179999999997"/>
    <x v="56"/>
    <s v="Cross-Linked"/>
    <s v="BS3"/>
    <n v="5544.942"/>
    <s v="Oxidation[M](42)"/>
    <n v="1"/>
    <n v="9.2032230000000007E-2"/>
    <n v="1.0360600546119165"/>
    <n v="-2.4036999999999999E-2"/>
    <n v="-4.3349419999999999"/>
    <s v="UPF1Chhelicase(389)-UPF2 (104)/"/>
    <x v="0"/>
    <n v="4"/>
    <n v="1"/>
    <n v="18"/>
    <n v="17"/>
    <n v="1"/>
    <n v="1"/>
    <n v="21"/>
    <x v="1509"/>
    <x v="1"/>
    <x v="26"/>
    <x v="0"/>
    <x v="0"/>
  </r>
  <r>
    <n v="1513"/>
    <s v="J_Schwarz_Manjeera_280619_030719_L2_C_rep1.8355.8355.4.0.dta"/>
    <n v="4"/>
    <n v="2216.241"/>
    <x v="80"/>
    <s v="Cross-Linked"/>
    <s v="BS3"/>
    <n v="2216.2399999999998"/>
    <s v="null"/>
    <n v="1"/>
    <n v="9.3847200000000006E-2"/>
    <n v="1.0275786803435367"/>
    <n v="9.2699999999999998E-4"/>
    <n v="0.41827599999999998"/>
    <s v="UPF2 (455)-UPF2 (421)/"/>
    <x v="1"/>
    <n v="7"/>
    <n v="1"/>
    <n v="9"/>
    <n v="7"/>
    <n v="1"/>
    <n v="1"/>
    <n v="9"/>
    <x v="1510"/>
    <x v="0"/>
    <x v="24"/>
    <x v="0"/>
    <x v="20"/>
  </r>
  <r>
    <n v="1514"/>
    <s v="J_Schwarz_Manjeera_280619_030719_L2_C_rep2.8962.8962.4.0.dta"/>
    <n v="4"/>
    <n v="2368.3719999999998"/>
    <x v="120"/>
    <s v="Cross-Linked"/>
    <s v="BS3"/>
    <n v="2368.3710000000001"/>
    <s v="null"/>
    <n v="1"/>
    <n v="9.4276680000000002E-2"/>
    <n v="1.0255957197738008"/>
    <n v="1.023E-3"/>
    <n v="0.43194199999999999"/>
    <s v="UPF2 (8)-UPF2 (31)/"/>
    <x v="1"/>
    <n v="8"/>
    <n v="1"/>
    <n v="9.5"/>
    <n v="8.5"/>
    <n v="1"/>
    <n v="1"/>
    <n v="28"/>
    <x v="1511"/>
    <x v="1"/>
    <x v="22"/>
    <x v="0"/>
    <x v="20"/>
  </r>
  <r>
    <n v="1515"/>
    <s v="J_Schwarz_Manjeera_280619_030719_L2_C_rep1.10611.10611.4.1.dta"/>
    <n v="4"/>
    <n v="2693.4780000000001"/>
    <x v="13"/>
    <s v="Cross-Linked"/>
    <s v="BS3"/>
    <n v="2693.4769999999999"/>
    <s v="null"/>
    <n v="1"/>
    <n v="9.481858E-2"/>
    <n v="1.0231065529485335"/>
    <n v="1.1999999999999999E-3"/>
    <n v="0.445521"/>
    <s v="UPF2 (8)-UPF2 (38)/"/>
    <x v="1"/>
    <n v="7"/>
    <n v="1"/>
    <n v="6.5"/>
    <n v="10.5"/>
    <n v="1"/>
    <n v="1"/>
    <n v="35"/>
    <x v="1512"/>
    <x v="1"/>
    <x v="22"/>
    <x v="0"/>
    <x v="20"/>
  </r>
  <r>
    <n v="1516"/>
    <s v="J_Schwarz_Manjeera_280619_030719_L2_C_rep1.9056.9056.4.2.dta"/>
    <n v="4"/>
    <n v="2332.299"/>
    <x v="137"/>
    <s v="Cross-Linked"/>
    <s v="BS3"/>
    <n v="2332.2959999999998"/>
    <s v="Oxidation[M](17)"/>
    <n v="1"/>
    <n v="9.5809350000000001E-2"/>
    <n v="1.0185921062110119"/>
    <n v="3.362E-3"/>
    <n v="1.4414979999999999"/>
    <s v="UPF2 (8)-UPF1Chhelicase(536)/"/>
    <x v="0"/>
    <n v="7"/>
    <n v="1"/>
    <n v="9.5"/>
    <n v="11.5"/>
    <n v="1"/>
    <n v="1"/>
    <n v="4"/>
    <x v="1513"/>
    <x v="1"/>
    <x v="16"/>
    <x v="0"/>
    <x v="11"/>
  </r>
  <r>
    <n v="1517"/>
    <s v="J_Schwarz_Manjeera_280619_030719_L2_B_rep1.17628.17628.5.0.dta"/>
    <n v="5"/>
    <n v="4769.5950000000003"/>
    <x v="98"/>
    <s v="Cross-Linked"/>
    <s v="BS3"/>
    <n v="4769.5919999999996"/>
    <s v="Carbamidomethyl[C](40)"/>
    <n v="1"/>
    <n v="9.6604949999999995E-2"/>
    <n v="1.0150006199343193"/>
    <n v="3.2759999999999998E-3"/>
    <n v="0.68685099999999999"/>
    <s v="UPF1Chhelicase(389)-UPF1Chhelicase(370)/"/>
    <x v="1"/>
    <n v="4"/>
    <n v="1"/>
    <n v="39"/>
    <n v="7"/>
    <n v="1"/>
    <n v="1"/>
    <n v="56"/>
    <x v="1514"/>
    <x v="0"/>
    <x v="0"/>
    <x v="0"/>
    <x v="20"/>
  </r>
  <r>
    <n v="1518"/>
    <s v="J_Schwarz_Manjeera_280619_030719_L2_C_rep3.16916.16916.6.0.dta"/>
    <n v="6"/>
    <n v="4769.5969999999998"/>
    <x v="98"/>
    <s v="Cross-Linked"/>
    <s v="BS3"/>
    <n v="4769.5919999999996"/>
    <s v="Carbamidomethyl[C](40)"/>
    <n v="1"/>
    <n v="9.6804989999999994E-2"/>
    <n v="1.0141022555675434"/>
    <n v="5.287E-3"/>
    <n v="1.108481"/>
    <s v="UPF1Chhelicase(389)-UPF1Chhelicase(370)/"/>
    <x v="1"/>
    <n v="9"/>
    <n v="1"/>
    <n v="33"/>
    <n v="11"/>
    <n v="1"/>
    <n v="1"/>
    <n v="56"/>
    <x v="1515"/>
    <x v="0"/>
    <x v="0"/>
    <x v="1"/>
    <x v="22"/>
  </r>
  <r>
    <n v="1519"/>
    <s v="J_Schwarz_Manjeera_280619_030719_L2_C_rep3.11588.11588.4.2.dta"/>
    <n v="4"/>
    <n v="3091.6030000000001"/>
    <x v="183"/>
    <s v="Cross-Linked"/>
    <s v="BS3"/>
    <n v="3091.5990000000002"/>
    <s v="Oxidation[M](3)"/>
    <n v="1"/>
    <n v="9.7279909999999997E-2"/>
    <n v="1.0119768398653519"/>
    <n v="3.999E-3"/>
    <n v="1.2935049999999999"/>
    <s v="UPF2 (104)-UPF1Chhelicase(586)/"/>
    <x v="0"/>
    <n v="9"/>
    <n v="1"/>
    <n v="24.5"/>
    <n v="13.5"/>
    <n v="1"/>
    <n v="1"/>
    <n v="3"/>
    <x v="1516"/>
    <x v="0"/>
    <x v="36"/>
    <x v="1"/>
    <x v="13"/>
  </r>
  <r>
    <n v="1520"/>
    <s v="J_Schwarz_Manjeera_280619_030719_L2_A_rep3.21607.21607.4.0.dta"/>
    <n v="4"/>
    <n v="3982.107"/>
    <x v="8"/>
    <s v="Cross-Linked"/>
    <s v="BS3"/>
    <n v="3982.1219999999998"/>
    <s v="Oxidation[M](27)"/>
    <n v="1"/>
    <n v="9.7990900000000006E-2"/>
    <n v="1.0088142535247102"/>
    <n v="-1.4345999999999999E-2"/>
    <n v="-3.6026020000000001"/>
    <s v="UPF1Chhelicase(691)-UPF2 (104)/"/>
    <x v="0"/>
    <n v="3"/>
    <n v="1"/>
    <n v="30.5"/>
    <n v="15.5"/>
    <n v="1"/>
    <n v="1"/>
    <n v="13"/>
    <x v="1517"/>
    <x v="0"/>
    <x v="0"/>
    <x v="1"/>
    <x v="22"/>
  </r>
  <r>
    <n v="1521"/>
    <s v="J_Schwarz_Manjeera_280619_030719_L2_C_rep1.10159.10159.4.0.dta"/>
    <n v="4"/>
    <n v="2530.4720000000002"/>
    <x v="17"/>
    <s v="Cross-Linked"/>
    <s v="BS3"/>
    <n v="2530.4749999999999"/>
    <s v="null"/>
    <n v="1"/>
    <n v="9.8748329999999995E-2"/>
    <n v="1.0054702402880087"/>
    <n v="-3.7599999999999999E-3"/>
    <n v="-1.485887"/>
    <s v="UPF2 (8)-UPF2 (22)/"/>
    <x v="1"/>
    <n v="7"/>
    <n v="1"/>
    <n v="9"/>
    <n v="17"/>
    <n v="1"/>
    <n v="1"/>
    <n v="52"/>
    <x v="1518"/>
    <x v="1"/>
    <x v="16"/>
    <x v="0"/>
    <x v="11"/>
  </r>
  <r>
    <n v="1522"/>
    <s v="J_Schwarz_Manjeera_280619_030719_L2_C_rep1.8726.8726.3.0.dta"/>
    <n v="3"/>
    <n v="1992.13"/>
    <x v="36"/>
    <s v="Cross-Linked"/>
    <s v="BS3"/>
    <n v="1992.1310000000001"/>
    <s v="Oxidation[M](15)"/>
    <n v="1"/>
    <n v="0.10004449999999999"/>
    <n v="0.99980678194338291"/>
    <n v="-1.176E-3"/>
    <n v="-0.59032300000000004"/>
    <s v="UPF2 (31)-UPF1Chhelicase(536)/"/>
    <x v="0"/>
    <n v="7"/>
    <n v="1"/>
    <n v="7.5"/>
    <n v="10.5"/>
    <n v="1"/>
    <n v="1"/>
    <n v="7"/>
    <x v="1519"/>
    <x v="0"/>
    <x v="10"/>
    <x v="1"/>
    <x v="4"/>
  </r>
  <r>
    <n v="1523"/>
    <s v="J_Schwarz_Manjeera_280619_030719_L2_A_rep1.11748.11748.3.2.dta"/>
    <n v="3"/>
    <n v="2621.3330000000001"/>
    <x v="67"/>
    <s v="Cross-Linked"/>
    <s v="BS3"/>
    <n v="2621.3539999999998"/>
    <s v="Oxidation[M](3);Oxidation[M](18)"/>
    <n v="1"/>
    <n v="0.1002229"/>
    <n v="0.99903303488254747"/>
    <n v="-2.1026E-2"/>
    <n v="-8.0210469999999994"/>
    <s v="UPF2 (104)-UPF2 (3)/"/>
    <x v="1"/>
    <n v="1"/>
    <n v="1"/>
    <n v="30"/>
    <n v="9"/>
    <n v="1"/>
    <n v="1"/>
    <n v="45"/>
    <x v="1520"/>
    <x v="0"/>
    <x v="0"/>
    <x v="1"/>
    <x v="19"/>
  </r>
  <r>
    <n v="1524"/>
    <s v="J_Schwarz_Manjeera_280619_030719_L2_C_rep1.17118.17118.6.0.dta"/>
    <n v="6"/>
    <n v="4769.598"/>
    <x v="98"/>
    <s v="Cross-Linked"/>
    <s v="BS3"/>
    <n v="4769.5919999999996"/>
    <s v="Carbamidomethyl[C](40)"/>
    <n v="1"/>
    <n v="0.1008206"/>
    <n v="0.99645072233216925"/>
    <n v="5.6309999999999997E-3"/>
    <n v="1.180604"/>
    <s v="UPF1Chhelicase(389)-UPF1Chhelicase(370)/"/>
    <x v="1"/>
    <n v="7"/>
    <n v="1"/>
    <n v="31"/>
    <n v="7"/>
    <n v="1"/>
    <n v="1"/>
    <n v="56"/>
    <x v="1521"/>
    <x v="0"/>
    <x v="31"/>
    <x v="1"/>
    <x v="18"/>
  </r>
  <r>
    <n v="1525"/>
    <s v="J_Schwarz_Manjeera_280619_030719_L2_C_rep1.10915.10915.4.0.dta"/>
    <n v="4"/>
    <n v="2062.2179999999998"/>
    <x v="22"/>
    <s v="Cross-Linked"/>
    <s v="BS3"/>
    <n v="2062.2159999999999"/>
    <s v="null"/>
    <n v="1"/>
    <n v="0.10233639999999999"/>
    <n v="0.98996986474942339"/>
    <n v="2.7460000000000002E-3"/>
    <n v="1.331577"/>
    <s v="UPF2 (22)-UPF2 (31)/"/>
    <x v="1"/>
    <n v="7"/>
    <n v="1"/>
    <n v="6"/>
    <n v="8"/>
    <n v="1"/>
    <n v="1"/>
    <n v="40"/>
    <x v="1522"/>
    <x v="1"/>
    <x v="17"/>
    <x v="0"/>
    <x v="11"/>
  </r>
  <r>
    <n v="1526"/>
    <s v="J_Schwarz_Manjeera_280619_030719_L2_C_rep1.6227.6227.4.2.dta"/>
    <n v="4"/>
    <n v="2551.259"/>
    <x v="117"/>
    <s v="Cross-Linked"/>
    <s v="BS3"/>
    <n v="2551.2629999999999"/>
    <s v="null"/>
    <n v="1"/>
    <n v="0.10233920000000001"/>
    <n v="0.98995798229201848"/>
    <n v="-3.8809999999999999E-3"/>
    <n v="-1.521207"/>
    <s v="UPF1Chhelicase(502)-UPF2 (421)/"/>
    <x v="0"/>
    <n v="7"/>
    <n v="1"/>
    <n v="15"/>
    <n v="6"/>
    <n v="1"/>
    <n v="1"/>
    <n v="6"/>
    <x v="1523"/>
    <x v="0"/>
    <x v="10"/>
    <x v="1"/>
    <x v="4"/>
  </r>
  <r>
    <n v="1527"/>
    <s v="J_Schwarz_Manjeera_280619_030719_L2_C_rep3.6474.6474.3.0.dta"/>
    <n v="3"/>
    <n v="1834.0360000000001"/>
    <x v="70"/>
    <s v="Cross-Linked"/>
    <s v="BS3"/>
    <n v="1834.0350000000001"/>
    <s v="Oxidation[M](12)"/>
    <n v="1"/>
    <n v="0.1026832"/>
    <n v="0.98850060551786123"/>
    <n v="2.24E-4"/>
    <n v="0.12213499999999999"/>
    <s v="UPF2 (31)-UPF2 (3)/"/>
    <x v="1"/>
    <n v="9"/>
    <n v="1"/>
    <n v="9"/>
    <n v="7"/>
    <n v="1"/>
    <n v="1"/>
    <n v="10"/>
    <x v="1524"/>
    <x v="0"/>
    <x v="5"/>
    <x v="1"/>
    <x v="4"/>
  </r>
  <r>
    <n v="1528"/>
    <s v="J_Schwarz_Manjeera_280619_030719_L2_C_rep1.8973.8973.3.0.dta"/>
    <n v="3"/>
    <n v="2028.2070000000001"/>
    <x v="118"/>
    <s v="Cross-Linked"/>
    <s v="BS3"/>
    <n v="2028.2059999999999"/>
    <s v="null"/>
    <n v="1"/>
    <n v="0.1029877"/>
    <n v="0.98721464074246135"/>
    <n v="9.3300000000000002E-4"/>
    <n v="0.46001199999999998"/>
    <s v="UPF2 (31)-UPF2 (31)/"/>
    <x v="0"/>
    <n v="7"/>
    <n v="1"/>
    <n v="5"/>
    <n v="5"/>
    <n v="1"/>
    <n v="1"/>
    <n v="5"/>
    <x v="1525"/>
    <x v="1"/>
    <x v="25"/>
    <x v="1"/>
    <x v="22"/>
  </r>
  <r>
    <n v="1529"/>
    <s v="J_Schwarz_Manjeera_280619_030719_L2_B_rep1.16414.16414.4.0.dta"/>
    <n v="4"/>
    <n v="3811.8870000000002"/>
    <x v="187"/>
    <s v="Cross-Linked"/>
    <s v="BS3"/>
    <n v="3811.9"/>
    <s v="null"/>
    <n v="1"/>
    <n v="0.103757"/>
    <n v="0.98398259380795017"/>
    <n v="-1.2404999999999999E-2"/>
    <n v="-3.254283"/>
    <s v="UPF1Chhelicase(325)-UPF2 (1)/"/>
    <x v="0"/>
    <n v="4"/>
    <n v="1"/>
    <n v="23"/>
    <n v="2"/>
    <n v="1"/>
    <n v="1"/>
    <n v="2"/>
    <x v="1526"/>
    <x v="1"/>
    <x v="16"/>
    <x v="0"/>
    <x v="11"/>
  </r>
  <r>
    <n v="1530"/>
    <s v="J_Schwarz_Manjeera_280619_030719_L2_A_rep1.19078.19078.5.0.dta"/>
    <n v="5"/>
    <n v="4769.5969999999998"/>
    <x v="98"/>
    <s v="Cross-Linked"/>
    <s v="BS3"/>
    <n v="4769.5919999999996"/>
    <s v="Carbamidomethyl[C](40)"/>
    <n v="1"/>
    <n v="0.10393289999999999"/>
    <n v="0.98324695459167422"/>
    <n v="5.3010000000000002E-3"/>
    <n v="1.111416"/>
    <s v="UPF1Chhelicase(389)-UPF1Chhelicase(370)/"/>
    <x v="1"/>
    <n v="1"/>
    <n v="1"/>
    <n v="40"/>
    <n v="7"/>
    <n v="1"/>
    <n v="1"/>
    <n v="56"/>
    <x v="1527"/>
    <x v="0"/>
    <x v="10"/>
    <x v="1"/>
    <x v="4"/>
  </r>
  <r>
    <n v="1531"/>
    <s v="J_Schwarz_Manjeera_280619_030719_L2_C_rep1.7675.7675.3.0.dta"/>
    <n v="3"/>
    <n v="2918.49"/>
    <x v="125"/>
    <s v="Cross-Linked"/>
    <s v="BS3"/>
    <n v="2918.489"/>
    <s v="Carbamidomethyl[C](23)"/>
    <n v="1"/>
    <n v="0.10459690000000001"/>
    <n v="0.98048118671964735"/>
    <n v="1.1529999999999999E-3"/>
    <n v="0.395067"/>
    <s v="UPF1Chhelicase(502)-UPF1Chhelicase(456)/"/>
    <x v="1"/>
    <n v="7"/>
    <n v="1"/>
    <n v="24.5"/>
    <n v="3.5"/>
    <n v="1"/>
    <n v="1"/>
    <n v="34"/>
    <x v="1528"/>
    <x v="1"/>
    <x v="22"/>
    <x v="1"/>
    <x v="1"/>
  </r>
  <r>
    <n v="1532"/>
    <s v="J_Schwarz_Manjeera_280619_030719_L2_C_rep1.6784.6784.3.2.dta"/>
    <n v="3"/>
    <n v="1909.018"/>
    <x v="188"/>
    <s v="Cross-Linked"/>
    <s v="BS3"/>
    <n v="1909.02"/>
    <s v="Oxidation[M](13)"/>
    <n v="1"/>
    <n v="0.1054098"/>
    <m/>
    <n v="-1.2819999999999999E-3"/>
    <n v="-0.67154899999999995"/>
    <s v="UPF2 (26)-UPF2 (3)/"/>
    <x v="1"/>
    <n v="7"/>
    <n v="1"/>
    <n v="9.5"/>
    <n v="7.5"/>
    <n v="1"/>
    <n v="1"/>
    <n v="1"/>
    <x v="1529"/>
    <x v="1"/>
    <x v="22"/>
    <x v="0"/>
    <x v="20"/>
  </r>
  <r>
    <n v="1533"/>
    <s v="J_Schwarz_Manjeera_280619_030719_L2_C_rep1.19219.19219.5.1.dta"/>
    <n v="5"/>
    <n v="5410.6220000000003"/>
    <x v="59"/>
    <s v="Cross-Linked"/>
    <s v="BS3"/>
    <n v="5410.6030000000001"/>
    <s v="Oxidation[M](27)"/>
    <n v="1"/>
    <n v="0.1058832"/>
    <n v="0.97517294193300996"/>
    <n v="1.9338000000000001E-2"/>
    <n v="3.5740940000000001"/>
    <s v="UPF1Chhelicase(220)-UPF1Chhelicase(337)/"/>
    <x v="1"/>
    <n v="7"/>
    <n v="1"/>
    <n v="19"/>
    <n v="27"/>
    <n v="1"/>
    <n v="1"/>
    <n v="16"/>
    <x v="1530"/>
    <x v="1"/>
    <x v="16"/>
    <x v="0"/>
    <x v="11"/>
  </r>
  <r>
    <n v="1534"/>
    <s v="J_Schwarz_Manjeera_280619_030719_L2_C_rep3.10185.10185.3.0.dta"/>
    <n v="3"/>
    <n v="2844.3879999999999"/>
    <x v="21"/>
    <s v="Cross-Linked"/>
    <s v="BS3"/>
    <n v="2844.39"/>
    <s v="null"/>
    <n v="1"/>
    <n v="0.1065677"/>
    <n v="0.97237440729262059"/>
    <n v="-1.4499999999999999E-3"/>
    <n v="-0.50977499999999998"/>
    <s v="UPF1Chhelicase(502)-UPF2 (38)/"/>
    <x v="0"/>
    <n v="9"/>
    <n v="1"/>
    <n v="17"/>
    <n v="9"/>
    <n v="1"/>
    <n v="1"/>
    <n v="14"/>
    <x v="1531"/>
    <x v="1"/>
    <x v="15"/>
    <x v="0"/>
    <x v="11"/>
  </r>
  <r>
    <n v="1535"/>
    <s v="J_Schwarz_Manjeera_280619_030719_L2_C_rep3.14840.14840.4.1.dta"/>
    <n v="4"/>
    <n v="4226.0190000000002"/>
    <x v="32"/>
    <s v="Cross-Linked"/>
    <s v="BS3"/>
    <n v="4226.0389999999998"/>
    <s v="Carbamidomethyl[C](4);Oxidation[M](18);Carbamidomethyl[C](29)"/>
    <n v="1"/>
    <n v="0.1071288"/>
    <n v="0.97009375979676049"/>
    <n v="-1.941E-2"/>
    <n v="-4.5929539999999998"/>
    <s v="UPF2 (360)-UPF1Chhelicase(75)/"/>
    <x v="0"/>
    <n v="9"/>
    <n v="1"/>
    <n v="23"/>
    <n v="5"/>
    <n v="1"/>
    <n v="1"/>
    <n v="26"/>
    <x v="1532"/>
    <x v="0"/>
    <x v="10"/>
    <x v="1"/>
    <x v="8"/>
  </r>
  <r>
    <n v="1536"/>
    <s v="J_Schwarz_Manjeera_280619_030719_L2_C_rep1.17191.17191.6.0.dta"/>
    <n v="6"/>
    <n v="4769.598"/>
    <x v="98"/>
    <s v="Cross-Linked"/>
    <s v="BS3"/>
    <n v="4769.5919999999996"/>
    <s v="Carbamidomethyl[C](40)"/>
    <n v="1"/>
    <n v="0.107987"/>
    <n v="0.96662852384719133"/>
    <n v="5.6309999999999997E-3"/>
    <n v="1.180604"/>
    <s v="UPF1Chhelicase(389)-UPF1Chhelicase(370)/"/>
    <x v="1"/>
    <n v="7"/>
    <n v="1"/>
    <n v="24"/>
    <n v="7"/>
    <n v="1"/>
    <n v="1"/>
    <n v="56"/>
    <x v="1533"/>
    <x v="0"/>
    <x v="33"/>
    <x v="1"/>
    <x v="4"/>
  </r>
  <r>
    <n v="1537"/>
    <s v="J_Schwarz_Manjeera_280619_030719_L2_C_rep2.9072.9072.4.0.dta"/>
    <n v="4"/>
    <n v="2190.3119999999999"/>
    <x v="91"/>
    <s v="Cross-Linked"/>
    <s v="BS3"/>
    <n v="2190.3110000000001"/>
    <s v="null"/>
    <n v="1"/>
    <n v="0.10873190000000001"/>
    <n v="0.96364302296507076"/>
    <n v="1.1869999999999999E-3"/>
    <n v="0.54193199999999997"/>
    <s v="UPF2 (18)-UPF2 (31)/"/>
    <x v="1"/>
    <n v="8"/>
    <n v="1"/>
    <n v="7"/>
    <n v="7"/>
    <n v="1"/>
    <n v="1"/>
    <n v="18"/>
    <x v="1534"/>
    <x v="1"/>
    <x v="17"/>
    <x v="0"/>
    <x v="11"/>
  </r>
  <r>
    <n v="1538"/>
    <s v="J_Schwarz_Manjeera_280619_030719_L2_C_rep1.14920.14920.6.1.dta"/>
    <n v="6"/>
    <n v="4683.393"/>
    <x v="82"/>
    <s v="Cross-Linked"/>
    <s v="BS3"/>
    <n v="4683.4269999999997"/>
    <s v="Oxidation[M](18);Oxidation[M](22)"/>
    <n v="1"/>
    <n v="0.1099189"/>
    <n v="0.95892762641189444"/>
    <n v="-3.3869000000000003E-2"/>
    <n v="-7.2316700000000003"/>
    <s v="UPF2 (393)-UPF2 (388)/"/>
    <x v="1"/>
    <n v="7"/>
    <n v="1"/>
    <n v="17.5"/>
    <n v="13.5"/>
    <n v="1"/>
    <n v="1"/>
    <n v="31"/>
    <x v="1535"/>
    <x v="1"/>
    <x v="4"/>
    <x v="1"/>
    <x v="13"/>
  </r>
  <r>
    <n v="1539"/>
    <s v="J_Schwarz_Manjeera_280619_030719_L2_B_rep1.10755.10755.3.0.dta"/>
    <n v="3"/>
    <n v="2621.3310000000001"/>
    <x v="67"/>
    <s v="Cross-Linked"/>
    <s v="BS3"/>
    <n v="2621.3539999999998"/>
    <s v="Oxidation[M](3);Oxidation[M](18)"/>
    <n v="1"/>
    <n v="0.1104188"/>
    <n v="0.95695697695869653"/>
    <n v="-2.2487E-2"/>
    <n v="-8.5783919999999991"/>
    <s v="UPF2 (104)-UPF2 (3)/"/>
    <x v="1"/>
    <n v="4"/>
    <n v="1"/>
    <n v="29"/>
    <n v="10"/>
    <n v="1"/>
    <n v="1"/>
    <n v="45"/>
    <x v="1536"/>
    <x v="0"/>
    <x v="0"/>
    <x v="1"/>
    <x v="22"/>
  </r>
  <r>
    <n v="1540"/>
    <s v="J_Schwarz_Manjeera_280619_030719_L2_B_rep1.12568.12568.4.0.dta"/>
    <n v="4"/>
    <n v="3710.038"/>
    <x v="33"/>
    <s v="Cross-Linked"/>
    <s v="BS3"/>
    <n v="3710.0369999999998"/>
    <s v="null"/>
    <n v="1"/>
    <n v="0.11140890000000001"/>
    <n v="0.95308011377183655"/>
    <n v="6.1600000000000001E-4"/>
    <n v="0.16603599999999999"/>
    <s v="UPF1Chhelicase(691)-UPF1Chhelicase(684)/"/>
    <x v="1"/>
    <n v="4"/>
    <n v="1"/>
    <n v="20"/>
    <n v="12"/>
    <n v="1"/>
    <n v="1"/>
    <n v="43"/>
    <x v="1537"/>
    <x v="1"/>
    <x v="6"/>
    <x v="0"/>
    <x v="25"/>
  </r>
  <r>
    <n v="1541"/>
    <s v="J_Schwarz_Manjeera_280619_030719_L2_B_rep1.11431.11431.4.0.dta"/>
    <n v="4"/>
    <n v="2062.2179999999998"/>
    <x v="22"/>
    <s v="Cross-Linked"/>
    <s v="BS3"/>
    <n v="2062.2159999999999"/>
    <s v="null"/>
    <n v="1"/>
    <n v="0.1124207"/>
    <n v="0.94915371485173727"/>
    <n v="2.0500000000000002E-3"/>
    <n v="0.99407599999999996"/>
    <s v="UPF2 (22)-UPF2 (31)/"/>
    <x v="1"/>
    <n v="4"/>
    <n v="1"/>
    <n v="7"/>
    <n v="7"/>
    <n v="1"/>
    <n v="1"/>
    <n v="40"/>
    <x v="1538"/>
    <x v="0"/>
    <x v="10"/>
    <x v="1"/>
    <x v="8"/>
  </r>
  <r>
    <n v="1542"/>
    <s v="J_Schwarz_Manjeera_280619_030719_L2_C_rep2.8635.8635.4.2.dta"/>
    <n v="4"/>
    <n v="2746.473"/>
    <x v="164"/>
    <s v="Cross-Linked"/>
    <s v="BS3"/>
    <n v="2746.4720000000002"/>
    <s v="null"/>
    <n v="1"/>
    <n v="0.1129656"/>
    <n v="0.94705378664623618"/>
    <n v="1.2049999999999999E-3"/>
    <n v="0.438745"/>
    <s v="UPF1Chhelicase(684)-UPF1Chhelicase(684)/"/>
    <x v="0"/>
    <n v="8"/>
    <n v="1"/>
    <n v="6.5"/>
    <n v="6.5"/>
    <n v="1"/>
    <n v="1"/>
    <n v="3"/>
    <x v="1539"/>
    <x v="1"/>
    <x v="22"/>
    <x v="0"/>
    <x v="20"/>
  </r>
  <r>
    <n v="1543"/>
    <s v="J_Schwarz_Manjeera_280619_030719_L2_C_rep3.7568.7568.3.1.dta"/>
    <n v="3"/>
    <n v="1959.059"/>
    <x v="133"/>
    <s v="Cross-Linked"/>
    <s v="BS3"/>
    <n v="1959.058"/>
    <s v="Carbamidomethyl[C](13)"/>
    <n v="1"/>
    <n v="0.1132626"/>
    <n v="0.94591347314660279"/>
    <n v="1.567E-3"/>
    <n v="0.79987399999999997"/>
    <s v="UPF2 (26)-UPF1Chhelicase(370)/"/>
    <x v="0"/>
    <n v="9"/>
    <n v="1"/>
    <n v="8"/>
    <n v="8"/>
    <n v="1"/>
    <n v="1"/>
    <n v="9"/>
    <x v="1540"/>
    <x v="1"/>
    <x v="29"/>
    <x v="0"/>
    <x v="11"/>
  </r>
  <r>
    <n v="1544"/>
    <s v="J_Schwarz_Manjeera_280619_030719_L2_C_rep1.17144.17144.4.0.dta"/>
    <n v="4"/>
    <n v="4769.6019999999999"/>
    <x v="98"/>
    <s v="Cross-Linked"/>
    <s v="BS3"/>
    <n v="4769.5919999999996"/>
    <s v="Carbamidomethyl[C](40)"/>
    <n v="1"/>
    <n v="0.1154318"/>
    <n v="0.93767453206389273"/>
    <n v="1.004E-2"/>
    <n v="2.1050019999999998"/>
    <s v="UPF1Chhelicase(389)-UPF1Chhelicase(370)/"/>
    <x v="1"/>
    <n v="7"/>
    <n v="1"/>
    <n v="62"/>
    <n v="6"/>
    <n v="1"/>
    <n v="1"/>
    <n v="56"/>
    <x v="1541"/>
    <x v="0"/>
    <x v="10"/>
    <x v="1"/>
    <x v="4"/>
  </r>
  <r>
    <n v="1545"/>
    <s v="J_Schwarz_Manjeera_280619_030719_L2_C_rep3.16867.16867.5.0.dta"/>
    <n v="5"/>
    <n v="4769.5990000000002"/>
    <x v="98"/>
    <s v="Cross-Linked"/>
    <s v="BS3"/>
    <n v="4769.5919999999996"/>
    <s v="Carbamidomethyl[C](40)"/>
    <n v="1"/>
    <n v="0.1155257"/>
    <n v="0.93732139129905356"/>
    <n v="6.9769999999999997E-3"/>
    <n v="1.462809"/>
    <s v="UPF1Chhelicase(389)-UPF1Chhelicase(370)/"/>
    <x v="1"/>
    <n v="9"/>
    <n v="1"/>
    <n v="37"/>
    <n v="6"/>
    <n v="1"/>
    <n v="1"/>
    <n v="56"/>
    <x v="1542"/>
    <x v="1"/>
    <x v="7"/>
    <x v="1"/>
    <x v="3"/>
  </r>
  <r>
    <n v="1546"/>
    <s v="J_Schwarz_Manjeera_280619_030719_L2_C_rep1.6760.6760.4.0.dta"/>
    <n v="4"/>
    <n v="1780.9559999999999"/>
    <x v="24"/>
    <s v="Cross-Linked"/>
    <s v="BS3"/>
    <n v="1780.9559999999999"/>
    <s v="Oxidation[M](4);Carbamidomethyl[C](12)"/>
    <n v="1"/>
    <n v="0.1165412"/>
    <n v="0.93352051438474659"/>
    <n v="-2.5700000000000001E-4"/>
    <n v="-0.14430499999999999"/>
    <s v="UPF1Chhelicase(536)-UPF1Chhelicase(456)/"/>
    <x v="1"/>
    <n v="7"/>
    <n v="1"/>
    <n v="7.5"/>
    <n v="5.5"/>
    <n v="1"/>
    <n v="1"/>
    <n v="57"/>
    <x v="1543"/>
    <x v="1"/>
    <x v="4"/>
    <x v="1"/>
    <x v="4"/>
  </r>
  <r>
    <n v="1547"/>
    <s v="J_Schwarz_Manjeera_280619_030719_L2_C_rep3.7695.7695.3.0.dta"/>
    <n v="3"/>
    <n v="2515.2919999999999"/>
    <x v="61"/>
    <s v="Cross-Linked"/>
    <s v="BS3"/>
    <n v="2515.2910000000002"/>
    <s v="Oxidation[M](3);Carbamidomethyl[C](17)"/>
    <n v="1"/>
    <n v="0.1180664"/>
    <n v="0.92787367876898841"/>
    <n v="1.6479999999999999E-3"/>
    <n v="0.65519300000000003"/>
    <s v="UPF2 (104)-UPF1Chhelicase(370)/"/>
    <x v="0"/>
    <n v="9"/>
    <n v="1"/>
    <n v="21.5"/>
    <n v="3.5"/>
    <n v="1"/>
    <n v="1"/>
    <n v="22"/>
    <x v="1544"/>
    <x v="0"/>
    <x v="0"/>
    <x v="0"/>
    <x v="5"/>
  </r>
  <r>
    <n v="1548"/>
    <s v="J_Schwarz_Manjeera_280619_030719_L2_A_rep1.8284.8284.4.0.dta"/>
    <n v="4"/>
    <n v="2465.2510000000002"/>
    <x v="46"/>
    <s v="Cross-Linked"/>
    <s v="BS3"/>
    <n v="2465.2530000000002"/>
    <s v="Oxidation[M](3);Oxidation[M](17)"/>
    <n v="1"/>
    <n v="0.11826639999999999"/>
    <n v="0.92713862280455439"/>
    <n v="-1.2620000000000001E-3"/>
    <n v="-0.51191500000000001"/>
    <s v="UPF2 (104)-UPF2 (3)/"/>
    <x v="1"/>
    <n v="1"/>
    <n v="1"/>
    <n v="21"/>
    <n v="7"/>
    <n v="1"/>
    <n v="1"/>
    <n v="45"/>
    <x v="1545"/>
    <x v="1"/>
    <x v="2"/>
    <x v="1"/>
    <x v="4"/>
  </r>
  <r>
    <n v="1549"/>
    <s v="J_Schwarz_Manjeera_280619_030719_L2_B_rep1.15549.15549.3.1.dta"/>
    <n v="3"/>
    <n v="2818.491"/>
    <x v="105"/>
    <s v="Cross-Linked"/>
    <s v="BS3"/>
    <n v="2818.4870000000001"/>
    <s v="null"/>
    <n v="1"/>
    <n v="0.11910220000000001"/>
    <n v="0.924080216359071"/>
    <n v="3.8800000000000002E-3"/>
    <n v="1.376625"/>
    <s v="UPF2 (114)-UPF2 (26)/"/>
    <x v="1"/>
    <n v="4"/>
    <n v="1"/>
    <n v="13"/>
    <n v="8"/>
    <n v="1"/>
    <n v="1"/>
    <n v="15"/>
    <x v="1546"/>
    <x v="1"/>
    <x v="25"/>
    <x v="1"/>
    <x v="22"/>
  </r>
  <r>
    <n v="1550"/>
    <s v="J_Schwarz_Manjeera_280619_030719_L2_C_rep3.6826.6826.4.0.dta"/>
    <n v="4"/>
    <n v="2465.2539999999999"/>
    <x v="46"/>
    <s v="Cross-Linked"/>
    <s v="BS3"/>
    <n v="2465.2530000000002"/>
    <s v="Oxidation[M](3);Oxidation[M](17)"/>
    <n v="1"/>
    <n v="0.1217245"/>
    <n v="0.91462200070227295"/>
    <n v="1.2329999999999999E-3"/>
    <n v="0.50015200000000004"/>
    <s v="UPF2 (104)-UPF2 (3)/"/>
    <x v="1"/>
    <n v="9"/>
    <n v="1"/>
    <n v="28"/>
    <n v="8"/>
    <n v="1"/>
    <n v="1"/>
    <n v="45"/>
    <x v="1547"/>
    <x v="0"/>
    <x v="0"/>
    <x v="0"/>
    <x v="20"/>
  </r>
  <r>
    <n v="1551"/>
    <s v="J_Schwarz_Manjeera_280619_030719_L2_B_rep2.6751.6751.4.0.dta"/>
    <n v="4"/>
    <n v="1780.9559999999999"/>
    <x v="24"/>
    <s v="Cross-Linked"/>
    <s v="BS3"/>
    <n v="1780.9559999999999"/>
    <s v="Oxidation[M](4);Carbamidomethyl[C](12)"/>
    <n v="1"/>
    <n v="0.124741"/>
    <n v="0.90399077870126432"/>
    <n v="6.2000000000000003E-5"/>
    <n v="3.4812999999999997E-2"/>
    <s v="UPF1Chhelicase(536)-UPF1Chhelicase(456)/"/>
    <x v="1"/>
    <n v="5"/>
    <n v="1"/>
    <n v="8.5"/>
    <n v="4.5"/>
    <n v="1"/>
    <n v="1"/>
    <n v="57"/>
    <x v="1548"/>
    <x v="1"/>
    <x v="22"/>
    <x v="1"/>
    <x v="3"/>
  </r>
  <r>
    <n v="1552"/>
    <s v="J_Schwarz_Manjeera_280619_030719_L2_C_rep3.8990.8990.4.0.dta"/>
    <n v="4"/>
    <n v="2368.3719999999998"/>
    <x v="120"/>
    <s v="Cross-Linked"/>
    <s v="BS3"/>
    <n v="2368.3710000000001"/>
    <s v="null"/>
    <n v="1"/>
    <n v="0.12486120000000001"/>
    <n v="0.90357249552299024"/>
    <n v="1.359E-3"/>
    <n v="0.57381199999999999"/>
    <s v="UPF2 (8)-UPF2 (31)/"/>
    <x v="1"/>
    <n v="9"/>
    <n v="1"/>
    <n v="10"/>
    <n v="9"/>
    <n v="1"/>
    <n v="1"/>
    <n v="28"/>
    <x v="1549"/>
    <x v="0"/>
    <x v="0"/>
    <x v="0"/>
    <x v="7"/>
  </r>
  <r>
    <n v="1553"/>
    <s v="J_Schwarz_Manjeera_280619_030719_L2_B_rep3.6545.6545.4.4.dta"/>
    <n v="4"/>
    <n v="2691.4029999999998"/>
    <x v="146"/>
    <s v="Cross-Linked"/>
    <s v="BS3"/>
    <n v="2691.4029999999998"/>
    <s v="Oxidation[M](3)"/>
    <n v="1"/>
    <n v="0.12539210000000001"/>
    <n v="0.90172982422685755"/>
    <n v="-3.0499999999999999E-4"/>
    <n v="-0.11332399999999999"/>
    <s v="UPF2 (104)-UPF2 (418)/"/>
    <x v="1"/>
    <n v="6"/>
    <n v="1"/>
    <n v="12"/>
    <n v="3"/>
    <n v="1"/>
    <n v="1"/>
    <n v="4"/>
    <x v="1550"/>
    <x v="0"/>
    <x v="0"/>
    <x v="0"/>
    <x v="14"/>
  </r>
  <r>
    <n v="1554"/>
    <s v="J_Schwarz_Manjeera_280619_030719_L2_B_rep1.8875.8875.3.2.dta"/>
    <n v="3"/>
    <n v="2216.239"/>
    <x v="80"/>
    <s v="Cross-Linked"/>
    <s v="BS3"/>
    <n v="2216.2399999999998"/>
    <s v="null"/>
    <n v="1"/>
    <n v="0.12643660000000001"/>
    <n v="0.89812719126564278"/>
    <n v="-6.9800000000000005E-4"/>
    <n v="-0.31494800000000001"/>
    <s v="UPF2 (455)-UPF2 (421)/"/>
    <x v="1"/>
    <n v="4"/>
    <n v="1"/>
    <n v="9"/>
    <n v="7"/>
    <n v="1"/>
    <n v="1"/>
    <n v="9"/>
    <x v="1551"/>
    <x v="0"/>
    <x v="0"/>
    <x v="0"/>
    <x v="7"/>
  </r>
  <r>
    <n v="1555"/>
    <s v="J_Schwarz_Manjeera_280619_030719_L2_C_rep3.14987.14987.3.0.dta"/>
    <n v="3"/>
    <n v="3810.895"/>
    <x v="64"/>
    <s v="Cross-Linked"/>
    <s v="BS3"/>
    <n v="3810.8910000000001"/>
    <s v="Carbamidomethyl[C](31)"/>
    <n v="1"/>
    <n v="0.1269943"/>
    <n v="0.89621577143853592"/>
    <n v="4.2370000000000003E-3"/>
    <n v="1.1118140000000001"/>
    <s v="UPF1Chhelicase(325)-UPF1Chhelicase(456)/"/>
    <x v="1"/>
    <n v="9"/>
    <n v="1"/>
    <n v="43"/>
    <n v="4"/>
    <n v="1"/>
    <n v="1"/>
    <n v="40"/>
    <x v="1552"/>
    <x v="0"/>
    <x v="0"/>
    <x v="0"/>
    <x v="20"/>
  </r>
  <r>
    <n v="1556"/>
    <s v="J_Schwarz_Manjeera_280619_030719_L2_C_rep2.7059.7059.3.1.dta"/>
    <n v="3"/>
    <n v="2448.252"/>
    <x v="189"/>
    <s v="Cross-Linked"/>
    <s v="BS3"/>
    <n v="2448.248"/>
    <s v="Oxidation[M](3);Carbamidomethyl[C](18)"/>
    <n v="1"/>
    <n v="0.1272384"/>
    <m/>
    <n v="3.4710000000000001E-3"/>
    <n v="1.417748"/>
    <s v="UPF2 (104)-UPF1Chhelicase(456)/"/>
    <x v="0"/>
    <n v="8"/>
    <n v="1"/>
    <n v="12.5"/>
    <n v="1.5"/>
    <n v="1"/>
    <n v="1"/>
    <n v="1"/>
    <x v="1553"/>
    <x v="0"/>
    <x v="5"/>
    <x v="0"/>
    <x v="20"/>
  </r>
  <r>
    <n v="1557"/>
    <s v="J_Schwarz_Manjeera_280619_030719_L2_A_rep3.9221.9221.3.0.dta"/>
    <n v="3"/>
    <n v="2368.3719999999998"/>
    <x v="120"/>
    <s v="Cross-Linked"/>
    <s v="BS3"/>
    <n v="2368.3710000000001"/>
    <s v="null"/>
    <n v="1"/>
    <n v="0.127335"/>
    <n v="0.89505220736240809"/>
    <n v="7.45E-4"/>
    <n v="0.31456200000000001"/>
    <s v="UPF2 (8)-UPF2 (31)/"/>
    <x v="1"/>
    <n v="3"/>
    <n v="1"/>
    <n v="19"/>
    <n v="9"/>
    <n v="1"/>
    <n v="1"/>
    <n v="28"/>
    <x v="1554"/>
    <x v="1"/>
    <x v="23"/>
    <x v="1"/>
    <x v="21"/>
  </r>
  <r>
    <n v="1558"/>
    <s v="J_Schwarz_Manjeera_280619_030719_L2_A_rep1.18105.18105.4.0.dta"/>
    <n v="4"/>
    <n v="4178.1509999999998"/>
    <x v="48"/>
    <s v="Cross-Linked"/>
    <s v="BS3"/>
    <n v="4178.1480000000001"/>
    <s v="Carbamidomethyl[C](15);Carbamidomethyl[C](16);Oxidation[M](17)"/>
    <n v="1"/>
    <n v="0.12763430000000001"/>
    <n v="0.89403259913398025"/>
    <n v="2.4239999999999999E-3"/>
    <n v="0.58016100000000004"/>
    <s v="UPF2 (38)-UPF2 (31)/"/>
    <x v="1"/>
    <n v="1"/>
    <n v="1"/>
    <n v="21"/>
    <n v="7"/>
    <n v="1"/>
    <n v="1"/>
    <n v="73"/>
    <x v="1555"/>
    <x v="0"/>
    <x v="24"/>
    <x v="1"/>
    <x v="13"/>
  </r>
  <r>
    <n v="1559"/>
    <s v="J_Schwarz_Manjeera_280619_030719_L2_C_rep1.7512.7512.4.1.dta"/>
    <n v="4"/>
    <n v="2935.4920000000002"/>
    <x v="190"/>
    <s v="Cross-Linked"/>
    <s v="BS3"/>
    <n v="2935.4929999999999"/>
    <s v="Oxidation[M](22)"/>
    <n v="1"/>
    <n v="0.1279352"/>
    <n v="0.89300994760484775"/>
    <n v="-1.1770000000000001E-3"/>
    <n v="-0.40095500000000001"/>
    <s v="UPF1Chhelicase(490)-UPF2 (3)/"/>
    <x v="0"/>
    <n v="7"/>
    <n v="1"/>
    <n v="8"/>
    <n v="3"/>
    <n v="1"/>
    <n v="1"/>
    <n v="2"/>
    <x v="1556"/>
    <x v="1"/>
    <x v="4"/>
    <x v="1"/>
    <x v="13"/>
  </r>
  <r>
    <n v="1560"/>
    <s v="J_Schwarz_Manjeera_280619_030719_L2_C_rep3.6550.6550.4.0.dta"/>
    <n v="4"/>
    <n v="1780.9559999999999"/>
    <x v="24"/>
    <s v="Cross-Linked"/>
    <s v="BS3"/>
    <n v="1780.9559999999999"/>
    <s v="Oxidation[M](4);Carbamidomethyl[C](12)"/>
    <n v="1"/>
    <n v="0.1281574"/>
    <n v="0.89225631194263155"/>
    <n v="2.5000000000000001E-5"/>
    <n v="1.4037000000000001E-2"/>
    <s v="UPF1Chhelicase(536)-UPF1Chhelicase(456)/"/>
    <x v="1"/>
    <n v="9"/>
    <n v="1"/>
    <n v="9"/>
    <n v="5"/>
    <n v="1"/>
    <n v="1"/>
    <n v="57"/>
    <x v="1557"/>
    <x v="0"/>
    <x v="0"/>
    <x v="0"/>
    <x v="5"/>
  </r>
  <r>
    <n v="1561"/>
    <s v="J_Schwarz_Manjeera_280619_030719_L2_B_rep1.9714.9714.5.0.dta"/>
    <n v="5"/>
    <n v="2368.3719999999998"/>
    <x v="120"/>
    <s v="Cross-Linked"/>
    <s v="BS3"/>
    <n v="2368.3710000000001"/>
    <s v="null"/>
    <n v="1"/>
    <n v="0.12926989999999999"/>
    <n v="0.88850258715131836"/>
    <n v="9.9099999999999991E-4"/>
    <n v="0.418431"/>
    <s v="UPF2 (8)-UPF2 (31)/"/>
    <x v="1"/>
    <n v="4"/>
    <n v="1"/>
    <n v="11"/>
    <n v="9"/>
    <n v="1"/>
    <n v="1"/>
    <n v="28"/>
    <x v="1558"/>
    <x v="1"/>
    <x v="15"/>
    <x v="1"/>
    <x v="4"/>
  </r>
  <r>
    <n v="1562"/>
    <s v="J_Schwarz_Manjeera_280619_030719_L2_C_rep3.17676.17676.5.0.dta"/>
    <n v="5"/>
    <n v="5238.8540000000003"/>
    <x v="116"/>
    <s v="Cross-Linked"/>
    <s v="BS3"/>
    <n v="5238.8310000000001"/>
    <s v="null"/>
    <n v="1"/>
    <n v="0.129828"/>
    <n v="0.88663163315892257"/>
    <n v="2.3248000000000001E-2"/>
    <n v="4.4376309999999997"/>
    <s v="UPF1Chhelicase(389)-UPF2 (38)/"/>
    <x v="0"/>
    <n v="9"/>
    <n v="1"/>
    <n v="24"/>
    <n v="8"/>
    <n v="1"/>
    <n v="1"/>
    <n v="10"/>
    <x v="1559"/>
    <x v="1"/>
    <x v="39"/>
    <x v="1"/>
    <x v="4"/>
  </r>
  <r>
    <n v="1563"/>
    <s v="J_Schwarz_Manjeera_280619_030719_L2_C_rep3.16881.16881.4.0.dta"/>
    <n v="4"/>
    <n v="4769.6000000000004"/>
    <x v="98"/>
    <s v="Cross-Linked"/>
    <s v="BS3"/>
    <n v="4769.5919999999996"/>
    <s v="Carbamidomethyl[C](40)"/>
    <n v="1"/>
    <n v="0.13005420000000001"/>
    <n v="0.88587561803657633"/>
    <n v="8.2109999999999995E-3"/>
    <n v="1.7215309999999999"/>
    <s v="UPF1Chhelicase(389)-UPF1Chhelicase(370)/"/>
    <x v="1"/>
    <n v="9"/>
    <n v="1"/>
    <n v="41"/>
    <n v="5"/>
    <n v="1"/>
    <n v="1"/>
    <n v="56"/>
    <x v="1560"/>
    <x v="0"/>
    <x v="0"/>
    <x v="0"/>
    <x v="7"/>
  </r>
  <r>
    <n v="1564"/>
    <s v="J_Schwarz_Manjeera_280619_030719_L2_A_rep3.8376.8376.4.1.dta"/>
    <n v="4"/>
    <n v="1764.962"/>
    <x v="24"/>
    <s v="Cross-Linked"/>
    <s v="BS3"/>
    <n v="1764.961"/>
    <s v="Carbamidomethyl[C](12)"/>
    <n v="1"/>
    <n v="0.13019790000000001"/>
    <n v="0.88539602057402544"/>
    <n v="5.5199999999999997E-4"/>
    <n v="0.31275500000000001"/>
    <s v="UPF1Chhelicase(536)-UPF1Chhelicase(456)/"/>
    <x v="1"/>
    <n v="3"/>
    <n v="1"/>
    <n v="7.5"/>
    <n v="4.5"/>
    <n v="1"/>
    <n v="1"/>
    <n v="57"/>
    <x v="1561"/>
    <x v="1"/>
    <x v="22"/>
    <x v="1"/>
    <x v="4"/>
  </r>
  <r>
    <n v="1565"/>
    <s v="J_Schwarz_Manjeera_280619_030719_L2_A_rep1.8965.8965.5.1.dta"/>
    <n v="5"/>
    <n v="2918.491"/>
    <x v="125"/>
    <s v="Cross-Linked"/>
    <s v="BS3"/>
    <n v="2918.489"/>
    <s v="Carbamidomethyl[C](23)"/>
    <n v="1"/>
    <n v="0.13106780000000001"/>
    <n v="0.88250399023185733"/>
    <n v="2.0400000000000001E-3"/>
    <n v="0.69899199999999995"/>
    <s v="UPF1Chhelicase(502)-UPF1Chhelicase(456)/"/>
    <x v="1"/>
    <n v="1"/>
    <n v="1"/>
    <n v="27"/>
    <n v="5"/>
    <n v="1"/>
    <n v="1"/>
    <n v="34"/>
    <x v="1562"/>
    <x v="1"/>
    <x v="17"/>
    <x v="1"/>
    <x v="35"/>
  </r>
  <r>
    <n v="1566"/>
    <s v="J_Schwarz_Manjeera_280619_030719_L2_B_rep1.10684.10684.3.0.dta"/>
    <n v="3"/>
    <n v="2530.4760000000001"/>
    <x v="17"/>
    <s v="Cross-Linked"/>
    <s v="BS3"/>
    <n v="2530.4749999999999"/>
    <s v="null"/>
    <n v="1"/>
    <n v="0.1320607"/>
    <n v="0.87922640503868899"/>
    <n v="3.9300000000000001E-4"/>
    <n v="0.155307"/>
    <s v="UPF2 (8)-UPF2 (22)/"/>
    <x v="1"/>
    <n v="4"/>
    <n v="1"/>
    <n v="4"/>
    <n v="11"/>
    <n v="1"/>
    <n v="1"/>
    <n v="52"/>
    <x v="1563"/>
    <x v="1"/>
    <x v="23"/>
    <x v="1"/>
    <x v="21"/>
  </r>
  <r>
    <n v="1567"/>
    <s v="J_Schwarz_Manjeera_280619_030719_L2_A_rep3.9303.9303.4.0.dta"/>
    <n v="4"/>
    <n v="2190.3119999999999"/>
    <x v="91"/>
    <s v="Cross-Linked"/>
    <s v="BS3"/>
    <n v="2190.3110000000001"/>
    <s v="null"/>
    <n v="1"/>
    <n v="0.1323452"/>
    <n v="0.87829180541148744"/>
    <n v="1.513E-3"/>
    <n v="0.69077"/>
    <s v="UPF2 (18)-UPF2 (31)/"/>
    <x v="1"/>
    <n v="3"/>
    <n v="1"/>
    <n v="6"/>
    <n v="6"/>
    <n v="1"/>
    <n v="1"/>
    <n v="18"/>
    <x v="1564"/>
    <x v="1"/>
    <x v="7"/>
    <x v="1"/>
    <x v="3"/>
  </r>
  <r>
    <n v="1568"/>
    <s v="J_Schwarz_Manjeera_280619_030719_L2_C_rep1.15231.15231.3.0.dta"/>
    <n v="3"/>
    <n v="3810.8989999999999"/>
    <x v="64"/>
    <s v="Cross-Linked"/>
    <s v="BS3"/>
    <n v="3810.8910000000001"/>
    <s v="Carbamidomethyl[C](31)"/>
    <n v="1"/>
    <n v="0.13246810000000001"/>
    <n v="0.87788869276074033"/>
    <n v="8.8260000000000005E-3"/>
    <n v="2.3159939999999999"/>
    <s v="UPF1Chhelicase(325)-UPF1Chhelicase(456)/"/>
    <x v="1"/>
    <n v="7"/>
    <n v="1"/>
    <n v="43.5"/>
    <n v="3.5"/>
    <n v="1"/>
    <n v="1"/>
    <n v="40"/>
    <x v="1565"/>
    <x v="0"/>
    <x v="0"/>
    <x v="0"/>
    <x v="10"/>
  </r>
  <r>
    <n v="1569"/>
    <s v="J_Schwarz_Manjeera_280619_030719_L2_B_rep2.16167.16167.5.0.dta"/>
    <n v="5"/>
    <n v="4245.2529999999997"/>
    <x v="145"/>
    <s v="Cross-Linked"/>
    <s v="BS3"/>
    <n v="4245.2430000000004"/>
    <s v="Carbamidomethyl[C](9)"/>
    <n v="1"/>
    <n v="0.13351399999999999"/>
    <n v="0.87447319269670187"/>
    <n v="9.5350000000000001E-3"/>
    <n v="2.2460429999999998"/>
    <s v="UPF1Chhelicase(442)-UPF2 (26)/"/>
    <x v="0"/>
    <n v="5"/>
    <n v="1"/>
    <n v="18.5"/>
    <n v="5.5"/>
    <n v="1"/>
    <n v="1"/>
    <n v="9"/>
    <x v="1566"/>
    <x v="1"/>
    <x v="15"/>
    <x v="1"/>
    <x v="28"/>
  </r>
  <r>
    <n v="1570"/>
    <s v="J_Schwarz_Manjeera_280619_030719_L2_C_rep3.6913.6913.4.0.dta"/>
    <n v="4"/>
    <n v="2465.2539999999999"/>
    <x v="46"/>
    <s v="Cross-Linked"/>
    <s v="BS3"/>
    <n v="2465.2530000000002"/>
    <s v="Oxidation[M](3);Oxidation[M](17)"/>
    <n v="1"/>
    <n v="0.13518869999999999"/>
    <n v="0.86905960819277217"/>
    <n v="1.1820000000000001E-3"/>
    <n v="0.479464"/>
    <s v="UPF2 (104)-UPF2 (3)/"/>
    <x v="1"/>
    <n v="9"/>
    <n v="1"/>
    <n v="17"/>
    <n v="6"/>
    <n v="1"/>
    <n v="1"/>
    <n v="45"/>
    <x v="1567"/>
    <x v="1"/>
    <x v="22"/>
    <x v="1"/>
    <x v="3"/>
  </r>
  <r>
    <n v="1571"/>
    <s v="J_Schwarz_Manjeera_280619_030719_L2_C_rep3.13325.13325.4.1.dta"/>
    <n v="4"/>
    <n v="3013.6390000000001"/>
    <x v="58"/>
    <s v="Cross-Linked"/>
    <s v="BS3"/>
    <n v="3013.64"/>
    <s v="null"/>
    <n v="1"/>
    <n v="0.13545779999999999"/>
    <n v="0.86819598214482785"/>
    <n v="-1.34E-4"/>
    <n v="-4.4464999999999998E-2"/>
    <s v="UPF1Chhelicase(284)-UPF1Chhelicase(227)/"/>
    <x v="1"/>
    <n v="9"/>
    <n v="1"/>
    <n v="22.5"/>
    <n v="3.5"/>
    <n v="1"/>
    <n v="1"/>
    <n v="18"/>
    <x v="1568"/>
    <x v="0"/>
    <x v="0"/>
    <x v="0"/>
    <x v="7"/>
  </r>
  <r>
    <n v="1572"/>
    <s v="J_Schwarz_Manjeera_280619_030719_L2_B_rep1.11499.11499.4.0.dta"/>
    <n v="4"/>
    <n v="2402.3809999999999"/>
    <x v="60"/>
    <s v="Cross-Linked"/>
    <s v="BS3"/>
    <n v="2402.38"/>
    <s v="null"/>
    <n v="1"/>
    <n v="0.13569100000000001"/>
    <n v="0.8674489569088637"/>
    <n v="8.5599999999999999E-4"/>
    <n v="0.35631299999999999"/>
    <s v="UPF2 (8)-UPF2 (22)/"/>
    <x v="1"/>
    <n v="4"/>
    <n v="1"/>
    <n v="8"/>
    <n v="10"/>
    <n v="1"/>
    <n v="1"/>
    <n v="52"/>
    <x v="1569"/>
    <x v="1"/>
    <x v="7"/>
    <x v="1"/>
    <x v="3"/>
  </r>
  <r>
    <n v="1573"/>
    <s v="J_Schwarz_Manjeera_280619_030719_L2_C_rep1.19063.19063.6.0.dta"/>
    <n v="6"/>
    <n v="5347.8879999999999"/>
    <x v="191"/>
    <s v="Cross-Linked"/>
    <s v="BS3"/>
    <n v="5347.8869999999997"/>
    <s v="Carbamidomethyl[C](48)"/>
    <n v="1"/>
    <n v="0.13576369999999999"/>
    <m/>
    <n v="7.4100000000000001E-4"/>
    <n v="0.13855899999999999"/>
    <s v="UPF1Chhelicase(389)-UPF1Chhelicase(743)/"/>
    <x v="1"/>
    <n v="7"/>
    <n v="1"/>
    <n v="14"/>
    <n v="7"/>
    <n v="1"/>
    <n v="1"/>
    <n v="1"/>
    <x v="1570"/>
    <x v="0"/>
    <x v="0"/>
    <x v="0"/>
    <x v="5"/>
  </r>
  <r>
    <n v="1574"/>
    <s v="J_Schwarz_Manjeera_280619_030719_L2_C_rep3.13916.13916.5.1.dta"/>
    <n v="5"/>
    <n v="3523.8870000000002"/>
    <x v="44"/>
    <s v="Cross-Linked"/>
    <s v="BS3"/>
    <n v="3523.884"/>
    <s v="Carbamidomethyl[C](27)"/>
    <n v="1"/>
    <n v="0.1359281"/>
    <n v="0.86669075361746617"/>
    <n v="3.3110000000000001E-3"/>
    <n v="0.93958799999999998"/>
    <s v="UPF1Chhelicase(389)-UPF1Chhelicase(370)/"/>
    <x v="1"/>
    <n v="9"/>
    <n v="1"/>
    <n v="18.5"/>
    <n v="3.5"/>
    <n v="1"/>
    <n v="1"/>
    <n v="56"/>
    <x v="1571"/>
    <x v="1"/>
    <x v="23"/>
    <x v="1"/>
    <x v="21"/>
  </r>
  <r>
    <n v="1575"/>
    <s v="J_Schwarz_Manjeera_280619_030719_L2_B_rep1.7036.7036.4.0.dta"/>
    <n v="4"/>
    <n v="2403.268"/>
    <x v="65"/>
    <s v="Cross-Linked"/>
    <s v="BS3"/>
    <n v="2403.2660000000001"/>
    <s v="Carbamidomethyl[C](18)"/>
    <n v="1"/>
    <n v="0.1363915"/>
    <n v="0.8652126943285291"/>
    <n v="1.6379999999999999E-3"/>
    <n v="0.68157299999999998"/>
    <s v="UPF1Chhelicase(230)-UPF1Chhelicase(456)/"/>
    <x v="1"/>
    <n v="4"/>
    <n v="1"/>
    <n v="12.5"/>
    <n v="4.5"/>
    <n v="1"/>
    <n v="1"/>
    <n v="14"/>
    <x v="1572"/>
    <x v="0"/>
    <x v="0"/>
    <x v="0"/>
    <x v="14"/>
  </r>
  <r>
    <n v="1576"/>
    <s v="J_Schwarz_Manjeera_280619_030719_L2_A_rep3.9235.9235.4.2.dta"/>
    <n v="4"/>
    <n v="2368.3710000000001"/>
    <x v="120"/>
    <s v="Cross-Linked"/>
    <s v="BS3"/>
    <n v="2368.3710000000001"/>
    <s v="null"/>
    <n v="1"/>
    <n v="0.1379003"/>
    <n v="0.86043478902209913"/>
    <n v="8.7000000000000001E-5"/>
    <n v="3.6734000000000003E-2"/>
    <s v="UPF2 (8)-UPF2 (31)/"/>
    <x v="1"/>
    <n v="3"/>
    <n v="1"/>
    <n v="12"/>
    <n v="8"/>
    <n v="1"/>
    <n v="1"/>
    <n v="28"/>
    <x v="1573"/>
    <x v="0"/>
    <x v="1"/>
    <x v="0"/>
    <x v="20"/>
  </r>
  <r>
    <n v="1577"/>
    <s v="J_Schwarz_Manjeera_280619_030719_L2_A_rep1.23155.23155.4.0.dta"/>
    <n v="4"/>
    <n v="3982.1010000000001"/>
    <x v="8"/>
    <s v="Cross-Linked"/>
    <s v="BS3"/>
    <n v="3982.1219999999998"/>
    <s v="Oxidation[M](27)"/>
    <n v="1"/>
    <n v="0.14154820000000001"/>
    <n v="0.84909564897664469"/>
    <n v="-2.0249E-2"/>
    <n v="-5.0849780000000004"/>
    <s v="UPF1Chhelicase(691)-UPF2 (104)/"/>
    <x v="0"/>
    <n v="1"/>
    <n v="1"/>
    <n v="26.5"/>
    <n v="14.5"/>
    <n v="1"/>
    <n v="1"/>
    <n v="13"/>
    <x v="1574"/>
    <x v="0"/>
    <x v="10"/>
    <x v="0"/>
    <x v="20"/>
  </r>
  <r>
    <n v="1578"/>
    <s v="J_Schwarz_Manjeera_280619_030719_L2_C_rep1.15928.15928.4.0.dta"/>
    <n v="4"/>
    <n v="4170.2529999999997"/>
    <x v="38"/>
    <s v="Cross-Linked"/>
    <s v="BS3"/>
    <n v="4170.259"/>
    <s v="Carbamidomethyl[C](9)"/>
    <n v="1"/>
    <n v="0.14636750000000001"/>
    <n v="0.83455534498235739"/>
    <n v="-6.3439999999999998E-3"/>
    <n v="-1.5212479999999999"/>
    <s v="UPF1Chhelicase(442)-UPF2 (31)/"/>
    <x v="0"/>
    <n v="7"/>
    <n v="1"/>
    <n v="24"/>
    <n v="4"/>
    <n v="1"/>
    <n v="1"/>
    <n v="16"/>
    <x v="1575"/>
    <x v="1"/>
    <x v="26"/>
    <x v="0"/>
    <x v="0"/>
  </r>
  <r>
    <n v="1579"/>
    <s v="J_Schwarz_Manjeera_280619_030719_L2_B_rep2.8949.8949.3.0.dta"/>
    <n v="3"/>
    <n v="2623.348"/>
    <x v="10"/>
    <s v="Cross-Linked"/>
    <s v="BS3"/>
    <n v="2623.348"/>
    <s v="Oxidation[M](3);Oxidation[M](20)"/>
    <n v="1"/>
    <n v="0.1527789"/>
    <n v="0.81593662119438359"/>
    <n v="1.5E-5"/>
    <n v="5.718E-3"/>
    <s v="UPF2 (104)-UPF1Chhelicase(536)/"/>
    <x v="0"/>
    <n v="5"/>
    <n v="1"/>
    <n v="21.5"/>
    <n v="1.5"/>
    <n v="1"/>
    <n v="1"/>
    <n v="20"/>
    <x v="1576"/>
    <x v="1"/>
    <x v="15"/>
    <x v="1"/>
    <x v="18"/>
  </r>
  <r>
    <n v="1580"/>
    <s v="J_Schwarz_Manjeera_280619_030719_L2_C_rep2.11617.11617.4.1.dta"/>
    <n v="4"/>
    <n v="2460.3829999999998"/>
    <x v="27"/>
    <s v="Cross-Linked"/>
    <s v="BS3"/>
    <n v="2460.3820000000001"/>
    <s v="null"/>
    <n v="1"/>
    <n v="0.1537288"/>
    <n v="0.81324476288806891"/>
    <n v="6.6299999999999996E-4"/>
    <n v="0.26946999999999999"/>
    <s v="UPF1Chhelicase(586)-UPF2 (31)/"/>
    <x v="0"/>
    <n v="8"/>
    <n v="1"/>
    <n v="14.5"/>
    <n v="5.5"/>
    <n v="1"/>
    <n v="1"/>
    <n v="10"/>
    <x v="1577"/>
    <x v="1"/>
    <x v="15"/>
    <x v="1"/>
    <x v="18"/>
  </r>
  <r>
    <n v="1581"/>
    <s v="J_Schwarz_Manjeera_280619_030719_L2_C_rep1.7516.7516.4.1.dta"/>
    <n v="4"/>
    <n v="2935.4920000000002"/>
    <x v="190"/>
    <s v="Cross-Linked"/>
    <s v="BS3"/>
    <n v="2935.4929999999999"/>
    <s v="Oxidation[M](22)"/>
    <n v="1"/>
    <n v="0.15836149999999999"/>
    <n v="0.8003503932633691"/>
    <n v="-1.1770000000000001E-3"/>
    <n v="-0.40095500000000001"/>
    <s v="UPF1Chhelicase(490)-UPF2 (3)/"/>
    <x v="0"/>
    <n v="7"/>
    <n v="1"/>
    <n v="6"/>
    <n v="3"/>
    <n v="1"/>
    <n v="1"/>
    <n v="2"/>
    <x v="1578"/>
    <x v="1"/>
    <x v="15"/>
    <x v="1"/>
    <x v="4"/>
  </r>
  <r>
    <n v="1582"/>
    <s v="J_Schwarz_Manjeera_280619_030719_L2_C_rep1.7897.7897.4.1.dta"/>
    <n v="4"/>
    <n v="2515.2930000000001"/>
    <x v="61"/>
    <s v="Cross-Linked"/>
    <s v="BS3"/>
    <n v="2515.2910000000002"/>
    <s v="Oxidation[M](3);Carbamidomethyl[C](17)"/>
    <n v="1"/>
    <n v="0.16562730000000001"/>
    <n v="0.7808680778036583"/>
    <n v="2.117E-3"/>
    <n v="0.84165199999999996"/>
    <s v="UPF2 (104)-UPF1Chhelicase(370)/"/>
    <x v="0"/>
    <n v="7"/>
    <n v="1"/>
    <n v="18.5"/>
    <n v="5.5"/>
    <n v="1"/>
    <n v="1"/>
    <n v="22"/>
    <x v="1579"/>
    <x v="0"/>
    <x v="24"/>
    <x v="1"/>
    <x v="13"/>
  </r>
  <r>
    <n v="1583"/>
    <s v="J_Schwarz_Manjeera_280619_030719_L2_C_rep3.17058.17058.5.0.dta"/>
    <n v="5"/>
    <n v="5544.9409999999998"/>
    <x v="56"/>
    <s v="Cross-Linked"/>
    <s v="BS3"/>
    <n v="5544.942"/>
    <s v="Oxidation[M](42)"/>
    <n v="1"/>
    <n v="0.1680865"/>
    <n v="0.77446716586418252"/>
    <n v="-1.3810000000000001E-3"/>
    <n v="-0.249056"/>
    <s v="UPF1Chhelicase(389)-UPF2 (104)/"/>
    <x v="0"/>
    <n v="9"/>
    <n v="1"/>
    <n v="19"/>
    <n v="13"/>
    <n v="1"/>
    <n v="1"/>
    <n v="21"/>
    <x v="1580"/>
    <x v="0"/>
    <x v="20"/>
    <x v="0"/>
    <x v="5"/>
  </r>
  <r>
    <n v="1584"/>
    <s v="J_Schwarz_Manjeera_280619_030719_L2_C_rep2.8506.8506.4.1.dta"/>
    <n v="4"/>
    <n v="3150.4989999999998"/>
    <x v="23"/>
    <s v="Cross-Linked"/>
    <s v="BS3"/>
    <n v="3150.5010000000002"/>
    <s v="Oxidation[M](3)"/>
    <n v="1"/>
    <n v="0.1739252"/>
    <n v="0.75963748856627955"/>
    <n v="-1.2750000000000001E-3"/>
    <n v="-0.404698"/>
    <s v="UPF2 (104)-UPF1Chhelicase(502)/"/>
    <x v="0"/>
    <n v="8"/>
    <n v="1"/>
    <n v="20.5"/>
    <n v="5.5"/>
    <n v="1"/>
    <n v="1"/>
    <n v="13"/>
    <x v="1581"/>
    <x v="1"/>
    <x v="22"/>
    <x v="1"/>
    <x v="3"/>
  </r>
  <r>
    <n v="1585"/>
    <s v="J_Schwarz_Manjeera_280619_030719_L2_C_rep3.9916.9916.4.1.dta"/>
    <n v="4"/>
    <n v="2530.4050000000002"/>
    <x v="53"/>
    <s v="Cross-Linked"/>
    <s v="BS3"/>
    <n v="2530.4059999999999"/>
    <s v="Oxidation[M](3)"/>
    <n v="1"/>
    <n v="0.18515419999999999"/>
    <n v="0.73246643205560913"/>
    <n v="-6.8099999999999996E-4"/>
    <n v="-0.26912700000000001"/>
    <s v="UPF2 (104)-UPF1Chhelicase(688)/"/>
    <x v="0"/>
    <n v="9"/>
    <n v="1"/>
    <n v="23"/>
    <n v="6"/>
    <n v="1"/>
    <n v="1"/>
    <n v="12"/>
    <x v="1582"/>
    <x v="1"/>
    <x v="39"/>
    <x v="1"/>
    <x v="4"/>
  </r>
  <r>
    <n v="1586"/>
    <s v="J_Schwarz_Manjeera_280619_030719_L2_C_rep3.8525.8525.3.0.dta"/>
    <n v="3"/>
    <n v="3150.5039999999999"/>
    <x v="23"/>
    <s v="Cross-Linked"/>
    <s v="BS3"/>
    <n v="3150.5010000000002"/>
    <s v="Oxidation[M](3)"/>
    <n v="1"/>
    <n v="0.18682860000000001"/>
    <n v="0.72855664057147707"/>
    <n v="2.8739999999999998E-3"/>
    <n v="0.91223600000000005"/>
    <s v="UPF2 (104)-UPF1Chhelicase(502)/"/>
    <x v="0"/>
    <n v="9"/>
    <n v="1"/>
    <n v="13.5"/>
    <n v="6.5"/>
    <n v="1"/>
    <n v="1"/>
    <n v="13"/>
    <x v="1583"/>
    <x v="0"/>
    <x v="0"/>
    <x v="0"/>
    <x v="7"/>
  </r>
  <r>
    <n v="1587"/>
    <s v="J_Schwarz_Manjeera_280619_030719_L2_C_rep3.7674.7674.4.2.dta"/>
    <n v="4"/>
    <n v="2515.2919999999999"/>
    <x v="61"/>
    <s v="Cross-Linked"/>
    <s v="BS3"/>
    <n v="2515.2910000000002"/>
    <s v="Oxidation[M](3);Carbamidomethyl[C](17)"/>
    <n v="1"/>
    <n v="0.1874082"/>
    <n v="0.72721141058356376"/>
    <n v="8.3699999999999996E-4"/>
    <n v="0.33276499999999998"/>
    <s v="UPF2 (104)-UPF1Chhelicase(370)/"/>
    <x v="0"/>
    <n v="9"/>
    <n v="1"/>
    <n v="19.5"/>
    <n v="6.5"/>
    <n v="1"/>
    <n v="1"/>
    <n v="22"/>
    <x v="1584"/>
    <x v="0"/>
    <x v="10"/>
    <x v="0"/>
    <x v="20"/>
  </r>
  <r>
    <n v="1588"/>
    <s v="J_Schwarz_Manjeera_280619_030719_L2_C_rep1.9458.9458.3.2.dta"/>
    <n v="3"/>
    <n v="2209.181"/>
    <x v="180"/>
    <s v="Cross-Linked"/>
    <s v="BS3"/>
    <n v="2209.1799999999998"/>
    <s v="Carbamidomethyl[C](14)"/>
    <n v="1"/>
    <n v="0.19256789999999999"/>
    <n v="0.715416105657673"/>
    <n v="9.5E-4"/>
    <n v="0.43002400000000002"/>
    <s v="UPF2 (38)-UPF1Chhelicase(370)/"/>
    <x v="0"/>
    <n v="7"/>
    <n v="1"/>
    <n v="9"/>
    <n v="5"/>
    <n v="1"/>
    <n v="1"/>
    <n v="3"/>
    <x v="1585"/>
    <x v="1"/>
    <x v="7"/>
    <x v="1"/>
    <x v="3"/>
  </r>
  <r>
    <n v="1589"/>
    <s v="J_Schwarz_Manjeera_280619_030719_L2_A_rep3.21173.21173.4.0.dta"/>
    <n v="4"/>
    <n v="4435.576"/>
    <x v="45"/>
    <s v="Cross-Linked"/>
    <s v="BS3"/>
    <n v="4435.5410000000002"/>
    <s v="Carbamidomethyl[C](20)"/>
    <n v="1"/>
    <n v="0.1976686"/>
    <n v="0.70406231363925031"/>
    <n v="3.492E-2"/>
    <n v="7.8727710000000002"/>
    <s v="UPF1Chhelicase(109)-UPF2 (388)/"/>
    <x v="0"/>
    <n v="3"/>
    <n v="1"/>
    <n v="16"/>
    <n v="12"/>
    <n v="1"/>
    <n v="1"/>
    <n v="12"/>
    <x v="1586"/>
    <x v="1"/>
    <x v="2"/>
    <x v="1"/>
    <x v="4"/>
  </r>
  <r>
    <n v="1590"/>
    <s v="J_Schwarz_Manjeera_280619_030719_L2_B_rep1.9717.9717.3.0.dta"/>
    <n v="3"/>
    <n v="2178.1779999999999"/>
    <x v="134"/>
    <s v="Cross-Linked"/>
    <s v="BS3"/>
    <n v="2178.1750000000002"/>
    <s v="null"/>
    <n v="1"/>
    <n v="0.20938280000000001"/>
    <n v="0.6790589968304851"/>
    <n v="2.6870000000000002E-3"/>
    <n v="1.2336020000000001"/>
    <s v="UPF2 (26)-UPF2 (26)/"/>
    <x v="0"/>
    <n v="4"/>
    <n v="1"/>
    <n v="7"/>
    <n v="7"/>
    <n v="1"/>
    <n v="1"/>
    <n v="5"/>
    <x v="1587"/>
    <x v="0"/>
    <x v="10"/>
    <x v="0"/>
    <x v="5"/>
  </r>
  <r>
    <n v="1591"/>
    <s v="J_Schwarz_Manjeera_280619_030719_L2_B_rep1.16635.16635.4.0.dta"/>
    <n v="4"/>
    <n v="4245.2370000000001"/>
    <x v="145"/>
    <s v="Cross-Linked"/>
    <s v="BS3"/>
    <n v="4245.2430000000004"/>
    <s v="Carbamidomethyl[C](9)"/>
    <n v="1"/>
    <n v="0.2135917"/>
    <n v="0.67041562764645712"/>
    <n v="-6.0200000000000002E-3"/>
    <n v="-1.418058"/>
    <s v="UPF1Chhelicase(442)-UPF2 (26)/"/>
    <x v="0"/>
    <n v="4"/>
    <n v="1"/>
    <n v="13.5"/>
    <n v="4.5"/>
    <n v="1"/>
    <n v="1"/>
    <n v="9"/>
    <x v="1588"/>
    <x v="0"/>
    <x v="20"/>
    <x v="0"/>
    <x v="5"/>
  </r>
  <r>
    <n v="1592"/>
    <s v="J_Schwarz_Manjeera_280619_030719_L2_B_rep1.9387.9387.4.1.dta"/>
    <n v="4"/>
    <n v="2623.3490000000002"/>
    <x v="10"/>
    <s v="Cross-Linked"/>
    <s v="BS3"/>
    <n v="2623.348"/>
    <s v="Oxidation[M](3);Oxidation[M](20)"/>
    <n v="1"/>
    <n v="0.21646109999999999"/>
    <n v="0.66462013890997695"/>
    <n v="4.0700000000000003E-4"/>
    <n v="0.15514500000000001"/>
    <s v="UPF2 (104)-UPF1Chhelicase(536)/"/>
    <x v="0"/>
    <n v="4"/>
    <n v="1"/>
    <n v="10.5"/>
    <n v="6.5"/>
    <n v="1"/>
    <n v="1"/>
    <n v="20"/>
    <x v="1589"/>
    <x v="0"/>
    <x v="1"/>
    <x v="1"/>
    <x v="13"/>
  </r>
  <r>
    <n v="1593"/>
    <s v="J_Schwarz_Manjeera_280619_030719_L2_B_rep1.9595.9595.4.1.dta"/>
    <n v="4"/>
    <n v="3129.6669999999999"/>
    <x v="192"/>
    <s v="Cross-Linked"/>
    <s v="BS3"/>
    <n v="3129.6640000000002"/>
    <s v="null"/>
    <n v="1"/>
    <n v="0.21945249999999999"/>
    <n v="0.65865946731378855"/>
    <n v="3.6380000000000002E-3"/>
    <n v="1.162425"/>
    <s v="UPF1Chhelicase(502)-UPF2 (31)/"/>
    <x v="0"/>
    <n v="4"/>
    <n v="1"/>
    <n v="16.5"/>
    <n v="6.5"/>
    <n v="1"/>
    <n v="1"/>
    <n v="3"/>
    <x v="1590"/>
    <x v="0"/>
    <x v="0"/>
    <x v="1"/>
    <x v="33"/>
  </r>
  <r>
    <n v="1594"/>
    <s v="J_Schwarz_Manjeera_280619_030719_L2_C_rep2.15947.15947.5.2.dta"/>
    <n v="5"/>
    <n v="4696.4290000000001"/>
    <x v="159"/>
    <s v="Cross-Linked"/>
    <s v="BS3"/>
    <n v="4696.4719999999998"/>
    <s v="null"/>
    <n v="1"/>
    <n v="0.21962039999999999"/>
    <n v="0.65832732179961195"/>
    <n v="-4.2414E-2"/>
    <n v="-9.0310349999999993"/>
    <s v="UPF1Chhelicase(179)-UPF2 (31)/"/>
    <x v="0"/>
    <n v="8"/>
    <n v="1"/>
    <n v="35"/>
    <n v="3"/>
    <n v="1"/>
    <n v="1"/>
    <n v="4"/>
    <x v="1591"/>
    <x v="0"/>
    <x v="10"/>
    <x v="1"/>
    <x v="8"/>
  </r>
  <r>
    <n v="1595"/>
    <s v="J_Schwarz_Manjeera_280619_030719_L2_A_rep3.13912.13912.5.3.dta"/>
    <n v="5"/>
    <n v="3724.9630000000002"/>
    <x v="193"/>
    <s v="Cross-Linked"/>
    <s v="BS3"/>
    <n v="3724.962"/>
    <s v="Carbamidomethyl[C](9);Carbamidomethyl[C](17);Oxidation[M](16);Oxidation[M](23)"/>
    <n v="1"/>
    <n v="0.22270880000000001"/>
    <m/>
    <n v="7.4799999999999997E-4"/>
    <n v="0.20080700000000001"/>
    <s v="UPF1Chhelicase(582)-UPF2 (454)/"/>
    <x v="0"/>
    <n v="3"/>
    <n v="1"/>
    <n v="9"/>
    <n v="9"/>
    <n v="1"/>
    <n v="1"/>
    <n v="1"/>
    <x v="1592"/>
    <x v="1"/>
    <x v="17"/>
    <x v="0"/>
    <x v="12"/>
  </r>
  <r>
    <n v="1596"/>
    <s v="J_Schwarz_Manjeera_280619_030719_L2_B_rep1.9265.9265.3.0.dta"/>
    <n v="3"/>
    <n v="3150.4989999999998"/>
    <x v="23"/>
    <s v="Cross-Linked"/>
    <s v="BS3"/>
    <n v="3150.5010000000002"/>
    <s v="Oxidation[M](3)"/>
    <n v="1"/>
    <n v="0.2374357"/>
    <n v="0.62445398147511577"/>
    <n v="-1.75E-3"/>
    <n v="-0.55546700000000004"/>
    <s v="UPF2 (104)-UPF1Chhelicase(502)/"/>
    <x v="0"/>
    <n v="4"/>
    <n v="1"/>
    <n v="13.5"/>
    <n v="4.5"/>
    <n v="1"/>
    <n v="1"/>
    <n v="13"/>
    <x v="1593"/>
    <x v="0"/>
    <x v="33"/>
    <x v="1"/>
    <x v="4"/>
  </r>
  <r>
    <n v="1597"/>
    <s v="J_Schwarz_Manjeera_280619_030719_L2_C_rep3.17214.17214.6.1.dta"/>
    <n v="6"/>
    <n v="4913.7190000000001"/>
    <x v="181"/>
    <s v="Cross-Linked"/>
    <s v="BS3"/>
    <n v="4913.7250000000004"/>
    <s v="null"/>
    <n v="1"/>
    <n v="0.23848559999999999"/>
    <n v="0.62253783896911752"/>
    <n v="-6.1549999999999999E-3"/>
    <n v="-1.2526139999999999"/>
    <s v="UPF1Chhelicase(389)-UPF2 (31)/"/>
    <x v="0"/>
    <n v="9"/>
    <n v="1"/>
    <n v="20"/>
    <n v="6"/>
    <n v="1"/>
    <n v="1"/>
    <n v="3"/>
    <x v="1594"/>
    <x v="0"/>
    <x v="0"/>
    <x v="1"/>
    <x v="33"/>
  </r>
  <r>
    <n v="1598"/>
    <s v="J_Schwarz_Manjeera_280619_030719_L2_A_rep1.17783.17783.5.0.dta"/>
    <n v="5"/>
    <n v="3811.886"/>
    <x v="187"/>
    <s v="Cross-Linked"/>
    <s v="BS3"/>
    <n v="3811.9"/>
    <s v="null"/>
    <n v="1"/>
    <n v="0.2387727"/>
    <n v="0.62201532962440964"/>
    <n v="-1.3501000000000001E-2"/>
    <n v="-3.5418029999999998"/>
    <s v="UPF1Chhelicase(325)-UPF2 (1)/"/>
    <x v="0"/>
    <n v="1"/>
    <n v="1"/>
    <n v="21"/>
    <n v="4"/>
    <n v="1"/>
    <n v="1"/>
    <n v="2"/>
    <x v="1595"/>
    <x v="1"/>
    <x v="22"/>
    <x v="0"/>
    <x v="20"/>
  </r>
  <r>
    <n v="1599"/>
    <s v="J_Schwarz_Manjeera_280619_030719_L2_B_rep1.21137.21137.4.0.dta"/>
    <n v="4"/>
    <n v="4435.5479999999998"/>
    <x v="45"/>
    <s v="Cross-Linked"/>
    <s v="BS3"/>
    <n v="4435.5410000000002"/>
    <s v="Carbamidomethyl[C](20)"/>
    <n v="1"/>
    <n v="0.23882"/>
    <n v="0.62192930599355778"/>
    <n v="6.7120000000000001E-3"/>
    <n v="1.513231"/>
    <s v="UPF1Chhelicase(109)-UPF2 (388)/"/>
    <x v="0"/>
    <n v="4"/>
    <n v="1"/>
    <n v="12"/>
    <n v="8"/>
    <n v="1"/>
    <n v="1"/>
    <n v="12"/>
    <x v="1596"/>
    <x v="0"/>
    <x v="11"/>
    <x v="1"/>
    <x v="18"/>
  </r>
  <r>
    <n v="1600"/>
    <s v="J_Schwarz_Manjeera_280619_030719_L2_C_rep3.8884.8884.4.2.dta"/>
    <n v="4"/>
    <n v="2492.3629999999998"/>
    <x v="194"/>
    <s v="Cross-Linked"/>
    <s v="BS3"/>
    <n v="2492.3620000000001"/>
    <s v="null"/>
    <n v="1"/>
    <n v="0.24292859999999999"/>
    <m/>
    <n v="1.0269999999999999E-3"/>
    <n v="0.41205900000000001"/>
    <s v="UPF1Chhelicase(586)-UPF2 (421)/"/>
    <x v="0"/>
    <n v="9"/>
    <n v="1"/>
    <n v="13"/>
    <n v="7"/>
    <n v="1"/>
    <n v="1"/>
    <n v="1"/>
    <x v="1597"/>
    <x v="1"/>
    <x v="16"/>
    <x v="0"/>
    <x v="11"/>
  </r>
  <r>
    <n v="1601"/>
    <s v="J_Schwarz_Manjeera_280619_030719_L2_B_rep2.21149.21149.3.0.dta"/>
    <n v="3"/>
    <n v="3982.0920000000001"/>
    <x v="8"/>
    <s v="Cross-Linked"/>
    <s v="BS3"/>
    <n v="3982.1219999999998"/>
    <s v="Oxidation[M](27)"/>
    <n v="1"/>
    <n v="0.2464066"/>
    <n v="0.60834766377549887"/>
    <n v="-2.962E-2"/>
    <n v="-7.4382460000000004"/>
    <s v="UPF1Chhelicase(691)-UPF2 (104)/"/>
    <x v="0"/>
    <n v="5"/>
    <n v="1"/>
    <n v="24.5"/>
    <n v="9.5"/>
    <n v="1"/>
    <n v="1"/>
    <n v="13"/>
    <x v="1598"/>
    <x v="0"/>
    <x v="10"/>
    <x v="1"/>
    <x v="8"/>
  </r>
  <r>
    <n v="1602"/>
    <s v="J_Schwarz_Manjeera_280619_030719_L2_C_rep3.11622.11622.4.2.dta"/>
    <n v="4"/>
    <n v="3091.6030000000001"/>
    <x v="183"/>
    <s v="Cross-Linked"/>
    <s v="BS3"/>
    <n v="3091.5990000000002"/>
    <s v="Oxidation[M](3)"/>
    <n v="1"/>
    <n v="0.24981110000000001"/>
    <n v="0.60238826827714442"/>
    <n v="3.999E-3"/>
    <n v="1.2935049999999999"/>
    <s v="UPF2 (104)-UPF1Chhelicase(586)/"/>
    <x v="0"/>
    <n v="9"/>
    <n v="1"/>
    <n v="20.5"/>
    <n v="11.5"/>
    <n v="1"/>
    <n v="1"/>
    <n v="3"/>
    <x v="1599"/>
    <x v="1"/>
    <x v="17"/>
    <x v="0"/>
    <x v="11"/>
  </r>
  <r>
    <n v="1603"/>
    <s v="J_Schwarz_Manjeera_280619_030719_L2_B_rep1.9633.9633.4.1.dta"/>
    <n v="4"/>
    <n v="2859.4409999999998"/>
    <x v="135"/>
    <s v="Cross-Linked"/>
    <s v="BS3"/>
    <n v="2859.4479999999999"/>
    <s v="null"/>
    <n v="1"/>
    <n v="0.25091469999999999"/>
    <n v="0.60047389451691136"/>
    <n v="-6.979E-3"/>
    <n v="-2.4406810000000001"/>
    <s v="UPF1Chhelicase(502)-UPF2 (8)/"/>
    <x v="0"/>
    <n v="4"/>
    <n v="1"/>
    <n v="13.5"/>
    <n v="4.5"/>
    <n v="1"/>
    <n v="1"/>
    <n v="4"/>
    <x v="1600"/>
    <x v="0"/>
    <x v="10"/>
    <x v="1"/>
    <x v="8"/>
  </r>
  <r>
    <n v="1604"/>
    <s v="J_Schwarz_Manjeera_280619_030719_L2_A_rep1.19302.19302.5.0.dta"/>
    <n v="5"/>
    <n v="5544.9480000000003"/>
    <x v="56"/>
    <s v="Cross-Linked"/>
    <s v="BS3"/>
    <n v="5544.942"/>
    <s v="Oxidation[M](42)"/>
    <n v="1"/>
    <n v="0.26770850000000002"/>
    <n v="0.57233783933047044"/>
    <n v="5.757E-3"/>
    <n v="1.038243"/>
    <s v="UPF1Chhelicase(389)-UPF2 (104)/"/>
    <x v="0"/>
    <n v="1"/>
    <n v="1"/>
    <n v="22"/>
    <n v="19"/>
    <n v="1"/>
    <n v="1"/>
    <n v="21"/>
    <x v="1601"/>
    <x v="0"/>
    <x v="10"/>
    <x v="1"/>
    <x v="22"/>
  </r>
  <r>
    <n v="1605"/>
    <s v="J_Schwarz_Manjeera_280619_030719_L2_A_rep3.6881.6881.3.0.dta"/>
    <n v="3"/>
    <n v="1892.0150000000001"/>
    <x v="195"/>
    <s v="Cross-Linked"/>
    <s v="BS3"/>
    <n v="1892.0160000000001"/>
    <s v="Carbamidomethyl[C](14)"/>
    <n v="1"/>
    <n v="0.27210479999999998"/>
    <m/>
    <n v="-6.02E-4"/>
    <n v="-0.31817899999999999"/>
    <s v="UPF2 (26)-UPF1Chhelicase(456)/"/>
    <x v="0"/>
    <n v="3"/>
    <n v="1"/>
    <n v="10"/>
    <n v="7"/>
    <n v="1"/>
    <n v="1"/>
    <n v="1"/>
    <x v="1602"/>
    <x v="0"/>
    <x v="10"/>
    <x v="1"/>
    <x v="4"/>
  </r>
  <r>
    <n v="1606"/>
    <s v="J_Schwarz_Manjeera_280619_030719_L2_C_rep1.8769.8769.4.0.dta"/>
    <n v="4"/>
    <n v="3150.498"/>
    <x v="23"/>
    <s v="Cross-Linked"/>
    <s v="BS3"/>
    <n v="3150.5010000000002"/>
    <s v="Oxidation[M](3)"/>
    <n v="1"/>
    <n v="0.27840880000000001"/>
    <n v="0.55531704157929107"/>
    <n v="-3.1189999999999998E-3"/>
    <n v="-0.99000100000000002"/>
    <s v="UPF2 (104)-UPF1Chhelicase(502)/"/>
    <x v="0"/>
    <n v="7"/>
    <n v="1"/>
    <n v="18.5"/>
    <n v="8.5"/>
    <n v="1"/>
    <n v="1"/>
    <n v="13"/>
    <x v="1603"/>
    <x v="0"/>
    <x v="36"/>
    <x v="1"/>
    <x v="4"/>
  </r>
  <r>
    <n v="1607"/>
    <s v="J_Schwarz_Manjeera_280619_030719_L2_C_rep3.20845.20845.4.0.dta"/>
    <n v="4"/>
    <n v="3982.096"/>
    <x v="8"/>
    <s v="Cross-Linked"/>
    <s v="BS3"/>
    <n v="3982.1219999999998"/>
    <s v="Oxidation[M](27)"/>
    <n v="1"/>
    <n v="0.2786496"/>
    <n v="0.55494157603472316"/>
    <n v="-2.5513999999999998E-2"/>
    <n v="-6.4071369999999996"/>
    <s v="UPF1Chhelicase(691)-UPF2 (104)/"/>
    <x v="0"/>
    <n v="9"/>
    <n v="1"/>
    <n v="22.5"/>
    <n v="14.5"/>
    <n v="1"/>
    <n v="1"/>
    <n v="13"/>
    <x v="1604"/>
    <x v="0"/>
    <x v="0"/>
    <x v="1"/>
    <x v="22"/>
  </r>
  <r>
    <n v="1608"/>
    <s v="J_Schwarz_Manjeera_280619_030719_L2_B_rep2.8948.8948.4.1.dta"/>
    <n v="4"/>
    <n v="2623.35"/>
    <x v="10"/>
    <s v="Cross-Linked"/>
    <s v="BS3"/>
    <n v="2623.348"/>
    <s v="Oxidation[M](3);Oxidation[M](20)"/>
    <n v="1"/>
    <n v="0.29133809999999999"/>
    <n v="0.53560271640987522"/>
    <n v="1.371E-3"/>
    <n v="0.52261500000000005"/>
    <s v="UPF2 (104)-UPF1Chhelicase(536)/"/>
    <x v="0"/>
    <n v="5"/>
    <n v="1"/>
    <n v="11.5"/>
    <n v="6.5"/>
    <n v="1"/>
    <n v="1"/>
    <n v="20"/>
    <x v="1605"/>
    <x v="0"/>
    <x v="10"/>
    <x v="1"/>
    <x v="4"/>
  </r>
  <r>
    <n v="1609"/>
    <s v="J_Schwarz_Manjeera_280619_030719_L2_B_rep2.20673.20673.4.0.dta"/>
    <n v="4"/>
    <n v="4435.5529999999999"/>
    <x v="45"/>
    <s v="Cross-Linked"/>
    <s v="BS3"/>
    <n v="4435.5410000000002"/>
    <s v="Carbamidomethyl[C](20)"/>
    <n v="1"/>
    <n v="0.30239939999999998"/>
    <n v="0.51941907486708661"/>
    <n v="1.2076999999999999E-2"/>
    <n v="2.7227790000000001"/>
    <s v="UPF1Chhelicase(109)-UPF2 (388)/"/>
    <x v="0"/>
    <n v="5"/>
    <n v="1"/>
    <n v="11"/>
    <n v="9"/>
    <n v="1"/>
    <n v="1"/>
    <n v="12"/>
    <x v="1606"/>
    <x v="0"/>
    <x v="10"/>
    <x v="1"/>
    <x v="8"/>
  </r>
  <r>
    <n v="1610"/>
    <s v="J_Schwarz_Manjeera_280619_030719_L2_C_rep1.10159.10159.4.3.dta"/>
    <n v="4"/>
    <n v="2530.4070000000002"/>
    <x v="53"/>
    <s v="Cross-Linked"/>
    <s v="BS3"/>
    <n v="2530.4059999999999"/>
    <s v="Oxidation[M](3)"/>
    <n v="1"/>
    <n v="0.3024038"/>
    <n v="0.51941275580091617"/>
    <n v="1.085E-3"/>
    <n v="0.42878500000000003"/>
    <s v="UPF2 (104)-UPF1Chhelicase(688)/"/>
    <x v="0"/>
    <n v="7"/>
    <n v="1"/>
    <n v="16.5"/>
    <n v="5.5"/>
    <n v="1"/>
    <n v="1"/>
    <n v="12"/>
    <x v="1607"/>
    <x v="0"/>
    <x v="0"/>
    <x v="1"/>
    <x v="22"/>
  </r>
  <r>
    <n v="1611"/>
    <s v="J_Schwarz_Manjeera_280619_030719_L2_B_rep1.15527.15527.4.1.dta"/>
    <n v="4"/>
    <n v="2427.2669999999998"/>
    <x v="63"/>
    <s v="Cross-Linked"/>
    <s v="BS3"/>
    <n v="2427.2669999999998"/>
    <s v="Carbamidomethyl[C](4);Carbamidomethyl[C](15)"/>
    <n v="1"/>
    <n v="0.3103844"/>
    <n v="0.5081001146180093"/>
    <n v="-5.5099999999999995E-4"/>
    <n v="-0.22700400000000001"/>
    <s v="UPF2 (182)-UPF1Chhelicase(370)/"/>
    <x v="0"/>
    <n v="4"/>
    <n v="1"/>
    <n v="6.5"/>
    <n v="4.5"/>
    <n v="1"/>
    <n v="1"/>
    <n v="8"/>
    <x v="1608"/>
    <x v="1"/>
    <x v="17"/>
    <x v="0"/>
    <x v="12"/>
  </r>
  <r>
    <n v="1612"/>
    <s v="J_Schwarz_Manjeera_280619_030719_L2_A_rep3.8126.8126.3.0.dta"/>
    <n v="3"/>
    <n v="2224.2370000000001"/>
    <x v="121"/>
    <s v="Cross-Linked"/>
    <s v="BS3"/>
    <n v="2224.2379999999998"/>
    <s v="Carbamidomethyl[C](14)"/>
    <n v="1"/>
    <n v="0.31570799999999999"/>
    <n v="0.50071441300219188"/>
    <n v="-7.8299999999999995E-4"/>
    <n v="-0.35203099999999998"/>
    <s v="UPF2 (8)-UPF1Chhelicase(370)/"/>
    <x v="0"/>
    <n v="3"/>
    <n v="1"/>
    <n v="10.5"/>
    <n v="4.5"/>
    <n v="1"/>
    <n v="1"/>
    <n v="5"/>
    <x v="1609"/>
    <x v="0"/>
    <x v="5"/>
    <x v="1"/>
    <x v="4"/>
  </r>
  <r>
    <n v="1613"/>
    <s v="J_Schwarz_Manjeera_280619_030719_L2_C_rep1.8920.8920.3.0.dta"/>
    <n v="3"/>
    <n v="2746.4740000000002"/>
    <x v="164"/>
    <s v="Cross-Linked"/>
    <s v="BS3"/>
    <n v="2746.4720000000002"/>
    <s v="null"/>
    <n v="1"/>
    <n v="0.31941229999999998"/>
    <n v="0.49564836396687201"/>
    <n v="2.1840000000000002E-3"/>
    <n v="0.79520199999999996"/>
    <s v="UPF1Chhelicase(684)-UPF1Chhelicase(684)/"/>
    <x v="0"/>
    <n v="7"/>
    <n v="1"/>
    <n v="7"/>
    <n v="7"/>
    <n v="1"/>
    <n v="1"/>
    <n v="3"/>
    <x v="1610"/>
    <x v="0"/>
    <x v="9"/>
    <x v="1"/>
    <x v="4"/>
  </r>
  <r>
    <n v="1614"/>
    <s v="J_Schwarz_Manjeera_280619_030719_L2_B_rep3.19056.19056.4.0.dta"/>
    <n v="4"/>
    <n v="4083.1930000000002"/>
    <x v="196"/>
    <s v="Cross-Linked"/>
    <s v="BS3"/>
    <n v="4083.2060000000001"/>
    <s v="null"/>
    <n v="1"/>
    <n v="0.32014490000000001"/>
    <m/>
    <n v="-1.2951000000000001E-2"/>
    <n v="-3.171773"/>
    <s v="UPF1Chhelicase(389)-UPF2 (454)/"/>
    <x v="0"/>
    <n v="6"/>
    <n v="1"/>
    <n v="27.5"/>
    <n v="2.5"/>
    <n v="1"/>
    <n v="1"/>
    <n v="1"/>
    <x v="1611"/>
    <x v="1"/>
    <x v="41"/>
    <x v="0"/>
    <x v="31"/>
  </r>
  <r>
    <n v="1615"/>
    <s v="J_Schwarz_Manjeera_280619_030719_L2_B_rep1.7691.7691.4.1.dta"/>
    <n v="4"/>
    <n v="3161.6410000000001"/>
    <x v="167"/>
    <s v="Cross-Linked"/>
    <s v="BS3"/>
    <n v="3161.6439999999998"/>
    <s v="null"/>
    <n v="1"/>
    <n v="0.32986490000000002"/>
    <n v="0.4816638940554675"/>
    <n v="-2.9750000000000002E-3"/>
    <n v="-0.94096599999999997"/>
    <s v="UPF1Chhelicase(502)-UPF2 (421)/"/>
    <x v="0"/>
    <n v="4"/>
    <n v="1"/>
    <n v="9"/>
    <n v="4"/>
    <n v="1"/>
    <n v="1"/>
    <n v="6"/>
    <x v="1612"/>
    <x v="1"/>
    <x v="17"/>
    <x v="0"/>
    <x v="11"/>
  </r>
  <r>
    <n v="1616"/>
    <s v="J_Schwarz_Manjeera_280619_030719_L2_A_rep2.15783.15783.6.0.dta"/>
    <n v="6"/>
    <n v="5639.7129999999997"/>
    <x v="197"/>
    <s v="Cross-Linked"/>
    <s v="BS3"/>
    <n v="5639.7089999999998"/>
    <s v="Oxidation[M](51)"/>
    <n v="1"/>
    <n v="0.3301946"/>
    <m/>
    <n v="3.1189999999999998E-3"/>
    <n v="0.55304299999999995"/>
    <s v="UPF1Chhelicase(325)-UPF2 (393)/"/>
    <x v="0"/>
    <n v="2"/>
    <n v="1"/>
    <n v="7"/>
    <n v="9"/>
    <n v="1"/>
    <n v="1"/>
    <n v="1"/>
    <x v="1613"/>
    <x v="1"/>
    <x v="22"/>
    <x v="0"/>
    <x v="20"/>
  </r>
  <r>
    <n v="1617"/>
    <s v="J_Schwarz_Manjeera_280619_030719_L2_B_rep1.19191.19191.4.4.dta"/>
    <n v="4"/>
    <n v="3285.7289999999998"/>
    <x v="198"/>
    <s v="Cross-Linked"/>
    <s v="BS3"/>
    <n v="3285.73"/>
    <s v="Carbamidomethyl[C](21)"/>
    <n v="1"/>
    <n v="0.34308349999999999"/>
    <m/>
    <n v="-5.71E-4"/>
    <n v="-0.17378199999999999"/>
    <s v="UPF1Chhelicase(230)-UPF2 (182)/"/>
    <x v="0"/>
    <n v="4"/>
    <n v="1"/>
    <n v="3.5"/>
    <n v="9.5"/>
    <n v="1"/>
    <n v="1"/>
    <n v="1"/>
    <x v="1614"/>
    <x v="1"/>
    <x v="15"/>
    <x v="0"/>
    <x v="11"/>
  </r>
  <r>
    <n v="1618"/>
    <s v="J_Schwarz_Manjeera_280619_030719_L2_A_rep3.7071.7071.5.0.dta"/>
    <n v="5"/>
    <n v="3161.6439999999998"/>
    <x v="167"/>
    <s v="Cross-Linked"/>
    <s v="BS3"/>
    <n v="3161.6439999999998"/>
    <s v="null"/>
    <n v="1"/>
    <n v="0.34396840000000001"/>
    <n v="0.46348145375405053"/>
    <n v="3.4600000000000001E-4"/>
    <n v="0.10943700000000001"/>
    <s v="UPF1Chhelicase(502)-UPF2 (421)/"/>
    <x v="0"/>
    <n v="3"/>
    <n v="1"/>
    <n v="17"/>
    <n v="6"/>
    <n v="1"/>
    <n v="1"/>
    <n v="6"/>
    <x v="1615"/>
    <x v="0"/>
    <x v="0"/>
    <x v="1"/>
    <x v="22"/>
  </r>
  <r>
    <n v="1619"/>
    <s v="J_Schwarz_Manjeera_280619_030719_L2_A_rep3.9106.9106.4.0.dta"/>
    <n v="4"/>
    <n v="3129.663"/>
    <x v="192"/>
    <s v="Cross-Linked"/>
    <s v="BS3"/>
    <n v="3129.6640000000002"/>
    <s v="null"/>
    <n v="1"/>
    <n v="0.35073520000000002"/>
    <n v="0.45502064587035751"/>
    <n v="-1.0740000000000001E-3"/>
    <n v="-0.34316799999999997"/>
    <s v="UPF1Chhelicase(502)-UPF2 (31)/"/>
    <x v="0"/>
    <n v="3"/>
    <n v="1"/>
    <n v="23.5"/>
    <n v="8.5"/>
    <n v="1"/>
    <n v="1"/>
    <n v="3"/>
    <x v="1616"/>
    <x v="1"/>
    <x v="17"/>
    <x v="0"/>
    <x v="11"/>
  </r>
  <r>
    <n v="1620"/>
    <s v="J_Schwarz_Manjeera_280619_030719_L2_C_rep3.8979.8979.3.0.dta"/>
    <n v="3"/>
    <n v="2178.1759999999999"/>
    <x v="134"/>
    <s v="Cross-Linked"/>
    <s v="BS3"/>
    <n v="2178.1750000000002"/>
    <s v="null"/>
    <n v="1"/>
    <n v="0.35798380000000002"/>
    <n v="0.44613662623265166"/>
    <n v="1.1789999999999999E-3"/>
    <n v="0.54127899999999995"/>
    <s v="UPF2 (26)-UPF2 (26)/"/>
    <x v="0"/>
    <n v="9"/>
    <n v="1"/>
    <n v="8"/>
    <n v="8"/>
    <n v="1"/>
    <n v="1"/>
    <n v="5"/>
    <x v="1617"/>
    <x v="0"/>
    <x v="10"/>
    <x v="1"/>
    <x v="22"/>
  </r>
  <r>
    <n v="1621"/>
    <s v="J_Schwarz_Manjeera_280619_030719_L2_B_rep1.9219.9219.3.0.dta"/>
    <n v="3"/>
    <n v="1992.1289999999999"/>
    <x v="36"/>
    <s v="Cross-Linked"/>
    <s v="BS3"/>
    <n v="1992.1310000000001"/>
    <s v="Oxidation[M](15)"/>
    <n v="1"/>
    <n v="0.36389650000000001"/>
    <n v="0.43902212148987491"/>
    <n v="-1.709E-3"/>
    <n v="-0.85787500000000005"/>
    <s v="UPF2 (31)-UPF1Chhelicase(536)/"/>
    <x v="0"/>
    <n v="4"/>
    <n v="1"/>
    <n v="7.5"/>
    <n v="12.5"/>
    <n v="1"/>
    <n v="1"/>
    <n v="7"/>
    <x v="1618"/>
    <x v="1"/>
    <x v="17"/>
    <x v="0"/>
    <x v="11"/>
  </r>
  <r>
    <n v="1622"/>
    <s v="J_Schwarz_Manjeera_280619_030719_L2_A_rep3.17827.17827.5.0.dta"/>
    <n v="5"/>
    <n v="5544.9679999999998"/>
    <x v="56"/>
    <s v="Cross-Linked"/>
    <s v="BS3"/>
    <n v="5544.942"/>
    <s v="Oxidation[M](42)"/>
    <n v="1"/>
    <n v="0.36412290000000003"/>
    <n v="0.43875200705646145"/>
    <n v="2.5544000000000001E-2"/>
    <n v="4.6067210000000003"/>
    <s v="UPF1Chhelicase(389)-UPF2 (104)/"/>
    <x v="0"/>
    <n v="3"/>
    <n v="1"/>
    <n v="24"/>
    <n v="21"/>
    <n v="1"/>
    <n v="1"/>
    <n v="21"/>
    <x v="1619"/>
    <x v="1"/>
    <x v="16"/>
    <x v="0"/>
    <x v="11"/>
  </r>
  <r>
    <n v="1623"/>
    <s v="J_Schwarz_Manjeera_280619_030719_L2_C_rep3.15832.15832.5.1.dta"/>
    <n v="5"/>
    <n v="4696.433"/>
    <x v="159"/>
    <s v="Cross-Linked"/>
    <s v="BS3"/>
    <n v="4696.4719999999998"/>
    <s v="null"/>
    <n v="1"/>
    <n v="0.3675795"/>
    <n v="0.43464871732166271"/>
    <n v="-3.8531000000000003E-2"/>
    <n v="-8.2042439999999992"/>
    <s v="UPF1Chhelicase(179)-UPF2 (31)/"/>
    <x v="0"/>
    <n v="9"/>
    <n v="1"/>
    <n v="23"/>
    <n v="3"/>
    <n v="1"/>
    <n v="1"/>
    <n v="4"/>
    <x v="1620"/>
    <x v="1"/>
    <x v="15"/>
    <x v="0"/>
    <x v="5"/>
  </r>
  <r>
    <n v="1624"/>
    <s v="J_Schwarz_Manjeera_280619_030719_L2_A_rep1.10144.10144.4.0.dta"/>
    <n v="4"/>
    <n v="3150.4940000000001"/>
    <x v="23"/>
    <s v="Cross-Linked"/>
    <s v="BS3"/>
    <n v="3150.5010000000002"/>
    <s v="Oxidation[M](3)"/>
    <n v="1"/>
    <n v="0.37772050000000001"/>
    <n v="0.42282944409681256"/>
    <n v="-7.0219999999999996E-3"/>
    <n v="-2.2288519999999998"/>
    <s v="UPF2 (104)-UPF1Chhelicase(502)/"/>
    <x v="0"/>
    <n v="1"/>
    <n v="1"/>
    <n v="20.5"/>
    <n v="9.5"/>
    <n v="1"/>
    <n v="1"/>
    <n v="13"/>
    <x v="1621"/>
    <x v="1"/>
    <x v="16"/>
    <x v="0"/>
    <x v="11"/>
  </r>
  <r>
    <n v="1625"/>
    <s v="J_Schwarz_Manjeera_280619_030719_L2_A_rep3.8120.8120.5.2.dta"/>
    <n v="5"/>
    <n v="2224.2379999999998"/>
    <x v="121"/>
    <s v="Cross-Linked"/>
    <s v="BS3"/>
    <n v="2224.2379999999998"/>
    <s v="Carbamidomethyl[C](14)"/>
    <n v="1"/>
    <n v="0.38480320000000001"/>
    <n v="0.41476132505271845"/>
    <n v="1.8100000000000001E-4"/>
    <n v="8.1376000000000004E-2"/>
    <s v="UPF2 (8)-UPF1Chhelicase(370)/"/>
    <x v="0"/>
    <n v="3"/>
    <n v="1"/>
    <n v="4.5"/>
    <n v="5.5"/>
    <n v="1"/>
    <n v="1"/>
    <n v="5"/>
    <x v="1622"/>
    <x v="0"/>
    <x v="33"/>
    <x v="1"/>
    <x v="4"/>
  </r>
  <r>
    <n v="1626"/>
    <s v="J_Schwarz_Manjeera_280619_030719_L2_B_rep1.21633.21633.4.2.dta"/>
    <n v="4"/>
    <n v="3982.085"/>
    <x v="8"/>
    <s v="Cross-Linked"/>
    <s v="BS3"/>
    <n v="3982.1219999999998"/>
    <s v="Oxidation[M](27)"/>
    <n v="1"/>
    <n v="0.3948198"/>
    <n v="0.40360107582225979"/>
    <n v="-3.7085E-2"/>
    <n v="-9.312875"/>
    <s v="UPF1Chhelicase(691)-UPF2 (104)/"/>
    <x v="0"/>
    <n v="4"/>
    <n v="1"/>
    <n v="24.5"/>
    <n v="15.5"/>
    <n v="1"/>
    <n v="1"/>
    <n v="13"/>
    <x v="1623"/>
    <x v="0"/>
    <x v="0"/>
    <x v="1"/>
    <x v="22"/>
  </r>
  <r>
    <n v="1627"/>
    <s v="J_Schwarz_Manjeera_280619_030719_L2_C_rep1.11882.11882.4.0.dta"/>
    <n v="4"/>
    <n v="2460.3829999999998"/>
    <x v="27"/>
    <s v="Cross-Linked"/>
    <s v="BS3"/>
    <n v="2460.3820000000001"/>
    <s v="null"/>
    <n v="1"/>
    <n v="0.39669310000000002"/>
    <n v="0.40154535349102816"/>
    <n v="7.6300000000000001E-4"/>
    <n v="0.310114"/>
    <s v="UPF1Chhelicase(586)-UPF2 (31)/"/>
    <x v="0"/>
    <n v="7"/>
    <n v="1"/>
    <n v="11.5"/>
    <n v="4.5"/>
    <n v="1"/>
    <n v="1"/>
    <n v="10"/>
    <x v="1624"/>
    <x v="0"/>
    <x v="24"/>
    <x v="1"/>
    <x v="18"/>
  </r>
  <r>
    <n v="1628"/>
    <s v="J_Schwarz_Manjeera_280619_030719_L2_B_rep3.8983.8983.4.1.dta"/>
    <n v="4"/>
    <n v="2332.2939999999999"/>
    <x v="137"/>
    <s v="Cross-Linked"/>
    <s v="BS3"/>
    <n v="2332.2959999999998"/>
    <s v="Oxidation[M](17)"/>
    <n v="1"/>
    <n v="0.39739770000000002"/>
    <n v="0.40077465076470126"/>
    <n v="-1.908E-3"/>
    <n v="-0.81807799999999997"/>
    <s v="UPF2 (8)-UPF1Chhelicase(536)/"/>
    <x v="0"/>
    <n v="6"/>
    <n v="1"/>
    <n v="5.5"/>
    <n v="10.5"/>
    <n v="1"/>
    <n v="1"/>
    <n v="4"/>
    <x v="1625"/>
    <x v="0"/>
    <x v="0"/>
    <x v="1"/>
    <x v="22"/>
  </r>
  <r>
    <n v="1629"/>
    <s v="J_Schwarz_Manjeera_280619_030719_L2_B_rep2.8816.8816.3.0.dta"/>
    <n v="3"/>
    <n v="1992.13"/>
    <x v="36"/>
    <s v="Cross-Linked"/>
    <s v="BS3"/>
    <n v="1992.1310000000001"/>
    <s v="Oxidation[M](15)"/>
    <n v="1"/>
    <n v="0.40367809999999998"/>
    <n v="0.39396481092444335"/>
    <n v="-1.4E-3"/>
    <n v="-0.70276499999999997"/>
    <s v="UPF2 (31)-UPF1Chhelicase(536)/"/>
    <x v="0"/>
    <n v="5"/>
    <n v="1"/>
    <n v="5.5"/>
    <n v="6.5"/>
    <n v="1"/>
    <n v="1"/>
    <n v="7"/>
    <x v="1626"/>
    <x v="1"/>
    <x v="12"/>
    <x v="0"/>
    <x v="9"/>
  </r>
  <r>
    <n v="1630"/>
    <s v="J_Schwarz_Manjeera_280619_030719_L2_C_rep1.16082.16082.4.0.dta"/>
    <n v="4"/>
    <n v="2646.3870000000002"/>
    <x v="29"/>
    <s v="Cross-Linked"/>
    <s v="BS3"/>
    <n v="2646.3850000000002"/>
    <s v="Carbamidomethyl[C](4)"/>
    <n v="1"/>
    <n v="0.14160529999999999"/>
    <n v="0.84892049157789939"/>
    <n v="2.2030000000000001E-3"/>
    <n v="0.83245599999999997"/>
    <s v="UPF2 (182)-UPF2 (26)/"/>
    <x v="1"/>
    <n v="7"/>
    <n v="1"/>
    <n v="8"/>
    <n v="9"/>
    <n v="1"/>
    <n v="1"/>
    <n v="21"/>
    <x v="1627"/>
    <x v="0"/>
    <x v="10"/>
    <x v="1"/>
    <x v="22"/>
  </r>
  <r>
    <n v="1631"/>
    <s v="J_Schwarz_Manjeera_280619_030719_L2_B_rep2.7294.7294.4.1.dta"/>
    <n v="4"/>
    <n v="2877.52"/>
    <x v="162"/>
    <s v="Cross-Linked"/>
    <s v="BS3"/>
    <n v="2877.5439999999999"/>
    <s v="Oxidation[M](3);Oxidation[M](18)"/>
    <n v="1"/>
    <n v="0.1436635"/>
    <n v="0.84265355728062152"/>
    <n v="-2.3274E-2"/>
    <n v="-8.0881489999999996"/>
    <s v="UPF2 (104)-UPF2 (6)/"/>
    <x v="1"/>
    <n v="5"/>
    <n v="1"/>
    <n v="27"/>
    <n v="7"/>
    <n v="1"/>
    <n v="1"/>
    <n v="17"/>
    <x v="1628"/>
    <x v="0"/>
    <x v="10"/>
    <x v="1"/>
    <x v="8"/>
  </r>
  <r>
    <n v="1632"/>
    <s v="J_Schwarz_Manjeera_280619_030719_L2_B_rep2.10220.10220.5.1.dta"/>
    <n v="5"/>
    <n v="2530.4760000000001"/>
    <x v="17"/>
    <s v="Cross-Linked"/>
    <s v="BS3"/>
    <n v="2530.4749999999999"/>
    <s v="null"/>
    <n v="1"/>
    <n v="0.14614279999999999"/>
    <n v="0.835222576114244"/>
    <n v="9.0799999999999995E-4"/>
    <n v="0.35882599999999998"/>
    <s v="UPF2 (8)-UPF2 (22)/"/>
    <x v="1"/>
    <n v="5"/>
    <n v="1"/>
    <n v="15"/>
    <n v="8"/>
    <n v="1"/>
    <n v="1"/>
    <n v="52"/>
    <x v="1629"/>
    <x v="1"/>
    <x v="16"/>
    <x v="0"/>
    <x v="11"/>
  </r>
  <r>
    <n v="1633"/>
    <s v="J_Schwarz_Manjeera_280619_030719_L2_B_rep2.17893.17893.5.4.dta"/>
    <n v="5"/>
    <n v="4680.442"/>
    <x v="26"/>
    <s v="Cross-Linked"/>
    <s v="BS3"/>
    <n v="4680.4250000000002"/>
    <s v="null"/>
    <n v="1"/>
    <n v="0.1487764"/>
    <n v="0.82746595429177539"/>
    <n v="1.7413999999999999E-2"/>
    <n v="3.7206030000000001"/>
    <s v="UPF1Chhelicase(325)-UPF1Chhelicase(284)/"/>
    <x v="1"/>
    <n v="5"/>
    <n v="1"/>
    <n v="15"/>
    <n v="14"/>
    <n v="1"/>
    <n v="1"/>
    <n v="93"/>
    <x v="1630"/>
    <x v="1"/>
    <x v="25"/>
    <x v="0"/>
    <x v="11"/>
  </r>
  <r>
    <n v="1634"/>
    <s v="J_Schwarz_Manjeera_280619_030719_L2_C_rep3.9104.9104.4.0.dta"/>
    <n v="4"/>
    <n v="2190.3119999999999"/>
    <x v="91"/>
    <s v="Cross-Linked"/>
    <s v="BS3"/>
    <n v="2190.3110000000001"/>
    <s v="null"/>
    <n v="1"/>
    <n v="0.14935989999999999"/>
    <n v="0.8257659858293499"/>
    <n v="8.7200000000000005E-4"/>
    <n v="0.398117"/>
    <s v="UPF2 (18)-UPF2 (31)/"/>
    <x v="1"/>
    <n v="9"/>
    <n v="1"/>
    <n v="6"/>
    <n v="5"/>
    <n v="1"/>
    <n v="1"/>
    <n v="18"/>
    <x v="1631"/>
    <x v="0"/>
    <x v="9"/>
    <x v="1"/>
    <x v="22"/>
  </r>
  <r>
    <n v="1635"/>
    <s v="J_Schwarz_Manjeera_280619_030719_L2_C_rep3.7052.7052.4.1.dta"/>
    <n v="4"/>
    <n v="2877.5230000000001"/>
    <x v="162"/>
    <s v="Cross-Linked"/>
    <s v="BS3"/>
    <n v="2877.5439999999999"/>
    <s v="Oxidation[M](3);Oxidation[M](18)"/>
    <n v="1"/>
    <n v="0.149365"/>
    <n v="0.82575115678859756"/>
    <n v="-2.0188999999999999E-2"/>
    <n v="-7.0160539999999996"/>
    <s v="UPF2 (104)-UPF2 (6)/"/>
    <x v="1"/>
    <n v="9"/>
    <n v="1"/>
    <n v="23"/>
    <n v="6"/>
    <n v="1"/>
    <n v="1"/>
    <n v="17"/>
    <x v="1632"/>
    <x v="0"/>
    <x v="11"/>
    <x v="1"/>
    <x v="21"/>
  </r>
  <r>
    <n v="1636"/>
    <s v="J_Schwarz_Manjeera_280619_030719_L2_C_rep1.17115.17115.5.0.dta"/>
    <n v="5"/>
    <n v="4769.598"/>
    <x v="98"/>
    <s v="Cross-Linked"/>
    <s v="BS3"/>
    <n v="4769.5919999999996"/>
    <s v="Carbamidomethyl[C](40)"/>
    <n v="1"/>
    <n v="0.15156359999999999"/>
    <n v="0.81940508773613963"/>
    <n v="5.6930000000000001E-3"/>
    <n v="1.193603"/>
    <s v="UPF1Chhelicase(389)-UPF1Chhelicase(370)/"/>
    <x v="1"/>
    <n v="7"/>
    <n v="1"/>
    <n v="37"/>
    <n v="7"/>
    <n v="1"/>
    <n v="1"/>
    <n v="56"/>
    <x v="1633"/>
    <x v="0"/>
    <x v="9"/>
    <x v="1"/>
    <x v="4"/>
  </r>
  <r>
    <n v="1637"/>
    <s v="J_Schwarz_Manjeera_280619_030719_L2_B_rep1.11037.11037.5.1.dta"/>
    <n v="5"/>
    <n v="3693.82"/>
    <x v="87"/>
    <s v="Cross-Linked"/>
    <s v="BS3"/>
    <n v="3693.8249999999998"/>
    <s v="Oxidation[M](18);Oxidation[M](22)"/>
    <n v="1"/>
    <n v="0.15157899999999999"/>
    <n v="0.81936096239692924"/>
    <n v="-4.7759999999999999E-3"/>
    <n v="-1.292969"/>
    <s v="UPF2 (393)-UPF2 (421)/"/>
    <x v="1"/>
    <n v="4"/>
    <n v="1"/>
    <n v="17"/>
    <n v="9"/>
    <n v="1"/>
    <n v="1"/>
    <n v="11"/>
    <x v="1634"/>
    <x v="1"/>
    <x v="34"/>
    <x v="0"/>
    <x v="16"/>
  </r>
  <r>
    <n v="1638"/>
    <s v="J_Schwarz_Manjeera_280619_030719_L2_C_rep1.6746.6746.4.0.dta"/>
    <n v="4"/>
    <n v="1780.9559999999999"/>
    <x v="24"/>
    <s v="Cross-Linked"/>
    <s v="BS3"/>
    <n v="1780.9559999999999"/>
    <s v="Oxidation[M](4);Carbamidomethyl[C](12)"/>
    <n v="1"/>
    <n v="0.15179519999999999"/>
    <n v="0.81874196128949861"/>
    <n v="-2.5700000000000001E-4"/>
    <n v="-0.14430499999999999"/>
    <s v="UPF1Chhelicase(536)-UPF1Chhelicase(456)/"/>
    <x v="1"/>
    <n v="7"/>
    <n v="1"/>
    <n v="7.5"/>
    <n v="5.5"/>
    <n v="1"/>
    <n v="1"/>
    <n v="57"/>
    <x v="1635"/>
    <x v="1"/>
    <x v="15"/>
    <x v="0"/>
    <x v="11"/>
  </r>
  <r>
    <n v="1639"/>
    <s v="J_Schwarz_Manjeera_280619_030719_L2_C_rep2.9950.9950.3.0.dta"/>
    <n v="3"/>
    <n v="2530.4760000000001"/>
    <x v="17"/>
    <s v="Cross-Linked"/>
    <s v="BS3"/>
    <n v="2530.4749999999999"/>
    <s v="null"/>
    <n v="1"/>
    <n v="0.15408820000000001"/>
    <n v="0.81223061807005581"/>
    <n v="1.5300000000000001E-4"/>
    <n v="6.0463000000000003E-2"/>
    <s v="UPF2 (8)-UPF2 (22)/"/>
    <x v="1"/>
    <n v="8"/>
    <n v="1"/>
    <n v="5"/>
    <n v="8"/>
    <n v="1"/>
    <n v="1"/>
    <n v="52"/>
    <x v="1636"/>
    <x v="1"/>
    <x v="17"/>
    <x v="0"/>
    <x v="12"/>
  </r>
  <r>
    <n v="1640"/>
    <s v="J_Schwarz_Manjeera_280619_030719_L2_B_rep2.15268.15268.4.0.dta"/>
    <n v="4"/>
    <n v="3810.8960000000002"/>
    <x v="64"/>
    <s v="Cross-Linked"/>
    <s v="BS3"/>
    <n v="3810.8910000000001"/>
    <s v="Carbamidomethyl[C](31)"/>
    <n v="1"/>
    <n v="0.15450449999999999"/>
    <n v="0.81105886706951502"/>
    <n v="5.4879999999999998E-3"/>
    <n v="1.440083"/>
    <s v="UPF1Chhelicase(325)-UPF1Chhelicase(456)/"/>
    <x v="1"/>
    <n v="5"/>
    <n v="1"/>
    <n v="32.5"/>
    <n v="3.5"/>
    <n v="1"/>
    <n v="1"/>
    <n v="40"/>
    <x v="1637"/>
    <x v="1"/>
    <x v="15"/>
    <x v="0"/>
    <x v="11"/>
  </r>
  <r>
    <n v="1641"/>
    <s v="J_Schwarz_Manjeera_280619_030719_L2_C_rep2.9877.9877.4.1.dta"/>
    <n v="4"/>
    <n v="2530.4740000000002"/>
    <x v="17"/>
    <s v="Cross-Linked"/>
    <s v="BS3"/>
    <n v="2530.4749999999999"/>
    <s v="null"/>
    <n v="1"/>
    <n v="0.1592124"/>
    <n v="0.79802311095852962"/>
    <n v="-1.823E-3"/>
    <n v="-0.720418"/>
    <s v="UPF2 (8)-UPF2 (22)/"/>
    <x v="1"/>
    <n v="8"/>
    <n v="1"/>
    <n v="9"/>
    <n v="16"/>
    <n v="1"/>
    <n v="1"/>
    <n v="52"/>
    <x v="1638"/>
    <x v="1"/>
    <x v="26"/>
    <x v="0"/>
    <x v="24"/>
  </r>
  <r>
    <n v="1642"/>
    <s v="J_Schwarz_Manjeera_280619_030719_L2_C_rep1.7355.7355.3.0.dta"/>
    <n v="3"/>
    <n v="2174.1999999999998"/>
    <x v="97"/>
    <s v="Cross-Linked"/>
    <s v="BS3"/>
    <n v="2174.1999999999998"/>
    <s v="Oxidation[M](14)"/>
    <n v="1"/>
    <n v="0.15963179999999999"/>
    <n v="0.79688058924567318"/>
    <n v="-1.8000000000000001E-4"/>
    <n v="-8.2789000000000001E-2"/>
    <s v="UPF2 (8)-UPF2 (3)/"/>
    <x v="1"/>
    <n v="7"/>
    <n v="1"/>
    <n v="7"/>
    <n v="12"/>
    <n v="1"/>
    <n v="1"/>
    <n v="15"/>
    <x v="1639"/>
    <x v="1"/>
    <x v="22"/>
    <x v="0"/>
    <x v="10"/>
  </r>
  <r>
    <n v="1643"/>
    <s v="J_Schwarz_Manjeera_280619_030719_L2_C_rep1.9251.9251.4.1.dta"/>
    <n v="4"/>
    <n v="2368.3719999999998"/>
    <x v="120"/>
    <s v="Cross-Linked"/>
    <s v="BS3"/>
    <n v="2368.3710000000001"/>
    <s v="null"/>
    <n v="1"/>
    <n v="0.16307150000000001"/>
    <n v="0.78762193395831082"/>
    <n v="1.1820000000000001E-3"/>
    <n v="0.49907699999999999"/>
    <s v="UPF2 (8)-UPF2 (31)/"/>
    <x v="1"/>
    <n v="7"/>
    <n v="1"/>
    <n v="11"/>
    <n v="9"/>
    <n v="1"/>
    <n v="1"/>
    <n v="28"/>
    <x v="1640"/>
    <x v="1"/>
    <x v="17"/>
    <x v="0"/>
    <x v="12"/>
  </r>
  <r>
    <n v="1644"/>
    <s v="J_Schwarz_Manjeera_280619_030719_L2_C_rep3.14385.14385.3.0.dta"/>
    <n v="3"/>
    <n v="2743.5050000000001"/>
    <x v="122"/>
    <s v="Cross-Linked"/>
    <s v="BS3"/>
    <n v="2743.5030000000002"/>
    <s v="null"/>
    <n v="1"/>
    <n v="0.16311790000000001"/>
    <n v="0.78749837835474901"/>
    <n v="2.1419999999999998E-3"/>
    <n v="0.78075399999999995"/>
    <s v="UPF2 (114)-UPF2 (31)/"/>
    <x v="1"/>
    <n v="9"/>
    <n v="1"/>
    <n v="14.5"/>
    <n v="5.5"/>
    <n v="1"/>
    <n v="1"/>
    <n v="7"/>
    <x v="1641"/>
    <x v="0"/>
    <x v="9"/>
    <x v="1"/>
    <x v="4"/>
  </r>
  <r>
    <n v="1645"/>
    <s v="J_Schwarz_Manjeera_280619_030719_L2_C_rep3.6835.6835.4.0.dta"/>
    <n v="4"/>
    <n v="2465.2539999999999"/>
    <x v="46"/>
    <s v="Cross-Linked"/>
    <s v="BS3"/>
    <n v="2465.2530000000002"/>
    <s v="Oxidation[M](3);Oxidation[M](17)"/>
    <n v="1"/>
    <n v="0.1653704"/>
    <n v="0.78154222312130794"/>
    <n v="1.191E-3"/>
    <n v="0.48311500000000002"/>
    <s v="UPF2 (104)-UPF2 (3)/"/>
    <x v="1"/>
    <n v="9"/>
    <n v="1"/>
    <n v="28"/>
    <n v="8"/>
    <n v="1"/>
    <n v="1"/>
    <n v="45"/>
    <x v="1642"/>
    <x v="1"/>
    <x v="15"/>
    <x v="0"/>
    <x v="5"/>
  </r>
  <r>
    <n v="1646"/>
    <s v="J_Schwarz_Manjeera_280619_030719_L2_C_rep1.9252.9252.5.0.dta"/>
    <n v="5"/>
    <n v="2368.3760000000002"/>
    <x v="120"/>
    <s v="Cross-Linked"/>
    <s v="BS3"/>
    <n v="2368.3710000000001"/>
    <s v="null"/>
    <n v="1"/>
    <n v="0.16561490000000001"/>
    <n v="0.7809005932958154"/>
    <n v="4.8110000000000002E-3"/>
    <n v="2.0313539999999999"/>
    <s v="UPF2 (8)-UPF2 (31)/"/>
    <x v="1"/>
    <n v="7"/>
    <n v="1"/>
    <n v="9.5"/>
    <n v="7.5"/>
    <n v="1"/>
    <n v="1"/>
    <n v="28"/>
    <x v="1643"/>
    <x v="1"/>
    <x v="15"/>
    <x v="0"/>
    <x v="5"/>
  </r>
  <r>
    <n v="1647"/>
    <s v="J_Schwarz_Manjeera_280619_030719_L2_A_rep3.10145.10145.3.0.dta"/>
    <n v="3"/>
    <n v="2530.48"/>
    <x v="17"/>
    <s v="Cross-Linked"/>
    <s v="BS3"/>
    <n v="2530.4749999999999"/>
    <s v="null"/>
    <n v="1"/>
    <n v="0.1663597"/>
    <n v="0.77895187147891243"/>
    <n v="5.0260000000000001E-3"/>
    <n v="1.9861880000000001"/>
    <s v="UPF2 (8)-UPF2 (22)/"/>
    <x v="1"/>
    <n v="3"/>
    <n v="1"/>
    <n v="9"/>
    <n v="16"/>
    <n v="1"/>
    <n v="1"/>
    <n v="52"/>
    <x v="1644"/>
    <x v="1"/>
    <x v="3"/>
    <x v="0"/>
    <x v="5"/>
  </r>
  <r>
    <n v="1648"/>
    <s v="J_Schwarz_Manjeera_280619_030719_L2_B_rep3.7027.7027.4.0.dta"/>
    <n v="4"/>
    <n v="2465.2530000000002"/>
    <x v="46"/>
    <s v="Cross-Linked"/>
    <s v="BS3"/>
    <n v="2465.2530000000002"/>
    <s v="Oxidation[M](3);Oxidation[M](17)"/>
    <n v="1"/>
    <n v="0.16642209999999999"/>
    <n v="0.77878900213937297"/>
    <n v="4.0499999999999998E-4"/>
    <n v="0.16428300000000001"/>
    <s v="UPF2 (104)-UPF2 (3)/"/>
    <x v="1"/>
    <n v="6"/>
    <n v="1"/>
    <n v="20"/>
    <n v="7"/>
    <n v="1"/>
    <n v="1"/>
    <n v="45"/>
    <x v="1645"/>
    <x v="0"/>
    <x v="0"/>
    <x v="1"/>
    <x v="33"/>
  </r>
  <r>
    <n v="1649"/>
    <s v="J_Schwarz_Manjeera_280619_030719_L2_B_rep1.18432.18432.5.0.dta"/>
    <n v="5"/>
    <n v="4680.4440000000004"/>
    <x v="26"/>
    <s v="Cross-Linked"/>
    <s v="BS3"/>
    <n v="4680.4250000000002"/>
    <s v="null"/>
    <n v="1"/>
    <n v="0.17061709999999999"/>
    <n v="0.76797744407428126"/>
    <n v="1.9692999999999999E-2"/>
    <n v="4.2075240000000003"/>
    <s v="UPF1Chhelicase(325)-UPF1Chhelicase(284)/"/>
    <x v="1"/>
    <n v="4"/>
    <n v="1"/>
    <n v="23"/>
    <n v="19"/>
    <n v="1"/>
    <n v="1"/>
    <n v="93"/>
    <x v="1646"/>
    <x v="1"/>
    <x v="15"/>
    <x v="0"/>
    <x v="11"/>
  </r>
  <r>
    <n v="1650"/>
    <s v="J_Schwarz_Manjeera_280619_030719_L2_A_rep3.16574.16574.3.0.dta"/>
    <n v="3"/>
    <n v="4178.1499999999996"/>
    <x v="48"/>
    <s v="Cross-Linked"/>
    <s v="BS3"/>
    <n v="4178.1480000000001"/>
    <s v="Carbamidomethyl[C](15);Carbamidomethyl[C](16);Oxidation[M](17)"/>
    <n v="1"/>
    <n v="0.1770476"/>
    <n v="0.75190995602149358"/>
    <n v="1.7600000000000001E-3"/>
    <n v="0.42123899999999997"/>
    <s v="UPF2 (38)-UPF2 (31)/"/>
    <x v="1"/>
    <n v="3"/>
    <n v="1"/>
    <n v="8"/>
    <n v="4"/>
    <n v="1"/>
    <n v="1"/>
    <n v="73"/>
    <x v="1647"/>
    <x v="1"/>
    <x v="17"/>
    <x v="0"/>
    <x v="11"/>
  </r>
  <r>
    <n v="1651"/>
    <s v="J_Schwarz_Manjeera_280619_030719_L2_C_rep2.10656.10656.4.0.dta"/>
    <n v="4"/>
    <n v="2062.2179999999998"/>
    <x v="22"/>
    <s v="Cross-Linked"/>
    <s v="BS3"/>
    <n v="2062.2159999999999"/>
    <s v="null"/>
    <n v="1"/>
    <n v="0.17750260000000001"/>
    <n v="0.75079528115884153"/>
    <n v="2.3149999999999998E-3"/>
    <n v="1.122579"/>
    <s v="UPF2 (22)-UPF2 (31)/"/>
    <x v="1"/>
    <n v="8"/>
    <n v="1"/>
    <n v="8"/>
    <n v="7"/>
    <n v="1"/>
    <n v="1"/>
    <n v="40"/>
    <x v="1648"/>
    <x v="0"/>
    <x v="33"/>
    <x v="1"/>
    <x v="4"/>
  </r>
  <r>
    <n v="1652"/>
    <s v="J_Schwarz_Manjeera_280619_030719_L2_C_rep1.16022.16022.4.4.dta"/>
    <n v="4"/>
    <n v="3569.951"/>
    <x v="177"/>
    <s v="Cross-Linked"/>
    <s v="BS3"/>
    <n v="3569.9520000000002"/>
    <s v="null"/>
    <n v="1"/>
    <n v="0.18161559999999999"/>
    <n v="0.74084685018201568"/>
    <n v="-2.8800000000000001E-4"/>
    <n v="-8.0672999999999995E-2"/>
    <s v="UPF1Chhelicase(802)-UPF1Chhelicase(786)/"/>
    <x v="1"/>
    <n v="7"/>
    <n v="1"/>
    <n v="8.5"/>
    <n v="12.5"/>
    <n v="1"/>
    <n v="1"/>
    <n v="4"/>
    <x v="1649"/>
    <x v="1"/>
    <x v="16"/>
    <x v="0"/>
    <x v="11"/>
  </r>
  <r>
    <n v="1653"/>
    <s v="J_Schwarz_Manjeera_280619_030719_L2_A_rep2.15855.15855.5.0.dta"/>
    <n v="5"/>
    <n v="3810.8939999999998"/>
    <x v="64"/>
    <s v="Cross-Linked"/>
    <s v="BS3"/>
    <n v="3810.8910000000001"/>
    <s v="Carbamidomethyl[C](31)"/>
    <n v="1"/>
    <n v="0.18246280000000001"/>
    <n v="0.73882566491440893"/>
    <n v="3.3479999999999998E-3"/>
    <n v="0.87853499999999995"/>
    <s v="UPF1Chhelicase(325)-UPF1Chhelicase(456)/"/>
    <x v="1"/>
    <n v="2"/>
    <n v="1"/>
    <n v="35.5"/>
    <n v="6.5"/>
    <n v="1"/>
    <n v="1"/>
    <n v="40"/>
    <x v="1650"/>
    <x v="0"/>
    <x v="10"/>
    <x v="1"/>
    <x v="8"/>
  </r>
  <r>
    <n v="1654"/>
    <s v="J_Schwarz_Manjeera_280619_030719_L2_B_rep1.14627.14627.4.1.dta"/>
    <n v="4"/>
    <n v="3523.8879999999999"/>
    <x v="44"/>
    <s v="Cross-Linked"/>
    <s v="BS3"/>
    <n v="3523.884"/>
    <s v="Carbamidomethyl[C](27)"/>
    <n v="1"/>
    <n v="0.18287639999999999"/>
    <n v="0.73784233613691375"/>
    <n v="3.8019999999999998E-3"/>
    <n v="1.0789230000000001"/>
    <s v="UPF1Chhelicase(389)-UPF1Chhelicase(370)/"/>
    <x v="1"/>
    <n v="4"/>
    <n v="1"/>
    <n v="22.5"/>
    <n v="3.5"/>
    <n v="1"/>
    <n v="1"/>
    <n v="56"/>
    <x v="1651"/>
    <x v="1"/>
    <x v="17"/>
    <x v="0"/>
    <x v="11"/>
  </r>
  <r>
    <n v="1655"/>
    <s v="J_Schwarz_Manjeera_280619_030719_L2_A_rep1.8963.8963.4.0.dta"/>
    <n v="4"/>
    <n v="2918.489"/>
    <x v="125"/>
    <s v="Cross-Linked"/>
    <s v="BS3"/>
    <n v="2918.489"/>
    <s v="Carbamidomethyl[C](23)"/>
    <n v="1"/>
    <n v="0.1844672"/>
    <n v="0.7340808442765534"/>
    <n v="8.0999999999999996E-4"/>
    <n v="0.27754099999999998"/>
    <s v="UPF1Chhelicase(502)-UPF1Chhelicase(456)/"/>
    <x v="1"/>
    <n v="1"/>
    <n v="1"/>
    <n v="33.5"/>
    <n v="6.5"/>
    <n v="1"/>
    <n v="1"/>
    <n v="34"/>
    <x v="1652"/>
    <x v="0"/>
    <x v="10"/>
    <x v="1"/>
    <x v="22"/>
  </r>
  <r>
    <n v="1656"/>
    <s v="J_Schwarz_Manjeera_280619_030719_L2_A_rep3.6900.6900.4.0.dta"/>
    <n v="4"/>
    <n v="2465.2530000000002"/>
    <x v="46"/>
    <s v="Cross-Linked"/>
    <s v="BS3"/>
    <n v="2465.2530000000002"/>
    <s v="Oxidation[M](3);Oxidation[M](17)"/>
    <n v="1"/>
    <n v="0.1852538"/>
    <n v="0.73223287483524635"/>
    <n v="6.5700000000000003E-4"/>
    <n v="0.26650400000000002"/>
    <s v="UPF2 (104)-UPF2 (3)/"/>
    <x v="1"/>
    <n v="3"/>
    <n v="1"/>
    <n v="24"/>
    <n v="8"/>
    <n v="1"/>
    <n v="1"/>
    <n v="45"/>
    <x v="1653"/>
    <x v="0"/>
    <x v="33"/>
    <x v="1"/>
    <x v="4"/>
  </r>
  <r>
    <n v="1657"/>
    <s v="J_Schwarz_Manjeera_280619_030719_L2_A_rep3.15522.15522.4.0.dta"/>
    <n v="4"/>
    <n v="3810.8939999999998"/>
    <x v="64"/>
    <s v="Cross-Linked"/>
    <s v="BS3"/>
    <n v="3810.8910000000001"/>
    <s v="Carbamidomethyl[C](31)"/>
    <n v="1"/>
    <n v="0.18713270000000001"/>
    <n v="0.72785031624830288"/>
    <n v="3.346E-3"/>
    <n v="0.87800999999999996"/>
    <s v="UPF1Chhelicase(325)-UPF1Chhelicase(456)/"/>
    <x v="1"/>
    <n v="3"/>
    <n v="1"/>
    <n v="39"/>
    <n v="5"/>
    <n v="1"/>
    <n v="1"/>
    <n v="40"/>
    <x v="1654"/>
    <x v="0"/>
    <x v="33"/>
    <x v="1"/>
    <x v="4"/>
  </r>
  <r>
    <n v="1658"/>
    <s v="J_Schwarz_Manjeera_280619_030719_L2_A_rep3.7215.7215.3.0.dta"/>
    <n v="3"/>
    <n v="2174.1970000000001"/>
    <x v="97"/>
    <s v="Cross-Linked"/>
    <s v="BS3"/>
    <n v="2174.1999999999998"/>
    <s v="Oxidation[M](14)"/>
    <n v="1"/>
    <n v="0.1871631"/>
    <n v="0.72777977016000117"/>
    <n v="-2.9610000000000001E-3"/>
    <n v="-1.36188"/>
    <s v="UPF2 (8)-UPF2 (3)/"/>
    <x v="1"/>
    <n v="3"/>
    <n v="1"/>
    <n v="11"/>
    <n v="14"/>
    <n v="1"/>
    <n v="1"/>
    <n v="15"/>
    <x v="1655"/>
    <x v="0"/>
    <x v="10"/>
    <x v="1"/>
    <x v="22"/>
  </r>
  <r>
    <n v="1659"/>
    <s v="J_Schwarz_Manjeera_280619_030719_L2_A_rep1.14719.14719.3.0.dta"/>
    <n v="3"/>
    <n v="2346.3879999999999"/>
    <x v="199"/>
    <s v="Cross-Linked"/>
    <s v="BS3"/>
    <n v="2346.364"/>
    <s v="null"/>
    <n v="1"/>
    <n v="0.1881265"/>
    <m/>
    <n v="2.3993E-2"/>
    <n v="10.225607999999999"/>
    <s v="UPF2 (18)-UPF2 (455)/"/>
    <x v="1"/>
    <n v="1"/>
    <n v="1"/>
    <n v="4"/>
    <n v="7"/>
    <n v="1"/>
    <n v="1"/>
    <n v="1"/>
    <x v="1656"/>
    <x v="1"/>
    <x v="13"/>
    <x v="0"/>
    <x v="0"/>
  </r>
  <r>
    <n v="1660"/>
    <s v="J_Schwarz_Manjeera_280619_030719_L2_A_rep3.15549.15549.3.1.dta"/>
    <n v="3"/>
    <n v="3810.895"/>
    <x v="64"/>
    <s v="Cross-Linked"/>
    <s v="BS3"/>
    <n v="3810.8910000000001"/>
    <s v="Carbamidomethyl[C](31)"/>
    <n v="1"/>
    <n v="0.18876270000000001"/>
    <n v="0.72408381927825716"/>
    <n v="4.7369999999999999E-3"/>
    <n v="1.243017"/>
    <s v="UPF1Chhelicase(325)-UPF1Chhelicase(456)/"/>
    <x v="1"/>
    <n v="3"/>
    <n v="1"/>
    <n v="45.5"/>
    <n v="6.5"/>
    <n v="1"/>
    <n v="1"/>
    <n v="40"/>
    <x v="1657"/>
    <x v="0"/>
    <x v="0"/>
    <x v="1"/>
    <x v="22"/>
  </r>
  <r>
    <n v="1661"/>
    <s v="J_Schwarz_Manjeera_280619_030719_L2_A_rep3.6628.6628.4.0.dta"/>
    <n v="4"/>
    <n v="1780.9559999999999"/>
    <x v="24"/>
    <s v="Cross-Linked"/>
    <s v="BS3"/>
    <n v="1780.9559999999999"/>
    <s v="Oxidation[M](4);Carbamidomethyl[C](12)"/>
    <n v="1"/>
    <n v="0.189528"/>
    <n v="0.7223266202753309"/>
    <n v="1.3200000000000001E-4"/>
    <n v="7.4117000000000002E-2"/>
    <s v="UPF1Chhelicase(536)-UPF1Chhelicase(456)/"/>
    <x v="1"/>
    <n v="3"/>
    <n v="1"/>
    <n v="7.5"/>
    <n v="4.5"/>
    <n v="1"/>
    <n v="1"/>
    <n v="57"/>
    <x v="1658"/>
    <x v="0"/>
    <x v="5"/>
    <x v="1"/>
    <x v="4"/>
  </r>
  <r>
    <n v="1662"/>
    <s v="J_Schwarz_Manjeera_280619_030719_L2_C_rep1.8499.8499.4.0.dta"/>
    <n v="4"/>
    <n v="2483.21"/>
    <x v="95"/>
    <s v="Cross-Linked"/>
    <s v="BS3"/>
    <n v="2483.2080000000001"/>
    <s v="Oxidation[M](20)"/>
    <n v="1"/>
    <n v="0.1908309"/>
    <n v="0.71935130147180804"/>
    <n v="1.6440000000000001E-3"/>
    <n v="0.66204700000000005"/>
    <s v="UPF1Chhelicase(502)-UPF1Chhelicase(536)/"/>
    <x v="1"/>
    <n v="7"/>
    <n v="1"/>
    <n v="11.5"/>
    <n v="6.5"/>
    <n v="1"/>
    <n v="1"/>
    <n v="25"/>
    <x v="1659"/>
    <x v="1"/>
    <x v="22"/>
    <x v="0"/>
    <x v="20"/>
  </r>
  <r>
    <n v="1663"/>
    <s v="J_Schwarz_Manjeera_280619_030719_L2_B_rep1.8940.8940.3.0.dta"/>
    <n v="3"/>
    <n v="1764.962"/>
    <x v="24"/>
    <s v="Cross-Linked"/>
    <s v="BS3"/>
    <n v="1764.961"/>
    <s v="Carbamidomethyl[C](12)"/>
    <n v="1"/>
    <n v="0.1934854"/>
    <n v="0.713351800353895"/>
    <n v="9.2000000000000003E-4"/>
    <n v="0.521258"/>
    <s v="UPF1Chhelicase(536)-UPF1Chhelicase(456)/"/>
    <x v="1"/>
    <n v="4"/>
    <n v="1"/>
    <n v="8"/>
    <n v="7"/>
    <n v="1"/>
    <n v="1"/>
    <n v="57"/>
    <x v="1660"/>
    <x v="1"/>
    <x v="16"/>
    <x v="0"/>
    <x v="11"/>
  </r>
  <r>
    <n v="1664"/>
    <s v="J_Schwarz_Manjeera_280619_030719_L2_C_rep1.9340.9340.4.0.dta"/>
    <n v="4"/>
    <n v="2190.3130000000001"/>
    <x v="91"/>
    <s v="Cross-Linked"/>
    <s v="BS3"/>
    <n v="2190.3110000000001"/>
    <s v="null"/>
    <n v="1"/>
    <n v="0.19431380000000001"/>
    <n v="0.7114963550820137"/>
    <n v="2.029E-3"/>
    <n v="0.92635299999999998"/>
    <s v="UPF2 (18)-UPF2 (31)/"/>
    <x v="1"/>
    <n v="7"/>
    <n v="1"/>
    <n v="8"/>
    <n v="6"/>
    <n v="1"/>
    <n v="1"/>
    <n v="18"/>
    <x v="1661"/>
    <x v="1"/>
    <x v="17"/>
    <x v="0"/>
    <x v="12"/>
  </r>
  <r>
    <n v="1665"/>
    <s v="J_Schwarz_Manjeera_280619_030719_L2_B_rep2.7075.7075.4.0.dta"/>
    <n v="4"/>
    <n v="2465.2530000000002"/>
    <x v="46"/>
    <s v="Cross-Linked"/>
    <s v="BS3"/>
    <n v="2465.2530000000002"/>
    <s v="Oxidation[M](3);Oxidation[M](17)"/>
    <n v="1"/>
    <n v="0.1945848"/>
    <n v="0.71089108767479792"/>
    <n v="1.9900000000000001E-4"/>
    <n v="8.0722000000000002E-2"/>
    <s v="UPF2 (104)-UPF2 (3)/"/>
    <x v="1"/>
    <n v="5"/>
    <n v="1"/>
    <n v="20"/>
    <n v="8"/>
    <n v="1"/>
    <n v="1"/>
    <n v="45"/>
    <x v="1662"/>
    <x v="0"/>
    <x v="0"/>
    <x v="1"/>
    <x v="18"/>
  </r>
  <r>
    <n v="1666"/>
    <s v="J_Schwarz_Manjeera_280619_030719_L2_B_rep1.6832.6832.3.0.dta"/>
    <n v="3"/>
    <n v="2135.1709999999998"/>
    <x v="175"/>
    <s v="Cross-Linked"/>
    <s v="BS3"/>
    <n v="2135.1709999999998"/>
    <s v="null"/>
    <n v="1"/>
    <n v="0.19665869999999999"/>
    <n v="0.70628683604083153"/>
    <n v="3.6200000000000002E-4"/>
    <n v="0.169541"/>
    <s v="UPF2 (26)-UPF2 (421)/"/>
    <x v="1"/>
    <n v="4"/>
    <n v="1"/>
    <n v="7.5"/>
    <n v="3.5"/>
    <n v="1"/>
    <n v="1"/>
    <n v="3"/>
    <x v="1663"/>
    <x v="0"/>
    <x v="0"/>
    <x v="1"/>
    <x v="4"/>
  </r>
  <r>
    <n v="1667"/>
    <s v="J_Schwarz_Manjeera_280619_030719_L2_C_rep2.6791.6791.4.0.dta"/>
    <n v="4"/>
    <n v="2465.2530000000002"/>
    <x v="46"/>
    <s v="Cross-Linked"/>
    <s v="BS3"/>
    <n v="2465.2530000000002"/>
    <s v="Oxidation[M](3);Oxidation[M](17)"/>
    <n v="1"/>
    <n v="0.1976115"/>
    <n v="0.70418778524831516"/>
    <n v="3.2899999999999997E-4"/>
    <n v="0.13345499999999999"/>
    <s v="UPF2 (104)-UPF2 (3)/"/>
    <x v="1"/>
    <n v="8"/>
    <n v="1"/>
    <n v="23"/>
    <n v="6"/>
    <n v="1"/>
    <n v="1"/>
    <n v="45"/>
    <x v="1664"/>
    <x v="1"/>
    <x v="16"/>
    <x v="0"/>
    <x v="11"/>
  </r>
  <r>
    <n v="1668"/>
    <s v="J_Schwarz_Manjeera_280619_030719_L2_B_rep1.12889.12889.3.1.dta"/>
    <n v="3"/>
    <n v="3342.6869999999999"/>
    <x v="18"/>
    <s v="Cross-Linked"/>
    <s v="BS3"/>
    <n v="3342.6880000000001"/>
    <s v="Oxidation[M](13)"/>
    <n v="1"/>
    <n v="0.20169570000000001"/>
    <n v="0.69530336051890795"/>
    <n v="-1.4940000000000001E-3"/>
    <n v="-0.44694600000000001"/>
    <s v="UPF1Chhelicase(258)-UPF1Chhelicase(230)/"/>
    <x v="1"/>
    <n v="4"/>
    <n v="1"/>
    <n v="12.5"/>
    <n v="8.5"/>
    <n v="1"/>
    <n v="1"/>
    <n v="16"/>
    <x v="1665"/>
    <x v="1"/>
    <x v="15"/>
    <x v="0"/>
    <x v="11"/>
  </r>
  <r>
    <n v="1669"/>
    <s v="J_Schwarz_Manjeera_280619_030719_L2_A_rep3.7210.7210.5.2.dta"/>
    <n v="5"/>
    <n v="2174.201"/>
    <x v="97"/>
    <s v="Cross-Linked"/>
    <s v="BS3"/>
    <n v="2174.1999999999998"/>
    <s v="Oxidation[M](14)"/>
    <n v="1"/>
    <n v="0.2023857"/>
    <n v="0.69382017676549479"/>
    <n v="6.2200000000000005E-4"/>
    <n v="0.286082"/>
    <s v="UPF2 (8)-UPF2 (3)/"/>
    <x v="1"/>
    <n v="3"/>
    <n v="1"/>
    <n v="16"/>
    <n v="7"/>
    <n v="1"/>
    <n v="1"/>
    <n v="15"/>
    <x v="1666"/>
    <x v="1"/>
    <x v="13"/>
    <x v="0"/>
    <x v="0"/>
  </r>
  <r>
    <n v="1670"/>
    <s v="J_Schwarz_Manjeera_280619_030719_L2_C_rep2.9908.9908.5.0.dta"/>
    <n v="5"/>
    <n v="2530.4769999999999"/>
    <x v="17"/>
    <s v="Cross-Linked"/>
    <s v="BS3"/>
    <n v="2530.4749999999999"/>
    <s v="null"/>
    <n v="1"/>
    <n v="0.2089213"/>
    <n v="0.68001728045580823"/>
    <n v="1.5900000000000001E-3"/>
    <n v="0.62834000000000001"/>
    <s v="UPF2 (8)-UPF2 (22)/"/>
    <x v="1"/>
    <n v="8"/>
    <n v="1"/>
    <n v="12"/>
    <n v="10"/>
    <n v="1"/>
    <n v="1"/>
    <n v="52"/>
    <x v="1667"/>
    <x v="1"/>
    <x v="22"/>
    <x v="0"/>
    <x v="20"/>
  </r>
  <r>
    <n v="1671"/>
    <s v="J_Schwarz_Manjeera_280619_030719_L2_C_rep3.6557.6557.4.0.dta"/>
    <n v="4"/>
    <n v="1780.9559999999999"/>
    <x v="24"/>
    <s v="Cross-Linked"/>
    <s v="BS3"/>
    <n v="1780.9559999999999"/>
    <s v="Oxidation[M](4);Carbamidomethyl[C](12)"/>
    <n v="1"/>
    <n v="0.2099876"/>
    <n v="0.67780635007834267"/>
    <n v="2.5000000000000001E-5"/>
    <n v="1.4037000000000001E-2"/>
    <s v="UPF1Chhelicase(536)-UPF1Chhelicase(456)/"/>
    <x v="1"/>
    <n v="9"/>
    <n v="1"/>
    <n v="8.5"/>
    <n v="4.5"/>
    <n v="1"/>
    <n v="1"/>
    <n v="57"/>
    <x v="1668"/>
    <x v="0"/>
    <x v="5"/>
    <x v="1"/>
    <x v="4"/>
  </r>
  <r>
    <n v="1672"/>
    <s v="J_Schwarz_Manjeera_280619_030719_L2_B_rep1.8375.8375.5.0.dta"/>
    <n v="5"/>
    <n v="2918.49"/>
    <x v="55"/>
    <s v="Cross-Linked"/>
    <s v="BS3"/>
    <n v="2918.489"/>
    <s v="Carbamidomethyl[C](23)"/>
    <n v="1"/>
    <n v="0.2103063"/>
    <n v="0.67714771726016232"/>
    <n v="1.7149999999999999E-3"/>
    <n v="0.58763299999999996"/>
    <s v="UPF1Chhelicase(490)-UPF1Chhelicase(456)/"/>
    <x v="1"/>
    <n v="4"/>
    <n v="1"/>
    <n v="21.5"/>
    <n v="5.5"/>
    <n v="1"/>
    <n v="1"/>
    <n v="61"/>
    <x v="1669"/>
    <x v="1"/>
    <x v="22"/>
    <x v="0"/>
    <x v="20"/>
  </r>
  <r>
    <n v="1673"/>
    <s v="J_Schwarz_Manjeera_280619_030719_L2_C_rep3.7653.7653.4.1.dta"/>
    <n v="4"/>
    <n v="1996.1389999999999"/>
    <x v="168"/>
    <s v="Cross-Linked"/>
    <s v="BS3"/>
    <n v="1996.14"/>
    <s v="Oxidation[M](13)"/>
    <n v="1"/>
    <n v="0.212671"/>
    <n v="0.67229172682805294"/>
    <n v="-2.9500000000000001E-4"/>
    <n v="-0.147785"/>
    <s v="UPF2 (22)-UPF2 (3)/"/>
    <x v="1"/>
    <n v="9"/>
    <n v="1"/>
    <n v="9"/>
    <n v="8"/>
    <n v="1"/>
    <n v="1"/>
    <n v="4"/>
    <x v="1670"/>
    <x v="0"/>
    <x v="0"/>
    <x v="1"/>
    <x v="33"/>
  </r>
  <r>
    <n v="1674"/>
    <s v="J_Schwarz_Manjeera_280619_030719_L2_B_rep1.15444.15444.6.1.dta"/>
    <n v="6"/>
    <n v="4683.4449999999997"/>
    <x v="82"/>
    <s v="Cross-Linked"/>
    <s v="BS3"/>
    <n v="4683.4269999999997"/>
    <s v="Oxidation[M](18);Oxidation[M](22)"/>
    <n v="1"/>
    <n v="0.21470910000000001"/>
    <n v="0.66814954850257857"/>
    <n v="1.8072999999999999E-2"/>
    <n v="3.8589259999999999"/>
    <s v="UPF2 (393)-UPF2 (388)/"/>
    <x v="1"/>
    <n v="4"/>
    <n v="1"/>
    <n v="13.5"/>
    <n v="12.5"/>
    <n v="1"/>
    <n v="1"/>
    <n v="31"/>
    <x v="1671"/>
    <x v="1"/>
    <x v="16"/>
    <x v="0"/>
    <x v="11"/>
  </r>
  <r>
    <n v="1675"/>
    <s v="J_Schwarz_Manjeera_280619_030719_L2_B_rep1.10372.10372.3.0.dta"/>
    <n v="3"/>
    <n v="2190.3119999999999"/>
    <x v="12"/>
    <s v="Cross-Linked"/>
    <s v="BS3"/>
    <n v="2190.3110000000001"/>
    <s v="null"/>
    <n v="1"/>
    <n v="0.21492"/>
    <n v="0.66772316810334365"/>
    <n v="9.0899999999999998E-4"/>
    <n v="0.41500999999999999"/>
    <s v="UPF2 (22)-UPF2 (31)/"/>
    <x v="1"/>
    <n v="4"/>
    <n v="1"/>
    <n v="14"/>
    <n v="7"/>
    <n v="1"/>
    <n v="1"/>
    <n v="40"/>
    <x v="1672"/>
    <x v="1"/>
    <x v="6"/>
    <x v="0"/>
    <x v="11"/>
  </r>
  <r>
    <n v="1676"/>
    <s v="J_Schwarz_Manjeera_280619_030719_L2_C_rep2.16129.16129.3.0.dta"/>
    <n v="3"/>
    <n v="2975.6689999999999"/>
    <x v="92"/>
    <s v="Cross-Linked"/>
    <s v="BS3"/>
    <n v="2975.6640000000002"/>
    <s v="Carbamidomethyl[C](26)"/>
    <n v="1"/>
    <n v="0.21706719999999999"/>
    <n v="0.66340579577721948"/>
    <n v="5.4219999999999997E-3"/>
    <n v="1.8221149999999999"/>
    <s v="UPF1Chhelicase(786)-UPF1Chhelicase(743)/"/>
    <x v="1"/>
    <n v="8"/>
    <n v="1"/>
    <n v="16"/>
    <n v="8"/>
    <n v="1"/>
    <n v="1"/>
    <n v="4"/>
    <x v="1673"/>
    <x v="0"/>
    <x v="0"/>
    <x v="1"/>
    <x v="22"/>
  </r>
  <r>
    <n v="1677"/>
    <s v="J_Schwarz_Manjeera_280619_030719_L2_C_rep3.9325.9325.3.0.dta"/>
    <n v="3"/>
    <n v="2443.355"/>
    <x v="200"/>
    <s v="Cross-Linked"/>
    <s v="BS3"/>
    <n v="2443.355"/>
    <s v="null"/>
    <n v="1"/>
    <n v="0.21819440000000001"/>
    <m/>
    <n v="-4.8899999999999996E-4"/>
    <n v="-0.20013500000000001"/>
    <s v="UPF2 (8)-UPF2 (26)/"/>
    <x v="1"/>
    <n v="9"/>
    <n v="1"/>
    <n v="5"/>
    <n v="12"/>
    <n v="1"/>
    <n v="1"/>
    <n v="1"/>
    <x v="1674"/>
    <x v="1"/>
    <x v="16"/>
    <x v="0"/>
    <x v="11"/>
  </r>
  <r>
    <n v="1678"/>
    <s v="J_Schwarz_Manjeera_280619_030719_L2_C_rep1.7673.7673.5.1.dta"/>
    <n v="5"/>
    <n v="2918.49"/>
    <x v="125"/>
    <s v="Cross-Linked"/>
    <s v="BS3"/>
    <n v="2918.489"/>
    <s v="Carbamidomethyl[C](23)"/>
    <n v="1"/>
    <n v="0.2197781"/>
    <n v="0.65801558544759087"/>
    <n v="1.604E-3"/>
    <n v="0.54959999999999998"/>
    <s v="UPF1Chhelicase(502)-UPF1Chhelicase(456)/"/>
    <x v="1"/>
    <n v="7"/>
    <n v="1"/>
    <n v="20.5"/>
    <n v="3.5"/>
    <n v="1"/>
    <n v="1"/>
    <n v="34"/>
    <x v="1675"/>
    <x v="0"/>
    <x v="0"/>
    <x v="1"/>
    <x v="18"/>
  </r>
  <r>
    <n v="1679"/>
    <s v="J_Schwarz_Manjeera_280619_030719_L2_B_rep1.18374.18374.5.0.dta"/>
    <n v="5"/>
    <n v="4680.4440000000004"/>
    <x v="26"/>
    <s v="Cross-Linked"/>
    <s v="BS3"/>
    <n v="4680.4250000000002"/>
    <s v="null"/>
    <n v="1"/>
    <n v="0.22167190000000001"/>
    <n v="0.65428935626937135"/>
    <n v="1.9434E-2"/>
    <n v="4.1521869999999996"/>
    <s v="UPF1Chhelicase(325)-UPF1Chhelicase(284)/"/>
    <x v="1"/>
    <n v="4"/>
    <n v="1"/>
    <n v="16"/>
    <n v="18"/>
    <n v="1"/>
    <n v="1"/>
    <n v="93"/>
    <x v="1676"/>
    <x v="1"/>
    <x v="16"/>
    <x v="0"/>
    <x v="11"/>
  </r>
  <r>
    <n v="1680"/>
    <s v="J_Schwarz_Manjeera_280619_030719_L2_B_rep1.8126.8126.3.0.dta"/>
    <n v="3"/>
    <n v="2918.489"/>
    <x v="125"/>
    <s v="Cross-Linked"/>
    <s v="BS3"/>
    <n v="2918.489"/>
    <s v="Carbamidomethyl[C](23)"/>
    <n v="1"/>
    <n v="0.22721569999999999"/>
    <n v="0.6435616633316481"/>
    <n v="2.9799999999999998E-4"/>
    <n v="0.102108"/>
    <s v="UPF1Chhelicase(502)-UPF1Chhelicase(456)/"/>
    <x v="1"/>
    <n v="4"/>
    <n v="1"/>
    <n v="26.5"/>
    <n v="3.5"/>
    <n v="1"/>
    <n v="1"/>
    <n v="34"/>
    <x v="1677"/>
    <x v="1"/>
    <x v="16"/>
    <x v="0"/>
    <x v="11"/>
  </r>
  <r>
    <n v="1681"/>
    <s v="J_Schwarz_Manjeera_280619_030719_L2_A_rep3.8132.8132.3.1.dta"/>
    <n v="3"/>
    <n v="2142.2379999999998"/>
    <x v="57"/>
    <s v="Cross-Linked"/>
    <s v="BS3"/>
    <n v="2142.2379999999998"/>
    <s v="null"/>
    <n v="1"/>
    <n v="0.22765150000000001"/>
    <n v="0.64272948377188333"/>
    <n v="4.6700000000000002E-4"/>
    <n v="0.217996"/>
    <s v="UPF1Chhelicase(684)-UPF1Chhelicase(691)/"/>
    <x v="1"/>
    <n v="3"/>
    <n v="1"/>
    <n v="8.5"/>
    <n v="5.5"/>
    <n v="1"/>
    <n v="1"/>
    <n v="35"/>
    <x v="1678"/>
    <x v="0"/>
    <x v="10"/>
    <x v="1"/>
    <x v="4"/>
  </r>
  <r>
    <n v="1682"/>
    <s v="J_Schwarz_Manjeera_280619_030719_L2_C_rep3.17863.17863.5.0.dta"/>
    <n v="5"/>
    <n v="5345.9459999999999"/>
    <x v="147"/>
    <s v="Cross-Linked"/>
    <s v="BS3"/>
    <n v="5345.9009999999998"/>
    <s v="null"/>
    <n v="1"/>
    <n v="0.2296657"/>
    <n v="0.63890386076072758"/>
    <n v="4.5538000000000002E-2"/>
    <n v="8.5183029999999995"/>
    <s v="UPF1Chhelicase(389)-UPF1Chhelicase(586)/"/>
    <x v="1"/>
    <n v="9"/>
    <n v="1"/>
    <n v="19"/>
    <n v="9"/>
    <n v="1"/>
    <n v="1"/>
    <n v="4"/>
    <x v="1679"/>
    <x v="1"/>
    <x v="22"/>
    <x v="0"/>
    <x v="20"/>
  </r>
  <r>
    <n v="1683"/>
    <s v="J_Schwarz_Manjeera_280619_030719_L2_A_rep3.18255.18255.5.2.dta"/>
    <n v="5"/>
    <n v="4680.4269999999997"/>
    <x v="26"/>
    <s v="Cross-Linked"/>
    <s v="BS3"/>
    <n v="4680.4250000000002"/>
    <s v="null"/>
    <n v="1"/>
    <n v="0.2313809"/>
    <n v="0.63567249398825898"/>
    <n v="2.2560000000000002E-3"/>
    <n v="0.48200799999999999"/>
    <s v="UPF1Chhelicase(325)-UPF1Chhelicase(284)/"/>
    <x v="1"/>
    <n v="3"/>
    <n v="1"/>
    <n v="14"/>
    <n v="10"/>
    <n v="1"/>
    <n v="1"/>
    <n v="93"/>
    <x v="1680"/>
    <x v="1"/>
    <x v="16"/>
    <x v="0"/>
    <x v="11"/>
  </r>
  <r>
    <n v="1684"/>
    <s v="J_Schwarz_Manjeera_280619_030719_L2_C_rep1.9878.9878.3.0.dta"/>
    <n v="3"/>
    <n v="2190.3110000000001"/>
    <x v="12"/>
    <s v="Cross-Linked"/>
    <s v="BS3"/>
    <n v="2190.3110000000001"/>
    <s v="null"/>
    <n v="1"/>
    <n v="0.2319666"/>
    <n v="0.6345745430398636"/>
    <n v="3.9800000000000002E-4"/>
    <n v="0.18170900000000001"/>
    <s v="UPF2 (22)-UPF2 (31)/"/>
    <x v="1"/>
    <n v="7"/>
    <n v="1"/>
    <n v="11"/>
    <n v="7"/>
    <n v="1"/>
    <n v="1"/>
    <n v="40"/>
    <x v="1681"/>
    <x v="0"/>
    <x v="0"/>
    <x v="1"/>
    <x v="22"/>
  </r>
  <r>
    <n v="1685"/>
    <s v="J_Schwarz_Manjeera_280619_030719_L2_C_rep1.8987.8987.3.0.dta"/>
    <n v="3"/>
    <n v="3093.5889999999999"/>
    <x v="86"/>
    <s v="Cross-Linked"/>
    <s v="BS3"/>
    <n v="3093.5880000000002"/>
    <s v="Oxidation[M](25)"/>
    <n v="1"/>
    <n v="0.2330247"/>
    <n v="0.63259804247113882"/>
    <n v="3.77E-4"/>
    <n v="0.121865"/>
    <s v="UPF1Chhelicase(502)-UPF1Chhelicase(536)/"/>
    <x v="1"/>
    <n v="7"/>
    <n v="1"/>
    <n v="13.5"/>
    <n v="2.5"/>
    <n v="1"/>
    <n v="1"/>
    <n v="25"/>
    <x v="1682"/>
    <x v="1"/>
    <x v="25"/>
    <x v="0"/>
    <x v="11"/>
  </r>
  <r>
    <n v="1686"/>
    <s v="J_Schwarz_Manjeera_280619_030719_L2_C_rep3.10940.10940.3.2.dta"/>
    <n v="3"/>
    <n v="2815.4839999999999"/>
    <x v="201"/>
    <s v="Cross-Linked"/>
    <s v="BS3"/>
    <n v="2815.4769999999999"/>
    <s v="Oxidation[M](3)"/>
    <n v="1"/>
    <n v="0.23490659999999999"/>
    <m/>
    <n v="6.894E-3"/>
    <n v="2.4486080000000001"/>
    <s v="UPF2 (104)-UPF2 (455)/"/>
    <x v="1"/>
    <n v="9"/>
    <n v="1"/>
    <n v="25.5"/>
    <n v="5.5"/>
    <n v="1"/>
    <n v="1"/>
    <n v="1"/>
    <x v="1683"/>
    <x v="0"/>
    <x v="10"/>
    <x v="1"/>
    <x v="8"/>
  </r>
  <r>
    <n v="1687"/>
    <s v="J_Schwarz_Manjeera_280619_030719_L2_A_rep1.10348.10348.4.1.dta"/>
    <n v="4"/>
    <n v="3093.5880000000002"/>
    <x v="86"/>
    <s v="Cross-Linked"/>
    <s v="BS3"/>
    <n v="3093.5880000000002"/>
    <s v="Oxidation[M](25)"/>
    <n v="1"/>
    <n v="0.24065349999999999"/>
    <n v="0.61860781767815343"/>
    <n v="6.8999999999999997E-5"/>
    <n v="2.2304000000000001E-2"/>
    <s v="UPF1Chhelicase(502)-UPF1Chhelicase(536)/"/>
    <x v="1"/>
    <n v="1"/>
    <n v="1"/>
    <n v="18.5"/>
    <n v="7.5"/>
    <n v="1"/>
    <n v="1"/>
    <n v="25"/>
    <x v="1684"/>
    <x v="1"/>
    <x v="22"/>
    <x v="0"/>
    <x v="20"/>
  </r>
  <r>
    <n v="1688"/>
    <s v="J_Schwarz_Manjeera_280619_030719_L2_C_rep1.13880.13880.4.0.dta"/>
    <n v="4"/>
    <n v="3537.779"/>
    <x v="6"/>
    <s v="Cross-Linked"/>
    <s v="BS3"/>
    <n v="3537.7750000000001"/>
    <s v="Oxidation[M](1);Oxidation[M](29)"/>
    <n v="1"/>
    <n v="0.24140349999999999"/>
    <n v="0.61725643755404869"/>
    <n v="3.901E-3"/>
    <n v="1.10267"/>
    <s v="UPF1Chhelicase(337)-UPF1Chhelicase(536)/"/>
    <x v="1"/>
    <n v="7"/>
    <n v="1"/>
    <n v="24"/>
    <n v="7"/>
    <n v="1"/>
    <n v="1"/>
    <n v="21"/>
    <x v="1685"/>
    <x v="1"/>
    <x v="15"/>
    <x v="0"/>
    <x v="11"/>
  </r>
  <r>
    <n v="1689"/>
    <s v="J_Schwarz_Manjeera_280619_030719_L2_C_rep1.7288.7288.4.0.dta"/>
    <n v="4"/>
    <n v="2877.5210000000002"/>
    <x v="162"/>
    <s v="Cross-Linked"/>
    <s v="BS3"/>
    <n v="2877.5439999999999"/>
    <s v="Oxidation[M](3);Oxidation[M](18)"/>
    <n v="1"/>
    <n v="0.2415611"/>
    <n v="0.61697300140664835"/>
    <n v="-2.2741000000000001E-2"/>
    <n v="-7.9029210000000001"/>
    <s v="UPF2 (104)-UPF2 (6)/"/>
    <x v="1"/>
    <n v="7"/>
    <n v="1"/>
    <n v="26"/>
    <n v="6"/>
    <n v="1"/>
    <n v="1"/>
    <n v="17"/>
    <x v="1686"/>
    <x v="0"/>
    <x v="8"/>
    <x v="1"/>
    <x v="6"/>
  </r>
  <r>
    <n v="1690"/>
    <s v="J_Schwarz_Manjeera_280619_030719_L2_A_rep3.7574.7574.5.0.dta"/>
    <n v="5"/>
    <n v="2918.489"/>
    <x v="125"/>
    <s v="Cross-Linked"/>
    <s v="BS3"/>
    <n v="2918.489"/>
    <s v="Carbamidomethyl[C](23)"/>
    <n v="1"/>
    <n v="0.2431162"/>
    <n v="0.61418610106536564"/>
    <n v="3.7199999999999999E-4"/>
    <n v="0.12746299999999999"/>
    <s v="UPF1Chhelicase(502)-UPF1Chhelicase(456)/"/>
    <x v="1"/>
    <n v="3"/>
    <n v="1"/>
    <n v="20.5"/>
    <n v="3.5"/>
    <n v="1"/>
    <n v="1"/>
    <n v="34"/>
    <x v="1687"/>
    <x v="1"/>
    <x v="17"/>
    <x v="0"/>
    <x v="11"/>
  </r>
  <r>
    <n v="1691"/>
    <s v="J_Schwarz_Manjeera_280619_030719_L2_C_rep2.14967.14967.3.0.dta"/>
    <n v="3"/>
    <n v="3810.8960000000002"/>
    <x v="64"/>
    <s v="Cross-Linked"/>
    <s v="BS3"/>
    <n v="3810.8910000000001"/>
    <s v="Carbamidomethyl[C](31)"/>
    <n v="1"/>
    <n v="0.2450203"/>
    <n v="0.61079793272623839"/>
    <n v="5.7089999999999997E-3"/>
    <n v="1.498075"/>
    <s v="UPF1Chhelicase(325)-UPF1Chhelicase(456)/"/>
    <x v="1"/>
    <n v="8"/>
    <n v="1"/>
    <n v="45"/>
    <n v="3"/>
    <n v="1"/>
    <n v="1"/>
    <n v="40"/>
    <x v="1688"/>
    <x v="0"/>
    <x v="0"/>
    <x v="1"/>
    <x v="33"/>
  </r>
  <r>
    <n v="1692"/>
    <s v="J_Schwarz_Manjeera_280619_030719_L2_A_rep1.10749.10749.4.0.dta"/>
    <n v="4"/>
    <n v="2190.3130000000001"/>
    <x v="91"/>
    <s v="Cross-Linked"/>
    <s v="BS3"/>
    <n v="2190.3110000000001"/>
    <s v="null"/>
    <n v="1"/>
    <n v="0.24509239999999999"/>
    <n v="0.61067015545227221"/>
    <n v="2.209E-3"/>
    <n v="1.0085329999999999"/>
    <s v="UPF2 (18)-UPF2 (31)/"/>
    <x v="1"/>
    <n v="1"/>
    <n v="1"/>
    <n v="8"/>
    <n v="6"/>
    <n v="1"/>
    <n v="1"/>
    <n v="18"/>
    <x v="1689"/>
    <x v="0"/>
    <x v="20"/>
    <x v="1"/>
    <x v="22"/>
  </r>
  <r>
    <n v="1693"/>
    <s v="J_Schwarz_Manjeera_280619_030719_L2_B_rep2.6813.6813.4.0.dta"/>
    <n v="4"/>
    <n v="1780.9559999999999"/>
    <x v="24"/>
    <s v="Cross-Linked"/>
    <s v="BS3"/>
    <n v="1780.9559999999999"/>
    <s v="Oxidation[M](4);Carbamidomethyl[C](12)"/>
    <n v="1"/>
    <n v="0.2472636"/>
    <n v="0.60683981199562109"/>
    <n v="4.6999999999999997E-5"/>
    <n v="2.639E-2"/>
    <s v="UPF1Chhelicase(536)-UPF1Chhelicase(456)/"/>
    <x v="1"/>
    <n v="5"/>
    <n v="1"/>
    <n v="8.5"/>
    <n v="4.5"/>
    <n v="1"/>
    <n v="1"/>
    <n v="57"/>
    <x v="1690"/>
    <x v="0"/>
    <x v="0"/>
    <x v="1"/>
    <x v="18"/>
  </r>
  <r>
    <n v="1694"/>
    <s v="J_Schwarz_Manjeera_280619_030719_L2_B_rep1.10617.10617.4.2.dta"/>
    <n v="4"/>
    <n v="2530.4760000000001"/>
    <x v="17"/>
    <s v="Cross-Linked"/>
    <s v="BS3"/>
    <n v="2530.4749999999999"/>
    <s v="null"/>
    <n v="1"/>
    <n v="0.2483205"/>
    <n v="0.60498742595741484"/>
    <n v="4.5600000000000003E-4"/>
    <n v="0.180203"/>
    <s v="UPF2 (8)-UPF2 (22)/"/>
    <x v="1"/>
    <n v="4"/>
    <n v="1"/>
    <n v="9"/>
    <n v="13"/>
    <n v="1"/>
    <n v="1"/>
    <n v="52"/>
    <x v="1691"/>
    <x v="0"/>
    <x v="38"/>
    <x v="1"/>
    <x v="3"/>
  </r>
  <r>
    <n v="1695"/>
    <s v="J_Schwarz_Manjeera_280619_030719_L2_A_rep3.15694.15694.5.0.dta"/>
    <n v="5"/>
    <n v="3810.8919999999998"/>
    <x v="64"/>
    <s v="Cross-Linked"/>
    <s v="BS3"/>
    <n v="3810.8910000000001"/>
    <s v="Carbamidomethyl[C](31)"/>
    <n v="1"/>
    <n v="0.24918760000000001"/>
    <n v="0.60347357270934887"/>
    <n v="1.673E-3"/>
    <n v="0.43900499999999998"/>
    <s v="UPF1Chhelicase(325)-UPF1Chhelicase(456)/"/>
    <x v="1"/>
    <n v="3"/>
    <n v="1"/>
    <n v="18.5"/>
    <n v="2.5"/>
    <n v="1"/>
    <n v="1"/>
    <n v="40"/>
    <x v="1692"/>
    <x v="1"/>
    <x v="22"/>
    <x v="0"/>
    <x v="20"/>
  </r>
  <r>
    <n v="1696"/>
    <s v="J_Schwarz_Manjeera_280619_030719_L2_C_rep1.6467.6467.4.2.dta"/>
    <n v="4"/>
    <n v="2302.2939999999999"/>
    <x v="202"/>
    <s v="Cross-Linked"/>
    <s v="BS3"/>
    <n v="2302.2950000000001"/>
    <s v="Oxidation[M](15)"/>
    <n v="1"/>
    <n v="0.2492231"/>
    <n v="0.6034117062440677"/>
    <n v="-8.9700000000000001E-4"/>
    <n v="-0.38961099999999999"/>
    <s v="UPF2 (8)-UPF2 (3)/"/>
    <x v="1"/>
    <n v="7"/>
    <n v="1"/>
    <n v="8"/>
    <n v="3"/>
    <n v="1"/>
    <n v="1"/>
    <n v="15"/>
    <x v="1693"/>
    <x v="1"/>
    <x v="22"/>
    <x v="0"/>
    <x v="20"/>
  </r>
  <r>
    <n v="1697"/>
    <s v="J_Schwarz_Manjeera_280619_030719_L2_C_rep1.9324.9324.4.0.dta"/>
    <n v="4"/>
    <n v="2190.3130000000001"/>
    <x v="91"/>
    <s v="Cross-Linked"/>
    <s v="BS3"/>
    <n v="2190.3110000000001"/>
    <s v="null"/>
    <n v="1"/>
    <n v="0.25022549999999999"/>
    <n v="0.6016684342709826"/>
    <n v="2.029E-3"/>
    <n v="0.92635299999999998"/>
    <s v="UPF2 (18)-UPF2 (31)/"/>
    <x v="1"/>
    <n v="7"/>
    <n v="1"/>
    <n v="6"/>
    <n v="6"/>
    <n v="1"/>
    <n v="1"/>
    <n v="18"/>
    <x v="1694"/>
    <x v="0"/>
    <x v="10"/>
    <x v="1"/>
    <x v="8"/>
  </r>
  <r>
    <n v="1698"/>
    <s v="J_Schwarz_Manjeera_280619_030719_L2_C_rep2.9056.9056.4.0.dta"/>
    <n v="4"/>
    <n v="2190.3119999999999"/>
    <x v="91"/>
    <s v="Cross-Linked"/>
    <s v="BS3"/>
    <n v="2190.3110000000001"/>
    <s v="null"/>
    <n v="1"/>
    <n v="0.25095230000000002"/>
    <n v="0.60040881961638937"/>
    <n v="1.1869999999999999E-3"/>
    <n v="0.54193199999999997"/>
    <s v="UPF2 (18)-UPF2 (31)/"/>
    <x v="1"/>
    <n v="8"/>
    <n v="1"/>
    <n v="6"/>
    <n v="7"/>
    <n v="1"/>
    <n v="1"/>
    <n v="18"/>
    <x v="1695"/>
    <x v="1"/>
    <x v="17"/>
    <x v="0"/>
    <x v="11"/>
  </r>
  <r>
    <n v="1699"/>
    <s v="J_Schwarz_Manjeera_280619_030719_L2_B_rep2.7364.7364.4.4.dta"/>
    <n v="4"/>
    <n v="2174.2020000000002"/>
    <x v="97"/>
    <s v="Cross-Linked"/>
    <s v="BS3"/>
    <n v="2174.1999999999998"/>
    <s v="Oxidation[M](14)"/>
    <n v="1"/>
    <n v="0.25225720000000001"/>
    <n v="0.59815642915192579"/>
    <n v="1.575E-3"/>
    <n v="0.72440400000000005"/>
    <s v="UPF2 (8)-UPF2 (3)/"/>
    <x v="1"/>
    <n v="5"/>
    <n v="1"/>
    <n v="10"/>
    <n v="6"/>
    <n v="1"/>
    <n v="1"/>
    <n v="15"/>
    <x v="1696"/>
    <x v="0"/>
    <x v="0"/>
    <x v="1"/>
    <x v="33"/>
  </r>
  <r>
    <n v="1700"/>
    <s v="J_Schwarz_Manjeera_280619_030719_L2_A_rep3.14424.14424.5.0.dta"/>
    <n v="5"/>
    <n v="4257.1809999999996"/>
    <x v="158"/>
    <s v="Cross-Linked"/>
    <s v="BS3"/>
    <n v="4257.1769999999997"/>
    <s v="null"/>
    <n v="1"/>
    <n v="0.25306529999999999"/>
    <n v="0.59676740068001499"/>
    <n v="3.699E-3"/>
    <n v="0.86888600000000005"/>
    <s v="UPF1Chhelicase(191)-UPF1Chhelicase(684)/"/>
    <x v="1"/>
    <n v="3"/>
    <n v="1"/>
    <n v="24"/>
    <n v="8"/>
    <n v="1"/>
    <n v="1"/>
    <n v="4"/>
    <x v="1697"/>
    <x v="1"/>
    <x v="17"/>
    <x v="0"/>
    <x v="11"/>
  </r>
  <r>
    <n v="1701"/>
    <s v="J_Schwarz_Manjeera_280619_030719_L2_C_rep1.9108.9108.4.1.dta"/>
    <n v="4"/>
    <n v="2749.4259999999999"/>
    <x v="203"/>
    <s v="Cross-Linked"/>
    <s v="BS3"/>
    <n v="2749.4490000000001"/>
    <s v="Oxidation[M](3);Oxidation[M](18)"/>
    <n v="1"/>
    <n v="0.25429600000000002"/>
    <n v="0.59466047109283293"/>
    <n v="-2.2794999999999999E-2"/>
    <n v="-8.2907530000000005"/>
    <s v="UPF2 (104)-UPF2 (3)/"/>
    <x v="1"/>
    <n v="7"/>
    <n v="1"/>
    <n v="17"/>
    <n v="6"/>
    <n v="1"/>
    <n v="1"/>
    <n v="45"/>
    <x v="1698"/>
    <x v="0"/>
    <x v="8"/>
    <x v="1"/>
    <x v="6"/>
  </r>
  <r>
    <n v="1702"/>
    <s v="J_Schwarz_Manjeera_280619_030719_L2_B_rep3.16089.16089.3.0.dta"/>
    <n v="3"/>
    <n v="4178.1509999999998"/>
    <x v="48"/>
    <s v="Cross-Linked"/>
    <s v="BS3"/>
    <n v="4178.1480000000001"/>
    <s v="Carbamidomethyl[C](15);Carbamidomethyl[C](16);Oxidation[M](17)"/>
    <n v="1"/>
    <n v="0.26776929999999999"/>
    <n v="0.57223921673729039"/>
    <n v="2.8279999999999998E-3"/>
    <n v="0.67685499999999998"/>
    <s v="UPF2 (38)-UPF2 (31)/"/>
    <x v="1"/>
    <n v="6"/>
    <n v="1"/>
    <n v="13"/>
    <n v="4"/>
    <n v="1"/>
    <n v="1"/>
    <n v="73"/>
    <x v="1699"/>
    <x v="1"/>
    <x v="22"/>
    <x v="0"/>
    <x v="20"/>
  </r>
  <r>
    <n v="1703"/>
    <s v="J_Schwarz_Manjeera_280619_030719_L2_C_rep3.17009.17009.5.0.dta"/>
    <n v="5"/>
    <n v="4769.5990000000002"/>
    <x v="98"/>
    <s v="Cross-Linked"/>
    <s v="BS3"/>
    <n v="4769.5919999999996"/>
    <s v="Carbamidomethyl[C](40)"/>
    <n v="1"/>
    <n v="0.2698064"/>
    <n v="0.5689477527674569"/>
    <n v="6.9350000000000002E-3"/>
    <n v="1.4540029999999999"/>
    <s v="UPF1Chhelicase(389)-UPF1Chhelicase(370)/"/>
    <x v="1"/>
    <n v="9"/>
    <n v="1"/>
    <n v="17"/>
    <n v="4"/>
    <n v="1"/>
    <n v="1"/>
    <n v="56"/>
    <x v="1700"/>
    <x v="0"/>
    <x v="0"/>
    <x v="1"/>
    <x v="33"/>
  </r>
  <r>
    <n v="1704"/>
    <s v="J_Schwarz_Manjeera_280619_030719_L2_B_rep3.6729.6729.4.0.dta"/>
    <n v="4"/>
    <n v="1780.9559999999999"/>
    <x v="24"/>
    <s v="Cross-Linked"/>
    <s v="BS3"/>
    <n v="1780.9559999999999"/>
    <s v="Oxidation[M](4);Carbamidomethyl[C](12)"/>
    <n v="1"/>
    <n v="0.27026850000000002"/>
    <n v="0.56820456870516767"/>
    <n v="-2.13E-4"/>
    <n v="-0.119599"/>
    <s v="UPF1Chhelicase(536)-UPF1Chhelicase(456)/"/>
    <x v="1"/>
    <n v="6"/>
    <n v="1"/>
    <n v="7.5"/>
    <n v="3.5"/>
    <n v="1"/>
    <n v="1"/>
    <n v="57"/>
    <x v="1701"/>
    <x v="1"/>
    <x v="15"/>
    <x v="0"/>
    <x v="11"/>
  </r>
  <r>
    <n v="1705"/>
    <s v="J_Schwarz_Manjeera_280619_030719_L2_C_rep3.17548.17548.5.5.dta"/>
    <n v="5"/>
    <n v="4680.4279999999999"/>
    <x v="26"/>
    <s v="Cross-Linked"/>
    <s v="BS3"/>
    <n v="4680.4250000000002"/>
    <s v="null"/>
    <n v="1"/>
    <n v="0.27301360000000002"/>
    <n v="0.5638157183151431"/>
    <n v="3.4350000000000001E-3"/>
    <n v="0.733908"/>
    <s v="UPF1Chhelicase(325)-UPF1Chhelicase(284)/"/>
    <x v="1"/>
    <n v="9"/>
    <n v="1"/>
    <n v="12"/>
    <n v="13"/>
    <n v="1"/>
    <n v="1"/>
    <n v="93"/>
    <x v="1702"/>
    <x v="0"/>
    <x v="9"/>
    <x v="1"/>
    <x v="4"/>
  </r>
  <r>
    <n v="1706"/>
    <s v="J_Schwarz_Manjeera_280619_030719_L2_A_rep2.6578.6578.4.4.dta"/>
    <n v="4"/>
    <n v="2691.4050000000002"/>
    <x v="151"/>
    <s v="Cross-Linked"/>
    <s v="BS3"/>
    <n v="2691.4029999999998"/>
    <s v="Oxidation[M](3)"/>
    <n v="1"/>
    <n v="0.2740107"/>
    <n v="0.56223247783572716"/>
    <n v="1.8489999999999999E-3"/>
    <n v="0.687002"/>
    <s v="UPF2 (104)-UPF2 (421)/"/>
    <x v="1"/>
    <n v="2"/>
    <n v="1"/>
    <n v="23"/>
    <n v="7"/>
    <n v="1"/>
    <n v="1"/>
    <n v="9"/>
    <x v="1703"/>
    <x v="1"/>
    <x v="7"/>
    <x v="0"/>
    <x v="0"/>
  </r>
  <r>
    <n v="1707"/>
    <s v="J_Schwarz_Manjeera_280619_030719_L2_C_rep1.9099.9099.3.0.dta"/>
    <n v="3"/>
    <n v="2659.424"/>
    <x v="103"/>
    <s v="Cross-Linked"/>
    <s v="BS3"/>
    <n v="2659.4229999999998"/>
    <s v="Oxidation[M](3)"/>
    <n v="1"/>
    <n v="0.2770648"/>
    <n v="0.55741864612974668"/>
    <n v="2.5500000000000002E-4"/>
    <n v="9.5884999999999998E-2"/>
    <s v="UPF2 (104)-UPF2 (31)/"/>
    <x v="1"/>
    <n v="7"/>
    <n v="1"/>
    <n v="21.5"/>
    <n v="4.5"/>
    <n v="1"/>
    <n v="1"/>
    <n v="8"/>
    <x v="1704"/>
    <x v="1"/>
    <x v="41"/>
    <x v="0"/>
    <x v="31"/>
  </r>
  <r>
    <n v="1708"/>
    <s v="J_Schwarz_Manjeera_280619_030719_L2_C_rep1.8493.8493.4.0.dta"/>
    <n v="4"/>
    <n v="1764.961"/>
    <x v="24"/>
    <s v="Cross-Linked"/>
    <s v="BS3"/>
    <n v="1764.961"/>
    <s v="Carbamidomethyl[C](12)"/>
    <n v="1"/>
    <n v="0.27812690000000001"/>
    <n v="0.555757004819453"/>
    <n v="1.56E-4"/>
    <n v="8.8386999999999993E-2"/>
    <s v="UPF1Chhelicase(536)-UPF1Chhelicase(456)/"/>
    <x v="1"/>
    <n v="7"/>
    <n v="1"/>
    <n v="6.5"/>
    <n v="3.5"/>
    <n v="1"/>
    <n v="1"/>
    <n v="57"/>
    <x v="1705"/>
    <x v="0"/>
    <x v="1"/>
    <x v="1"/>
    <x v="8"/>
  </r>
  <r>
    <n v="1709"/>
    <s v="J_Schwarz_Manjeera_280619_030719_L2_C_rep2.6502.6502.4.1.dta"/>
    <n v="4"/>
    <n v="2308.107"/>
    <x v="102"/>
    <s v="Cross-Linked"/>
    <s v="BS3"/>
    <n v="2308.1080000000002"/>
    <s v="Carbamidomethyl[C](18)"/>
    <n v="1"/>
    <n v="0.27817370000000002"/>
    <n v="0.5556839328802855"/>
    <n v="-1.67E-3"/>
    <n v="-0.72353599999999996"/>
    <s v="UPF1Chhelicase(502)-UPF1Chhelicase(456)/"/>
    <x v="1"/>
    <n v="8"/>
    <n v="1"/>
    <n v="12.5"/>
    <n v="3.5"/>
    <n v="1"/>
    <n v="1"/>
    <n v="34"/>
    <x v="1706"/>
    <x v="1"/>
    <x v="16"/>
    <x v="0"/>
    <x v="11"/>
  </r>
  <r>
    <n v="1710"/>
    <s v="J_Schwarz_Manjeera_280619_030719_L2_C_rep1.14157.14157.5.0.dta"/>
    <n v="5"/>
    <n v="4257.1779999999999"/>
    <x v="158"/>
    <s v="Cross-Linked"/>
    <s v="BS3"/>
    <n v="4257.1769999999997"/>
    <s v="null"/>
    <n v="1"/>
    <n v="0.27932220000000002"/>
    <n v="0.55389454602348298"/>
    <n v="8.83E-4"/>
    <n v="0.20741399999999999"/>
    <s v="UPF1Chhelicase(191)-UPF1Chhelicase(684)/"/>
    <x v="1"/>
    <n v="7"/>
    <n v="1"/>
    <n v="28"/>
    <n v="4"/>
    <n v="1"/>
    <n v="1"/>
    <n v="4"/>
    <x v="1707"/>
    <x v="1"/>
    <x v="22"/>
    <x v="0"/>
    <x v="20"/>
  </r>
  <r>
    <n v="1711"/>
    <s v="J_Schwarz_Manjeera_280619_030719_L2_B_rep1.17669.17669.6.0.dta"/>
    <n v="6"/>
    <n v="4769.5969999999998"/>
    <x v="98"/>
    <s v="Cross-Linked"/>
    <s v="BS3"/>
    <n v="4769.5919999999996"/>
    <s v="Carbamidomethyl[C](40)"/>
    <n v="1"/>
    <n v="0.2812885"/>
    <n v="0.55084802286015977"/>
    <n v="4.5979999999999997E-3"/>
    <n v="0.96402399999999999"/>
    <s v="UPF1Chhelicase(389)-UPF1Chhelicase(370)/"/>
    <x v="1"/>
    <n v="4"/>
    <n v="1"/>
    <n v="26"/>
    <n v="9"/>
    <n v="1"/>
    <n v="1"/>
    <n v="56"/>
    <x v="1708"/>
    <x v="1"/>
    <x v="16"/>
    <x v="0"/>
    <x v="11"/>
  </r>
  <r>
    <n v="1712"/>
    <s v="J_Schwarz_Manjeera_280619_030719_L2_B_rep1.16653.16653.4.0.dta"/>
    <n v="4"/>
    <n v="4178.1540000000005"/>
    <x v="48"/>
    <s v="Cross-Linked"/>
    <s v="BS3"/>
    <n v="4178.1480000000001"/>
    <s v="Carbamidomethyl[C](15);Carbamidomethyl[C](16);Oxidation[M](17)"/>
    <n v="1"/>
    <n v="0.28217409999999998"/>
    <n v="0.54948285147213072"/>
    <n v="5.3109999999999997E-3"/>
    <n v="1.271137"/>
    <s v="UPF2 (38)-UPF2 (31)/"/>
    <x v="1"/>
    <n v="4"/>
    <n v="1"/>
    <n v="17"/>
    <n v="6"/>
    <n v="1"/>
    <n v="1"/>
    <n v="73"/>
    <x v="1709"/>
    <x v="1"/>
    <x v="15"/>
    <x v="0"/>
    <x v="5"/>
  </r>
  <r>
    <n v="1713"/>
    <s v="J_Schwarz_Manjeera_280619_030719_L2_A_rep3.17721.17721.5.0.dta"/>
    <n v="5"/>
    <n v="4769.5959999999995"/>
    <x v="98"/>
    <s v="Cross-Linked"/>
    <s v="BS3"/>
    <n v="4769.5919999999996"/>
    <s v="Carbamidomethyl[C](40)"/>
    <n v="1"/>
    <n v="0.28503309999999998"/>
    <n v="0.54510470380675891"/>
    <n v="4.0200000000000001E-3"/>
    <n v="0.842839"/>
    <s v="UPF1Chhelicase(389)-UPF1Chhelicase(370)/"/>
    <x v="1"/>
    <n v="3"/>
    <n v="1"/>
    <n v="22"/>
    <n v="5"/>
    <n v="1"/>
    <n v="1"/>
    <n v="56"/>
    <x v="1710"/>
    <x v="0"/>
    <x v="1"/>
    <x v="1"/>
    <x v="13"/>
  </r>
  <r>
    <n v="1714"/>
    <s v="J_Schwarz_Manjeera_280619_030719_L2_C_rep3.8310.8310.4.0.dta"/>
    <n v="4"/>
    <n v="2473.348"/>
    <x v="179"/>
    <s v="Cross-Linked"/>
    <s v="BS3"/>
    <n v="2473.3710000000001"/>
    <s v="Oxidation[M](3)"/>
    <n v="1"/>
    <n v="0.2856281"/>
    <n v="0.54419906904353477"/>
    <n v="-2.2494E-2"/>
    <n v="-9.0944719999999997"/>
    <s v="UPF2 (104)-UPF2 (6)/"/>
    <x v="1"/>
    <n v="9"/>
    <n v="1"/>
    <n v="26.5"/>
    <n v="2.5"/>
    <n v="1"/>
    <n v="1"/>
    <n v="17"/>
    <x v="1711"/>
    <x v="1"/>
    <x v="15"/>
    <x v="0"/>
    <x v="5"/>
  </r>
  <r>
    <n v="1715"/>
    <s v="J_Schwarz_Manjeera_280619_030719_L2_B_rep2.6816.6816.4.0.dta"/>
    <n v="4"/>
    <n v="1780.9559999999999"/>
    <x v="24"/>
    <s v="Cross-Linked"/>
    <s v="BS3"/>
    <n v="1780.9559999999999"/>
    <s v="Oxidation[M](4);Carbamidomethyl[C](12)"/>
    <n v="1"/>
    <n v="0.28596470000000002"/>
    <n v="0.54368757365903553"/>
    <n v="4.6999999999999997E-5"/>
    <n v="2.639E-2"/>
    <s v="UPF1Chhelicase(536)-UPF1Chhelicase(456)/"/>
    <x v="1"/>
    <n v="5"/>
    <n v="1"/>
    <n v="7.5"/>
    <n v="4.5"/>
    <n v="1"/>
    <n v="1"/>
    <n v="57"/>
    <x v="1712"/>
    <x v="1"/>
    <x v="16"/>
    <x v="0"/>
    <x v="11"/>
  </r>
  <r>
    <n v="1716"/>
    <s v="J_Schwarz_Manjeera_280619_030719_L2_C_rep1.12871.12871.4.2.dta"/>
    <n v="4"/>
    <n v="2766.5459999999998"/>
    <x v="204"/>
    <s v="Cross-Linked"/>
    <s v="BS3"/>
    <n v="2766.549"/>
    <s v="Carbamidomethyl[C](22)"/>
    <n v="1"/>
    <n v="0.28681570000000001"/>
    <n v="0.54239707951488714"/>
    <n v="-2.6250000000000002E-3"/>
    <n v="-0.94883600000000001"/>
    <s v="UPF1Chhelicase(284)-UPF1Chhelicase(456)/"/>
    <x v="1"/>
    <n v="7"/>
    <n v="1"/>
    <n v="20"/>
    <n v="5"/>
    <n v="1"/>
    <n v="1"/>
    <n v="2"/>
    <x v="1713"/>
    <x v="0"/>
    <x v="0"/>
    <x v="1"/>
    <x v="33"/>
  </r>
  <r>
    <n v="1717"/>
    <s v="J_Schwarz_Manjeera_280619_030719_L2_A_rep2.7041.7041.4.0.dta"/>
    <n v="4"/>
    <n v="2465.2530000000002"/>
    <x v="46"/>
    <s v="Cross-Linked"/>
    <s v="BS3"/>
    <n v="2465.2530000000002"/>
    <s v="Oxidation[M](3);Oxidation[M](17)"/>
    <n v="1"/>
    <n v="0.2918306"/>
    <n v="0.5348691719545996"/>
    <n v="3.19E-4"/>
    <n v="0.12939899999999999"/>
    <s v="UPF2 (104)-UPF2 (3)/"/>
    <x v="1"/>
    <n v="2"/>
    <n v="1"/>
    <n v="16"/>
    <n v="8"/>
    <n v="1"/>
    <n v="1"/>
    <n v="45"/>
    <x v="1714"/>
    <x v="0"/>
    <x v="5"/>
    <x v="1"/>
    <x v="13"/>
  </r>
  <r>
    <n v="1718"/>
    <s v="J_Schwarz_Manjeera_280619_030719_L2_C_rep1.6914.6914.3.0.dta"/>
    <n v="3"/>
    <n v="1780.9559999999999"/>
    <x v="24"/>
    <s v="Cross-Linked"/>
    <s v="BS3"/>
    <n v="1780.9559999999999"/>
    <s v="Oxidation[M](4);Carbamidomethyl[C](12)"/>
    <n v="1"/>
    <n v="0.29479240000000001"/>
    <n v="0.53048371715155029"/>
    <n v="2.3000000000000001E-4"/>
    <n v="0.12914400000000001"/>
    <s v="UPF1Chhelicase(536)-UPF1Chhelicase(456)/"/>
    <x v="1"/>
    <n v="7"/>
    <n v="1"/>
    <n v="10"/>
    <n v="4"/>
    <n v="1"/>
    <n v="1"/>
    <n v="57"/>
    <x v="1715"/>
    <x v="1"/>
    <x v="16"/>
    <x v="0"/>
    <x v="11"/>
  </r>
  <r>
    <n v="1719"/>
    <s v="J_Schwarz_Manjeera_280619_030719_L2_C_rep2.6386.6386.3.0.dta"/>
    <n v="3"/>
    <n v="2691.404"/>
    <x v="151"/>
    <s v="Cross-Linked"/>
    <s v="BS3"/>
    <n v="2691.4029999999998"/>
    <s v="Oxidation[M](3)"/>
    <n v="1"/>
    <n v="0.2955892"/>
    <n v="0.52931143788915436"/>
    <n v="6.1399999999999996E-4"/>
    <n v="0.228134"/>
    <s v="UPF2 (104)-UPF2 (421)/"/>
    <x v="1"/>
    <n v="8"/>
    <n v="1"/>
    <n v="12"/>
    <n v="3"/>
    <n v="1"/>
    <n v="1"/>
    <n v="9"/>
    <x v="1716"/>
    <x v="0"/>
    <x v="0"/>
    <x v="1"/>
    <x v="28"/>
  </r>
  <r>
    <n v="1720"/>
    <s v="J_Schwarz_Manjeera_280619_030719_L2_B_rep3.8379.8379.4.2.dta"/>
    <n v="4"/>
    <n v="1764.962"/>
    <x v="24"/>
    <s v="Cross-Linked"/>
    <s v="BS3"/>
    <n v="1764.961"/>
    <s v="Carbamidomethyl[C](12)"/>
    <n v="1"/>
    <n v="0.29579060000000001"/>
    <n v="0.52901563166771481"/>
    <n v="5.3600000000000002E-4"/>
    <n v="0.30368899999999999"/>
    <s v="UPF1Chhelicase(536)-UPF1Chhelicase(456)/"/>
    <x v="1"/>
    <n v="6"/>
    <n v="1"/>
    <n v="9"/>
    <n v="4"/>
    <n v="1"/>
    <n v="1"/>
    <n v="57"/>
    <x v="1717"/>
    <x v="1"/>
    <x v="13"/>
    <x v="0"/>
    <x v="0"/>
  </r>
  <r>
    <n v="1721"/>
    <s v="J_Schwarz_Manjeera_280619_030719_L2_C_rep1.8510.8510.3.0.dta"/>
    <n v="3"/>
    <n v="1764.962"/>
    <x v="24"/>
    <s v="Cross-Linked"/>
    <s v="BS3"/>
    <n v="1764.961"/>
    <s v="Carbamidomethyl[C](12)"/>
    <n v="1"/>
    <n v="0.29940159999999999"/>
    <n v="0.52374588312017301"/>
    <n v="9.5500000000000001E-4"/>
    <n v="0.54108800000000001"/>
    <s v="UPF1Chhelicase(536)-UPF1Chhelicase(456)/"/>
    <x v="1"/>
    <n v="7"/>
    <n v="1"/>
    <n v="6"/>
    <n v="4"/>
    <n v="1"/>
    <n v="1"/>
    <n v="57"/>
    <x v="1718"/>
    <x v="1"/>
    <x v="16"/>
    <x v="0"/>
    <x v="11"/>
  </r>
  <r>
    <n v="1722"/>
    <s v="J_Schwarz_Manjeera_280619_030719_L2_B_rep2.9283.9283.4.0.dta"/>
    <n v="4"/>
    <n v="2368.3710000000001"/>
    <x v="120"/>
    <s v="Cross-Linked"/>
    <s v="BS3"/>
    <n v="2368.3710000000001"/>
    <s v="null"/>
    <n v="1"/>
    <n v="0.30460589999999999"/>
    <n v="0.51626168894276103"/>
    <n v="3.6600000000000001E-4"/>
    <n v="0.15453700000000001"/>
    <s v="UPF2 (8)-UPF2 (31)/"/>
    <x v="1"/>
    <n v="5"/>
    <n v="1"/>
    <n v="9"/>
    <n v="8"/>
    <n v="1"/>
    <n v="1"/>
    <n v="28"/>
    <x v="1719"/>
    <x v="1"/>
    <x v="25"/>
    <x v="0"/>
    <x v="11"/>
  </r>
  <r>
    <n v="1723"/>
    <s v="J_Schwarz_Manjeera_280619_030719_L2_C_rep3.16952.16952.5.0.dta"/>
    <n v="5"/>
    <n v="4769.5990000000002"/>
    <x v="98"/>
    <s v="Cross-Linked"/>
    <s v="BS3"/>
    <n v="4769.5919999999996"/>
    <s v="Carbamidomethyl[C](40)"/>
    <n v="1"/>
    <n v="0.304672"/>
    <n v="0.51616745652314944"/>
    <n v="6.9350000000000002E-3"/>
    <n v="1.4540029999999999"/>
    <s v="UPF1Chhelicase(389)-UPF1Chhelicase(370)/"/>
    <x v="1"/>
    <n v="9"/>
    <n v="1"/>
    <n v="35"/>
    <n v="7"/>
    <n v="1"/>
    <n v="1"/>
    <n v="56"/>
    <x v="1720"/>
    <x v="1"/>
    <x v="15"/>
    <x v="0"/>
    <x v="11"/>
  </r>
  <r>
    <n v="1724"/>
    <s v="J_Schwarz_Manjeera_280619_030719_L2_C_rep1.6928.6928.3.0.dta"/>
    <n v="3"/>
    <n v="1780.9559999999999"/>
    <x v="24"/>
    <s v="Cross-Linked"/>
    <s v="BS3"/>
    <n v="1780.9559999999999"/>
    <s v="Oxidation[M](4);Carbamidomethyl[C](12)"/>
    <n v="1"/>
    <n v="0.30500680000000002"/>
    <n v="0.51569047813007807"/>
    <n v="3.5500000000000001E-4"/>
    <n v="0.19933100000000001"/>
    <s v="UPF1Chhelicase(536)-UPF1Chhelicase(456)/"/>
    <x v="1"/>
    <n v="7"/>
    <n v="1"/>
    <n v="7.5"/>
    <n v="5.5"/>
    <n v="1"/>
    <n v="1"/>
    <n v="57"/>
    <x v="1721"/>
    <x v="1"/>
    <x v="6"/>
    <x v="0"/>
    <x v="25"/>
  </r>
  <r>
    <n v="1725"/>
    <s v="J_Schwarz_Manjeera_280619_030719_L2_C_rep3.10007.10007.3.0.dta"/>
    <n v="3"/>
    <n v="2621.3319999999999"/>
    <x v="67"/>
    <s v="Cross-Linked"/>
    <s v="BS3"/>
    <n v="2621.3539999999998"/>
    <s v="Oxidation[M](3);Oxidation[M](18)"/>
    <n v="1"/>
    <n v="0.30695129999999998"/>
    <n v="0.51293052295600539"/>
    <n v="-2.1916999999999999E-2"/>
    <n v="-8.3609469999999995"/>
    <s v="UPF2 (104)-UPF2 (3)/"/>
    <x v="1"/>
    <n v="9"/>
    <n v="1"/>
    <n v="29"/>
    <n v="7"/>
    <n v="1"/>
    <n v="1"/>
    <n v="45"/>
    <x v="1722"/>
    <x v="1"/>
    <x v="4"/>
    <x v="1"/>
    <x v="13"/>
  </r>
  <r>
    <n v="1726"/>
    <s v="J_Schwarz_Manjeera_280619_030719_L2_C_rep1.8442.8442.4.0.dta"/>
    <n v="4"/>
    <n v="2762.3879999999999"/>
    <x v="66"/>
    <s v="Cross-Linked"/>
    <s v="BS3"/>
    <n v="2762.3879999999999"/>
    <s v="Carbamidomethyl[C](22)"/>
    <n v="1"/>
    <n v="0.31269730000000001"/>
    <n v="0.50487586867764089"/>
    <n v="8.0999999999999996E-4"/>
    <n v="0.29322500000000001"/>
    <s v="UPF1Chhelicase(490)-UPF1Chhelicase(456)/"/>
    <x v="1"/>
    <n v="7"/>
    <n v="1"/>
    <n v="12"/>
    <n v="5"/>
    <n v="1"/>
    <n v="1"/>
    <n v="61"/>
    <x v="1723"/>
    <x v="1"/>
    <x v="13"/>
    <x v="1"/>
    <x v="1"/>
  </r>
  <r>
    <n v="1727"/>
    <s v="J_Schwarz_Manjeera_280619_030719_L2_C_rep3.9982.9982.3.0.dta"/>
    <n v="3"/>
    <n v="2530.4760000000001"/>
    <x v="17"/>
    <s v="Cross-Linked"/>
    <s v="BS3"/>
    <n v="2530.4749999999999"/>
    <s v="null"/>
    <n v="1"/>
    <n v="0.31336960000000003"/>
    <n v="0.50394313675262092"/>
    <n v="9.9099999999999991E-4"/>
    <n v="0.39162599999999997"/>
    <s v="UPF2 (8)-UPF2 (22)/"/>
    <x v="1"/>
    <n v="9"/>
    <n v="1"/>
    <n v="5"/>
    <n v="8"/>
    <n v="1"/>
    <n v="1"/>
    <n v="52"/>
    <x v="1724"/>
    <x v="1"/>
    <x v="22"/>
    <x v="1"/>
    <x v="3"/>
  </r>
  <r>
    <n v="1728"/>
    <s v="J_Schwarz_Manjeera_280619_030719_L2_B_rep2.17221.17221.6.2.dta"/>
    <n v="6"/>
    <n v="4769.5969999999998"/>
    <x v="98"/>
    <s v="Cross-Linked"/>
    <s v="BS3"/>
    <n v="4769.5919999999996"/>
    <s v="Carbamidomethyl[C](40)"/>
    <n v="1"/>
    <n v="0.31393900000000002"/>
    <n v="0.50315472943313333"/>
    <n v="4.581E-3"/>
    <n v="0.96045899999999995"/>
    <s v="UPF1Chhelicase(389)-UPF1Chhelicase(370)/"/>
    <x v="1"/>
    <n v="5"/>
    <n v="1"/>
    <n v="23"/>
    <n v="8"/>
    <n v="1"/>
    <n v="1"/>
    <n v="56"/>
    <x v="1725"/>
    <x v="0"/>
    <x v="9"/>
    <x v="1"/>
    <x v="22"/>
  </r>
  <r>
    <n v="1729"/>
    <s v="J_Schwarz_Manjeera_280619_030719_L2_A_rep2.7727.7727.4.0.dta"/>
    <n v="4"/>
    <n v="2918.49"/>
    <x v="125"/>
    <s v="Cross-Linked"/>
    <s v="BS3"/>
    <n v="2918.489"/>
    <s v="Carbamidomethyl[C](23)"/>
    <n v="1"/>
    <n v="0.31489040000000001"/>
    <n v="0.50184057940975269"/>
    <n v="1.111E-3"/>
    <n v="0.38067600000000001"/>
    <s v="UPF1Chhelicase(502)-UPF1Chhelicase(456)/"/>
    <x v="1"/>
    <n v="2"/>
    <n v="1"/>
    <n v="26.5"/>
    <n v="4.5"/>
    <n v="1"/>
    <n v="1"/>
    <n v="34"/>
    <x v="1726"/>
    <x v="1"/>
    <x v="22"/>
    <x v="0"/>
    <x v="5"/>
  </r>
  <r>
    <n v="1730"/>
    <s v="J_Schwarz_Manjeera_280619_030719_L2_A_rep2.15214.15214.4.2.dta"/>
    <n v="4"/>
    <n v="3205.8420000000001"/>
    <x v="9"/>
    <s v="Cross-Linked"/>
    <s v="BS3"/>
    <n v="3205.8420000000001"/>
    <s v="null"/>
    <n v="1"/>
    <n v="0.31687029999999999"/>
    <n v="0.49911846497687795"/>
    <n v="5.0000000000000002E-5"/>
    <n v="1.5597E-2"/>
    <s v="UPF2 (388)-UPF2 (455)/"/>
    <x v="1"/>
    <n v="2"/>
    <n v="1"/>
    <n v="15"/>
    <n v="4"/>
    <n v="1"/>
    <n v="1"/>
    <n v="13"/>
    <x v="1727"/>
    <x v="0"/>
    <x v="0"/>
    <x v="1"/>
    <x v="22"/>
  </r>
  <r>
    <n v="1731"/>
    <s v="J_Schwarz_Manjeera_280619_030719_L2_B_rep1.15727.15727.4.0.dta"/>
    <n v="4"/>
    <n v="3810.8939999999998"/>
    <x v="64"/>
    <s v="Cross-Linked"/>
    <s v="BS3"/>
    <n v="3810.8910000000001"/>
    <s v="Carbamidomethyl[C](31)"/>
    <n v="1"/>
    <n v="0.32096639999999999"/>
    <n v="0.49354042883610649"/>
    <n v="3.6080000000000001E-3"/>
    <n v="0.94676000000000005"/>
    <s v="UPF1Chhelicase(325)-UPF1Chhelicase(456)/"/>
    <x v="1"/>
    <n v="4"/>
    <n v="1"/>
    <n v="35"/>
    <n v="4"/>
    <n v="1"/>
    <n v="1"/>
    <n v="40"/>
    <x v="1728"/>
    <x v="0"/>
    <x v="33"/>
    <x v="1"/>
    <x v="4"/>
  </r>
  <r>
    <n v="1732"/>
    <s v="J_Schwarz_Manjeera_280619_030719_L2_A_rep3.6760.6760.4.0.dta"/>
    <n v="4"/>
    <n v="2877.52"/>
    <x v="162"/>
    <s v="Cross-Linked"/>
    <s v="BS3"/>
    <n v="2877.5439999999999"/>
    <s v="Oxidation[M](3);Oxidation[M](18)"/>
    <n v="1"/>
    <n v="0.32213140000000001"/>
    <n v="0.49196693993634949"/>
    <n v="-2.3886000000000001E-2"/>
    <n v="-8.3008299999999995"/>
    <s v="UPF2 (104)-UPF2 (6)/"/>
    <x v="1"/>
    <n v="3"/>
    <n v="1"/>
    <n v="19"/>
    <n v="5"/>
    <n v="1"/>
    <n v="1"/>
    <n v="17"/>
    <x v="1729"/>
    <x v="1"/>
    <x v="17"/>
    <x v="0"/>
    <x v="12"/>
  </r>
  <r>
    <n v="1733"/>
    <s v="J_Schwarz_Manjeera_280619_030719_L2_A_rep3.6498.6498.3.1.dta"/>
    <n v="3"/>
    <n v="1834.0360000000001"/>
    <x v="70"/>
    <s v="Cross-Linked"/>
    <s v="BS3"/>
    <n v="1834.0350000000001"/>
    <s v="Oxidation[M](12)"/>
    <n v="1"/>
    <n v="0.32249159999999999"/>
    <n v="0.49148159303230604"/>
    <n v="3.7300000000000001E-4"/>
    <n v="0.203377"/>
    <s v="UPF2 (31)-UPF2 (3)/"/>
    <x v="1"/>
    <n v="3"/>
    <n v="1"/>
    <n v="6"/>
    <n v="5"/>
    <n v="1"/>
    <n v="1"/>
    <n v="10"/>
    <x v="1730"/>
    <x v="1"/>
    <x v="29"/>
    <x v="0"/>
    <x v="11"/>
  </r>
  <r>
    <n v="1734"/>
    <s v="J_Schwarz_Manjeera_280619_030719_L2_C_rep3.6439.6439.4.2.dta"/>
    <n v="4"/>
    <n v="2691.4029999999998"/>
    <x v="151"/>
    <s v="Cross-Linked"/>
    <s v="BS3"/>
    <n v="2691.4029999999998"/>
    <s v="Oxidation[M](3)"/>
    <n v="1"/>
    <n v="0.32686209999999999"/>
    <n v="0.48563543339665899"/>
    <n v="-3.8099999999999999E-4"/>
    <n v="-0.14156199999999999"/>
    <s v="UPF2 (104)-UPF2 (421)/"/>
    <x v="1"/>
    <n v="9"/>
    <n v="1"/>
    <n v="12"/>
    <n v="5"/>
    <n v="1"/>
    <n v="1"/>
    <n v="9"/>
    <x v="1731"/>
    <x v="0"/>
    <x v="1"/>
    <x v="1"/>
    <x v="28"/>
  </r>
  <r>
    <n v="1735"/>
    <s v="J_Schwarz_Manjeera_280619_030719_L2_B_rep3.12908.12908.4.2.dta"/>
    <n v="4"/>
    <n v="3783.9870000000001"/>
    <x v="111"/>
    <s v="Cross-Linked"/>
    <s v="BS3"/>
    <n v="3784.0210000000002"/>
    <s v="Oxidation[M](25)"/>
    <n v="1"/>
    <n v="0.33021850000000003"/>
    <n v="0.48119859968966361"/>
    <n v="-3.4056000000000003E-2"/>
    <n v="-8.9999490000000009"/>
    <s v="UPF2 (375)-UPF2 (104)/"/>
    <x v="1"/>
    <n v="6"/>
    <n v="1"/>
    <n v="13"/>
    <n v="17"/>
    <n v="1"/>
    <n v="1"/>
    <n v="3"/>
    <x v="1732"/>
    <x v="0"/>
    <x v="33"/>
    <x v="1"/>
    <x v="4"/>
  </r>
  <r>
    <n v="1736"/>
    <s v="J_Schwarz_Manjeera_280619_030719_L2_A_rep3.17601.17601.5.0.dta"/>
    <n v="5"/>
    <n v="4769.5959999999995"/>
    <x v="98"/>
    <s v="Cross-Linked"/>
    <s v="BS3"/>
    <n v="4769.5919999999996"/>
    <s v="Carbamidomethyl[C](40)"/>
    <n v="1"/>
    <n v="0.33189360000000001"/>
    <n v="0.47900112213638796"/>
    <n v="4.0200000000000001E-3"/>
    <n v="0.842839"/>
    <s v="UPF1Chhelicase(389)-UPF1Chhelicase(370)/"/>
    <x v="1"/>
    <n v="3"/>
    <n v="1"/>
    <n v="31"/>
    <n v="6"/>
    <n v="1"/>
    <n v="1"/>
    <n v="56"/>
    <x v="1733"/>
    <x v="1"/>
    <x v="41"/>
    <x v="0"/>
    <x v="31"/>
  </r>
  <r>
    <n v="1737"/>
    <s v="J_Schwarz_Manjeera_280619_030719_L2_C_rep1.17351.17351.5.1.dta"/>
    <n v="5"/>
    <n v="4769.6000000000004"/>
    <x v="98"/>
    <s v="Cross-Linked"/>
    <s v="BS3"/>
    <n v="4769.5919999999996"/>
    <s v="Carbamidomethyl[C](40)"/>
    <n v="1"/>
    <n v="0.33213779999999998"/>
    <n v="0.47868169532234928"/>
    <n v="7.901E-3"/>
    <n v="1.656536"/>
    <s v="UPF1Chhelicase(389)-UPF1Chhelicase(370)/"/>
    <x v="1"/>
    <n v="7"/>
    <n v="1"/>
    <n v="13"/>
    <n v="5"/>
    <n v="1"/>
    <n v="1"/>
    <n v="56"/>
    <x v="1734"/>
    <x v="1"/>
    <x v="13"/>
    <x v="0"/>
    <x v="11"/>
  </r>
  <r>
    <n v="1738"/>
    <s v="J_Schwarz_Manjeera_280619_030719_L2_A_rep1.11613.11613.4.2.dta"/>
    <n v="4"/>
    <n v="2530.4720000000002"/>
    <x v="17"/>
    <s v="Cross-Linked"/>
    <s v="BS3"/>
    <n v="2530.4749999999999"/>
    <s v="null"/>
    <n v="1"/>
    <n v="0.33359159999999999"/>
    <n v="0.47678489364454396"/>
    <n v="-3.127E-3"/>
    <n v="-1.2357359999999999"/>
    <s v="UPF2 (8)-UPF2 (22)/"/>
    <x v="1"/>
    <n v="1"/>
    <n v="1"/>
    <n v="10"/>
    <n v="14"/>
    <n v="1"/>
    <n v="1"/>
    <n v="52"/>
    <x v="1735"/>
    <x v="0"/>
    <x v="10"/>
    <x v="1"/>
    <x v="4"/>
  </r>
  <r>
    <n v="1739"/>
    <s v="J_Schwarz_Manjeera_280619_030719_L2_C_rep3.14956.14956.4.0.dta"/>
    <n v="4"/>
    <n v="3810.8939999999998"/>
    <x v="64"/>
    <s v="Cross-Linked"/>
    <s v="BS3"/>
    <n v="3810.8910000000001"/>
    <s v="Carbamidomethyl[C](31)"/>
    <n v="1"/>
    <n v="0.33709099999999997"/>
    <n v="0.47225284256213473"/>
    <n v="3.516E-3"/>
    <n v="0.92261899999999997"/>
    <s v="UPF1Chhelicase(325)-UPF1Chhelicase(456)/"/>
    <x v="1"/>
    <n v="9"/>
    <n v="1"/>
    <n v="30.5"/>
    <n v="3.5"/>
    <n v="1"/>
    <n v="1"/>
    <n v="40"/>
    <x v="1736"/>
    <x v="0"/>
    <x v="0"/>
    <x v="1"/>
    <x v="33"/>
  </r>
  <r>
    <n v="1740"/>
    <s v="J_Schwarz_Manjeera_280619_030719_L2_B_rep1.7716.7716.4.1.dta"/>
    <n v="4"/>
    <n v="2877.5210000000002"/>
    <x v="162"/>
    <s v="Cross-Linked"/>
    <s v="BS3"/>
    <n v="2877.5439999999999"/>
    <s v="Oxidation[M](3);Oxidation[M](18)"/>
    <n v="1"/>
    <n v="0.33860859999999998"/>
    <n v="0.47030201585167319"/>
    <n v="-2.2268E-2"/>
    <n v="-7.7385450000000002"/>
    <s v="UPF2 (104)-UPF2 (6)/"/>
    <x v="1"/>
    <n v="4"/>
    <n v="1"/>
    <n v="24"/>
    <n v="5"/>
    <n v="1"/>
    <n v="1"/>
    <n v="17"/>
    <x v="1737"/>
    <x v="0"/>
    <x v="10"/>
    <x v="1"/>
    <x v="4"/>
  </r>
  <r>
    <n v="1741"/>
    <s v="J_Schwarz_Manjeera_280619_030719_L2_A_rep3.15532.15532.4.0.dta"/>
    <n v="4"/>
    <n v="3810.8939999999998"/>
    <x v="64"/>
    <s v="Cross-Linked"/>
    <s v="BS3"/>
    <n v="3810.8910000000001"/>
    <s v="Carbamidomethyl[C](31)"/>
    <n v="1"/>
    <n v="0.34180250000000001"/>
    <n v="0.46622476510201655"/>
    <n v="3.346E-3"/>
    <n v="0.87800999999999996"/>
    <s v="UPF1Chhelicase(325)-UPF1Chhelicase(456)/"/>
    <x v="1"/>
    <n v="3"/>
    <n v="1"/>
    <n v="31.5"/>
    <n v="3.5"/>
    <n v="1"/>
    <n v="1"/>
    <n v="40"/>
    <x v="1738"/>
    <x v="0"/>
    <x v="10"/>
    <x v="1"/>
    <x v="4"/>
  </r>
  <r>
    <n v="1742"/>
    <s v="J_Schwarz_Manjeera_280619_030719_L2_C_rep2.14380.14380.3.0.dta"/>
    <n v="3"/>
    <n v="3205.8429999999998"/>
    <x v="9"/>
    <s v="Cross-Linked"/>
    <s v="BS3"/>
    <n v="3205.8420000000001"/>
    <s v="null"/>
    <n v="1"/>
    <n v="0.34266020000000003"/>
    <n v="0.46513633596745751"/>
    <n v="1.181E-3"/>
    <n v="0.36839"/>
    <s v="UPF2 (388)-UPF2 (455)/"/>
    <x v="1"/>
    <n v="8"/>
    <n v="1"/>
    <n v="13.5"/>
    <n v="3.5"/>
    <n v="1"/>
    <n v="1"/>
    <n v="13"/>
    <x v="1739"/>
    <x v="1"/>
    <x v="22"/>
    <x v="0"/>
    <x v="20"/>
  </r>
  <r>
    <n v="1743"/>
    <s v="J_Schwarz_Manjeera_280619_030719_L2_C_rep1.17217.17217.5.0.dta"/>
    <n v="5"/>
    <n v="4769.598"/>
    <x v="98"/>
    <s v="Cross-Linked"/>
    <s v="BS3"/>
    <n v="4769.5919999999996"/>
    <s v="Carbamidomethyl[C](40)"/>
    <n v="1"/>
    <n v="0.3440935"/>
    <n v="0.46332353121747422"/>
    <n v="5.9069999999999999E-3"/>
    <n v="1.2384710000000001"/>
    <s v="UPF1Chhelicase(389)-UPF1Chhelicase(370)/"/>
    <x v="1"/>
    <n v="7"/>
    <n v="1"/>
    <n v="28"/>
    <n v="4"/>
    <n v="1"/>
    <n v="1"/>
    <n v="56"/>
    <x v="1740"/>
    <x v="1"/>
    <x v="16"/>
    <x v="0"/>
    <x v="11"/>
  </r>
  <r>
    <n v="1744"/>
    <s v="J_Schwarz_Manjeera_280619_030719_L2_A_rep2.6894.6894.4.2.dta"/>
    <n v="4"/>
    <n v="2877.5219999999999"/>
    <x v="162"/>
    <s v="Cross-Linked"/>
    <s v="BS3"/>
    <n v="2877.5439999999999"/>
    <s v="Oxidation[M](3);Oxidation[M](18)"/>
    <n v="1"/>
    <n v="0.3453582"/>
    <n v="0.46173022788000456"/>
    <n v="-2.1361000000000002E-2"/>
    <n v="-7.4233450000000003"/>
    <s v="UPF2 (104)-UPF2 (6)/"/>
    <x v="1"/>
    <n v="2"/>
    <n v="1"/>
    <n v="17"/>
    <n v="5"/>
    <n v="1"/>
    <n v="1"/>
    <n v="17"/>
    <x v="1741"/>
    <x v="1"/>
    <x v="16"/>
    <x v="0"/>
    <x v="11"/>
  </r>
  <r>
    <n v="1745"/>
    <s v="J_Schwarz_Manjeera_280619_030719_L2_C_rep1.15606.15606.5.0.dta"/>
    <n v="5"/>
    <n v="4529.4009999999998"/>
    <x v="205"/>
    <s v="Cross-Linked"/>
    <s v="BS3"/>
    <n v="4529.3919999999998"/>
    <s v="Carbamidomethyl[C](9)"/>
    <n v="1"/>
    <n v="0.34671059999999998"/>
    <m/>
    <n v="9.2639999999999997E-3"/>
    <n v="2.0453079999999999"/>
    <s v="UPF1Chhelicase(442)-UPF1Chhelicase(684)/"/>
    <x v="1"/>
    <n v="7"/>
    <n v="1"/>
    <n v="20.5"/>
    <n v="8.5"/>
    <n v="1"/>
    <n v="1"/>
    <n v="1"/>
    <x v="1742"/>
    <x v="1"/>
    <x v="25"/>
    <x v="0"/>
    <x v="11"/>
  </r>
  <r>
    <n v="1746"/>
    <s v="J_Schwarz_Manjeera_280619_030719_L2_C_rep3.6525.6525.4.1.dta"/>
    <n v="4"/>
    <n v="2308.1080000000002"/>
    <x v="102"/>
    <s v="Cross-Linked"/>
    <s v="BS3"/>
    <n v="2308.1080000000002"/>
    <s v="Carbamidomethyl[C](18)"/>
    <n v="1"/>
    <n v="0.34734619999999999"/>
    <n v="0.4592374479859942"/>
    <n v="-1.5300000000000001E-4"/>
    <n v="-6.6288E-2"/>
    <s v="UPF1Chhelicase(502)-UPF1Chhelicase(456)/"/>
    <x v="1"/>
    <n v="9"/>
    <n v="1"/>
    <n v="12.5"/>
    <n v="3.5"/>
    <n v="1"/>
    <n v="1"/>
    <n v="34"/>
    <x v="1743"/>
    <x v="1"/>
    <x v="22"/>
    <x v="0"/>
    <x v="20"/>
  </r>
  <r>
    <n v="1747"/>
    <s v="J_Schwarz_Manjeera_280619_030719_L2_A_rep1.12461.12461.3.0.dta"/>
    <n v="3"/>
    <n v="2062.2170000000001"/>
    <x v="22"/>
    <s v="Cross-Linked"/>
    <s v="BS3"/>
    <n v="2062.2159999999999"/>
    <s v="null"/>
    <n v="1"/>
    <n v="0.34796670000000002"/>
    <n v="0.45846231553107342"/>
    <n v="1.165E-3"/>
    <n v="0.56492600000000004"/>
    <s v="UPF2 (22)-UPF2 (31)/"/>
    <x v="1"/>
    <n v="1"/>
    <n v="1"/>
    <n v="9"/>
    <n v="10"/>
    <n v="1"/>
    <n v="1"/>
    <n v="40"/>
    <x v="1744"/>
    <x v="0"/>
    <x v="1"/>
    <x v="1"/>
    <x v="18"/>
  </r>
  <r>
    <n v="1748"/>
    <s v="J_Schwarz_Manjeera_280619_030719_L2_B_rep2.12140.12140.4.0.dta"/>
    <n v="4"/>
    <n v="3710.04"/>
    <x v="33"/>
    <s v="Cross-Linked"/>
    <s v="BS3"/>
    <n v="3710.0369999999998"/>
    <s v="null"/>
    <n v="1"/>
    <n v="0.34995860000000001"/>
    <n v="0.45598332952118409"/>
    <n v="3.1099999999999999E-3"/>
    <n v="0.83826699999999998"/>
    <s v="UPF1Chhelicase(691)-UPF1Chhelicase(684)/"/>
    <x v="1"/>
    <n v="5"/>
    <n v="1"/>
    <n v="16"/>
    <n v="10"/>
    <n v="1"/>
    <n v="1"/>
    <n v="43"/>
    <x v="1745"/>
    <x v="0"/>
    <x v="0"/>
    <x v="1"/>
    <x v="33"/>
  </r>
  <r>
    <n v="1749"/>
    <s v="J_Schwarz_Manjeera_280619_030719_L2_C_rep2.15761.15761.4.2.dta"/>
    <n v="4"/>
    <n v="3569.953"/>
    <x v="177"/>
    <s v="Cross-Linked"/>
    <s v="BS3"/>
    <n v="3569.9520000000002"/>
    <s v="null"/>
    <n v="1"/>
    <n v="0.35281370000000001"/>
    <n v="0.45245455925767114"/>
    <n v="1.129E-3"/>
    <n v="0.316251"/>
    <s v="UPF1Chhelicase(802)-UPF1Chhelicase(786)/"/>
    <x v="1"/>
    <n v="8"/>
    <n v="1"/>
    <n v="6.5"/>
    <n v="12.5"/>
    <n v="1"/>
    <n v="1"/>
    <n v="4"/>
    <x v="1746"/>
    <x v="1"/>
    <x v="15"/>
    <x v="0"/>
    <x v="11"/>
  </r>
  <r>
    <n v="1750"/>
    <s v="J_Schwarz_Manjeera_280619_030719_L2_B_rep2.16783.16783.4.4.dta"/>
    <n v="4"/>
    <n v="2605.41"/>
    <x v="31"/>
    <s v="Cross-Linked"/>
    <s v="BS3"/>
    <n v="2605.41"/>
    <s v="Carbamidomethyl[C](4)"/>
    <n v="1"/>
    <n v="0.35282259999999999"/>
    <n v="0.45244360397974925"/>
    <n v="7.6199999999999998E-4"/>
    <n v="0.29246800000000001"/>
    <s v="UPF2 (182)-UPF2 (22)/"/>
    <x v="1"/>
    <n v="5"/>
    <n v="1"/>
    <n v="7"/>
    <n v="7"/>
    <n v="1"/>
    <n v="1"/>
    <n v="6"/>
    <x v="1747"/>
    <x v="1"/>
    <x v="16"/>
    <x v="0"/>
    <x v="11"/>
  </r>
  <r>
    <n v="1751"/>
    <s v="J_Schwarz_Manjeera_280619_030719_L2_A_rep3.8367.8367.3.0.dta"/>
    <n v="3"/>
    <n v="1764.962"/>
    <x v="24"/>
    <s v="Cross-Linked"/>
    <s v="BS3"/>
    <n v="1764.961"/>
    <s v="Carbamidomethyl[C](12)"/>
    <n v="1"/>
    <n v="0.35512719999999998"/>
    <n v="0.44961606282226169"/>
    <n v="1.1039999999999999E-3"/>
    <n v="0.62551000000000001"/>
    <s v="UPF1Chhelicase(536)-UPF1Chhelicase(456)/"/>
    <x v="1"/>
    <n v="3"/>
    <n v="1"/>
    <n v="9"/>
    <n v="8"/>
    <n v="1"/>
    <n v="1"/>
    <n v="57"/>
    <x v="1748"/>
    <x v="0"/>
    <x v="0"/>
    <x v="1"/>
    <x v="13"/>
  </r>
  <r>
    <n v="1752"/>
    <s v="J_Schwarz_Manjeera_280619_030719_L2_B_rep2.17158.17158.6.1.dta"/>
    <n v="6"/>
    <n v="4769.5969999999998"/>
    <x v="98"/>
    <s v="Cross-Linked"/>
    <s v="BS3"/>
    <n v="4769.5919999999996"/>
    <s v="Carbamidomethyl[C](40)"/>
    <n v="1"/>
    <n v="0.35661789999999999"/>
    <n v="0.44779686173238936"/>
    <n v="4.4039999999999999E-3"/>
    <n v="0.92334899999999998"/>
    <s v="UPF1Chhelicase(389)-UPF1Chhelicase(370)/"/>
    <x v="1"/>
    <n v="5"/>
    <n v="1"/>
    <n v="27"/>
    <n v="5"/>
    <n v="1"/>
    <n v="1"/>
    <n v="56"/>
    <x v="1749"/>
    <x v="1"/>
    <x v="6"/>
    <x v="0"/>
    <x v="11"/>
  </r>
  <r>
    <n v="1753"/>
    <s v="J_Schwarz_Manjeera_280619_030719_L2_C_rep3.6523.6523.4.0.dta"/>
    <n v="4"/>
    <n v="1780.9559999999999"/>
    <x v="24"/>
    <s v="Cross-Linked"/>
    <s v="BS3"/>
    <n v="1780.9559999999999"/>
    <s v="Oxidation[M](4);Carbamidomethyl[C](12)"/>
    <n v="1"/>
    <n v="0.35714780000000002"/>
    <n v="0.44715202074818289"/>
    <n v="2.8E-5"/>
    <n v="1.5722E-2"/>
    <s v="UPF1Chhelicase(536)-UPF1Chhelicase(456)/"/>
    <x v="1"/>
    <n v="9"/>
    <n v="1"/>
    <n v="7.5"/>
    <n v="4.5"/>
    <n v="1"/>
    <n v="1"/>
    <n v="57"/>
    <x v="1750"/>
    <x v="0"/>
    <x v="0"/>
    <x v="1"/>
    <x v="18"/>
  </r>
  <r>
    <n v="1754"/>
    <s v="J_Schwarz_Manjeera_280619_030719_L2_B_rep1.9433.9433.4.1.dta"/>
    <n v="4"/>
    <n v="3093.5889999999999"/>
    <x v="86"/>
    <s v="Cross-Linked"/>
    <s v="BS3"/>
    <n v="3093.5880000000002"/>
    <s v="Oxidation[M](25)"/>
    <n v="1"/>
    <n v="0.36117379999999999"/>
    <n v="0.44228376148179255"/>
    <n v="1.075E-3"/>
    <n v="0.347493"/>
    <s v="UPF1Chhelicase(502)-UPF1Chhelicase(536)/"/>
    <x v="1"/>
    <n v="4"/>
    <n v="1"/>
    <n v="16.5"/>
    <n v="7.5"/>
    <n v="1"/>
    <n v="1"/>
    <n v="25"/>
    <x v="1751"/>
    <x v="0"/>
    <x v="11"/>
    <x v="1"/>
    <x v="21"/>
  </r>
  <r>
    <n v="1755"/>
    <s v="J_Schwarz_Manjeera_280619_030719_L2_B_rep1.16598.16598.4.0.dta"/>
    <n v="4"/>
    <n v="2646.3829999999998"/>
    <x v="29"/>
    <s v="Cross-Linked"/>
    <s v="BS3"/>
    <n v="2646.3850000000002"/>
    <s v="Carbamidomethyl[C](4)"/>
    <n v="1"/>
    <n v="0.36147269999999998"/>
    <n v="0.44192449695053537"/>
    <n v="-1.2179999999999999E-3"/>
    <n v="-0.46025100000000002"/>
    <s v="UPF2 (182)-UPF2 (26)/"/>
    <x v="1"/>
    <n v="4"/>
    <n v="1"/>
    <n v="8.5"/>
    <n v="7.5"/>
    <n v="1"/>
    <n v="1"/>
    <n v="21"/>
    <x v="1752"/>
    <x v="1"/>
    <x v="7"/>
    <x v="1"/>
    <x v="3"/>
  </r>
  <r>
    <n v="1756"/>
    <s v="J_Schwarz_Manjeera_280619_030719_L2_A_rep3.8461.8461.3.0.dta"/>
    <n v="3"/>
    <n v="2483.203"/>
    <x v="95"/>
    <s v="Cross-Linked"/>
    <s v="BS3"/>
    <n v="2483.2080000000001"/>
    <s v="Oxidation[M](20)"/>
    <n v="1"/>
    <n v="0.36193189999999997"/>
    <n v="0.44137313730234995"/>
    <n v="-5.5770000000000004E-3"/>
    <n v="-2.2458849999999999"/>
    <s v="UPF1Chhelicase(502)-UPF1Chhelicase(536)/"/>
    <x v="1"/>
    <n v="3"/>
    <n v="1"/>
    <n v="18.5"/>
    <n v="5.5"/>
    <n v="1"/>
    <n v="1"/>
    <n v="25"/>
    <x v="1753"/>
    <x v="1"/>
    <x v="39"/>
    <x v="1"/>
    <x v="4"/>
  </r>
  <r>
    <n v="1757"/>
    <s v="J_Schwarz_Manjeera_280619_030719_L2_C_rep3.8217.8217.4.0.dta"/>
    <n v="4"/>
    <n v="1764.961"/>
    <x v="24"/>
    <s v="Cross-Linked"/>
    <s v="BS3"/>
    <n v="1764.961"/>
    <s v="Carbamidomethyl[C](12)"/>
    <n v="1"/>
    <n v="0.3630178"/>
    <n v="0.44007207950314414"/>
    <n v="-4.5000000000000003E-5"/>
    <n v="-2.5496000000000001E-2"/>
    <s v="UPF1Chhelicase(536)-UPF1Chhelicase(456)/"/>
    <x v="1"/>
    <n v="9"/>
    <n v="1"/>
    <n v="5.5"/>
    <n v="3.5"/>
    <n v="1"/>
    <n v="1"/>
    <n v="57"/>
    <x v="1754"/>
    <x v="1"/>
    <x v="15"/>
    <x v="1"/>
    <x v="1"/>
  </r>
  <r>
    <n v="1758"/>
    <s v="J_Schwarz_Manjeera_280619_030719_L2_C_rep1.8536.8536.3.0.dta"/>
    <n v="3"/>
    <n v="2473.35"/>
    <x v="179"/>
    <s v="Cross-Linked"/>
    <s v="BS3"/>
    <n v="2473.3710000000001"/>
    <s v="Oxidation[M](3)"/>
    <n v="1"/>
    <n v="0.36364419999999997"/>
    <n v="0.43932333488501996"/>
    <n v="-2.0586E-2"/>
    <n v="-8.3230550000000001"/>
    <s v="UPF2 (104)-UPF2 (6)/"/>
    <x v="1"/>
    <n v="7"/>
    <n v="1"/>
    <n v="20.5"/>
    <n v="2.5"/>
    <n v="1"/>
    <n v="1"/>
    <n v="17"/>
    <x v="1755"/>
    <x v="1"/>
    <x v="4"/>
    <x v="1"/>
    <x v="28"/>
  </r>
  <r>
    <n v="1759"/>
    <s v="J_Schwarz_Manjeera_280619_030719_L2_C_rep1.10892.10892.4.0.dta"/>
    <n v="4"/>
    <n v="2428.2979999999998"/>
    <x v="157"/>
    <s v="Cross-Linked"/>
    <s v="BS3"/>
    <n v="2428.297"/>
    <s v="null"/>
    <n v="1"/>
    <n v="0.37358750000000002"/>
    <n v="0.42760766341582773"/>
    <n v="1.2570000000000001E-3"/>
    <n v="0.51764699999999997"/>
    <s v="UPF2 (38)-UPF2 (26)/"/>
    <x v="1"/>
    <n v="7"/>
    <n v="1"/>
    <n v="11.5"/>
    <n v="7.5"/>
    <n v="1"/>
    <n v="1"/>
    <n v="3"/>
    <x v="1756"/>
    <x v="1"/>
    <x v="22"/>
    <x v="1"/>
    <x v="4"/>
  </r>
  <r>
    <n v="1760"/>
    <s v="J_Schwarz_Manjeera_280619_030719_L2_C_rep2.6507.6507.4.0.dta"/>
    <n v="4"/>
    <n v="1780.9559999999999"/>
    <x v="24"/>
    <s v="Cross-Linked"/>
    <s v="BS3"/>
    <n v="1780.9559999999999"/>
    <s v="Oxidation[M](4);Carbamidomethyl[C](12)"/>
    <n v="1"/>
    <n v="0.3758975"/>
    <n v="0.42493056266026374"/>
    <n v="-3.19E-4"/>
    <n v="-0.179117"/>
    <s v="UPF1Chhelicase(536)-UPF1Chhelicase(456)/"/>
    <x v="1"/>
    <n v="8"/>
    <n v="1"/>
    <n v="7.5"/>
    <n v="5.5"/>
    <n v="1"/>
    <n v="1"/>
    <n v="57"/>
    <x v="1757"/>
    <x v="1"/>
    <x v="13"/>
    <x v="1"/>
    <x v="1"/>
  </r>
  <r>
    <n v="1761"/>
    <s v="J_Schwarz_Manjeera_280619_030719_L2_C_rep1.9356.9356.4.0.dta"/>
    <n v="4"/>
    <n v="2999.5859999999998"/>
    <x v="73"/>
    <s v="Cross-Linked"/>
    <s v="BS3"/>
    <n v="2999.5880000000002"/>
    <s v="Oxidation[M](3)"/>
    <n v="1"/>
    <n v="0.37772470000000002"/>
    <n v="0.42282461505871949"/>
    <n v="-1.7459999999999999E-3"/>
    <n v="-0.58208000000000004"/>
    <s v="UPF2 (104)-UPF2 (8)/"/>
    <x v="1"/>
    <n v="7"/>
    <n v="1"/>
    <n v="14.5"/>
    <n v="4.5"/>
    <n v="1"/>
    <n v="1"/>
    <n v="6"/>
    <x v="1758"/>
    <x v="1"/>
    <x v="19"/>
    <x v="1"/>
    <x v="36"/>
  </r>
  <r>
    <n v="1762"/>
    <s v="J_Schwarz_Manjeera_280619_030719_L2_C_rep3.13912.13912.5.0.dta"/>
    <n v="5"/>
    <n v="4257.174"/>
    <x v="158"/>
    <s v="Cross-Linked"/>
    <s v="BS3"/>
    <n v="4257.1769999999997"/>
    <s v="null"/>
    <n v="1"/>
    <n v="0.37941900000000001"/>
    <n v="0.42088092492720086"/>
    <n v="-2.8149999999999998E-3"/>
    <n v="-0.66123600000000005"/>
    <s v="UPF1Chhelicase(191)-UPF1Chhelicase(684)/"/>
    <x v="1"/>
    <n v="9"/>
    <n v="1"/>
    <n v="20"/>
    <n v="3"/>
    <n v="1"/>
    <n v="1"/>
    <n v="4"/>
    <x v="1759"/>
    <x v="1"/>
    <x v="19"/>
    <x v="1"/>
    <x v="36"/>
  </r>
  <r>
    <n v="1763"/>
    <s v="J_Schwarz_Manjeera_280619_030719_L2_C_rep2.6529.6529.4.0.dta"/>
    <n v="4"/>
    <n v="1780.9559999999999"/>
    <x v="24"/>
    <s v="Cross-Linked"/>
    <s v="BS3"/>
    <n v="1780.9559999999999"/>
    <s v="Oxidation[M](4);Carbamidomethyl[C](12)"/>
    <n v="1"/>
    <n v="0.38629150000000001"/>
    <n v="0.41308484801285505"/>
    <n v="-3.2299999999999999E-4"/>
    <n v="-0.181363"/>
    <s v="UPF1Chhelicase(536)-UPF1Chhelicase(456)/"/>
    <x v="1"/>
    <n v="8"/>
    <n v="1"/>
    <n v="8.5"/>
    <n v="4.5"/>
    <n v="1"/>
    <n v="1"/>
    <n v="57"/>
    <x v="1760"/>
    <x v="1"/>
    <x v="13"/>
    <x v="0"/>
    <x v="11"/>
  </r>
  <r>
    <n v="1764"/>
    <s v="J_Schwarz_Manjeera_280619_030719_L2_B_rep1.8379.8379.5.0.dta"/>
    <n v="5"/>
    <n v="2918.49"/>
    <x v="55"/>
    <s v="Cross-Linked"/>
    <s v="BS3"/>
    <n v="2918.489"/>
    <s v="Carbamidomethyl[C](23)"/>
    <n v="1"/>
    <n v="0.38755859999999998"/>
    <n v="0.41166262158990036"/>
    <n v="1.7149999999999999E-3"/>
    <n v="0.58763299999999996"/>
    <s v="UPF1Chhelicase(490)-UPF1Chhelicase(456)/"/>
    <x v="1"/>
    <n v="4"/>
    <n v="1"/>
    <n v="21.5"/>
    <n v="4.5"/>
    <n v="1"/>
    <n v="1"/>
    <n v="61"/>
    <x v="1761"/>
    <x v="1"/>
    <x v="16"/>
    <x v="0"/>
    <x v="11"/>
  </r>
  <r>
    <n v="1765"/>
    <s v="J_Schwarz_Manjeera_280619_030719_L2_C_rep3.7452.7452.3.0.dta"/>
    <n v="3"/>
    <n v="2918.49"/>
    <x v="125"/>
    <s v="Cross-Linked"/>
    <s v="BS3"/>
    <n v="2918.489"/>
    <s v="Carbamidomethyl[C](23)"/>
    <n v="1"/>
    <n v="0.38837830000000001"/>
    <n v="0.41074504357745439"/>
    <n v="1.6149999999999999E-3"/>
    <n v="0.553369"/>
    <s v="UPF1Chhelicase(502)-UPF1Chhelicase(456)/"/>
    <x v="1"/>
    <n v="9"/>
    <n v="1"/>
    <n v="24.5"/>
    <n v="3.5"/>
    <n v="1"/>
    <n v="1"/>
    <n v="34"/>
    <x v="1762"/>
    <x v="1"/>
    <x v="17"/>
    <x v="0"/>
    <x v="11"/>
  </r>
  <r>
    <n v="1766"/>
    <s v="J_Schwarz_Manjeera_280619_030719_L2_C_rep1.14372.14372.3.0.dta"/>
    <n v="3"/>
    <n v="2722.4830000000002"/>
    <x v="206"/>
    <s v="Cross-Linked"/>
    <s v="BS3"/>
    <n v="2722.4810000000002"/>
    <s v="null"/>
    <n v="1"/>
    <n v="0.39161990000000002"/>
    <n v="0.40713524781730459"/>
    <n v="1.5430000000000001E-3"/>
    <n v="0.56676199999999999"/>
    <s v="UPF1Chhelicase(284)-UPF1Chhelicase(227)/"/>
    <x v="1"/>
    <n v="7"/>
    <n v="1"/>
    <n v="11.5"/>
    <n v="2.5"/>
    <n v="1"/>
    <n v="1"/>
    <n v="18"/>
    <x v="1763"/>
    <x v="0"/>
    <x v="10"/>
    <x v="1"/>
    <x v="4"/>
  </r>
  <r>
    <n v="1767"/>
    <s v="J_Schwarz_Manjeera_280619_030719_L2_C_rep1.8784.8784.3.0.dta"/>
    <n v="3"/>
    <n v="2763.3710000000001"/>
    <x v="207"/>
    <s v="Cross-Linked"/>
    <s v="BS3"/>
    <n v="2763.3969999999999"/>
    <s v="null"/>
    <n v="1"/>
    <n v="0.4438627"/>
    <m/>
    <n v="-2.5413999999999999E-2"/>
    <n v="-9.1966529999999995"/>
    <s v="UPF1Chhelicase(490)-UPF2 (1)/"/>
    <x v="0"/>
    <n v="7"/>
    <n v="1"/>
    <n v="14.5"/>
    <n v="1.5"/>
    <n v="1"/>
    <n v="1"/>
    <n v="1"/>
    <x v="1764"/>
    <x v="0"/>
    <x v="5"/>
    <x v="0"/>
    <x v="20"/>
  </r>
  <r>
    <n v="1768"/>
    <s v="J_Schwarz_Manjeera_280619_030719_L2_C_rep1.5111.5111.4.1.dta"/>
    <n v="4"/>
    <n v="1916.0540000000001"/>
    <x v="208"/>
    <s v="Cross-Linked"/>
    <s v="BS3"/>
    <n v="1916.0530000000001"/>
    <s v="Carbamidomethyl[C](12)"/>
    <n v="1"/>
    <n v="0.44867050000000003"/>
    <m/>
    <n v="3.1300000000000002E-4"/>
    <n v="0.163357"/>
    <s v="UPF2 (418)-UPF1Chhelicase(370)/"/>
    <x v="0"/>
    <n v="7"/>
    <n v="1"/>
    <n v="2"/>
    <n v="7"/>
    <n v="1"/>
    <n v="1"/>
    <n v="1"/>
    <x v="1765"/>
    <x v="1"/>
    <x v="15"/>
    <x v="0"/>
    <x v="11"/>
  </r>
  <r>
    <n v="1769"/>
    <s v="J_Schwarz_Manjeera_280619_030719_L2_C_rep3.15862.15862.5.0.dta"/>
    <n v="5"/>
    <n v="4245.24"/>
    <x v="145"/>
    <s v="Cross-Linked"/>
    <s v="BS3"/>
    <n v="4245.2430000000004"/>
    <s v="Carbamidomethyl[C](9)"/>
    <n v="1"/>
    <n v="0.44973659999999999"/>
    <n v="0.34704176768836759"/>
    <n v="-3.6939999999999998E-3"/>
    <n v="-0.87014999999999998"/>
    <s v="UPF1Chhelicase(442)-UPF2 (26)/"/>
    <x v="0"/>
    <n v="9"/>
    <n v="1"/>
    <n v="18.5"/>
    <n v="5.5"/>
    <n v="1"/>
    <n v="1"/>
    <n v="9"/>
    <x v="1766"/>
    <x v="2"/>
    <x v="42"/>
    <x v="2"/>
    <x v="37"/>
  </r>
  <r>
    <n v="1770"/>
    <s v="J_Schwarz_Manjeera_280619_030719_L2_B_rep1.9481.9481.3.0.dta"/>
    <n v="3"/>
    <n v="3093.5909999999999"/>
    <x v="209"/>
    <s v="Cross-Linked"/>
    <s v="BS3"/>
    <n v="3093.5889999999999"/>
    <s v="null"/>
    <n v="1"/>
    <n v="0.44992840000000001"/>
    <m/>
    <n v="2.1250000000000002E-3"/>
    <n v="0.68690399999999996"/>
    <s v="UPF1Chhelicase(502)-UPF2 (197)/"/>
    <x v="0"/>
    <n v="4"/>
    <n v="1"/>
    <n v="12"/>
    <n v="2"/>
    <n v="1"/>
    <n v="1"/>
    <n v="1"/>
    <x v="1766"/>
    <x v="2"/>
    <x v="42"/>
    <x v="2"/>
    <x v="37"/>
  </r>
  <r>
    <n v="1771"/>
    <s v="J_Schwarz_Manjeera_280619_030719_L2_A_rep3.17115.17115.5.0.dta"/>
    <n v="5"/>
    <n v="4654.3760000000002"/>
    <x v="210"/>
    <s v="Cross-Linked"/>
    <s v="BS3"/>
    <n v="4654.3459999999995"/>
    <s v="Oxidation[M](30)"/>
    <n v="1"/>
    <n v="0.4580573"/>
    <n v="0.33908019117240285"/>
    <n v="3.0365E-2"/>
    <n v="6.5240109999999998"/>
    <s v="UPF1Chhelicase(191)-UPF2 (38)/"/>
    <x v="0"/>
    <n v="3"/>
    <n v="1"/>
    <n v="22.5"/>
    <n v="6.5"/>
    <n v="1"/>
    <n v="1"/>
    <n v="2"/>
    <x v="1766"/>
    <x v="2"/>
    <x v="42"/>
    <x v="2"/>
    <x v="37"/>
  </r>
  <r>
    <n v="1772"/>
    <s v="J_Schwarz_Manjeera_280619_030719_L2_B_rep1.17850.17850.5.0.dta"/>
    <n v="5"/>
    <n v="5544.9719999999998"/>
    <x v="56"/>
    <s v="Cross-Linked"/>
    <s v="BS3"/>
    <n v="5544.942"/>
    <s v="Oxidation[M](42)"/>
    <n v="1"/>
    <n v="0.46263379999999998"/>
    <n v="0.33476264087528657"/>
    <n v="3.0065000000000001E-2"/>
    <n v="5.4220579999999998"/>
    <s v="UPF1Chhelicase(389)-UPF2 (104)/"/>
    <x v="0"/>
    <n v="4"/>
    <n v="1"/>
    <n v="10"/>
    <n v="10"/>
    <n v="1"/>
    <n v="1"/>
    <n v="21"/>
    <x v="1766"/>
    <x v="2"/>
    <x v="42"/>
    <x v="2"/>
    <x v="37"/>
  </r>
  <r>
    <n v="1773"/>
    <s v="J_Schwarz_Manjeera_280619_030719_L2_C_rep1.7898.7898.3.2.dta"/>
    <n v="3"/>
    <n v="1996.14"/>
    <x v="168"/>
    <s v="Cross-Linked"/>
    <s v="BS3"/>
    <n v="1996.14"/>
    <s v="Oxidation[M](13)"/>
    <n v="1"/>
    <n v="0.3931095"/>
    <n v="0.40548646076468553"/>
    <n v="7.1900000000000002E-4"/>
    <n v="0.36019499999999999"/>
    <s v="UPF2 (22)-UPF2 (3)/"/>
    <x v="1"/>
    <n v="7"/>
    <n v="1"/>
    <n v="6"/>
    <n v="5"/>
    <n v="1"/>
    <n v="1"/>
    <n v="4"/>
    <x v="1766"/>
    <x v="2"/>
    <x v="42"/>
    <x v="2"/>
    <x v="37"/>
  </r>
  <r>
    <n v="1774"/>
    <s v="J_Schwarz_Manjeera_280619_030719_L2_C_rep1.17441.17441.6.0.dta"/>
    <n v="6"/>
    <n v="4877.6620000000003"/>
    <x v="171"/>
    <s v="Cross-Linked"/>
    <s v="BS3"/>
    <n v="4877.6499999999996"/>
    <s v="Oxidation[M](43)"/>
    <n v="1"/>
    <n v="0.39373760000000002"/>
    <n v="0.40479311024710174"/>
    <n v="1.2156999999999999E-2"/>
    <n v="2.4923890000000002"/>
    <s v="UPF1Chhelicase(389)-UPF1Chhelicase(536)/"/>
    <x v="1"/>
    <n v="7"/>
    <n v="1"/>
    <n v="17"/>
    <n v="4"/>
    <n v="1"/>
    <n v="1"/>
    <n v="2"/>
    <x v="1766"/>
    <x v="2"/>
    <x v="42"/>
    <x v="2"/>
    <x v="37"/>
  </r>
  <r>
    <n v="1775"/>
    <s v="J_Schwarz_Manjeera_280619_030719_L2_A_rep3.6975.6975.4.0.dta"/>
    <n v="4"/>
    <n v="2465.2530000000002"/>
    <x v="46"/>
    <s v="Cross-Linked"/>
    <s v="BS3"/>
    <n v="2465.2530000000002"/>
    <s v="Oxidation[M](3);Oxidation[M](17)"/>
    <n v="1"/>
    <n v="0.39789590000000002"/>
    <n v="0.40023053588892116"/>
    <n v="6.5700000000000003E-4"/>
    <n v="0.26650400000000002"/>
    <s v="UPF2 (104)-UPF2 (3)/"/>
    <x v="1"/>
    <n v="3"/>
    <n v="1"/>
    <n v="19"/>
    <n v="8"/>
    <n v="1"/>
    <n v="1"/>
    <n v="45"/>
    <x v="1766"/>
    <x v="2"/>
    <x v="42"/>
    <x v="2"/>
    <x v="37"/>
  </r>
  <r>
    <n v="1776"/>
    <s v="J_Schwarz_Manjeera_280619_030719_L2_B_rep2.9367.9367.4.0.dta"/>
    <n v="4"/>
    <n v="2190.3119999999999"/>
    <x v="91"/>
    <s v="Cross-Linked"/>
    <s v="BS3"/>
    <n v="2190.3110000000001"/>
    <s v="null"/>
    <n v="1"/>
    <n v="0.3986654"/>
    <n v="0.39939145493487321"/>
    <n v="1.712E-3"/>
    <n v="0.78162399999999999"/>
    <s v="UPF2 (18)-UPF2 (31)/"/>
    <x v="1"/>
    <n v="5"/>
    <n v="1"/>
    <n v="7"/>
    <n v="5"/>
    <n v="1"/>
    <n v="1"/>
    <n v="18"/>
    <x v="1766"/>
    <x v="2"/>
    <x v="42"/>
    <x v="2"/>
    <x v="37"/>
  </r>
  <r>
    <n v="1777"/>
    <s v="J_Schwarz_Manjeera_280619_030719_L2_B_rep1.17814.17814.5.0.dta"/>
    <n v="5"/>
    <n v="4971.5940000000001"/>
    <x v="34"/>
    <s v="Cross-Linked"/>
    <s v="BS3"/>
    <n v="4971.5829999999996"/>
    <s v="null"/>
    <n v="1"/>
    <n v="0.40106750000000002"/>
    <n v="0.39678252909919248"/>
    <n v="1.0609E-2"/>
    <n v="2.133928"/>
    <s v="UPF1Chhelicase(325)-UPF1Chhelicase(284)/"/>
    <x v="1"/>
    <n v="4"/>
    <n v="1"/>
    <n v="15"/>
    <n v="15"/>
    <n v="1"/>
    <n v="1"/>
    <n v="93"/>
    <x v="1766"/>
    <x v="2"/>
    <x v="42"/>
    <x v="2"/>
    <x v="37"/>
  </r>
  <r>
    <n v="1778"/>
    <s v="J_Schwarz_Manjeera_280619_030719_L2_A_rep3.6387.6387.4.1.dta"/>
    <n v="4"/>
    <n v="2403.2660000000001"/>
    <x v="65"/>
    <s v="Cross-Linked"/>
    <s v="BS3"/>
    <n v="2403.2660000000001"/>
    <s v="Carbamidomethyl[C](18)"/>
    <n v="1"/>
    <n v="0.40245989999999998"/>
    <n v="0.39527738505088861"/>
    <n v="-9.2999999999999997E-5"/>
    <n v="-3.8697000000000002E-2"/>
    <s v="UPF1Chhelicase(230)-UPF1Chhelicase(456)/"/>
    <x v="1"/>
    <n v="3"/>
    <n v="1"/>
    <n v="12.5"/>
    <n v="4.5"/>
    <n v="1"/>
    <n v="1"/>
    <n v="14"/>
    <x v="1766"/>
    <x v="2"/>
    <x v="42"/>
    <x v="2"/>
    <x v="37"/>
  </r>
  <r>
    <n v="1779"/>
    <s v="J_Schwarz_Manjeera_280619_030719_L2_B_rep2.14981.14981.4.1.dta"/>
    <n v="4"/>
    <n v="2911.567"/>
    <x v="72"/>
    <s v="Cross-Linked"/>
    <s v="BS3"/>
    <n v="2911.5650000000001"/>
    <s v="Carbamidomethyl[C](4)"/>
    <n v="1"/>
    <n v="0.40430100000000002"/>
    <n v="0.39329518447897766"/>
    <n v="1.8439999999999999E-3"/>
    <n v="0.63333600000000001"/>
    <s v="UPF2 (182)-UPF2 (8)/"/>
    <x v="1"/>
    <n v="5"/>
    <n v="1"/>
    <n v="14.5"/>
    <n v="6.5"/>
    <n v="1"/>
    <n v="1"/>
    <n v="6"/>
    <x v="1766"/>
    <x v="2"/>
    <x v="42"/>
    <x v="2"/>
    <x v="37"/>
  </r>
  <r>
    <n v="1780"/>
    <s v="J_Schwarz_Manjeera_280619_030719_L2_B_rep1.9801.9801.4.0.dta"/>
    <n v="4"/>
    <n v="2190.3119999999999"/>
    <x v="91"/>
    <s v="Cross-Linked"/>
    <s v="BS3"/>
    <n v="2190.3110000000001"/>
    <s v="null"/>
    <n v="1"/>
    <n v="0.40599859999999999"/>
    <n v="0.39147546399256689"/>
    <n v="1.111E-3"/>
    <n v="0.50723399999999996"/>
    <s v="UPF2 (18)-UPF2 (31)/"/>
    <x v="1"/>
    <n v="4"/>
    <n v="1"/>
    <n v="6"/>
    <n v="7"/>
    <n v="1"/>
    <n v="1"/>
    <n v="18"/>
    <x v="1766"/>
    <x v="2"/>
    <x v="42"/>
    <x v="2"/>
    <x v="37"/>
  </r>
  <r>
    <n v="1781"/>
    <s v="J_Schwarz_Manjeera_280619_030719_L2_A_rep3.16421.16421.4.1.dta"/>
    <n v="4"/>
    <n v="3569.9549999999999"/>
    <x v="177"/>
    <s v="Cross-Linked"/>
    <s v="BS3"/>
    <n v="3569.9520000000002"/>
    <s v="null"/>
    <n v="1"/>
    <n v="0.40827669999999999"/>
    <n v="0.3890454041822341"/>
    <n v="3.15E-3"/>
    <n v="0.88236499999999995"/>
    <s v="UPF1Chhelicase(802)-UPF1Chhelicase(786)/"/>
    <x v="1"/>
    <n v="3"/>
    <n v="1"/>
    <n v="9.5"/>
    <n v="12.5"/>
    <n v="1"/>
    <n v="1"/>
    <n v="4"/>
    <x v="1766"/>
    <x v="2"/>
    <x v="42"/>
    <x v="2"/>
    <x v="37"/>
  </r>
  <r>
    <n v="1782"/>
    <s v="J_Schwarz_Manjeera_280619_030719_L2_C_rep3.12364.12364.4.0.dta"/>
    <n v="4"/>
    <n v="3686.857"/>
    <x v="211"/>
    <s v="Cross-Linked"/>
    <s v="BS3"/>
    <n v="3686.8690000000001"/>
    <s v="Carbamidomethyl[C](30)"/>
    <n v="1"/>
    <n v="0.41001169999999998"/>
    <n v="0.38720375017553538"/>
    <n v="-1.191E-2"/>
    <n v="-3.2303829999999998"/>
    <s v="UPF1Chhelicase(191)-UPF1Chhelicase(456)/"/>
    <x v="1"/>
    <n v="9"/>
    <n v="1"/>
    <n v="17.5"/>
    <n v="1.5"/>
    <n v="1"/>
    <n v="1"/>
    <n v="2"/>
    <x v="1766"/>
    <x v="2"/>
    <x v="42"/>
    <x v="2"/>
    <x v="37"/>
  </r>
  <r>
    <n v="1783"/>
    <s v="J_Schwarz_Manjeera_280619_030719_L2_B_rep1.9735.9735.4.0.dta"/>
    <n v="4"/>
    <n v="2368.3719999999998"/>
    <x v="120"/>
    <s v="Cross-Linked"/>
    <s v="BS3"/>
    <n v="2368.3710000000001"/>
    <s v="null"/>
    <n v="1"/>
    <n v="0.41083049999999999"/>
    <n v="0.38633732191508086"/>
    <n v="9.2599999999999996E-4"/>
    <n v="0.390986"/>
    <s v="UPF2 (8)-UPF2 (31)/"/>
    <x v="1"/>
    <n v="4"/>
    <n v="1"/>
    <n v="10"/>
    <n v="8"/>
    <n v="1"/>
    <n v="1"/>
    <n v="28"/>
    <x v="1766"/>
    <x v="2"/>
    <x v="42"/>
    <x v="2"/>
    <x v="37"/>
  </r>
  <r>
    <n v="1784"/>
    <s v="J_Schwarz_Manjeera_280619_030719_L2_C_rep3.8836.8836.4.0.dta"/>
    <n v="4"/>
    <n v="2749.4279999999999"/>
    <x v="169"/>
    <s v="Cross-Linked"/>
    <s v="BS3"/>
    <n v="2749.4490000000001"/>
    <s v="Oxidation[M](3);Oxidation[M](18)"/>
    <n v="1"/>
    <n v="0.4129698"/>
    <n v="0.38408170663151536"/>
    <n v="-2.0367E-2"/>
    <n v="-7.407667"/>
    <s v="UPF2 (104)-UPF2 (6)/"/>
    <x v="1"/>
    <n v="9"/>
    <n v="1"/>
    <n v="19"/>
    <n v="6"/>
    <n v="1"/>
    <n v="1"/>
    <n v="17"/>
    <x v="1766"/>
    <x v="2"/>
    <x v="42"/>
    <x v="2"/>
    <x v="37"/>
  </r>
  <r>
    <n v="1785"/>
    <s v="J_Schwarz_Manjeera_280619_030719_L2_C_rep1.9302.9302.4.2.dta"/>
    <n v="4"/>
    <n v="2368.3719999999998"/>
    <x v="120"/>
    <s v="Cross-Linked"/>
    <s v="BS3"/>
    <n v="2368.3710000000001"/>
    <s v="null"/>
    <n v="1"/>
    <n v="0.41412539999999998"/>
    <n v="0.38286813162864619"/>
    <n v="1.389E-3"/>
    <n v="0.58647899999999997"/>
    <s v="UPF2 (8)-UPF2 (31)/"/>
    <x v="1"/>
    <n v="7"/>
    <n v="1"/>
    <n v="10.5"/>
    <n v="7.5"/>
    <n v="1"/>
    <n v="1"/>
    <n v="28"/>
    <x v="1766"/>
    <x v="2"/>
    <x v="42"/>
    <x v="2"/>
    <x v="37"/>
  </r>
  <r>
    <n v="1786"/>
    <s v="J_Schwarz_Manjeera_280619_030719_L2_B_rep1.9759.9759.4.0.dta"/>
    <n v="4"/>
    <n v="2368.3719999999998"/>
    <x v="120"/>
    <s v="Cross-Linked"/>
    <s v="BS3"/>
    <n v="2368.3710000000001"/>
    <s v="null"/>
    <n v="1"/>
    <n v="0.41699510000000001"/>
    <n v="0.37986904827675644"/>
    <n v="9.2599999999999996E-4"/>
    <n v="0.390986"/>
    <s v="UPF2 (8)-UPF2 (31)/"/>
    <x v="1"/>
    <n v="4"/>
    <n v="1"/>
    <n v="11.5"/>
    <n v="7.5"/>
    <n v="1"/>
    <n v="1"/>
    <n v="28"/>
    <x v="1766"/>
    <x v="2"/>
    <x v="42"/>
    <x v="2"/>
    <x v="37"/>
  </r>
  <r>
    <n v="1787"/>
    <s v="J_Schwarz_Manjeera_280619_030719_L2_B_rep1.17677.17677.5.0.dta"/>
    <n v="5"/>
    <n v="4769.5959999999995"/>
    <x v="98"/>
    <s v="Cross-Linked"/>
    <s v="BS3"/>
    <n v="4769.5919999999996"/>
    <s v="Carbamidomethyl[C](40)"/>
    <n v="1"/>
    <n v="0.41984519999999997"/>
    <n v="0.37691080764531026"/>
    <n v="3.483E-3"/>
    <n v="0.73025099999999998"/>
    <s v="UPF1Chhelicase(389)-UPF1Chhelicase(370)/"/>
    <x v="1"/>
    <n v="4"/>
    <n v="1"/>
    <n v="32"/>
    <n v="5"/>
    <n v="1"/>
    <n v="1"/>
    <n v="56"/>
    <x v="1766"/>
    <x v="2"/>
    <x v="42"/>
    <x v="2"/>
    <x v="37"/>
  </r>
  <r>
    <n v="1788"/>
    <s v="J_Schwarz_Manjeera_280619_030719_L2_C_rep1.8439.8439.4.0.dta"/>
    <n v="4"/>
    <n v="1764.961"/>
    <x v="24"/>
    <s v="Cross-Linked"/>
    <s v="BS3"/>
    <n v="1764.961"/>
    <s v="Carbamidomethyl[C](12)"/>
    <n v="1"/>
    <n v="0.43694620000000001"/>
    <n v="0.35957203323897069"/>
    <n v="1.56E-4"/>
    <n v="8.8386999999999993E-2"/>
    <s v="UPF1Chhelicase(536)-UPF1Chhelicase(456)/"/>
    <x v="1"/>
    <n v="7"/>
    <n v="1"/>
    <n v="7"/>
    <n v="4"/>
    <n v="1"/>
    <n v="1"/>
    <n v="57"/>
    <x v="1766"/>
    <x v="2"/>
    <x v="42"/>
    <x v="2"/>
    <x v="37"/>
  </r>
  <r>
    <n v="1789"/>
    <s v="J_Schwarz_Manjeera_280619_030719_L2_C_rep1.6800.6800.4.1.dta"/>
    <n v="4"/>
    <n v="1780.9559999999999"/>
    <x v="24"/>
    <s v="Cross-Linked"/>
    <s v="BS3"/>
    <n v="1780.9559999999999"/>
    <s v="Oxidation[M](4);Carbamidomethyl[C](12)"/>
    <n v="1"/>
    <n v="0.44127899999999998"/>
    <n v="0.35528673967523322"/>
    <n v="-2.6600000000000001E-4"/>
    <n v="-0.14935799999999999"/>
    <s v="UPF1Chhelicase(536)-UPF1Chhelicase(456)/"/>
    <x v="1"/>
    <n v="7"/>
    <n v="1"/>
    <n v="6.5"/>
    <n v="3.5"/>
    <n v="1"/>
    <n v="1"/>
    <n v="57"/>
    <x v="1766"/>
    <x v="2"/>
    <x v="42"/>
    <x v="2"/>
    <x v="37"/>
  </r>
  <r>
    <n v="1790"/>
    <s v="J_Schwarz_Manjeera_280619_030719_L2_A_rep2.7982.7982.5.0.dta"/>
    <n v="5"/>
    <n v="2918.49"/>
    <x v="55"/>
    <s v="Cross-Linked"/>
    <s v="BS3"/>
    <n v="2918.489"/>
    <s v="Carbamidomethyl[C](23)"/>
    <n v="1"/>
    <n v="0.44145380000000001"/>
    <n v="0.35511474045547164"/>
    <n v="1.395E-3"/>
    <n v="0.477987"/>
    <s v="UPF1Chhelicase(490)-UPF1Chhelicase(456)/"/>
    <x v="1"/>
    <n v="2"/>
    <n v="1"/>
    <n v="24"/>
    <n v="6"/>
    <n v="1"/>
    <n v="1"/>
    <n v="61"/>
    <x v="1766"/>
    <x v="2"/>
    <x v="42"/>
    <x v="2"/>
    <x v="37"/>
  </r>
  <r>
    <n v="1791"/>
    <s v="J_Schwarz_Manjeera_280619_030719_L2_B_rep3.17020.17020.5.0.dta"/>
    <n v="5"/>
    <n v="4769.5990000000002"/>
    <x v="98"/>
    <s v="Cross-Linked"/>
    <s v="BS3"/>
    <n v="4769.5919999999996"/>
    <s v="Carbamidomethyl[C](40)"/>
    <n v="1"/>
    <n v="0.44273410000000002"/>
    <n v="0.35385702676410147"/>
    <n v="7.0270000000000003E-3"/>
    <n v="1.473292"/>
    <s v="UPF1Chhelicase(389)-UPF1Chhelicase(370)/"/>
    <x v="1"/>
    <n v="6"/>
    <n v="1"/>
    <n v="35"/>
    <n v="7"/>
    <n v="1"/>
    <n v="1"/>
    <n v="56"/>
    <x v="1766"/>
    <x v="2"/>
    <x v="42"/>
    <x v="2"/>
    <x v="37"/>
  </r>
  <r>
    <n v="1792"/>
    <s v="J_Schwarz_Manjeera_280619_030719_L2_A_rep2.15280.15280.3.0.dta"/>
    <n v="3"/>
    <n v="2475.2809999999999"/>
    <x v="89"/>
    <s v="Cross-Linked"/>
    <s v="BS3"/>
    <n v="2475.2849999999999"/>
    <s v="Carbamidomethyl[C](4)"/>
    <n v="1"/>
    <n v="0.44426680000000002"/>
    <n v="0.35235614031648882"/>
    <n v="-4.1440000000000001E-3"/>
    <n v="-1.6741509999999999"/>
    <s v="UPF2 (182)-UPF2 (421)/"/>
    <x v="1"/>
    <n v="2"/>
    <n v="1"/>
    <n v="13"/>
    <n v="6"/>
    <n v="1"/>
    <n v="1"/>
    <n v="9"/>
    <x v="1766"/>
    <x v="2"/>
    <x v="42"/>
    <x v="2"/>
    <x v="37"/>
  </r>
  <r>
    <n v="1793"/>
    <s v="J_Schwarz_Manjeera_280619_030719_L2_A_rep3.7144.7144.3.1.dta"/>
    <n v="3"/>
    <n v="2877.52"/>
    <x v="162"/>
    <s v="Cross-Linked"/>
    <s v="BS3"/>
    <n v="2877.5439999999999"/>
    <s v="Oxidation[M](3);Oxidation[M](18)"/>
    <n v="1"/>
    <n v="0.45082420000000001"/>
    <n v="0.34599277930655792"/>
    <n v="-2.3576E-2"/>
    <n v="-8.1930990000000001"/>
    <s v="UPF2 (104)-UPF2 (6)/"/>
    <x v="1"/>
    <n v="3"/>
    <n v="1"/>
    <n v="26"/>
    <n v="6"/>
    <n v="1"/>
    <n v="1"/>
    <n v="17"/>
    <x v="1766"/>
    <x v="2"/>
    <x v="42"/>
    <x v="2"/>
    <x v="37"/>
  </r>
  <r>
    <n v="1794"/>
    <s v="J_Schwarz_Manjeera_280619_030719_L2_C_rep3.7446.7446.5.0.dta"/>
    <n v="5"/>
    <n v="2918.489"/>
    <x v="125"/>
    <s v="Cross-Linked"/>
    <s v="BS3"/>
    <n v="2918.489"/>
    <s v="Carbamidomethyl[C](23)"/>
    <n v="1"/>
    <n v="0.45623429999999998"/>
    <n v="0.34081206728217095"/>
    <n v="2.02E-4"/>
    <n v="6.9213999999999998E-2"/>
    <s v="UPF1Chhelicase(502)-UPF1Chhelicase(456)/"/>
    <x v="1"/>
    <n v="9"/>
    <n v="1"/>
    <n v="21.5"/>
    <n v="3.5"/>
    <n v="1"/>
    <n v="1"/>
    <n v="34"/>
    <x v="1766"/>
    <x v="2"/>
    <x v="42"/>
    <x v="2"/>
    <x v="37"/>
  </r>
  <r>
    <n v="1795"/>
    <s v="J_Schwarz_Manjeera_280619_030719_L2_B_rep2.6725.6725.3.0.dta"/>
    <n v="3"/>
    <n v="1780.9559999999999"/>
    <x v="24"/>
    <s v="Cross-Linked"/>
    <s v="BS3"/>
    <n v="1780.9559999999999"/>
    <s v="Oxidation[M](4);Carbamidomethyl[C](12)"/>
    <n v="1"/>
    <n v="0.45949869999999998"/>
    <n v="0.33771571296911068"/>
    <n v="3.5399999999999999E-4"/>
    <n v="0.19877"/>
    <s v="UPF1Chhelicase(536)-UPF1Chhelicase(456)/"/>
    <x v="1"/>
    <n v="5"/>
    <n v="1"/>
    <n v="9"/>
    <n v="5"/>
    <n v="1"/>
    <n v="1"/>
    <n v="57"/>
    <x v="1766"/>
    <x v="2"/>
    <x v="42"/>
    <x v="2"/>
    <x v="37"/>
  </r>
  <r>
    <n v="1796"/>
    <s v="J_Schwarz_Manjeera_280619_030719_L2_C_rep3.9013.9013.4.0.dta"/>
    <n v="4"/>
    <n v="2734.4110000000001"/>
    <x v="50"/>
    <s v="Cross-Linked"/>
    <s v="BS3"/>
    <n v="2734.4079999999999"/>
    <s v="Oxidation[M](3)"/>
    <n v="1"/>
    <n v="0.4642635"/>
    <n v="0.3332354588530993"/>
    <n v="2.7409999999999999E-3"/>
    <n v="1.0024109999999999"/>
    <s v="UPF2 (104)-UPF2 (26)/"/>
    <x v="1"/>
    <n v="9"/>
    <n v="1"/>
    <n v="14"/>
    <n v="7"/>
    <n v="1"/>
    <n v="1"/>
    <n v="9"/>
    <x v="1766"/>
    <x v="2"/>
    <x v="42"/>
    <x v="2"/>
    <x v="37"/>
  </r>
  <r>
    <n v="1797"/>
    <s v="J_Schwarz_Manjeera_280619_030719_L2_C_rep1.13655.13655.4.0.dta"/>
    <n v="4"/>
    <n v="2412.4830000000002"/>
    <x v="212"/>
    <s v="Cross-Linked"/>
    <s v="BS3"/>
    <n v="2412.4839999999999"/>
    <s v="null"/>
    <n v="1"/>
    <n v="0.46490930000000003"/>
    <m/>
    <n v="-7.9699999999999997E-4"/>
    <n v="-0.33036500000000002"/>
    <s v="UPF1Chhelicase(786)-UPF1Chhelicase(688)/"/>
    <x v="1"/>
    <n v="7"/>
    <n v="1"/>
    <n v="11.5"/>
    <n v="5.5"/>
    <n v="1"/>
    <n v="1"/>
    <n v="1"/>
    <x v="1766"/>
    <x v="2"/>
    <x v="42"/>
    <x v="2"/>
    <x v="37"/>
  </r>
  <r>
    <n v="1798"/>
    <s v="J_Schwarz_Manjeera_280619_030719_L2_B_rep3.12770.12770.4.1.dta"/>
    <n v="4"/>
    <n v="2766.549"/>
    <x v="204"/>
    <s v="Cross-Linked"/>
    <s v="BS3"/>
    <n v="2766.549"/>
    <s v="Carbamidomethyl[C](22)"/>
    <n v="1"/>
    <n v="0.46847240000000001"/>
    <n v="0.32931599043423082"/>
    <n v="2.0599999999999999E-4"/>
    <n v="7.4460999999999999E-2"/>
    <s v="UPF1Chhelicase(284)-UPF1Chhelicase(456)/"/>
    <x v="1"/>
    <n v="6"/>
    <n v="1"/>
    <n v="25"/>
    <n v="6"/>
    <n v="1"/>
    <n v="1"/>
    <n v="2"/>
    <x v="1766"/>
    <x v="2"/>
    <x v="42"/>
    <x v="2"/>
    <x v="37"/>
  </r>
  <r>
    <n v="1799"/>
    <s v="J_Schwarz_Manjeera_280619_030719_L2_C_rep1.6625.6625.3.0.dta"/>
    <n v="3"/>
    <n v="2691.4050000000002"/>
    <x v="151"/>
    <s v="Cross-Linked"/>
    <s v="BS3"/>
    <n v="2691.4029999999998"/>
    <s v="Oxidation[M](3)"/>
    <n v="1"/>
    <n v="0.4707305"/>
    <n v="0.32722766157747585"/>
    <n v="1.743E-3"/>
    <n v="0.64761800000000003"/>
    <s v="UPF2 (104)-UPF2 (421)/"/>
    <x v="1"/>
    <n v="7"/>
    <n v="1"/>
    <n v="9"/>
    <n v="2"/>
    <n v="1"/>
    <n v="1"/>
    <n v="9"/>
    <x v="1766"/>
    <x v="2"/>
    <x v="42"/>
    <x v="2"/>
    <x v="37"/>
  </r>
  <r>
    <n v="1800"/>
    <s v="J_Schwarz_Manjeera_280619_030719_L2_A_rep3.15215.15215.6.0.dta"/>
    <n v="6"/>
    <n v="4683.4440000000004"/>
    <x v="82"/>
    <s v="Cross-Linked"/>
    <s v="BS3"/>
    <n v="4683.4269999999997"/>
    <s v="Oxidation[M](18);Oxidation[M](22)"/>
    <n v="1"/>
    <n v="0.47871940000000002"/>
    <n v="0.31991897247161394"/>
    <n v="1.6549000000000001E-2"/>
    <n v="3.5335239999999999"/>
    <s v="UPF2 (393)-UPF2 (388)/"/>
    <x v="1"/>
    <n v="3"/>
    <n v="1"/>
    <n v="12.5"/>
    <n v="12.5"/>
    <n v="1"/>
    <n v="1"/>
    <n v="31"/>
    <x v="1766"/>
    <x v="2"/>
    <x v="42"/>
    <x v="2"/>
    <x v="37"/>
  </r>
  <r>
    <n v="1801"/>
    <s v="J_Schwarz_Manjeera_280619_030719_L2_C_rep2.20815.20815.4.1.dta"/>
    <n v="4"/>
    <n v="3982.1080000000002"/>
    <x v="8"/>
    <s v="Cross-Linked"/>
    <s v="BS3"/>
    <n v="3982.1219999999998"/>
    <s v="Oxidation[M](27)"/>
    <n v="1"/>
    <n v="0.49846430000000003"/>
    <n v="0.30236594039786191"/>
    <n v="-1.3953999999999999E-2"/>
    <n v="-3.504162"/>
    <s v="UPF1Chhelicase(691)-UPF2 (104)/"/>
    <x v="0"/>
    <n v="8"/>
    <n v="1"/>
    <n v="24.5"/>
    <n v="9.5"/>
    <n v="1"/>
    <n v="1"/>
    <n v="13"/>
    <x v="1766"/>
    <x v="2"/>
    <x v="42"/>
    <x v="2"/>
    <x v="37"/>
  </r>
  <r>
    <n v="1802"/>
    <s v="J_Schwarz_Manjeera_280619_030719_L2_C_rep1.16409.16409.5.1.dta"/>
    <n v="5"/>
    <n v="4696.4350000000004"/>
    <x v="159"/>
    <s v="Cross-Linked"/>
    <s v="BS3"/>
    <n v="4696.4719999999998"/>
    <s v="null"/>
    <n v="1"/>
    <n v="0.50379569999999996"/>
    <n v="0.29774554361488431"/>
    <n v="-3.6436000000000003E-2"/>
    <n v="-7.7581639999999998"/>
    <s v="UPF1Chhelicase(179)-UPF2 (31)/"/>
    <x v="0"/>
    <n v="7"/>
    <n v="1"/>
    <n v="32"/>
    <n v="3"/>
    <n v="1"/>
    <n v="1"/>
    <n v="4"/>
    <x v="1766"/>
    <x v="2"/>
    <x v="42"/>
    <x v="2"/>
    <x v="37"/>
  </r>
  <r>
    <n v="1803"/>
    <s v="J_Schwarz_Manjeera_280619_030719_L2_A_rep3.10441.10441.4.2.dta"/>
    <n v="4"/>
    <n v="2844.39"/>
    <x v="21"/>
    <s v="Cross-Linked"/>
    <s v="BS3"/>
    <n v="2844.39"/>
    <s v="null"/>
    <n v="1"/>
    <n v="0.50576149999999997"/>
    <n v="0.29605423346124016"/>
    <n v="8.4199999999999998E-4"/>
    <n v="0.29602099999999998"/>
    <s v="UPF1Chhelicase(502)-UPF2 (38)/"/>
    <x v="0"/>
    <n v="3"/>
    <n v="1"/>
    <n v="6"/>
    <n v="8"/>
    <n v="1"/>
    <n v="1"/>
    <n v="14"/>
    <x v="1766"/>
    <x v="2"/>
    <x v="42"/>
    <x v="2"/>
    <x v="37"/>
  </r>
  <r>
    <n v="1804"/>
    <s v="J_Schwarz_Manjeera_280619_030719_L2_C_rep1.15542.15542.5.0.dta"/>
    <n v="5"/>
    <n v="4510.3980000000001"/>
    <x v="132"/>
    <s v="Cross-Linked"/>
    <s v="BS3"/>
    <n v="4510.424"/>
    <s v="Carbamidomethyl[C](9)"/>
    <n v="1"/>
    <n v="0.51508290000000001"/>
    <n v="0.28812286782260993"/>
    <n v="-2.5666999999999999E-2"/>
    <n v="-5.6905960000000002"/>
    <s v="UPF1Chhelicase(442)-UPF2 (8)/"/>
    <x v="0"/>
    <n v="7"/>
    <n v="1"/>
    <n v="13"/>
    <n v="6"/>
    <n v="1"/>
    <n v="1"/>
    <n v="3"/>
    <x v="1766"/>
    <x v="2"/>
    <x v="42"/>
    <x v="2"/>
    <x v="37"/>
  </r>
  <r>
    <n v="1805"/>
    <s v="J_Schwarz_Manjeera_280619_030719_L2_C_rep1.17465.17465.5.0.dta"/>
    <n v="5"/>
    <n v="4913.7299999999996"/>
    <x v="181"/>
    <s v="Cross-Linked"/>
    <s v="BS3"/>
    <n v="4913.7250000000004"/>
    <s v="null"/>
    <n v="1"/>
    <n v="0.52215370000000005"/>
    <n v="0.28220164022272343"/>
    <n v="4.6699999999999997E-3"/>
    <n v="0.95039899999999999"/>
    <s v="UPF1Chhelicase(389)-UPF2 (31)/"/>
    <x v="0"/>
    <n v="7"/>
    <n v="1"/>
    <n v="26"/>
    <n v="5"/>
    <n v="1"/>
    <n v="1"/>
    <n v="3"/>
    <x v="1766"/>
    <x v="2"/>
    <x v="42"/>
    <x v="2"/>
    <x v="37"/>
  </r>
  <r>
    <n v="1806"/>
    <s v="J_Schwarz_Manjeera_280619_030719_L2_C_rep1.16440.16440.5.1.dta"/>
    <n v="5"/>
    <n v="4654.3810000000003"/>
    <x v="210"/>
    <s v="Cross-Linked"/>
    <s v="BS3"/>
    <n v="4654.3459999999995"/>
    <s v="Oxidation[M](30)"/>
    <n v="1"/>
    <n v="0.52501609999999999"/>
    <n v="0.27982737843414218"/>
    <n v="3.5222999999999997E-2"/>
    <n v="7.5677659999999998"/>
    <s v="UPF1Chhelicase(191)-UPF2 (38)/"/>
    <x v="0"/>
    <n v="7"/>
    <n v="1"/>
    <n v="22"/>
    <n v="5"/>
    <n v="1"/>
    <n v="1"/>
    <n v="2"/>
    <x v="1766"/>
    <x v="2"/>
    <x v="42"/>
    <x v="2"/>
    <x v="37"/>
  </r>
  <r>
    <n v="1807"/>
    <s v="J_Schwarz_Manjeera_280619_030719_L2_B_rep1.21008.21008.3.1.dta"/>
    <n v="3"/>
    <n v="3139.6889999999999"/>
    <x v="213"/>
    <s v="Cross-Linked"/>
    <s v="BS3"/>
    <n v="3139.663"/>
    <s v="null"/>
    <n v="1"/>
    <n v="0.52819079999999996"/>
    <n v="0.27720916758201053"/>
    <n v="2.5701000000000002E-2"/>
    <n v="8.1859099999999998"/>
    <s v="UPF1Chhelicase(695)-UPF2 (258)/"/>
    <x v="0"/>
    <n v="4"/>
    <n v="1"/>
    <n v="21"/>
    <n v="5"/>
    <n v="1"/>
    <n v="1"/>
    <n v="2"/>
    <x v="1766"/>
    <x v="2"/>
    <x v="42"/>
    <x v="2"/>
    <x v="37"/>
  </r>
  <r>
    <n v="1808"/>
    <s v="J_Schwarz_Manjeera_280619_030719_L2_B_rep1.21257.21257.3.0.dta"/>
    <n v="3"/>
    <n v="3139.6849999999999"/>
    <x v="213"/>
    <s v="Cross-Linked"/>
    <s v="BS3"/>
    <n v="3139.663"/>
    <s v="null"/>
    <n v="1"/>
    <n v="0.54305440000000005"/>
    <n v="0.26515666316172737"/>
    <n v="2.1590999999999999E-2"/>
    <n v="6.8768520000000004"/>
    <s v="UPF1Chhelicase(695)-UPF2 (258)/"/>
    <x v="0"/>
    <n v="4"/>
    <n v="1"/>
    <n v="18"/>
    <n v="4"/>
    <n v="1"/>
    <n v="1"/>
    <n v="2"/>
    <x v="1766"/>
    <x v="2"/>
    <x v="42"/>
    <x v="2"/>
    <x v="37"/>
  </r>
  <r>
    <n v="1809"/>
    <s v="J_Schwarz_Manjeera_280619_030719_L2_C_rep3.12362.12362.5.1.dta"/>
    <n v="5"/>
    <n v="3686.8560000000002"/>
    <x v="211"/>
    <s v="Cross-Linked"/>
    <s v="BS3"/>
    <n v="3686.8690000000001"/>
    <s v="Carbamidomethyl[C](30)"/>
    <n v="1"/>
    <n v="0.48391709999999999"/>
    <n v="0.31522903111636802"/>
    <n v="-1.3018E-2"/>
    <n v="-3.5309089999999999"/>
    <s v="UPF1Chhelicase(191)-UPF1Chhelicase(456)/"/>
    <x v="1"/>
    <n v="9"/>
    <n v="1"/>
    <n v="20.5"/>
    <n v="1.5"/>
    <n v="1"/>
    <n v="1"/>
    <n v="2"/>
    <x v="1766"/>
    <x v="2"/>
    <x v="42"/>
    <x v="2"/>
    <x v="37"/>
  </r>
  <r>
    <n v="1810"/>
    <s v="J_Schwarz_Manjeera_280619_030719_L2_C_rep3.6489.6489.4.0.dta"/>
    <n v="4"/>
    <n v="1780.9559999999999"/>
    <x v="24"/>
    <s v="Cross-Linked"/>
    <s v="BS3"/>
    <n v="1780.9559999999999"/>
    <s v="Oxidation[M](4);Carbamidomethyl[C](12)"/>
    <n v="1"/>
    <n v="0.48550130000000002"/>
    <n v="0.31380960286808629"/>
    <n v="3.4E-5"/>
    <n v="1.9091E-2"/>
    <s v="UPF1Chhelicase(536)-UPF1Chhelicase(456)/"/>
    <x v="1"/>
    <n v="9"/>
    <n v="1"/>
    <n v="8.5"/>
    <n v="4.5"/>
    <n v="1"/>
    <n v="1"/>
    <n v="57"/>
    <x v="1766"/>
    <x v="2"/>
    <x v="42"/>
    <x v="2"/>
    <x v="37"/>
  </r>
  <r>
    <n v="1811"/>
    <s v="J_Schwarz_Manjeera_280619_030719_L2_C_rep1.15321.15321.5.0.dta"/>
    <n v="5"/>
    <n v="3810.8939999999998"/>
    <x v="64"/>
    <s v="Cross-Linked"/>
    <s v="BS3"/>
    <n v="3810.8910000000001"/>
    <s v="Carbamidomethyl[C](31)"/>
    <n v="1"/>
    <n v="0.49843029999999999"/>
    <n v="0.3023955644170721"/>
    <n v="3.1199999999999999E-3"/>
    <n v="0.81870600000000004"/>
    <s v="UPF1Chhelicase(325)-UPF1Chhelicase(456)/"/>
    <x v="1"/>
    <n v="7"/>
    <n v="1"/>
    <n v="13.5"/>
    <n v="2.5"/>
    <n v="1"/>
    <n v="1"/>
    <n v="40"/>
    <x v="1766"/>
    <x v="2"/>
    <x v="42"/>
    <x v="2"/>
    <x v="37"/>
  </r>
  <r>
    <n v="1812"/>
    <s v="J_Schwarz_Manjeera_280619_030719_L2_B_rep3.9146.9146.4.2.dta"/>
    <n v="4"/>
    <n v="2368.3710000000001"/>
    <x v="120"/>
    <s v="Cross-Linked"/>
    <s v="BS3"/>
    <n v="2368.3710000000001"/>
    <s v="null"/>
    <n v="1"/>
    <n v="0.50884629999999997"/>
    <n v="0.2934133790426674"/>
    <n v="3.8099999999999999E-4"/>
    <n v="0.16087000000000001"/>
    <s v="UPF2 (8)-UPF2 (31)/"/>
    <x v="1"/>
    <n v="6"/>
    <n v="1"/>
    <n v="8"/>
    <n v="9"/>
    <n v="1"/>
    <n v="1"/>
    <n v="28"/>
    <x v="1766"/>
    <x v="2"/>
    <x v="42"/>
    <x v="2"/>
    <x v="37"/>
  </r>
  <r>
    <n v="1813"/>
    <s v="J_Schwarz_Manjeera_280619_030719_L2_B_rep2.9449.9449.4.2.dta"/>
    <n v="4"/>
    <n v="2209.181"/>
    <x v="180"/>
    <s v="Cross-Linked"/>
    <s v="BS3"/>
    <n v="2209.1799999999998"/>
    <s v="Carbamidomethyl[C](14)"/>
    <n v="1"/>
    <n v="0.5466569"/>
    <n v="0.2622851657829347"/>
    <n v="1.0939999999999999E-3"/>
    <n v="0.49520599999999998"/>
    <s v="UPF2 (38)-UPF1Chhelicase(370)/"/>
    <x v="0"/>
    <n v="5"/>
    <n v="1"/>
    <n v="9"/>
    <n v="4"/>
    <n v="1"/>
    <n v="1"/>
    <n v="3"/>
    <x v="1766"/>
    <x v="2"/>
    <x v="42"/>
    <x v="2"/>
    <x v="37"/>
  </r>
  <r>
    <n v="1814"/>
    <s v="J_Schwarz_Manjeera_280619_030719_L2_B_rep1.7193.7193.4.0.dta"/>
    <n v="4"/>
    <n v="2308.1080000000002"/>
    <x v="102"/>
    <s v="Cross-Linked"/>
    <s v="BS3"/>
    <n v="2308.1080000000002"/>
    <s v="Carbamidomethyl[C](18)"/>
    <n v="1"/>
    <n v="0.51954730000000005"/>
    <n v="0.28437490779134705"/>
    <n v="-6.7199999999999996E-4"/>
    <n v="-0.29114800000000002"/>
    <s v="UPF1Chhelicase(502)-UPF1Chhelicase(456)/"/>
    <x v="1"/>
    <n v="4"/>
    <n v="1"/>
    <n v="13.5"/>
    <n v="3.5"/>
    <n v="1"/>
    <n v="1"/>
    <n v="34"/>
    <x v="1766"/>
    <x v="2"/>
    <x v="42"/>
    <x v="2"/>
    <x v="37"/>
  </r>
  <r>
    <n v="1815"/>
    <s v="J_Schwarz_Manjeera_280619_030719_L2_C_rep1.17270.17270.5.0.dta"/>
    <n v="5"/>
    <n v="5272.86"/>
    <x v="214"/>
    <s v="Cross-Linked"/>
    <s v="BS3"/>
    <n v="5272.8580000000002"/>
    <s v="null"/>
    <n v="1"/>
    <n v="0.52011059999999998"/>
    <m/>
    <n v="1.9040000000000001E-3"/>
    <n v="0.361095"/>
    <s v="UPF1Chhelicase(389)-UPF1Chhelicase(684)/"/>
    <x v="1"/>
    <n v="7"/>
    <n v="1"/>
    <n v="20.5"/>
    <n v="9.5"/>
    <n v="1"/>
    <n v="1"/>
    <n v="1"/>
    <x v="1766"/>
    <x v="2"/>
    <x v="42"/>
    <x v="2"/>
    <x v="37"/>
  </r>
  <r>
    <m/>
    <m/>
    <m/>
    <m/>
    <x v="215"/>
    <m/>
    <m/>
    <m/>
    <m/>
    <m/>
    <m/>
    <m/>
    <m/>
    <m/>
    <m/>
    <x v="2"/>
    <m/>
    <m/>
    <m/>
    <m/>
    <m/>
    <m/>
    <m/>
    <x v="1766"/>
    <x v="2"/>
    <x v="42"/>
    <x v="2"/>
    <x v="3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6" indent="0" outline="1" outlineData="1" multipleFieldFilters="0">
  <location ref="A3:G83" firstHeaderRow="1" firstDataRow="2" firstDataCol="5"/>
  <pivotFields count="27">
    <pivotField showAll="0"/>
    <pivotField showAll="0"/>
    <pivotField showAll="0"/>
    <pivotField showAll="0"/>
    <pivotField showAll="0"/>
    <pivotField dataField="1" showAll="0">
      <items count="85">
        <item x="43"/>
        <item x="14"/>
        <item x="45"/>
        <item x="25"/>
        <item x="20"/>
        <item x="10"/>
        <item x="59"/>
        <item x="66"/>
        <item x="37"/>
        <item x="40"/>
        <item x="57"/>
        <item x="67"/>
        <item x="2"/>
        <item x="49"/>
        <item x="71"/>
        <item x="80"/>
        <item x="76"/>
        <item x="27"/>
        <item x="28"/>
        <item x="46"/>
        <item x="48"/>
        <item x="30"/>
        <item x="63"/>
        <item x="5"/>
        <item x="36"/>
        <item x="33"/>
        <item x="62"/>
        <item x="26"/>
        <item x="68"/>
        <item x="7"/>
        <item x="9"/>
        <item x="11"/>
        <item x="41"/>
        <item x="12"/>
        <item x="22"/>
        <item x="69"/>
        <item x="42"/>
        <item x="23"/>
        <item x="13"/>
        <item x="50"/>
        <item x="6"/>
        <item x="52"/>
        <item x="61"/>
        <item x="70"/>
        <item x="77"/>
        <item x="16"/>
        <item x="39"/>
        <item x="72"/>
        <item x="1"/>
        <item x="0"/>
        <item x="31"/>
        <item x="32"/>
        <item x="19"/>
        <item x="24"/>
        <item x="17"/>
        <item x="51"/>
        <item x="15"/>
        <item x="38"/>
        <item x="73"/>
        <item x="55"/>
        <item x="54"/>
        <item x="4"/>
        <item x="58"/>
        <item x="3"/>
        <item x="35"/>
        <item x="47"/>
        <item x="53"/>
        <item x="18"/>
        <item x="81"/>
        <item x="64"/>
        <item x="44"/>
        <item x="75"/>
        <item x="78"/>
        <item x="79"/>
        <item x="60"/>
        <item x="56"/>
        <item x="29"/>
        <item x="34"/>
        <item x="82"/>
        <item x="65"/>
        <item x="21"/>
        <item x="8"/>
        <item x="74"/>
        <item x="8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3">
        <item x="1"/>
        <item x="0"/>
        <item x="2"/>
      </items>
    </pivotField>
    <pivotField showAll="0"/>
    <pivotField showAll="0"/>
    <pivotField showAll="0"/>
    <pivotField showAll="0"/>
    <pivotField showAll="0"/>
    <pivotField showAll="0"/>
    <pivotField dataField="1" showAll="0">
      <items count="266">
        <item x="110"/>
        <item x="217"/>
        <item x="207"/>
        <item x="31"/>
        <item x="105"/>
        <item x="211"/>
        <item x="190"/>
        <item x="109"/>
        <item x="111"/>
        <item x="65"/>
        <item x="106"/>
        <item x="108"/>
        <item x="245"/>
        <item x="216"/>
        <item x="206"/>
        <item x="9"/>
        <item x="107"/>
        <item x="226"/>
        <item x="203"/>
        <item x="210"/>
        <item x="129"/>
        <item x="243"/>
        <item x="103"/>
        <item x="55"/>
        <item x="95"/>
        <item x="157"/>
        <item x="104"/>
        <item x="230"/>
        <item x="143"/>
        <item x="3"/>
        <item x="113"/>
        <item x="158"/>
        <item x="122"/>
        <item x="194"/>
        <item x="89"/>
        <item x="225"/>
        <item x="101"/>
        <item x="30"/>
        <item x="163"/>
        <item x="218"/>
        <item x="155"/>
        <item x="177"/>
        <item x="229"/>
        <item x="48"/>
        <item x="205"/>
        <item x="51"/>
        <item x="125"/>
        <item x="126"/>
        <item x="123"/>
        <item x="144"/>
        <item x="91"/>
        <item x="209"/>
        <item x="142"/>
        <item x="208"/>
        <item x="166"/>
        <item x="236"/>
        <item x="27"/>
        <item x="239"/>
        <item x="262"/>
        <item x="73"/>
        <item x="90"/>
        <item x="261"/>
        <item x="112"/>
        <item x="32"/>
        <item x="74"/>
        <item x="165"/>
        <item x="6"/>
        <item x="64"/>
        <item x="237"/>
        <item x="202"/>
        <item x="149"/>
        <item x="69"/>
        <item x="140"/>
        <item x="50"/>
        <item x="130"/>
        <item x="81"/>
        <item x="146"/>
        <item x="156"/>
        <item x="195"/>
        <item x="20"/>
        <item x="235"/>
        <item x="133"/>
        <item x="124"/>
        <item x="68"/>
        <item x="49"/>
        <item x="151"/>
        <item x="98"/>
        <item x="87"/>
        <item x="132"/>
        <item x="180"/>
        <item x="115"/>
        <item x="18"/>
        <item x="36"/>
        <item x="257"/>
        <item x="199"/>
        <item x="70"/>
        <item x="250"/>
        <item x="171"/>
        <item x="17"/>
        <item x="14"/>
        <item x="114"/>
        <item x="117"/>
        <item x="181"/>
        <item x="116"/>
        <item x="164"/>
        <item x="78"/>
        <item x="231"/>
        <item x="197"/>
        <item x="83"/>
        <item x="161"/>
        <item x="173"/>
        <item x="12"/>
        <item x="200"/>
        <item x="0"/>
        <item x="43"/>
        <item x="86"/>
        <item x="249"/>
        <item x="179"/>
        <item x="215"/>
        <item x="247"/>
        <item x="145"/>
        <item x="228"/>
        <item x="172"/>
        <item x="213"/>
        <item x="118"/>
        <item x="54"/>
        <item x="42"/>
        <item x="246"/>
        <item x="131"/>
        <item x="233"/>
        <item x="184"/>
        <item x="94"/>
        <item x="120"/>
        <item x="176"/>
        <item x="227"/>
        <item x="232"/>
        <item x="214"/>
        <item x="189"/>
        <item x="260"/>
        <item x="234"/>
        <item x="252"/>
        <item x="152"/>
        <item x="178"/>
        <item x="15"/>
        <item x="44"/>
        <item x="72"/>
        <item x="263"/>
        <item x="85"/>
        <item x="212"/>
        <item x="167"/>
        <item x="59"/>
        <item x="13"/>
        <item x="61"/>
        <item x="224"/>
        <item x="47"/>
        <item x="168"/>
        <item x="220"/>
        <item x="221"/>
        <item x="63"/>
        <item x="175"/>
        <item x="162"/>
        <item x="259"/>
        <item x="160"/>
        <item x="7"/>
        <item x="66"/>
        <item x="77"/>
        <item x="19"/>
        <item x="148"/>
        <item x="185"/>
        <item x="96"/>
        <item x="170"/>
        <item x="192"/>
        <item x="33"/>
        <item x="186"/>
        <item x="174"/>
        <item x="79"/>
        <item x="35"/>
        <item x="5"/>
        <item x="34"/>
        <item x="219"/>
        <item x="45"/>
        <item x="37"/>
        <item x="84"/>
        <item x="188"/>
        <item x="97"/>
        <item x="150"/>
        <item x="102"/>
        <item x="134"/>
        <item x="46"/>
        <item x="201"/>
        <item x="21"/>
        <item x="241"/>
        <item x="26"/>
        <item x="138"/>
        <item x="240"/>
        <item x="75"/>
        <item x="223"/>
        <item x="254"/>
        <item x="159"/>
        <item x="154"/>
        <item x="121"/>
        <item x="28"/>
        <item x="25"/>
        <item x="136"/>
        <item x="183"/>
        <item x="182"/>
        <item x="242"/>
        <item x="1"/>
        <item x="255"/>
        <item x="256"/>
        <item x="258"/>
        <item x="169"/>
        <item x="99"/>
        <item x="41"/>
        <item x="88"/>
        <item x="40"/>
        <item x="253"/>
        <item x="251"/>
        <item x="238"/>
        <item x="141"/>
        <item x="222"/>
        <item x="196"/>
        <item x="39"/>
        <item x="76"/>
        <item x="67"/>
        <item x="244"/>
        <item x="4"/>
        <item x="137"/>
        <item x="248"/>
        <item x="147"/>
        <item x="153"/>
        <item x="135"/>
        <item x="139"/>
        <item x="100"/>
        <item x="53"/>
        <item x="193"/>
        <item x="2"/>
        <item x="119"/>
        <item x="80"/>
        <item x="127"/>
        <item x="204"/>
        <item x="82"/>
        <item x="71"/>
        <item x="191"/>
        <item x="22"/>
        <item x="60"/>
        <item x="93"/>
        <item x="16"/>
        <item x="187"/>
        <item x="38"/>
        <item x="128"/>
        <item x="52"/>
        <item x="56"/>
        <item x="29"/>
        <item x="57"/>
        <item x="11"/>
        <item x="8"/>
        <item x="10"/>
        <item x="58"/>
        <item x="92"/>
        <item x="62"/>
        <item x="198"/>
        <item x="24"/>
        <item x="23"/>
        <item x="264"/>
        <item t="default"/>
      </items>
    </pivotField>
    <pivotField axis="axisRow" outline="0" showAll="0" defaultSubtotal="0">
      <items count="4">
        <item x="1"/>
        <item x="0"/>
        <item x="2"/>
        <item x="3"/>
      </items>
    </pivotField>
    <pivotField axis="axisRow" outline="0" showAll="0" defaultSubtotal="0">
      <items count="36">
        <item x="15"/>
        <item x="16"/>
        <item sd="0" x="17"/>
        <item x="28"/>
        <item x="7"/>
        <item x="19"/>
        <item x="4"/>
        <item x="20"/>
        <item x="5"/>
        <item x="25"/>
        <item x="3"/>
        <item x="24"/>
        <item x="21"/>
        <item x="18"/>
        <item x="26"/>
        <item x="23"/>
        <item x="2"/>
        <item x="30"/>
        <item x="12"/>
        <item x="10"/>
        <item x="32"/>
        <item x="31"/>
        <item x="27"/>
        <item x="6"/>
        <item x="11"/>
        <item x="34"/>
        <item x="29"/>
        <item x="13"/>
        <item x="9"/>
        <item x="8"/>
        <item x="22"/>
        <item x="14"/>
        <item x="1"/>
        <item x="0"/>
        <item x="33"/>
        <item x="35"/>
      </items>
    </pivotField>
    <pivotField axis="axisRow" outline="0" showAll="0" defaultSubtotal="0">
      <items count="4">
        <item x="1"/>
        <item x="0"/>
        <item x="2"/>
        <item x="3"/>
      </items>
    </pivotField>
    <pivotField axis="axisRow" outline="0" showAll="0" defaultSubtotal="0">
      <items count="32">
        <item x="6"/>
        <item x="4"/>
        <item x="8"/>
        <item x="17"/>
        <item x="12"/>
        <item x="15"/>
        <item x="21"/>
        <item x="13"/>
        <item x="27"/>
        <item x="29"/>
        <item x="2"/>
        <item x="25"/>
        <item x="23"/>
        <item x="14"/>
        <item x="1"/>
        <item x="22"/>
        <item x="7"/>
        <item x="16"/>
        <item x="18"/>
        <item x="30"/>
        <item x="26"/>
        <item x="3"/>
        <item x="19"/>
        <item x="24"/>
        <item x="28"/>
        <item x="5"/>
        <item x="11"/>
        <item x="20"/>
        <item x="10"/>
        <item x="0"/>
        <item x="9"/>
        <item x="31"/>
      </items>
    </pivotField>
  </pivotFields>
  <rowFields count="5">
    <field x="23"/>
    <field x="25"/>
    <field x="15"/>
    <field x="24"/>
    <field x="26"/>
  </rowFields>
  <rowItems count="79">
    <i>
      <x/>
      <x/>
      <x/>
      <x v="10"/>
      <x v="10"/>
    </i>
    <i r="3">
      <x v="23"/>
      <x v="21"/>
    </i>
    <i r="2">
      <x v="1"/>
      <x v="6"/>
      <x v="10"/>
    </i>
    <i r="3">
      <x v="7"/>
      <x v="10"/>
    </i>
    <i r="3">
      <x v="10"/>
      <x v="11"/>
    </i>
    <i r="4">
      <x v="21"/>
    </i>
    <i r="3">
      <x v="11"/>
      <x v="13"/>
    </i>
    <i r="3">
      <x v="12"/>
      <x v="10"/>
    </i>
    <i r="4">
      <x v="18"/>
    </i>
    <i r="4">
      <x v="21"/>
    </i>
    <i r="3">
      <x v="13"/>
      <x v="13"/>
    </i>
    <i r="3">
      <x v="17"/>
      <x v="10"/>
    </i>
    <i r="4">
      <x v="19"/>
    </i>
    <i r="4">
      <x v="21"/>
    </i>
    <i r="3">
      <x v="18"/>
      <x v="16"/>
    </i>
    <i r="4">
      <x v="17"/>
    </i>
    <i r="4">
      <x v="18"/>
    </i>
    <i r="4">
      <x v="21"/>
    </i>
    <i r="3">
      <x v="19"/>
      <x v="21"/>
    </i>
    <i r="4">
      <x v="22"/>
    </i>
    <i r="3">
      <x v="20"/>
      <x v="21"/>
    </i>
    <i r="3">
      <x v="21"/>
      <x v="18"/>
    </i>
    <i r="3">
      <x v="22"/>
      <x v="21"/>
    </i>
    <i r="3">
      <x v="24"/>
      <x v="21"/>
    </i>
    <i r="1">
      <x v="1"/>
      <x/>
      <x v="10"/>
      <x v="28"/>
    </i>
    <i r="1">
      <x v="2"/>
      <x/>
      <x v="10"/>
      <x v="7"/>
    </i>
    <i r="4">
      <x v="23"/>
    </i>
    <i r="3">
      <x v="11"/>
      <x v="7"/>
    </i>
    <i r="3">
      <x v="12"/>
      <x v="7"/>
    </i>
    <i r="3">
      <x v="13"/>
      <x v="2"/>
    </i>
    <i r="4">
      <x v="3"/>
    </i>
    <i r="3">
      <x v="14"/>
      <x v="7"/>
    </i>
    <i r="3">
      <x v="15"/>
      <x v="5"/>
    </i>
    <i r="3">
      <x v="18"/>
      <x v="7"/>
    </i>
    <i r="4">
      <x v="9"/>
    </i>
    <i r="3">
      <x v="19"/>
      <x v="24"/>
    </i>
    <i r="3">
      <x v="22"/>
      <x v="6"/>
    </i>
    <i>
      <x v="1"/>
      <x/>
      <x/>
      <x v="30"/>
      <x v="10"/>
    </i>
    <i r="3">
      <x v="34"/>
      <x v="10"/>
    </i>
    <i r="1">
      <x v="1"/>
      <x v="1"/>
      <x v="16"/>
      <x v="14"/>
    </i>
    <i r="3">
      <x v="27"/>
      <x v="25"/>
    </i>
    <i r="3">
      <x v="28"/>
      <x v="25"/>
    </i>
    <i r="4">
      <x v="28"/>
    </i>
    <i r="3">
      <x v="29"/>
      <x v="25"/>
    </i>
    <i r="3">
      <x v="31"/>
      <x v="30"/>
    </i>
    <i r="3">
      <x v="32"/>
      <x v="29"/>
    </i>
    <i r="3">
      <x v="33"/>
      <x v="29"/>
    </i>
    <i r="1">
      <x v="2"/>
      <x/>
      <x v="28"/>
      <x v="4"/>
    </i>
    <i r="3">
      <x v="29"/>
      <x/>
    </i>
    <i>
      <x v="2"/>
      <x/>
      <x/>
      <x v="3"/>
      <x v="10"/>
    </i>
    <i r="3">
      <x v="4"/>
      <x v="21"/>
    </i>
    <i r="3">
      <x v="8"/>
      <x v="8"/>
    </i>
    <i r="4">
      <x v="10"/>
    </i>
    <i r="4">
      <x v="12"/>
    </i>
    <i r="4">
      <x v="15"/>
    </i>
    <i r="4">
      <x v="20"/>
    </i>
    <i r="4">
      <x v="21"/>
    </i>
    <i r="3">
      <x v="25"/>
      <x v="10"/>
    </i>
    <i r="3">
      <x v="26"/>
      <x v="10"/>
    </i>
    <i r="1">
      <x v="1"/>
      <x/>
      <x v="2"/>
    </i>
    <i r="3">
      <x v="4"/>
      <x v="28"/>
    </i>
    <i r="3">
      <x v="5"/>
      <x v="27"/>
    </i>
    <i r="3">
      <x v="8"/>
      <x v="26"/>
    </i>
    <i r="4">
      <x v="28"/>
    </i>
    <i r="1">
      <x v="2"/>
      <x v="1"/>
      <x/>
      <x v="1"/>
    </i>
    <i r="4">
      <x v="5"/>
    </i>
    <i r="4">
      <x v="7"/>
    </i>
    <i r="3">
      <x v="1"/>
      <x v="7"/>
    </i>
    <i r="3">
      <x v="2"/>
    </i>
    <i r="3">
      <x v="4"/>
      <x v="1"/>
    </i>
    <i r="3">
      <x v="5"/>
      <x v="7"/>
    </i>
    <i r="3">
      <x v="8"/>
      <x v="1"/>
    </i>
    <i r="4">
      <x v="2"/>
    </i>
    <i r="4">
      <x v="3"/>
    </i>
    <i r="4">
      <x v="7"/>
    </i>
    <i r="3">
      <x v="9"/>
      <x v="6"/>
    </i>
    <i r="3">
      <x v="25"/>
      <x v="23"/>
    </i>
    <i>
      <x v="3"/>
      <x v="3"/>
      <x v="2"/>
      <x v="35"/>
      <x v="31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eptide" fld="5" subtotal="count" baseField="0" baseItem="0"/>
    <dataField name="Max of Score" fld="22" subtotal="max" baseField="23" baseItem="0"/>
  </dataFields>
  <formats count="163">
    <format dxfId="162">
      <pivotArea outline="0" collapsedLevelsAreSubtotals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0"/>
          </reference>
          <reference field="25" count="1" selected="0">
            <x v="1"/>
          </reference>
          <reference field="26" count="1" selected="0">
            <x v="28"/>
          </reference>
        </references>
      </pivotArea>
    </format>
    <format dxfId="161">
      <pivotArea dataOnly="0" labelOnly="1" offset="IV1" fieldPosition="0">
        <references count="4">
          <reference field="15" count="1" selected="0">
            <x v="0"/>
          </reference>
          <reference field="23" count="1" selected="0">
            <x v="0"/>
          </reference>
          <reference field="24" count="1">
            <x v="10"/>
          </reference>
          <reference field="25" count="1" selected="0">
            <x v="1"/>
          </reference>
        </references>
      </pivotArea>
    </format>
    <format dxfId="160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0"/>
          </reference>
          <reference field="25" count="1" selected="0">
            <x v="1"/>
          </reference>
          <reference field="26" count="1">
            <x v="28"/>
          </reference>
        </references>
      </pivotArea>
    </format>
    <format dxfId="159">
      <pivotArea outline="0" collapsedLevelsAreSubtotals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0"/>
          </reference>
          <reference field="25" count="1" selected="0">
            <x v="2"/>
          </reference>
          <reference field="26" count="2" selected="0">
            <x v="7"/>
            <x v="23"/>
          </reference>
        </references>
      </pivotArea>
    </format>
    <format dxfId="158">
      <pivotArea dataOnly="0" labelOnly="1" offset="IV2:IV256" fieldPosition="0">
        <references count="4">
          <reference field="15" count="1" selected="0">
            <x v="0"/>
          </reference>
          <reference field="23" count="1" selected="0">
            <x v="0"/>
          </reference>
          <reference field="24" count="1">
            <x v="10"/>
          </reference>
          <reference field="25" count="1" selected="0">
            <x v="1"/>
          </reference>
        </references>
      </pivotArea>
    </format>
    <format dxfId="157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0"/>
          </reference>
          <reference field="25" count="1" selected="0">
            <x v="2"/>
          </reference>
          <reference field="26" count="2">
            <x v="7"/>
            <x v="23"/>
          </reference>
        </references>
      </pivotArea>
    </format>
    <format dxfId="156">
      <pivotArea outline="0" collapsedLevelsAreSubtotals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3"/>
          </reference>
          <reference field="25" count="1" selected="0">
            <x v="2"/>
          </reference>
          <reference field="26" count="1" selected="0">
            <x v="2"/>
          </reference>
        </references>
      </pivotArea>
    </format>
    <format dxfId="155">
      <pivotArea dataOnly="0" labelOnly="1" offset="IV1" fieldPosition="0">
        <references count="4">
          <reference field="15" count="1" selected="0">
            <x v="0"/>
          </reference>
          <reference field="23" count="1" selected="0">
            <x v="0"/>
          </reference>
          <reference field="24" count="1">
            <x v="13"/>
          </reference>
          <reference field="25" count="1" selected="0">
            <x v="2"/>
          </reference>
        </references>
      </pivotArea>
    </format>
    <format dxfId="154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3"/>
          </reference>
          <reference field="25" count="1" selected="0">
            <x v="2"/>
          </reference>
          <reference field="26" count="1">
            <x v="2"/>
          </reference>
        </references>
      </pivotArea>
    </format>
    <format dxfId="153">
      <pivotArea outline="0" collapsedLevelsAreSubtotals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2" selected="0">
            <x v="14"/>
            <x v="15"/>
          </reference>
          <reference field="25" count="1" selected="0">
            <x v="2"/>
          </reference>
          <reference field="26" count="2" selected="0">
            <x v="5"/>
            <x v="7"/>
          </reference>
        </references>
      </pivotArea>
    </format>
    <format dxfId="152">
      <pivotArea dataOnly="0" labelOnly="1" fieldPosition="0">
        <references count="4">
          <reference field="15" count="1" selected="0">
            <x v="0"/>
          </reference>
          <reference field="23" count="1" selected="0">
            <x v="0"/>
          </reference>
          <reference field="24" count="2">
            <x v="14"/>
            <x v="15"/>
          </reference>
          <reference field="25" count="1" selected="0">
            <x v="2"/>
          </reference>
        </references>
      </pivotArea>
    </format>
    <format dxfId="151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4"/>
          </reference>
          <reference field="25" count="1" selected="0">
            <x v="2"/>
          </reference>
          <reference field="26" count="1">
            <x v="7"/>
          </reference>
        </references>
      </pivotArea>
    </format>
    <format dxfId="150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5"/>
          </reference>
          <reference field="25" count="1" selected="0">
            <x v="2"/>
          </reference>
          <reference field="26" count="1">
            <x v="5"/>
          </reference>
        </references>
      </pivotArea>
    </format>
    <format dxfId="149">
      <pivotArea outline="0" collapsedLevelsAreSubtotals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8"/>
          </reference>
          <reference field="25" count="1" selected="0">
            <x v="2"/>
          </reference>
          <reference field="26" count="1" selected="0">
            <x v="9"/>
          </reference>
        </references>
      </pivotArea>
    </format>
    <format dxfId="148">
      <pivotArea dataOnly="0" labelOnly="1" offset="IV256" fieldPosition="0">
        <references count="4">
          <reference field="15" count="1" selected="0">
            <x v="0"/>
          </reference>
          <reference field="23" count="1" selected="0">
            <x v="0"/>
          </reference>
          <reference field="24" count="1">
            <x v="18"/>
          </reference>
          <reference field="25" count="1" selected="0">
            <x v="2"/>
          </reference>
        </references>
      </pivotArea>
    </format>
    <format dxfId="147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8"/>
          </reference>
          <reference field="25" count="1" selected="0">
            <x v="2"/>
          </reference>
          <reference field="26" count="1">
            <x v="9"/>
          </reference>
        </references>
      </pivotArea>
    </format>
    <format dxfId="146">
      <pivotArea outline="0" collapsedLevelsAreSubtotals="1" fieldPosition="0">
        <references count="5">
          <reference field="15" count="1" selected="0">
            <x v="0"/>
          </reference>
          <reference field="23" count="1" selected="0">
            <x v="1"/>
          </reference>
          <reference field="24" count="2" selected="0">
            <x v="30"/>
            <x v="34"/>
          </reference>
          <reference field="25" count="1" selected="0">
            <x v="0"/>
          </reference>
          <reference field="26" count="1" selected="0">
            <x v="10"/>
          </reference>
        </references>
      </pivotArea>
    </format>
    <format dxfId="145">
      <pivotArea dataOnly="0" labelOnly="1" fieldPosition="0">
        <references count="4">
          <reference field="15" count="1" selected="0">
            <x v="0"/>
          </reference>
          <reference field="23" count="1" selected="0">
            <x v="1"/>
          </reference>
          <reference field="24" count="2">
            <x v="30"/>
            <x v="34"/>
          </reference>
          <reference field="25" count="1" selected="0">
            <x v="0"/>
          </reference>
        </references>
      </pivotArea>
    </format>
    <format dxfId="144">
      <pivotArea dataOnly="0" labelOnly="1" fieldPosition="0">
        <references count="5">
          <reference field="15" count="1" selected="0">
            <x v="0"/>
          </reference>
          <reference field="23" count="1" selected="0">
            <x v="1"/>
          </reference>
          <reference field="24" count="1" selected="0">
            <x v="30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143">
      <pivotArea dataOnly="0" labelOnly="1" fieldPosition="0">
        <references count="5">
          <reference field="15" count="1" selected="0">
            <x v="0"/>
          </reference>
          <reference field="23" count="1" selected="0">
            <x v="1"/>
          </reference>
          <reference field="24" count="1" selected="0">
            <x v="34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142">
      <pivotArea outline="0" collapsedLevelsAreSubtotals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3"/>
          </reference>
          <reference field="25" count="1" selected="0">
            <x v="0"/>
          </reference>
          <reference field="26" count="1" selected="0">
            <x v="10"/>
          </reference>
        </references>
      </pivotArea>
    </format>
    <format dxfId="141">
      <pivotArea dataOnly="0" labelOnly="1" fieldPosition="0">
        <references count="4">
          <reference field="15" count="1" selected="0">
            <x v="0"/>
          </reference>
          <reference field="23" count="1" selected="0">
            <x v="2"/>
          </reference>
          <reference field="24" count="1">
            <x v="3"/>
          </reference>
          <reference field="25" count="1" selected="0">
            <x v="0"/>
          </reference>
        </references>
      </pivotArea>
    </format>
    <format dxfId="140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3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139">
      <pivotArea outline="0" collapsedLevelsAreSubtotals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0"/>
          </reference>
          <reference field="26" count="1" selected="0">
            <x v="10"/>
          </reference>
        </references>
      </pivotArea>
    </format>
    <format dxfId="138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137">
      <pivotArea outline="0" collapsedLevelsAreSubtotals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0"/>
          </reference>
          <reference field="26" count="2" selected="0">
            <x v="15"/>
            <x v="20"/>
          </reference>
        </references>
      </pivotArea>
    </format>
    <format dxfId="136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0"/>
          </reference>
          <reference field="26" count="2">
            <x v="15"/>
            <x v="20"/>
          </reference>
        </references>
      </pivotArea>
    </format>
    <format dxfId="135">
      <pivotArea outline="0" collapsedLevelsAreSubtotals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2" selected="0">
            <x v="25"/>
            <x v="26"/>
          </reference>
          <reference field="25" count="1" selected="0">
            <x v="0"/>
          </reference>
          <reference field="26" count="1" selected="0">
            <x v="10"/>
          </reference>
        </references>
      </pivotArea>
    </format>
    <format dxfId="134">
      <pivotArea outline="0" collapsedLevelsAreSubtotals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2" selected="0">
            <x v="2"/>
            <x v="4"/>
          </reference>
          <reference field="25" count="1" selected="0">
            <x v="1"/>
          </reference>
          <reference field="26" count="1" selected="0">
            <x v="28"/>
          </reference>
        </references>
      </pivotArea>
    </format>
    <format dxfId="133">
      <pivotArea dataOnly="0" labelOnly="1" fieldPosition="0">
        <references count="4">
          <reference field="15" count="1" selected="0">
            <x v="0"/>
          </reference>
          <reference field="23" count="1" selected="0">
            <x v="2"/>
          </reference>
          <reference field="24" count="2">
            <x v="25"/>
            <x v="26"/>
          </reference>
          <reference field="25" count="1" selected="0">
            <x v="0"/>
          </reference>
        </references>
      </pivotArea>
    </format>
    <format dxfId="132">
      <pivotArea dataOnly="0" labelOnly="1" fieldPosition="0">
        <references count="4">
          <reference field="15" count="1" selected="0">
            <x v="0"/>
          </reference>
          <reference field="23" count="1" selected="0">
            <x v="2"/>
          </reference>
          <reference field="24" count="2">
            <x v="2"/>
            <x v="4"/>
          </reference>
          <reference field="25" count="1" selected="0">
            <x v="1"/>
          </reference>
        </references>
      </pivotArea>
    </format>
    <format dxfId="131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25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130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26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129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2"/>
          </reference>
          <reference field="25" count="1" selected="0">
            <x v="1"/>
          </reference>
          <reference field="26" count="1">
            <x v="28"/>
          </reference>
        </references>
      </pivotArea>
    </format>
    <format dxfId="128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4"/>
          </reference>
          <reference field="25" count="1" selected="0">
            <x v="1"/>
          </reference>
          <reference field="26" count="1">
            <x v="28"/>
          </reference>
        </references>
      </pivotArea>
    </format>
    <format dxfId="127">
      <pivotArea outline="0" collapsedLevelsAreSubtotals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1"/>
          </reference>
          <reference field="26" count="1" selected="0">
            <x v="28"/>
          </reference>
        </references>
      </pivotArea>
    </format>
    <format dxfId="126">
      <pivotArea dataOnly="0" labelOnly="1" offset="IV256" fieldPosition="0">
        <references count="4">
          <reference field="15" count="1" selected="0">
            <x v="0"/>
          </reference>
          <reference field="23" count="1" selected="0">
            <x v="2"/>
          </reference>
          <reference field="24" count="1">
            <x v="8"/>
          </reference>
          <reference field="25" count="1" selected="0">
            <x v="1"/>
          </reference>
        </references>
      </pivotArea>
    </format>
    <format dxfId="125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1"/>
          </reference>
          <reference field="26" count="1">
            <x v="28"/>
          </reference>
        </references>
      </pivotArea>
    </format>
    <format dxfId="124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6" selected="0">
            <x v="16"/>
            <x v="27"/>
            <x v="28"/>
            <x v="29"/>
            <x v="31"/>
            <x v="32"/>
          </reference>
          <reference field="25" count="1" selected="0">
            <x v="1"/>
          </reference>
          <reference field="26" count="5" selected="0">
            <x v="14"/>
            <x v="25"/>
            <x v="28"/>
            <x v="29"/>
            <x v="30"/>
          </reference>
        </references>
      </pivotArea>
    </format>
    <format dxfId="123">
      <pivotArea dataOnly="0" labelOnly="1" fieldPosition="0">
        <references count="4">
          <reference field="15" count="1" selected="0">
            <x v="1"/>
          </reference>
          <reference field="23" count="1" selected="0">
            <x v="1"/>
          </reference>
          <reference field="24" count="6">
            <x v="16"/>
            <x v="27"/>
            <x v="28"/>
            <x v="29"/>
            <x v="31"/>
            <x v="32"/>
          </reference>
          <reference field="25" count="1" selected="0">
            <x v="1"/>
          </reference>
        </references>
      </pivotArea>
    </format>
    <format dxfId="122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16"/>
          </reference>
          <reference field="25" count="1" selected="0">
            <x v="1"/>
          </reference>
          <reference field="26" count="1">
            <x v="14"/>
          </reference>
        </references>
      </pivotArea>
    </format>
    <format dxfId="121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27"/>
          </reference>
          <reference field="25" count="1" selected="0">
            <x v="1"/>
          </reference>
          <reference field="26" count="1">
            <x v="25"/>
          </reference>
        </references>
      </pivotArea>
    </format>
    <format dxfId="120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28"/>
          </reference>
          <reference field="25" count="1" selected="0">
            <x v="1"/>
          </reference>
          <reference field="26" count="2">
            <x v="25"/>
            <x v="28"/>
          </reference>
        </references>
      </pivotArea>
    </format>
    <format dxfId="119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29"/>
          </reference>
          <reference field="25" count="1" selected="0">
            <x v="1"/>
          </reference>
          <reference field="26" count="1">
            <x v="25"/>
          </reference>
        </references>
      </pivotArea>
    </format>
    <format dxfId="118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31"/>
          </reference>
          <reference field="25" count="1" selected="0">
            <x v="1"/>
          </reference>
          <reference field="26" count="1">
            <x v="30"/>
          </reference>
        </references>
      </pivotArea>
    </format>
    <format dxfId="117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32"/>
          </reference>
          <reference field="25" count="1" selected="0">
            <x v="1"/>
          </reference>
          <reference field="26" count="1">
            <x v="29"/>
          </reference>
        </references>
      </pivotArea>
    </format>
    <format dxfId="116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6"/>
          </reference>
          <reference field="25" count="1" selected="0">
            <x v="0"/>
          </reference>
          <reference field="26" count="1" selected="0">
            <x v="10"/>
          </reference>
        </references>
      </pivotArea>
    </format>
    <format dxfId="115">
      <pivotArea dataOnly="0" labelOnly="1" fieldPosition="0">
        <references count="4">
          <reference field="15" count="1" selected="0">
            <x v="1"/>
          </reference>
          <reference field="23" count="1" selected="0">
            <x v="0"/>
          </reference>
          <reference field="24" count="1">
            <x v="6"/>
          </reference>
          <reference field="25" count="1" selected="0">
            <x v="0"/>
          </reference>
        </references>
      </pivotArea>
    </format>
    <format dxfId="114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6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113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0"/>
          </reference>
          <reference field="25" count="1" selected="0">
            <x v="0"/>
          </reference>
          <reference field="26" count="2" selected="0">
            <x v="11"/>
            <x v="21"/>
          </reference>
        </references>
      </pivotArea>
    </format>
    <format dxfId="112">
      <pivotArea dataOnly="0" labelOnly="1" fieldPosition="0">
        <references count="4">
          <reference field="15" count="1" selected="0">
            <x v="1"/>
          </reference>
          <reference field="23" count="1" selected="0">
            <x v="0"/>
          </reference>
          <reference field="24" count="1">
            <x v="10"/>
          </reference>
          <reference field="25" count="1" selected="0">
            <x v="0"/>
          </reference>
        </references>
      </pivotArea>
    </format>
    <format dxfId="111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0"/>
          </reference>
          <reference field="25" count="1" selected="0">
            <x v="0"/>
          </reference>
          <reference field="26" count="2">
            <x v="11"/>
            <x v="21"/>
          </reference>
        </references>
      </pivotArea>
    </format>
    <format dxfId="110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2"/>
          </reference>
          <reference field="25" count="1" selected="0">
            <x v="0"/>
          </reference>
          <reference field="26" count="1" selected="0">
            <x v="21"/>
          </reference>
        </references>
      </pivotArea>
    </format>
    <format dxfId="109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2" selected="0">
            <x v="13"/>
            <x v="17"/>
          </reference>
          <reference field="25" count="1" selected="0">
            <x v="0"/>
          </reference>
          <reference field="26" count="4" selected="0">
            <x v="10"/>
            <x v="13"/>
            <x v="19"/>
            <x v="21"/>
          </reference>
        </references>
      </pivotArea>
    </format>
    <format dxfId="108">
      <pivotArea dataOnly="0" labelOnly="1" offset="IV256" fieldPosition="0">
        <references count="4">
          <reference field="15" count="1" selected="0">
            <x v="1"/>
          </reference>
          <reference field="23" count="1" selected="0">
            <x v="0"/>
          </reference>
          <reference field="24" count="1">
            <x v="12"/>
          </reference>
          <reference field="25" count="1" selected="0">
            <x v="0"/>
          </reference>
        </references>
      </pivotArea>
    </format>
    <format dxfId="107">
      <pivotArea dataOnly="0" labelOnly="1" fieldPosition="0">
        <references count="4">
          <reference field="15" count="1" selected="0">
            <x v="1"/>
          </reference>
          <reference field="23" count="1" selected="0">
            <x v="0"/>
          </reference>
          <reference field="24" count="2">
            <x v="13"/>
            <x v="17"/>
          </reference>
          <reference field="25" count="1" selected="0">
            <x v="0"/>
          </reference>
        </references>
      </pivotArea>
    </format>
    <format dxfId="106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2"/>
          </reference>
          <reference field="25" count="1" selected="0">
            <x v="0"/>
          </reference>
          <reference field="26" count="1">
            <x v="21"/>
          </reference>
        </references>
      </pivotArea>
    </format>
    <format dxfId="105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3"/>
          </reference>
          <reference field="25" count="1" selected="0">
            <x v="0"/>
          </reference>
          <reference field="26" count="1">
            <x v="13"/>
          </reference>
        </references>
      </pivotArea>
    </format>
    <format dxfId="104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7"/>
          </reference>
          <reference field="25" count="1" selected="0">
            <x v="0"/>
          </reference>
          <reference field="26" count="3">
            <x v="10"/>
            <x v="19"/>
            <x v="21"/>
          </reference>
        </references>
      </pivotArea>
    </format>
    <format dxfId="103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8"/>
          </reference>
          <reference field="25" count="1" selected="0">
            <x v="0"/>
          </reference>
          <reference field="26" count="2" selected="0">
            <x v="18"/>
            <x v="21"/>
          </reference>
        </references>
      </pivotArea>
    </format>
    <format dxfId="102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9"/>
          </reference>
          <reference field="25" count="1" selected="0">
            <x v="0"/>
          </reference>
          <reference field="26" count="1" selected="0">
            <x v="21"/>
          </reference>
        </references>
      </pivotArea>
    </format>
    <format dxfId="101">
      <pivotArea dataOnly="0" labelOnly="1" offset="IV3:IV256" fieldPosition="0">
        <references count="4">
          <reference field="15" count="1" selected="0">
            <x v="1"/>
          </reference>
          <reference field="23" count="1" selected="0">
            <x v="0"/>
          </reference>
          <reference field="24" count="1">
            <x v="18"/>
          </reference>
          <reference field="25" count="1" selected="0">
            <x v="0"/>
          </reference>
        </references>
      </pivotArea>
    </format>
    <format dxfId="100">
      <pivotArea dataOnly="0" labelOnly="1" offset="IV1" fieldPosition="0">
        <references count="4">
          <reference field="15" count="1" selected="0">
            <x v="1"/>
          </reference>
          <reference field="23" count="1" selected="0">
            <x v="0"/>
          </reference>
          <reference field="24" count="1">
            <x v="19"/>
          </reference>
          <reference field="25" count="1" selected="0">
            <x v="0"/>
          </reference>
        </references>
      </pivotArea>
    </format>
    <format dxfId="99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8"/>
          </reference>
          <reference field="25" count="1" selected="0">
            <x v="0"/>
          </reference>
          <reference field="26" count="2">
            <x v="18"/>
            <x v="21"/>
          </reference>
        </references>
      </pivotArea>
    </format>
    <format dxfId="98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9"/>
          </reference>
          <reference field="25" count="1" selected="0">
            <x v="0"/>
          </reference>
          <reference field="26" count="1">
            <x v="21"/>
          </reference>
        </references>
      </pivotArea>
    </format>
    <format dxfId="97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20"/>
          </reference>
          <reference field="25" count="1" selected="0">
            <x v="0"/>
          </reference>
          <reference field="26" count="1" selected="0">
            <x v="21"/>
          </reference>
        </references>
      </pivotArea>
    </format>
    <format dxfId="96">
      <pivotArea dataOnly="0" labelOnly="1" fieldPosition="0">
        <references count="4">
          <reference field="15" count="1" selected="0">
            <x v="1"/>
          </reference>
          <reference field="23" count="1" selected="0">
            <x v="0"/>
          </reference>
          <reference field="24" count="1">
            <x v="20"/>
          </reference>
          <reference field="25" count="1" selected="0">
            <x v="0"/>
          </reference>
        </references>
      </pivotArea>
    </format>
    <format dxfId="95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20"/>
          </reference>
          <reference field="25" count="1" selected="0">
            <x v="0"/>
          </reference>
          <reference field="26" count="1">
            <x v="21"/>
          </reference>
        </references>
      </pivotArea>
    </format>
    <format dxfId="94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24"/>
          </reference>
          <reference field="25" count="1" selected="0">
            <x v="0"/>
          </reference>
          <reference field="26" count="1" selected="0">
            <x v="21"/>
          </reference>
        </references>
      </pivotArea>
    </format>
    <format dxfId="93">
      <pivotArea dataOnly="0" labelOnly="1" fieldPosition="0">
        <references count="4">
          <reference field="15" count="1" selected="0">
            <x v="1"/>
          </reference>
          <reference field="23" count="1" selected="0">
            <x v="0"/>
          </reference>
          <reference field="24" count="1">
            <x v="24"/>
          </reference>
          <reference field="25" count="1" selected="0">
            <x v="0"/>
          </reference>
        </references>
      </pivotArea>
    </format>
    <format dxfId="92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24"/>
          </reference>
          <reference field="25" count="1" selected="0">
            <x v="0"/>
          </reference>
          <reference field="26" count="1">
            <x v="21"/>
          </reference>
        </references>
      </pivotArea>
    </format>
    <format dxfId="91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0"/>
          </reference>
          <reference field="25" count="1" selected="0">
            <x v="2"/>
          </reference>
          <reference field="26" count="1" selected="0">
            <x v="5"/>
          </reference>
        </references>
      </pivotArea>
    </format>
    <format dxfId="90">
      <pivotArea dataOnly="0" labelOnly="1" offset="IV2" fieldPosition="0">
        <references count="4">
          <reference field="15" count="1" selected="0">
            <x v="1"/>
          </reference>
          <reference field="23" count="1" selected="0">
            <x v="2"/>
          </reference>
          <reference field="24" count="1">
            <x v="0"/>
          </reference>
          <reference field="25" count="1" selected="0">
            <x v="2"/>
          </reference>
        </references>
      </pivotArea>
    </format>
    <format dxfId="89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0"/>
          </reference>
          <reference field="25" count="1" selected="0">
            <x v="2"/>
          </reference>
          <reference field="26" count="1">
            <x v="5"/>
          </reference>
        </references>
      </pivotArea>
    </format>
    <format dxfId="88">
      <pivotArea outline="0" collapsedLevelsAreSubtotals="1" fieldPosition="0">
        <references count="4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2"/>
          </reference>
          <reference field="25" count="1" selected="0">
            <x v="1"/>
          </reference>
        </references>
      </pivotArea>
    </format>
    <format dxfId="87">
      <pivotArea outline="0" collapsedLevelsAreSubtotals="1" fieldPosition="0">
        <references count="4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2"/>
          </reference>
          <reference field="25" count="1" selected="0">
            <x v="2"/>
          </reference>
        </references>
      </pivotArea>
    </format>
    <format dxfId="86">
      <pivotArea dataOnly="0" labelOnly="1" fieldPosition="0">
        <references count="4">
          <reference field="15" count="1" selected="0">
            <x v="1"/>
          </reference>
          <reference field="23" count="1" selected="0">
            <x v="2"/>
          </reference>
          <reference field="24" count="1">
            <x v="2"/>
          </reference>
          <reference field="25" count="1" selected="0">
            <x v="2"/>
          </reference>
        </references>
      </pivotArea>
    </format>
    <format dxfId="85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2" selected="0">
            <x v="4"/>
            <x v="5"/>
          </reference>
          <reference field="25" count="1" selected="0">
            <x v="2"/>
          </reference>
          <reference field="26" count="2" selected="0">
            <x v="1"/>
            <x v="7"/>
          </reference>
        </references>
      </pivotArea>
    </format>
    <format dxfId="84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2"/>
          </reference>
          <reference field="26" count="1" selected="0">
            <x v="1"/>
          </reference>
        </references>
      </pivotArea>
    </format>
    <format dxfId="83">
      <pivotArea dataOnly="0" labelOnly="1" fieldPosition="0">
        <references count="4">
          <reference field="15" count="1" selected="0">
            <x v="1"/>
          </reference>
          <reference field="23" count="1" selected="0">
            <x v="2"/>
          </reference>
          <reference field="24" count="2">
            <x v="4"/>
            <x v="5"/>
          </reference>
          <reference field="25" count="1" selected="0">
            <x v="2"/>
          </reference>
        </references>
      </pivotArea>
    </format>
    <format dxfId="82">
      <pivotArea dataOnly="0" labelOnly="1" offset="IV1" fieldPosition="0">
        <references count="4">
          <reference field="15" count="1" selected="0">
            <x v="1"/>
          </reference>
          <reference field="23" count="1" selected="0">
            <x v="2"/>
          </reference>
          <reference field="24" count="1">
            <x v="8"/>
          </reference>
          <reference field="25" count="1" selected="0">
            <x v="2"/>
          </reference>
        </references>
      </pivotArea>
    </format>
    <format dxfId="81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4"/>
          </reference>
          <reference field="25" count="1" selected="0">
            <x v="2"/>
          </reference>
          <reference field="26" count="1">
            <x v="1"/>
          </reference>
        </references>
      </pivotArea>
    </format>
    <format dxfId="80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5"/>
          </reference>
          <reference field="25" count="1" selected="0">
            <x v="2"/>
          </reference>
          <reference field="26" count="1">
            <x v="7"/>
          </reference>
        </references>
      </pivotArea>
    </format>
    <format dxfId="79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2"/>
          </reference>
          <reference field="26" count="1">
            <x v="1"/>
          </reference>
        </references>
      </pivotArea>
    </format>
    <format dxfId="78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2"/>
          </reference>
          <reference field="26" count="1" selected="0">
            <x v="7"/>
          </reference>
        </references>
      </pivotArea>
    </format>
    <format dxfId="77">
      <pivotArea outline="0" collapsedLevelsAreSubtotals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9"/>
          </reference>
          <reference field="25" count="1" selected="0">
            <x v="2"/>
          </reference>
          <reference field="26" count="1" selected="0">
            <x v="6"/>
          </reference>
        </references>
      </pivotArea>
    </format>
    <format dxfId="76">
      <pivotArea dataOnly="0" labelOnly="1" offset="IV256" fieldPosition="0">
        <references count="4">
          <reference field="15" count="1" selected="0">
            <x v="1"/>
          </reference>
          <reference field="23" count="1" selected="0">
            <x v="2"/>
          </reference>
          <reference field="24" count="1">
            <x v="8"/>
          </reference>
          <reference field="25" count="1" selected="0">
            <x v="2"/>
          </reference>
        </references>
      </pivotArea>
    </format>
    <format dxfId="75">
      <pivotArea dataOnly="0" labelOnly="1" fieldPosition="0">
        <references count="4">
          <reference field="15" count="1" selected="0">
            <x v="1"/>
          </reference>
          <reference field="23" count="1" selected="0">
            <x v="2"/>
          </reference>
          <reference field="24" count="1">
            <x v="9"/>
          </reference>
          <reference field="25" count="1" selected="0">
            <x v="2"/>
          </reference>
        </references>
      </pivotArea>
    </format>
    <format dxfId="74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2"/>
          </reference>
          <reference field="26" count="1">
            <x v="7"/>
          </reference>
        </references>
      </pivotArea>
    </format>
    <format dxfId="73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9"/>
          </reference>
          <reference field="25" count="1" selected="0">
            <x v="2"/>
          </reference>
          <reference field="26" count="1">
            <x v="6"/>
          </reference>
        </references>
      </pivotArea>
    </format>
    <format dxfId="72">
      <pivotArea outline="0" collapsedLevelsAreSubtotals="1" fieldPosition="0">
        <references count="4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22"/>
          </reference>
          <reference field="25" count="1" selected="0">
            <x v="2"/>
          </reference>
        </references>
      </pivotArea>
    </format>
    <format dxfId="71">
      <pivotArea dataOnly="0" labelOnly="1" fieldPosition="0">
        <references count="4">
          <reference field="15" count="1" selected="0">
            <x v="0"/>
          </reference>
          <reference field="23" count="1" selected="0">
            <x v="0"/>
          </reference>
          <reference field="24" count="1">
            <x v="22"/>
          </reference>
          <reference field="25" count="1" selected="0">
            <x v="2"/>
          </reference>
        </references>
      </pivotArea>
    </format>
    <format dxfId="70">
      <pivotArea outline="0" collapsedLevelsAreSubtotals="1" fieldPosition="0"/>
    </format>
    <format dxfId="69">
      <pivotArea type="origin" dataOnly="0" labelOnly="1" outline="0" offset="D1:E1" fieldPosition="0"/>
    </format>
    <format dxfId="68">
      <pivotArea field="-2" type="button" dataOnly="0" labelOnly="1" outline="0" axis="axisCol" fieldPosition="0"/>
    </format>
    <format dxfId="67">
      <pivotArea type="topRight" dataOnly="0" labelOnly="1" outline="0" fieldPosition="0"/>
    </format>
    <format dxfId="66">
      <pivotArea field="24" type="button" dataOnly="0" labelOnly="1" outline="0" axis="axisRow" fieldPosition="3"/>
    </format>
    <format dxfId="65">
      <pivotArea field="26" type="button" dataOnly="0" labelOnly="1" outline="0" axis="axisRow" fieldPosition="4"/>
    </format>
    <format dxfId="64">
      <pivotArea dataOnly="0" labelOnly="1" grandRow="1" outline="0" offset="D256:IV256" fieldPosition="0"/>
    </format>
    <format dxfId="63">
      <pivotArea dataOnly="0" labelOnly="1" fieldPosition="0">
        <references count="4">
          <reference field="15" count="1" selected="0">
            <x v="0"/>
          </reference>
          <reference field="23" count="1" selected="0">
            <x v="0"/>
          </reference>
          <reference field="24" count="2">
            <x v="10"/>
            <x v="23"/>
          </reference>
          <reference field="25" count="1" selected="0">
            <x v="0"/>
          </reference>
        </references>
      </pivotArea>
    </format>
    <format dxfId="62">
      <pivotArea dataOnly="0" labelOnly="1" fieldPosition="0">
        <references count="4">
          <reference field="15" count="1" selected="0">
            <x v="1"/>
          </reference>
          <reference field="23" count="1" selected="0">
            <x v="0"/>
          </reference>
          <reference field="24" count="13">
            <x v="6"/>
            <x v="7"/>
            <x v="10"/>
            <x v="11"/>
            <x v="12"/>
            <x v="13"/>
            <x v="17"/>
            <x v="18"/>
            <x v="19"/>
            <x v="20"/>
            <x v="21"/>
            <x v="22"/>
            <x v="24"/>
          </reference>
          <reference field="25" count="1" selected="0">
            <x v="0"/>
          </reference>
        </references>
      </pivotArea>
    </format>
    <format dxfId="61">
      <pivotArea dataOnly="0" labelOnly="1" fieldPosition="0">
        <references count="4">
          <reference field="15" count="1" selected="0">
            <x v="0"/>
          </reference>
          <reference field="23" count="1" selected="0">
            <x v="0"/>
          </reference>
          <reference field="24" count="1">
            <x v="10"/>
          </reference>
          <reference field="25" count="1" selected="0">
            <x v="1"/>
          </reference>
        </references>
      </pivotArea>
    </format>
    <format dxfId="60">
      <pivotArea dataOnly="0" labelOnly="1" fieldPosition="0">
        <references count="4">
          <reference field="15" count="1" selected="0">
            <x v="0"/>
          </reference>
          <reference field="23" count="1" selected="0">
            <x v="0"/>
          </reference>
          <reference field="24" count="8">
            <x v="11"/>
            <x v="12"/>
            <x v="13"/>
            <x v="14"/>
            <x v="15"/>
            <x v="18"/>
            <x v="19"/>
            <x v="22"/>
          </reference>
          <reference field="25" count="1" selected="0">
            <x v="2"/>
          </reference>
        </references>
      </pivotArea>
    </format>
    <format dxfId="59">
      <pivotArea dataOnly="0" labelOnly="1" fieldPosition="0">
        <references count="4">
          <reference field="15" count="1" selected="0">
            <x v="0"/>
          </reference>
          <reference field="23" count="1" selected="0">
            <x v="1"/>
          </reference>
          <reference field="24" count="2">
            <x v="30"/>
            <x v="34"/>
          </reference>
          <reference field="25" count="1" selected="0">
            <x v="0"/>
          </reference>
        </references>
      </pivotArea>
    </format>
    <format dxfId="58">
      <pivotArea dataOnly="0" labelOnly="1" fieldPosition="0">
        <references count="4">
          <reference field="15" count="1" selected="0">
            <x v="1"/>
          </reference>
          <reference field="23" count="1" selected="0">
            <x v="1"/>
          </reference>
          <reference field="24" count="7">
            <x v="16"/>
            <x v="27"/>
            <x v="28"/>
            <x v="29"/>
            <x v="31"/>
            <x v="32"/>
            <x v="33"/>
          </reference>
          <reference field="25" count="1" selected="0">
            <x v="1"/>
          </reference>
        </references>
      </pivotArea>
    </format>
    <format dxfId="57">
      <pivotArea dataOnly="0" labelOnly="1" fieldPosition="0">
        <references count="4">
          <reference field="15" count="1" selected="0">
            <x v="0"/>
          </reference>
          <reference field="23" count="1" selected="0">
            <x v="1"/>
          </reference>
          <reference field="24" count="2">
            <x v="28"/>
            <x v="29"/>
          </reference>
          <reference field="25" count="1" selected="0">
            <x v="2"/>
          </reference>
        </references>
      </pivotArea>
    </format>
    <format dxfId="56">
      <pivotArea dataOnly="0" labelOnly="1" fieldPosition="0">
        <references count="4">
          <reference field="15" count="1" selected="0">
            <x v="0"/>
          </reference>
          <reference field="23" count="1" selected="0">
            <x v="2"/>
          </reference>
          <reference field="24" count="5">
            <x v="3"/>
            <x v="4"/>
            <x v="8"/>
            <x v="25"/>
            <x v="26"/>
          </reference>
          <reference field="25" count="1" selected="0">
            <x v="0"/>
          </reference>
        </references>
      </pivotArea>
    </format>
    <format dxfId="55">
      <pivotArea dataOnly="0" labelOnly="1" fieldPosition="0">
        <references count="4">
          <reference field="15" count="1" selected="0">
            <x v="0"/>
          </reference>
          <reference field="23" count="1" selected="0">
            <x v="2"/>
          </reference>
          <reference field="24" count="4">
            <x v="2"/>
            <x v="4"/>
            <x v="5"/>
            <x v="8"/>
          </reference>
          <reference field="25" count="1" selected="0">
            <x v="1"/>
          </reference>
        </references>
      </pivotArea>
    </format>
    <format dxfId="54">
      <pivotArea dataOnly="0" labelOnly="1" fieldPosition="0">
        <references count="4">
          <reference field="15" count="1" selected="0">
            <x v="1"/>
          </reference>
          <reference field="23" count="1" selected="0">
            <x v="2"/>
          </reference>
          <reference field="24" count="8">
            <x v="0"/>
            <x v="1"/>
            <x v="2"/>
            <x v="4"/>
            <x v="5"/>
            <x v="8"/>
            <x v="9"/>
            <x v="25"/>
          </reference>
          <reference field="25" count="1" selected="0">
            <x v="2"/>
          </reference>
        </references>
      </pivotArea>
    </format>
    <format dxfId="53">
      <pivotArea dataOnly="0" labelOnly="1" fieldPosition="0">
        <references count="4">
          <reference field="15" count="1" selected="0">
            <x v="2"/>
          </reference>
          <reference field="23" count="1" selected="0">
            <x v="3"/>
          </reference>
          <reference field="24" count="1">
            <x v="35"/>
          </reference>
          <reference field="25" count="1" selected="0">
            <x v="3"/>
          </reference>
        </references>
      </pivotArea>
    </format>
    <format dxfId="52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0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51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23"/>
          </reference>
          <reference field="25" count="1" selected="0">
            <x v="0"/>
          </reference>
          <reference field="26" count="1">
            <x v="21"/>
          </reference>
        </references>
      </pivotArea>
    </format>
    <format dxfId="50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6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49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7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48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0"/>
          </reference>
          <reference field="25" count="1" selected="0">
            <x v="0"/>
          </reference>
          <reference field="26" count="2">
            <x v="11"/>
            <x v="21"/>
          </reference>
        </references>
      </pivotArea>
    </format>
    <format dxfId="47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1"/>
          </reference>
          <reference field="25" count="1" selected="0">
            <x v="0"/>
          </reference>
          <reference field="26" count="1">
            <x v="13"/>
          </reference>
        </references>
      </pivotArea>
    </format>
    <format dxfId="46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2"/>
          </reference>
          <reference field="25" count="1" selected="0">
            <x v="0"/>
          </reference>
          <reference field="26" count="3">
            <x v="10"/>
            <x v="18"/>
            <x v="21"/>
          </reference>
        </references>
      </pivotArea>
    </format>
    <format dxfId="45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3"/>
          </reference>
          <reference field="25" count="1" selected="0">
            <x v="0"/>
          </reference>
          <reference field="26" count="1">
            <x v="13"/>
          </reference>
        </references>
      </pivotArea>
    </format>
    <format dxfId="44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7"/>
          </reference>
          <reference field="25" count="1" selected="0">
            <x v="0"/>
          </reference>
          <reference field="26" count="3">
            <x v="10"/>
            <x v="19"/>
            <x v="21"/>
          </reference>
        </references>
      </pivotArea>
    </format>
    <format dxfId="43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8"/>
          </reference>
          <reference field="25" count="1" selected="0">
            <x v="0"/>
          </reference>
          <reference field="26" count="4">
            <x v="16"/>
            <x v="17"/>
            <x v="18"/>
            <x v="21"/>
          </reference>
        </references>
      </pivotArea>
    </format>
    <format dxfId="42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19"/>
          </reference>
          <reference field="25" count="1" selected="0">
            <x v="0"/>
          </reference>
          <reference field="26" count="2">
            <x v="21"/>
            <x v="22"/>
          </reference>
        </references>
      </pivotArea>
    </format>
    <format dxfId="41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20"/>
          </reference>
          <reference field="25" count="1" selected="0">
            <x v="0"/>
          </reference>
          <reference field="26" count="1">
            <x v="21"/>
          </reference>
        </references>
      </pivotArea>
    </format>
    <format dxfId="40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21"/>
          </reference>
          <reference field="25" count="1" selected="0">
            <x v="0"/>
          </reference>
          <reference field="26" count="1">
            <x v="18"/>
          </reference>
        </references>
      </pivotArea>
    </format>
    <format dxfId="39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22"/>
          </reference>
          <reference field="25" count="1" selected="0">
            <x v="0"/>
          </reference>
          <reference field="26" count="1">
            <x v="21"/>
          </reference>
        </references>
      </pivotArea>
    </format>
    <format dxfId="38">
      <pivotArea dataOnly="0" labelOnly="1" fieldPosition="0">
        <references count="5">
          <reference field="15" count="1" selected="0">
            <x v="1"/>
          </reference>
          <reference field="23" count="1" selected="0">
            <x v="0"/>
          </reference>
          <reference field="24" count="1" selected="0">
            <x v="24"/>
          </reference>
          <reference field="25" count="1" selected="0">
            <x v="0"/>
          </reference>
          <reference field="26" count="1">
            <x v="21"/>
          </reference>
        </references>
      </pivotArea>
    </format>
    <format dxfId="37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0"/>
          </reference>
          <reference field="25" count="1" selected="0">
            <x v="1"/>
          </reference>
          <reference field="26" count="1">
            <x v="28"/>
          </reference>
        </references>
      </pivotArea>
    </format>
    <format dxfId="36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0"/>
          </reference>
          <reference field="25" count="1" selected="0">
            <x v="2"/>
          </reference>
          <reference field="26" count="2">
            <x v="7"/>
            <x v="23"/>
          </reference>
        </references>
      </pivotArea>
    </format>
    <format dxfId="35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1"/>
          </reference>
          <reference field="25" count="1" selected="0">
            <x v="2"/>
          </reference>
          <reference field="26" count="1">
            <x v="7"/>
          </reference>
        </references>
      </pivotArea>
    </format>
    <format dxfId="34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2"/>
          </reference>
          <reference field="25" count="1" selected="0">
            <x v="2"/>
          </reference>
          <reference field="26" count="1">
            <x v="7"/>
          </reference>
        </references>
      </pivotArea>
    </format>
    <format dxfId="33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3"/>
          </reference>
          <reference field="25" count="1" selected="0">
            <x v="2"/>
          </reference>
          <reference field="26" count="2">
            <x v="2"/>
            <x v="3"/>
          </reference>
        </references>
      </pivotArea>
    </format>
    <format dxfId="32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4"/>
          </reference>
          <reference field="25" count="1" selected="0">
            <x v="2"/>
          </reference>
          <reference field="26" count="1">
            <x v="7"/>
          </reference>
        </references>
      </pivotArea>
    </format>
    <format dxfId="31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5"/>
          </reference>
          <reference field="25" count="1" selected="0">
            <x v="2"/>
          </reference>
          <reference field="26" count="1">
            <x v="5"/>
          </reference>
        </references>
      </pivotArea>
    </format>
    <format dxfId="30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8"/>
          </reference>
          <reference field="25" count="1" selected="0">
            <x v="2"/>
          </reference>
          <reference field="26" count="2">
            <x v="7"/>
            <x v="9"/>
          </reference>
        </references>
      </pivotArea>
    </format>
    <format dxfId="29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19"/>
          </reference>
          <reference field="25" count="1" selected="0">
            <x v="2"/>
          </reference>
          <reference field="26" count="1">
            <x v="24"/>
          </reference>
        </references>
      </pivotArea>
    </format>
    <format dxfId="28">
      <pivotArea dataOnly="0" labelOnly="1" fieldPosition="0">
        <references count="5">
          <reference field="15" count="1" selected="0">
            <x v="0"/>
          </reference>
          <reference field="23" count="1" selected="0">
            <x v="0"/>
          </reference>
          <reference field="24" count="1" selected="0">
            <x v="22"/>
          </reference>
          <reference field="25" count="1" selected="0">
            <x v="2"/>
          </reference>
          <reference field="26" count="1">
            <x v="6"/>
          </reference>
        </references>
      </pivotArea>
    </format>
    <format dxfId="27">
      <pivotArea dataOnly="0" labelOnly="1" fieldPosition="0">
        <references count="5">
          <reference field="15" count="1" selected="0">
            <x v="0"/>
          </reference>
          <reference field="23" count="1" selected="0">
            <x v="1"/>
          </reference>
          <reference field="24" count="1" selected="0">
            <x v="30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26">
      <pivotArea dataOnly="0" labelOnly="1" fieldPosition="0">
        <references count="5">
          <reference field="15" count="1" selected="0">
            <x v="0"/>
          </reference>
          <reference field="23" count="1" selected="0">
            <x v="1"/>
          </reference>
          <reference field="24" count="1" selected="0">
            <x v="34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25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16"/>
          </reference>
          <reference field="25" count="1" selected="0">
            <x v="1"/>
          </reference>
          <reference field="26" count="1">
            <x v="14"/>
          </reference>
        </references>
      </pivotArea>
    </format>
    <format dxfId="24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27"/>
          </reference>
          <reference field="25" count="1" selected="0">
            <x v="1"/>
          </reference>
          <reference field="26" count="1">
            <x v="25"/>
          </reference>
        </references>
      </pivotArea>
    </format>
    <format dxfId="23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28"/>
          </reference>
          <reference field="25" count="1" selected="0">
            <x v="1"/>
          </reference>
          <reference field="26" count="2">
            <x v="25"/>
            <x v="28"/>
          </reference>
        </references>
      </pivotArea>
    </format>
    <format dxfId="22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29"/>
          </reference>
          <reference field="25" count="1" selected="0">
            <x v="1"/>
          </reference>
          <reference field="26" count="1">
            <x v="25"/>
          </reference>
        </references>
      </pivotArea>
    </format>
    <format dxfId="21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31"/>
          </reference>
          <reference field="25" count="1" selected="0">
            <x v="1"/>
          </reference>
          <reference field="26" count="1">
            <x v="30"/>
          </reference>
        </references>
      </pivotArea>
    </format>
    <format dxfId="20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32"/>
          </reference>
          <reference field="25" count="1" selected="0">
            <x v="1"/>
          </reference>
          <reference field="26" count="1">
            <x v="29"/>
          </reference>
        </references>
      </pivotArea>
    </format>
    <format dxfId="19">
      <pivotArea dataOnly="0" labelOnly="1" fieldPosition="0">
        <references count="5">
          <reference field="15" count="1" selected="0">
            <x v="1"/>
          </reference>
          <reference field="23" count="1" selected="0">
            <x v="1"/>
          </reference>
          <reference field="24" count="1" selected="0">
            <x v="33"/>
          </reference>
          <reference field="25" count="1" selected="0">
            <x v="1"/>
          </reference>
          <reference field="26" count="1">
            <x v="29"/>
          </reference>
        </references>
      </pivotArea>
    </format>
    <format dxfId="18">
      <pivotArea dataOnly="0" labelOnly="1" fieldPosition="0">
        <references count="5">
          <reference field="15" count="1" selected="0">
            <x v="0"/>
          </reference>
          <reference field="23" count="1" selected="0">
            <x v="1"/>
          </reference>
          <reference field="24" count="1" selected="0">
            <x v="28"/>
          </reference>
          <reference field="25" count="1" selected="0">
            <x v="2"/>
          </reference>
          <reference field="26" count="1">
            <x v="4"/>
          </reference>
        </references>
      </pivotArea>
    </format>
    <format dxfId="17">
      <pivotArea dataOnly="0" labelOnly="1" fieldPosition="0">
        <references count="5">
          <reference field="15" count="1" selected="0">
            <x v="0"/>
          </reference>
          <reference field="23" count="1" selected="0">
            <x v="1"/>
          </reference>
          <reference field="24" count="1" selected="0">
            <x v="29"/>
          </reference>
          <reference field="25" count="1" selected="0">
            <x v="2"/>
          </reference>
          <reference field="26" count="1">
            <x v="0"/>
          </reference>
        </references>
      </pivotArea>
    </format>
    <format dxfId="16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3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15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4"/>
          </reference>
          <reference field="25" count="1" selected="0">
            <x v="0"/>
          </reference>
          <reference field="26" count="1">
            <x v="21"/>
          </reference>
        </references>
      </pivotArea>
    </format>
    <format dxfId="14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0"/>
          </reference>
          <reference field="26" count="6">
            <x v="8"/>
            <x v="10"/>
            <x v="12"/>
            <x v="15"/>
            <x v="20"/>
            <x v="21"/>
          </reference>
        </references>
      </pivotArea>
    </format>
    <format dxfId="13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25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12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26"/>
          </reference>
          <reference field="25" count="1" selected="0">
            <x v="0"/>
          </reference>
          <reference field="26" count="1">
            <x v="10"/>
          </reference>
        </references>
      </pivotArea>
    </format>
    <format dxfId="11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4"/>
          </reference>
          <reference field="25" count="1" selected="0">
            <x v="1"/>
          </reference>
          <reference field="26" count="1">
            <x v="28"/>
          </reference>
        </references>
      </pivotArea>
    </format>
    <format dxfId="10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5"/>
          </reference>
          <reference field="25" count="1" selected="0">
            <x v="1"/>
          </reference>
          <reference field="26" count="1">
            <x v="27"/>
          </reference>
        </references>
      </pivotArea>
    </format>
    <format dxfId="9">
      <pivotArea dataOnly="0" labelOnly="1" fieldPosition="0">
        <references count="5">
          <reference field="15" count="1" selected="0">
            <x v="0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1"/>
          </reference>
          <reference field="26" count="2">
            <x v="26"/>
            <x v="28"/>
          </reference>
        </references>
      </pivotArea>
    </format>
    <format dxfId="8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0"/>
          </reference>
          <reference field="25" count="1" selected="0">
            <x v="2"/>
          </reference>
          <reference field="26" count="3">
            <x v="1"/>
            <x v="5"/>
            <x v="7"/>
          </reference>
        </references>
      </pivotArea>
    </format>
    <format dxfId="7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1"/>
          </reference>
          <reference field="25" count="1" selected="0">
            <x v="2"/>
          </reference>
          <reference field="26" count="1">
            <x v="7"/>
          </reference>
        </references>
      </pivotArea>
    </format>
    <format dxfId="6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4"/>
          </reference>
          <reference field="25" count="1" selected="0">
            <x v="2"/>
          </reference>
          <reference field="26" count="1">
            <x v="1"/>
          </reference>
        </references>
      </pivotArea>
    </format>
    <format dxfId="5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5"/>
          </reference>
          <reference field="25" count="1" selected="0">
            <x v="2"/>
          </reference>
          <reference field="26" count="1">
            <x v="7"/>
          </reference>
        </references>
      </pivotArea>
    </format>
    <format dxfId="4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8"/>
          </reference>
          <reference field="25" count="1" selected="0">
            <x v="2"/>
          </reference>
          <reference field="26" count="4">
            <x v="1"/>
            <x v="2"/>
            <x v="3"/>
            <x v="7"/>
          </reference>
        </references>
      </pivotArea>
    </format>
    <format dxfId="3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9"/>
          </reference>
          <reference field="25" count="1" selected="0">
            <x v="2"/>
          </reference>
          <reference field="26" count="1">
            <x v="6"/>
          </reference>
        </references>
      </pivotArea>
    </format>
    <format dxfId="2">
      <pivotArea dataOnly="0" labelOnly="1" fieldPosition="0">
        <references count="5">
          <reference field="15" count="1" selected="0">
            <x v="1"/>
          </reference>
          <reference field="23" count="1" selected="0">
            <x v="2"/>
          </reference>
          <reference field="24" count="1" selected="0">
            <x v="25"/>
          </reference>
          <reference field="25" count="1" selected="0">
            <x v="2"/>
          </reference>
          <reference field="26" count="1">
            <x v="23"/>
          </reference>
        </references>
      </pivotArea>
    </format>
    <format dxfId="1">
      <pivotArea dataOnly="0" labelOnly="1" fieldPosition="0">
        <references count="5">
          <reference field="15" count="1" selected="0">
            <x v="2"/>
          </reference>
          <reference field="23" count="1" selected="0">
            <x v="3"/>
          </reference>
          <reference field="24" count="1" selected="0">
            <x v="35"/>
          </reference>
          <reference field="25" count="1" selected="0">
            <x v="3"/>
          </reference>
          <reference field="26" count="1">
            <x v="31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4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G50" firstHeaderRow="0" firstDataRow="1" firstDataCol="5"/>
  <pivotFields count="28">
    <pivotField showAll="0"/>
    <pivotField showAll="0"/>
    <pivotField showAll="0"/>
    <pivotField showAll="0"/>
    <pivotField showAll="0"/>
    <pivotField dataField="1" showAll="0">
      <items count="53">
        <item x="39"/>
        <item x="13"/>
        <item x="41"/>
        <item x="22"/>
        <item x="18"/>
        <item x="10"/>
        <item x="46"/>
        <item x="34"/>
        <item x="37"/>
        <item x="2"/>
        <item x="47"/>
        <item x="24"/>
        <item x="25"/>
        <item x="42"/>
        <item x="27"/>
        <item x="5"/>
        <item x="33"/>
        <item x="30"/>
        <item x="23"/>
        <item x="7"/>
        <item x="9"/>
        <item x="38"/>
        <item x="11"/>
        <item x="20"/>
        <item x="12"/>
        <item x="44"/>
        <item x="6"/>
        <item x="50"/>
        <item x="36"/>
        <item x="48"/>
        <item x="1"/>
        <item x="0"/>
        <item x="28"/>
        <item x="29"/>
        <item x="17"/>
        <item x="21"/>
        <item x="15"/>
        <item x="14"/>
        <item x="35"/>
        <item x="4"/>
        <item x="3"/>
        <item x="32"/>
        <item x="43"/>
        <item x="16"/>
        <item x="40"/>
        <item x="49"/>
        <item x="45"/>
        <item x="26"/>
        <item x="31"/>
        <item x="19"/>
        <item x="8"/>
        <item x="5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3">
        <item x="1"/>
        <item x="0"/>
        <item x="2"/>
      </items>
    </pivotField>
    <pivotField showAll="0"/>
    <pivotField showAll="0"/>
    <pivotField showAll="0"/>
    <pivotField showAll="0"/>
    <pivotField showAll="0"/>
    <pivotField showAll="0"/>
    <pivotField dataField="1" showAll="0">
      <items count="235">
        <item x="107"/>
        <item x="192"/>
        <item x="30"/>
        <item x="102"/>
        <item x="176"/>
        <item x="106"/>
        <item x="108"/>
        <item x="62"/>
        <item x="103"/>
        <item x="105"/>
        <item x="220"/>
        <item x="197"/>
        <item x="191"/>
        <item x="9"/>
        <item x="104"/>
        <item x="205"/>
        <item x="188"/>
        <item x="195"/>
        <item x="125"/>
        <item x="218"/>
        <item x="100"/>
        <item x="52"/>
        <item x="92"/>
        <item x="153"/>
        <item x="101"/>
        <item x="208"/>
        <item x="139"/>
        <item x="3"/>
        <item x="110"/>
        <item x="118"/>
        <item x="179"/>
        <item x="86"/>
        <item x="204"/>
        <item x="98"/>
        <item x="29"/>
        <item x="151"/>
        <item x="164"/>
        <item x="207"/>
        <item x="45"/>
        <item x="190"/>
        <item x="48"/>
        <item x="121"/>
        <item x="122"/>
        <item x="119"/>
        <item x="140"/>
        <item x="88"/>
        <item x="194"/>
        <item x="138"/>
        <item x="193"/>
        <item x="157"/>
        <item x="213"/>
        <item x="26"/>
        <item x="70"/>
        <item x="87"/>
        <item x="231"/>
        <item x="109"/>
        <item x="71"/>
        <item x="156"/>
        <item x="6"/>
        <item x="61"/>
        <item x="214"/>
        <item x="187"/>
        <item x="145"/>
        <item x="66"/>
        <item x="136"/>
        <item x="47"/>
        <item x="126"/>
        <item x="78"/>
        <item x="142"/>
        <item x="152"/>
        <item x="180"/>
        <item x="212"/>
        <item x="129"/>
        <item x="120"/>
        <item x="65"/>
        <item x="46"/>
        <item x="147"/>
        <item x="95"/>
        <item x="84"/>
        <item x="128"/>
        <item x="112"/>
        <item x="18"/>
        <item x="34"/>
        <item x="227"/>
        <item x="184"/>
        <item x="67"/>
        <item x="160"/>
        <item x="17"/>
        <item x="14"/>
        <item x="111"/>
        <item x="113"/>
        <item x="167"/>
        <item x="75"/>
        <item x="209"/>
        <item x="182"/>
        <item x="80"/>
        <item x="155"/>
        <item x="12"/>
        <item x="185"/>
        <item x="0"/>
        <item x="40"/>
        <item x="83"/>
        <item x="166"/>
        <item x="221"/>
        <item x="141"/>
        <item x="161"/>
        <item x="196"/>
        <item x="114"/>
        <item x="51"/>
        <item x="200"/>
        <item x="127"/>
        <item x="210"/>
        <item x="170"/>
        <item x="91"/>
        <item x="116"/>
        <item x="163"/>
        <item x="206"/>
        <item x="175"/>
        <item x="230"/>
        <item x="211"/>
        <item x="223"/>
        <item x="148"/>
        <item x="165"/>
        <item x="15"/>
        <item x="41"/>
        <item x="69"/>
        <item x="232"/>
        <item x="82"/>
        <item x="56"/>
        <item x="13"/>
        <item x="58"/>
        <item x="203"/>
        <item x="44"/>
        <item x="198"/>
        <item x="199"/>
        <item x="60"/>
        <item x="162"/>
        <item x="229"/>
        <item x="154"/>
        <item x="7"/>
        <item x="63"/>
        <item x="74"/>
        <item x="19"/>
        <item x="144"/>
        <item x="171"/>
        <item x="93"/>
        <item x="159"/>
        <item x="178"/>
        <item x="31"/>
        <item x="172"/>
        <item x="76"/>
        <item x="33"/>
        <item x="5"/>
        <item x="32"/>
        <item x="42"/>
        <item x="35"/>
        <item x="81"/>
        <item x="174"/>
        <item x="94"/>
        <item x="146"/>
        <item x="99"/>
        <item x="130"/>
        <item x="43"/>
        <item x="186"/>
        <item x="20"/>
        <item x="216"/>
        <item x="25"/>
        <item x="134"/>
        <item x="72"/>
        <item x="202"/>
        <item x="225"/>
        <item x="150"/>
        <item x="117"/>
        <item x="27"/>
        <item x="24"/>
        <item x="132"/>
        <item x="169"/>
        <item x="168"/>
        <item x="217"/>
        <item x="1"/>
        <item x="226"/>
        <item x="228"/>
        <item x="158"/>
        <item x="96"/>
        <item x="39"/>
        <item x="85"/>
        <item x="38"/>
        <item x="224"/>
        <item x="222"/>
        <item x="215"/>
        <item x="137"/>
        <item x="201"/>
        <item x="181"/>
        <item x="37"/>
        <item x="73"/>
        <item x="64"/>
        <item x="219"/>
        <item x="4"/>
        <item x="133"/>
        <item x="143"/>
        <item x="149"/>
        <item x="131"/>
        <item x="135"/>
        <item x="97"/>
        <item x="50"/>
        <item x="2"/>
        <item x="115"/>
        <item x="77"/>
        <item x="123"/>
        <item x="189"/>
        <item x="79"/>
        <item x="68"/>
        <item x="177"/>
        <item x="21"/>
        <item x="57"/>
        <item x="90"/>
        <item x="16"/>
        <item x="173"/>
        <item x="36"/>
        <item x="124"/>
        <item x="49"/>
        <item x="53"/>
        <item x="28"/>
        <item x="54"/>
        <item x="11"/>
        <item x="8"/>
        <item x="10"/>
        <item x="55"/>
        <item x="89"/>
        <item x="59"/>
        <item x="183"/>
        <item x="23"/>
        <item x="22"/>
        <item x="233"/>
        <item t="default"/>
      </items>
    </pivotField>
    <pivotField axis="axisRow" outline="0" showAll="0" defaultSubtotal="0">
      <items count="4">
        <item x="1"/>
        <item x="0"/>
        <item x="2"/>
        <item x="3"/>
      </items>
    </pivotField>
    <pivotField axis="axisRow" outline="0" showAll="0" defaultSubtotal="0">
      <items count="29">
        <item x="15"/>
        <item x="16"/>
        <item x="17"/>
        <item x="26"/>
        <item x="7"/>
        <item x="19"/>
        <item x="4"/>
        <item x="20"/>
        <item x="5"/>
        <item x="3"/>
        <item x="24"/>
        <item x="21"/>
        <item x="18"/>
        <item x="23"/>
        <item x="2"/>
        <item x="12"/>
        <item x="10"/>
        <item x="27"/>
        <item x="25"/>
        <item x="6"/>
        <item x="11"/>
        <item x="13"/>
        <item x="9"/>
        <item x="8"/>
        <item x="22"/>
        <item x="14"/>
        <item x="1"/>
        <item x="0"/>
        <item x="28"/>
      </items>
    </pivotField>
    <pivotField axis="axisRow" outline="0" showAll="0" defaultSubtotal="0">
      <items count="4">
        <item x="1"/>
        <item x="0"/>
        <item x="2"/>
        <item x="3"/>
      </items>
    </pivotField>
    <pivotField axis="axisRow" outline="0" showAll="0" defaultSubtotal="0">
      <items count="20">
        <item x="4"/>
        <item x="13"/>
        <item x="15"/>
        <item x="9"/>
        <item x="12"/>
        <item x="10"/>
        <item x="2"/>
        <item x="11"/>
        <item x="1"/>
        <item x="18"/>
        <item x="6"/>
        <item x="14"/>
        <item x="16"/>
        <item x="3"/>
        <item x="17"/>
        <item x="5"/>
        <item x="8"/>
        <item x="0"/>
        <item x="7"/>
        <item x="19"/>
      </items>
    </pivotField>
    <pivotField showAll="0"/>
  </pivotFields>
  <rowFields count="5">
    <field x="23"/>
    <field x="25"/>
    <field x="15"/>
    <field x="24"/>
    <field x="26"/>
  </rowFields>
  <rowItems count="47">
    <i>
      <x/>
      <x/>
      <x/>
      <x v="9"/>
      <x v="6"/>
    </i>
    <i r="3">
      <x v="19"/>
      <x v="13"/>
    </i>
    <i r="2">
      <x v="1"/>
      <x v="6"/>
      <x v="6"/>
    </i>
    <i r="3">
      <x v="7"/>
      <x v="6"/>
    </i>
    <i r="3">
      <x v="9"/>
      <x v="13"/>
    </i>
    <i r="3">
      <x v="10"/>
      <x v="7"/>
    </i>
    <i r="3">
      <x v="11"/>
      <x v="12"/>
    </i>
    <i r="4">
      <x v="13"/>
    </i>
    <i r="3">
      <x v="12"/>
      <x v="7"/>
    </i>
    <i r="3">
      <x v="15"/>
      <x v="10"/>
    </i>
    <i r="4">
      <x v="11"/>
    </i>
    <i r="4">
      <x v="12"/>
    </i>
    <i r="4">
      <x v="13"/>
    </i>
    <i r="3">
      <x v="16"/>
      <x v="13"/>
    </i>
    <i r="4">
      <x v="14"/>
    </i>
    <i r="3">
      <x v="17"/>
      <x v="13"/>
    </i>
    <i r="3">
      <x v="18"/>
      <x v="13"/>
    </i>
    <i r="3">
      <x v="20"/>
      <x v="13"/>
    </i>
    <i r="1">
      <x v="2"/>
      <x/>
      <x v="9"/>
      <x v="5"/>
    </i>
    <i r="3">
      <x v="12"/>
      <x v="1"/>
    </i>
    <i r="3">
      <x v="13"/>
      <x v="4"/>
    </i>
    <i>
      <x v="1"/>
      <x/>
      <x/>
      <x v="24"/>
      <x v="6"/>
    </i>
    <i r="1">
      <x v="1"/>
      <x v="1"/>
      <x v="14"/>
      <x v="8"/>
    </i>
    <i r="3">
      <x v="21"/>
      <x v="15"/>
    </i>
    <i r="3">
      <x v="22"/>
      <x v="15"/>
    </i>
    <i r="4">
      <x v="16"/>
    </i>
    <i r="3">
      <x v="23"/>
      <x v="15"/>
    </i>
    <i r="3">
      <x v="25"/>
      <x v="18"/>
    </i>
    <i r="3">
      <x v="26"/>
      <x v="17"/>
    </i>
    <i r="3">
      <x v="27"/>
      <x v="17"/>
    </i>
    <i r="1">
      <x v="2"/>
      <x/>
      <x v="22"/>
      <x v="3"/>
    </i>
    <i>
      <x v="2"/>
      <x/>
      <x/>
      <x v="3"/>
      <x v="6"/>
    </i>
    <i r="3">
      <x v="8"/>
      <x v="6"/>
    </i>
    <i r="4">
      <x v="9"/>
    </i>
    <i r="1">
      <x v="1"/>
      <x/>
      <x v="2"/>
      <x v="16"/>
    </i>
    <i r="3">
      <x v="4"/>
      <x v="16"/>
    </i>
    <i r="3">
      <x v="8"/>
      <x v="16"/>
    </i>
    <i r="1">
      <x v="2"/>
      <x v="1"/>
      <x/>
      <x v="4"/>
    </i>
    <i r="4">
      <x v="5"/>
    </i>
    <i r="3">
      <x v="1"/>
      <x v="5"/>
    </i>
    <i r="3">
      <x v="2"/>
      <x v="5"/>
    </i>
    <i r="3">
      <x v="4"/>
      <x/>
    </i>
    <i r="3">
      <x v="5"/>
      <x v="5"/>
    </i>
    <i r="3">
      <x v="8"/>
      <x/>
    </i>
    <i r="4">
      <x v="2"/>
    </i>
    <i>
      <x v="3"/>
      <x v="3"/>
      <x v="2"/>
      <x v="28"/>
      <x v="19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eptide" fld="5" subtotal="count" baseField="0" baseItem="0"/>
    <dataField name="Max of Score" fld="22" subtotal="max" baseField="2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4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G196" firstHeaderRow="0" firstDataRow="1" firstDataCol="5"/>
  <pivotFields count="29">
    <pivotField showAll="0"/>
    <pivotField showAll="0"/>
    <pivotField showAll="0"/>
    <pivotField showAll="0"/>
    <pivotField dataField="1" showAll="0">
      <items count="217">
        <item x="81"/>
        <item x="194"/>
        <item x="2"/>
        <item x="27"/>
        <item x="35"/>
        <item x="100"/>
        <item x="213"/>
        <item x="156"/>
        <item x="142"/>
        <item x="39"/>
        <item x="117"/>
        <item x="21"/>
        <item x="135"/>
        <item x="95"/>
        <item x="102"/>
        <item x="152"/>
        <item x="173"/>
        <item x="166"/>
        <item x="133"/>
        <item x="134"/>
        <item x="175"/>
        <item x="49"/>
        <item x="195"/>
        <item x="188"/>
        <item x="51"/>
        <item x="107"/>
        <item x="139"/>
        <item x="19"/>
        <item x="211"/>
        <item x="186"/>
        <item x="96"/>
        <item x="52"/>
        <item x="210"/>
        <item x="158"/>
        <item x="130"/>
        <item x="44"/>
        <item x="110"/>
        <item x="138"/>
        <item x="196"/>
        <item x="147"/>
        <item x="98"/>
        <item x="119"/>
        <item x="191"/>
        <item x="77"/>
        <item x="116"/>
        <item x="171"/>
        <item x="56"/>
        <item x="76"/>
        <item x="214"/>
        <item x="181"/>
        <item x="206"/>
        <item x="32"/>
        <item x="75"/>
        <item x="18"/>
        <item x="105"/>
        <item x="170"/>
        <item x="122"/>
        <item x="62"/>
        <item x="114"/>
        <item x="208"/>
        <item x="87"/>
        <item x="185"/>
        <item x="14"/>
        <item x="108"/>
        <item x="82"/>
        <item x="184"/>
        <item x="153"/>
        <item x="202"/>
        <item x="28"/>
        <item x="63"/>
        <item x="11"/>
        <item x="29"/>
        <item x="89"/>
        <item x="30"/>
        <item x="68"/>
        <item x="47"/>
        <item x="1"/>
        <item x="71"/>
        <item x="72"/>
        <item x="31"/>
        <item x="90"/>
        <item x="25"/>
        <item x="198"/>
        <item x="199"/>
        <item x="91"/>
        <item x="168"/>
        <item x="12"/>
        <item x="180"/>
        <item x="157"/>
        <item x="84"/>
        <item x="129"/>
        <item x="104"/>
        <item x="5"/>
        <item x="48"/>
        <item x="80"/>
        <item x="121"/>
        <item x="200"/>
        <item x="17"/>
        <item x="13"/>
        <item x="137"/>
        <item x="60"/>
        <item x="97"/>
        <item x="120"/>
        <item x="24"/>
        <item x="109"/>
        <item x="159"/>
        <item x="183"/>
        <item x="176"/>
        <item x="61"/>
        <item x="23"/>
        <item x="50"/>
        <item x="53"/>
        <item x="146"/>
        <item x="151"/>
        <item x="15"/>
        <item x="37"/>
        <item x="201"/>
        <item x="73"/>
        <item x="10"/>
        <item x="189"/>
        <item x="85"/>
        <item x="46"/>
        <item x="0"/>
        <item x="179"/>
        <item x="103"/>
        <item x="127"/>
        <item x="178"/>
        <item x="67"/>
        <item x="203"/>
        <item x="169"/>
        <item x="162"/>
        <item x="79"/>
        <item x="65"/>
        <item x="83"/>
        <item x="106"/>
        <item x="8"/>
        <item x="33"/>
        <item x="94"/>
        <item x="54"/>
        <item x="22"/>
        <item x="66"/>
        <item x="207"/>
        <item x="155"/>
        <item x="113"/>
        <item x="167"/>
        <item x="182"/>
        <item x="115"/>
        <item x="86"/>
        <item x="125"/>
        <item x="148"/>
        <item x="192"/>
        <item x="209"/>
        <item x="55"/>
        <item x="190"/>
        <item x="128"/>
        <item x="3"/>
        <item x="6"/>
        <item x="45"/>
        <item x="123"/>
        <item x="74"/>
        <item x="145"/>
        <item x="174"/>
        <item x="149"/>
        <item x="140"/>
        <item x="132"/>
        <item x="4"/>
        <item x="165"/>
        <item x="205"/>
        <item x="38"/>
        <item x="20"/>
        <item x="99"/>
        <item x="193"/>
        <item x="69"/>
        <item x="177"/>
        <item x="141"/>
        <item x="143"/>
        <item x="111"/>
        <item x="136"/>
        <item x="163"/>
        <item x="126"/>
        <item x="26"/>
        <item x="197"/>
        <item x="64"/>
        <item x="187"/>
        <item x="34"/>
        <item x="40"/>
        <item x="172"/>
        <item x="112"/>
        <item x="124"/>
        <item x="144"/>
        <item x="57"/>
        <item x="164"/>
        <item x="93"/>
        <item x="43"/>
        <item x="42"/>
        <item x="41"/>
        <item x="16"/>
        <item x="9"/>
        <item x="161"/>
        <item x="160"/>
        <item x="88"/>
        <item x="36"/>
        <item x="70"/>
        <item x="118"/>
        <item x="154"/>
        <item x="59"/>
        <item x="78"/>
        <item x="92"/>
        <item x="212"/>
        <item x="131"/>
        <item x="7"/>
        <item x="204"/>
        <item x="58"/>
        <item x="101"/>
        <item x="150"/>
        <item x="21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3">
        <item x="0"/>
        <item x="1"/>
        <item x="2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>
      <items count="1815">
        <item x="1810"/>
        <item x="1805"/>
        <item x="1804"/>
        <item x="1803"/>
        <item x="1802"/>
        <item x="1812"/>
        <item x="1811"/>
        <item x="1801"/>
        <item x="1809"/>
        <item x="1800"/>
        <item x="1799"/>
        <item x="1798"/>
        <item x="1808"/>
        <item x="1807"/>
        <item x="1806"/>
        <item x="1797"/>
        <item x="1796"/>
        <item x="1795"/>
        <item x="1794"/>
        <item x="1793"/>
        <item x="1769"/>
        <item x="1792"/>
        <item x="1768"/>
        <item x="1791"/>
        <item x="1790"/>
        <item x="1767"/>
        <item x="1766"/>
        <item x="1765"/>
        <item x="1789"/>
        <item x="1764"/>
        <item x="1788"/>
        <item x="1787"/>
        <item x="1786"/>
        <item x="1785"/>
        <item x="1784"/>
        <item x="1783"/>
        <item x="1782"/>
        <item x="1781"/>
        <item x="1780"/>
        <item x="1779"/>
        <item x="1778"/>
        <item x="1777"/>
        <item x="1776"/>
        <item x="1626"/>
        <item x="1775"/>
        <item x="1774"/>
        <item x="1773"/>
        <item x="1772"/>
        <item x="1625"/>
        <item x="1624"/>
        <item x="1623"/>
        <item x="1771"/>
        <item x="1770"/>
        <item x="1763"/>
        <item x="1762"/>
        <item x="1761"/>
        <item x="1760"/>
        <item x="1622"/>
        <item x="1759"/>
        <item x="1758"/>
        <item x="1621"/>
        <item x="1757"/>
        <item x="1756"/>
        <item x="1620"/>
        <item x="1619"/>
        <item x="1618"/>
        <item x="1755"/>
        <item x="1754"/>
        <item x="1753"/>
        <item x="1752"/>
        <item x="1751"/>
        <item x="1617"/>
        <item x="1750"/>
        <item x="1749"/>
        <item x="1748"/>
        <item x="1747"/>
        <item x="1746"/>
        <item x="1616"/>
        <item x="1745"/>
        <item x="1744"/>
        <item x="1743"/>
        <item x="1742"/>
        <item x="1741"/>
        <item x="1740"/>
        <item x="1615"/>
        <item x="1614"/>
        <item x="1739"/>
        <item x="1738"/>
        <item x="1737"/>
        <item x="1736"/>
        <item x="1735"/>
        <item x="1734"/>
        <item x="1733"/>
        <item x="1732"/>
        <item x="1613"/>
        <item x="1612"/>
        <item x="1731"/>
        <item x="1730"/>
        <item x="1729"/>
        <item x="1728"/>
        <item x="1611"/>
        <item x="1610"/>
        <item x="1727"/>
        <item x="1609"/>
        <item x="1726"/>
        <item x="1725"/>
        <item x="1724"/>
        <item x="1723"/>
        <item x="1608"/>
        <item x="1722"/>
        <item x="1721"/>
        <item x="1720"/>
        <item x="1719"/>
        <item x="1607"/>
        <item x="1606"/>
        <item x="1718"/>
        <item x="1717"/>
        <item x="1716"/>
        <item x="1715"/>
        <item x="1714"/>
        <item x="1605"/>
        <item x="1713"/>
        <item x="1712"/>
        <item x="1711"/>
        <item x="1710"/>
        <item x="1709"/>
        <item x="1708"/>
        <item x="1707"/>
        <item x="1604"/>
        <item x="1603"/>
        <item x="1706"/>
        <item x="1705"/>
        <item x="1704"/>
        <item x="1703"/>
        <item x="1702"/>
        <item x="1602"/>
        <item x="1701"/>
        <item x="1700"/>
        <item x="1699"/>
        <item x="1601"/>
        <item x="1698"/>
        <item x="1697"/>
        <item x="1696"/>
        <item x="1695"/>
        <item x="1600"/>
        <item x="1694"/>
        <item x="1599"/>
        <item x="1693"/>
        <item x="1692"/>
        <item x="1691"/>
        <item x="1690"/>
        <item x="1598"/>
        <item x="1689"/>
        <item x="1688"/>
        <item x="1687"/>
        <item x="1597"/>
        <item x="1686"/>
        <item x="1685"/>
        <item x="1684"/>
        <item x="1596"/>
        <item x="1595"/>
        <item x="1594"/>
        <item x="1593"/>
        <item x="1683"/>
        <item x="1682"/>
        <item x="1681"/>
        <item x="1680"/>
        <item x="1679"/>
        <item x="1678"/>
        <item x="1677"/>
        <item x="1592"/>
        <item x="1676"/>
        <item x="1675"/>
        <item x="1591"/>
        <item x="1590"/>
        <item x="1674"/>
        <item x="1673"/>
        <item x="1589"/>
        <item x="1672"/>
        <item x="1671"/>
        <item x="1588"/>
        <item x="1670"/>
        <item x="1669"/>
        <item x="1668"/>
        <item x="1587"/>
        <item x="1667"/>
        <item x="1666"/>
        <item x="1665"/>
        <item x="1586"/>
        <item x="1664"/>
        <item x="1663"/>
        <item x="1662"/>
        <item x="1661"/>
        <item x="1660"/>
        <item x="1585"/>
        <item x="1659"/>
        <item x="1658"/>
        <item x="1657"/>
        <item x="1656"/>
        <item x="1584"/>
        <item x="1655"/>
        <item x="1654"/>
        <item x="1583"/>
        <item x="1653"/>
        <item x="1582"/>
        <item x="1652"/>
        <item x="1651"/>
        <item x="1650"/>
        <item x="1649"/>
        <item x="1648"/>
        <item x="1647"/>
        <item x="1581"/>
        <item x="1646"/>
        <item x="1580"/>
        <item x="1645"/>
        <item x="1644"/>
        <item x="1579"/>
        <item x="1643"/>
        <item x="1642"/>
        <item x="1641"/>
        <item x="1640"/>
        <item x="1639"/>
        <item x="1638"/>
        <item x="1578"/>
        <item x="1637"/>
        <item x="1636"/>
        <item x="1577"/>
        <item x="1576"/>
        <item x="1635"/>
        <item x="1634"/>
        <item x="1633"/>
        <item x="1632"/>
        <item x="1631"/>
        <item x="1630"/>
        <item x="1575"/>
        <item x="1629"/>
        <item x="1628"/>
        <item x="1627"/>
        <item x="1574"/>
        <item x="1573"/>
        <item x="1572"/>
        <item x="1571"/>
        <item x="1570"/>
        <item x="1569"/>
        <item x="1568"/>
        <item x="1567"/>
        <item x="1566"/>
        <item x="1565"/>
        <item x="1564"/>
        <item x="1563"/>
        <item x="1562"/>
        <item x="1561"/>
        <item x="1560"/>
        <item x="1559"/>
        <item x="1558"/>
        <item x="1557"/>
        <item x="1556"/>
        <item x="1555"/>
        <item x="1554"/>
        <item x="1553"/>
        <item x="1552"/>
        <item x="1551"/>
        <item x="1550"/>
        <item x="1549"/>
        <item x="1548"/>
        <item x="1547"/>
        <item x="1546"/>
        <item x="1545"/>
        <item x="1544"/>
        <item x="1543"/>
        <item x="1542"/>
        <item x="1541"/>
        <item x="1540"/>
        <item x="1539"/>
        <item x="1538"/>
        <item x="1537"/>
        <item x="1536"/>
        <item x="1535"/>
        <item x="1534"/>
        <item x="1533"/>
        <item x="1532"/>
        <item x="1531"/>
        <item x="1530"/>
        <item x="1529"/>
        <item x="1528"/>
        <item x="1527"/>
        <item x="1526"/>
        <item x="1525"/>
        <item x="1524"/>
        <item x="1523"/>
        <item x="1522"/>
        <item x="1521"/>
        <item x="1520"/>
        <item x="1519"/>
        <item x="1518"/>
        <item x="1517"/>
        <item x="1516"/>
        <item x="1515"/>
        <item x="1514"/>
        <item x="1513"/>
        <item x="1512"/>
        <item x="1511"/>
        <item x="1510"/>
        <item x="1509"/>
        <item x="1508"/>
        <item x="1507"/>
        <item x="1506"/>
        <item x="1505"/>
        <item x="1504"/>
        <item x="1503"/>
        <item x="1502"/>
        <item x="1501"/>
        <item x="1500"/>
        <item x="1499"/>
        <item x="1498"/>
        <item x="1497"/>
        <item x="1496"/>
        <item x="1495"/>
        <item x="1494"/>
        <item x="1493"/>
        <item x="1492"/>
        <item x="1491"/>
        <item x="1490"/>
        <item x="1489"/>
        <item x="1488"/>
        <item x="1487"/>
        <item x="1486"/>
        <item x="1485"/>
        <item x="1484"/>
        <item x="1483"/>
        <item x="1482"/>
        <item x="1481"/>
        <item x="1480"/>
        <item x="1479"/>
        <item x="1478"/>
        <item x="1477"/>
        <item x="1476"/>
        <item x="1475"/>
        <item x="1474"/>
        <item x="1473"/>
        <item x="1472"/>
        <item x="1471"/>
        <item x="1470"/>
        <item x="1469"/>
        <item x="1468"/>
        <item x="1467"/>
        <item x="1466"/>
        <item x="1465"/>
        <item x="1464"/>
        <item x="1463"/>
        <item x="1462"/>
        <item x="1461"/>
        <item x="1460"/>
        <item x="1459"/>
        <item x="1458"/>
        <item x="1457"/>
        <item x="1456"/>
        <item x="1455"/>
        <item x="1454"/>
        <item x="1453"/>
        <item x="1452"/>
        <item x="1451"/>
        <item x="1450"/>
        <item x="1449"/>
        <item x="1448"/>
        <item x="1447"/>
        <item x="1446"/>
        <item x="1445"/>
        <item x="1444"/>
        <item x="1443"/>
        <item x="1442"/>
        <item x="1441"/>
        <item x="1440"/>
        <item x="1439"/>
        <item x="1438"/>
        <item x="1437"/>
        <item x="1436"/>
        <item x="1435"/>
        <item x="1434"/>
        <item x="1433"/>
        <item x="1432"/>
        <item x="1431"/>
        <item x="1430"/>
        <item x="1429"/>
        <item x="1428"/>
        <item x="1427"/>
        <item x="1426"/>
        <item x="1425"/>
        <item x="1424"/>
        <item x="1423"/>
        <item x="1422"/>
        <item x="1421"/>
        <item x="1420"/>
        <item x="1419"/>
        <item x="1418"/>
        <item x="1417"/>
        <item x="1416"/>
        <item x="1415"/>
        <item x="1414"/>
        <item x="1413"/>
        <item x="1412"/>
        <item x="1411"/>
        <item x="1410"/>
        <item x="1409"/>
        <item x="1408"/>
        <item x="1407"/>
        <item x="1406"/>
        <item x="1405"/>
        <item x="1404"/>
        <item x="1403"/>
        <item x="1402"/>
        <item x="1401"/>
        <item x="1400"/>
        <item x="1399"/>
        <item x="1398"/>
        <item x="1397"/>
        <item x="1396"/>
        <item x="1395"/>
        <item x="1394"/>
        <item x="1393"/>
        <item x="1392"/>
        <item x="1391"/>
        <item x="1390"/>
        <item x="1389"/>
        <item x="1388"/>
        <item x="1387"/>
        <item x="1386"/>
        <item x="1385"/>
        <item x="1384"/>
        <item x="1383"/>
        <item x="1382"/>
        <item x="1381"/>
        <item x="1380"/>
        <item x="1379"/>
        <item x="1378"/>
        <item x="1377"/>
        <item x="1376"/>
        <item x="1375"/>
        <item x="1374"/>
        <item x="1373"/>
        <item x="1372"/>
        <item x="1371"/>
        <item x="1370"/>
        <item x="1369"/>
        <item x="1368"/>
        <item x="1367"/>
        <item x="1366"/>
        <item x="1365"/>
        <item x="1364"/>
        <item x="1363"/>
        <item x="1362"/>
        <item x="1361"/>
        <item x="1360"/>
        <item x="1359"/>
        <item x="1358"/>
        <item x="1357"/>
        <item x="1356"/>
        <item x="1355"/>
        <item x="1354"/>
        <item x="1353"/>
        <item x="1352"/>
        <item x="1351"/>
        <item x="1350"/>
        <item x="1349"/>
        <item x="1348"/>
        <item x="1347"/>
        <item x="1346"/>
        <item x="1345"/>
        <item x="1344"/>
        <item x="1343"/>
        <item x="1342"/>
        <item x="1341"/>
        <item x="1340"/>
        <item x="1339"/>
        <item x="1338"/>
        <item x="1337"/>
        <item x="1336"/>
        <item x="1335"/>
        <item x="1334"/>
        <item x="1333"/>
        <item x="1332"/>
        <item x="1331"/>
        <item x="1330"/>
        <item x="1329"/>
        <item x="1328"/>
        <item x="1327"/>
        <item x="1326"/>
        <item x="1325"/>
        <item x="1324"/>
        <item x="1323"/>
        <item x="1322"/>
        <item x="1321"/>
        <item x="1320"/>
        <item x="1319"/>
        <item x="1318"/>
        <item x="1317"/>
        <item x="1316"/>
        <item x="1315"/>
        <item x="1314"/>
        <item x="1313"/>
        <item x="1312"/>
        <item x="1311"/>
        <item x="1310"/>
        <item x="1309"/>
        <item x="1308"/>
        <item x="1307"/>
        <item x="1306"/>
        <item x="1305"/>
        <item x="1304"/>
        <item x="1303"/>
        <item x="1302"/>
        <item x="1301"/>
        <item x="1300"/>
        <item x="1299"/>
        <item x="1298"/>
        <item x="1297"/>
        <item x="1296"/>
        <item x="1295"/>
        <item x="1294"/>
        <item x="1293"/>
        <item x="1292"/>
        <item x="1291"/>
        <item x="1290"/>
        <item x="1289"/>
        <item x="1288"/>
        <item x="1287"/>
        <item x="1286"/>
        <item x="1285"/>
        <item x="1284"/>
        <item x="1283"/>
        <item x="1282"/>
        <item x="1281"/>
        <item x="1280"/>
        <item x="1279"/>
        <item x="1278"/>
        <item x="1277"/>
        <item x="1276"/>
        <item x="1275"/>
        <item x="1274"/>
        <item x="1273"/>
        <item x="1272"/>
        <item x="1271"/>
        <item x="1270"/>
        <item x="1269"/>
        <item x="1268"/>
        <item x="1267"/>
        <item x="1266"/>
        <item x="1265"/>
        <item x="1264"/>
        <item x="1263"/>
        <item x="1262"/>
        <item x="1261"/>
        <item x="1260"/>
        <item x="1259"/>
        <item x="1258"/>
        <item x="1257"/>
        <item x="1256"/>
        <item x="1255"/>
        <item x="1254"/>
        <item x="1253"/>
        <item x="1252"/>
        <item x="1251"/>
        <item x="1250"/>
        <item x="1249"/>
        <item x="1248"/>
        <item x="1247"/>
        <item x="1246"/>
        <item x="1245"/>
        <item x="1244"/>
        <item x="1243"/>
        <item x="1242"/>
        <item x="1241"/>
        <item x="1240"/>
        <item x="1239"/>
        <item x="1238"/>
        <item x="1237"/>
        <item x="1236"/>
        <item x="1235"/>
        <item x="1234"/>
        <item x="1233"/>
        <item x="1232"/>
        <item x="1231"/>
        <item x="1230"/>
        <item x="1229"/>
        <item x="1228"/>
        <item x="1227"/>
        <item x="1226"/>
        <item x="1225"/>
        <item x="1224"/>
        <item x="1223"/>
        <item x="1222"/>
        <item x="1221"/>
        <item x="1220"/>
        <item x="1219"/>
        <item x="1218"/>
        <item x="1217"/>
        <item x="1216"/>
        <item x="1215"/>
        <item x="1214"/>
        <item x="1213"/>
        <item x="1212"/>
        <item x="1211"/>
        <item x="1210"/>
        <item x="1209"/>
        <item x="1208"/>
        <item x="1207"/>
        <item x="1206"/>
        <item x="1205"/>
        <item x="1204"/>
        <item x="1203"/>
        <item x="1202"/>
        <item x="1201"/>
        <item x="1200"/>
        <item x="1199"/>
        <item x="1198"/>
        <item x="1197"/>
        <item x="1196"/>
        <item x="1195"/>
        <item x="1194"/>
        <item x="1193"/>
        <item x="1192"/>
        <item x="1191"/>
        <item x="1190"/>
        <item x="1189"/>
        <item x="1188"/>
        <item x="1187"/>
        <item x="1186"/>
        <item x="1185"/>
        <item x="1184"/>
        <item x="1183"/>
        <item x="1182"/>
        <item x="1181"/>
        <item x="1180"/>
        <item x="1179"/>
        <item x="1178"/>
        <item x="1177"/>
        <item x="1176"/>
        <item x="1175"/>
        <item x="1174"/>
        <item x="1173"/>
        <item x="1172"/>
        <item x="1171"/>
        <item x="1170"/>
        <item x="1169"/>
        <item x="1168"/>
        <item x="1167"/>
        <item x="1166"/>
        <item x="1165"/>
        <item x="1164"/>
        <item x="1163"/>
        <item x="1162"/>
        <item x="1161"/>
        <item x="1160"/>
        <item x="1159"/>
        <item x="1158"/>
        <item x="1157"/>
        <item x="1156"/>
        <item x="1155"/>
        <item x="1154"/>
        <item x="1153"/>
        <item x="1152"/>
        <item x="1151"/>
        <item x="1150"/>
        <item x="1149"/>
        <item x="1148"/>
        <item x="1147"/>
        <item x="1146"/>
        <item x="1145"/>
        <item x="1144"/>
        <item x="1143"/>
        <item x="1142"/>
        <item x="1141"/>
        <item x="1140"/>
        <item x="1139"/>
        <item x="1138"/>
        <item x="1137"/>
        <item x="1136"/>
        <item x="1135"/>
        <item x="1134"/>
        <item x="1133"/>
        <item x="1132"/>
        <item x="1131"/>
        <item x="1130"/>
        <item x="1129"/>
        <item x="1128"/>
        <item x="1127"/>
        <item x="1126"/>
        <item x="1125"/>
        <item x="1124"/>
        <item x="1123"/>
        <item x="1122"/>
        <item x="1121"/>
        <item x="1120"/>
        <item x="1119"/>
        <item x="1118"/>
        <item x="1117"/>
        <item x="1116"/>
        <item x="1115"/>
        <item x="1114"/>
        <item x="1113"/>
        <item x="1112"/>
        <item x="1111"/>
        <item x="1110"/>
        <item x="1109"/>
        <item x="1108"/>
        <item x="1107"/>
        <item x="1106"/>
        <item x="1105"/>
        <item x="1104"/>
        <item x="1103"/>
        <item x="1102"/>
        <item x="1101"/>
        <item x="1100"/>
        <item x="1099"/>
        <item x="1098"/>
        <item x="1097"/>
        <item x="1096"/>
        <item x="1095"/>
        <item x="1094"/>
        <item x="1093"/>
        <item x="1092"/>
        <item x="1091"/>
        <item x="1090"/>
        <item x="1089"/>
        <item x="1088"/>
        <item x="1087"/>
        <item x="1086"/>
        <item x="1085"/>
        <item x="1084"/>
        <item x="1083"/>
        <item x="1082"/>
        <item x="1081"/>
        <item x="1080"/>
        <item x="1079"/>
        <item x="1078"/>
        <item x="1077"/>
        <item x="1076"/>
        <item x="1075"/>
        <item x="1074"/>
        <item x="1073"/>
        <item x="1072"/>
        <item x="1071"/>
        <item x="1070"/>
        <item x="1069"/>
        <item x="1068"/>
        <item x="1067"/>
        <item x="1066"/>
        <item x="1065"/>
        <item x="1064"/>
        <item x="1063"/>
        <item x="1062"/>
        <item x="1061"/>
        <item x="1060"/>
        <item x="1059"/>
        <item x="1058"/>
        <item x="1057"/>
        <item x="1056"/>
        <item x="1055"/>
        <item x="1054"/>
        <item x="1053"/>
        <item x="1052"/>
        <item x="1051"/>
        <item x="1050"/>
        <item x="1049"/>
        <item x="1048"/>
        <item x="1047"/>
        <item x="1046"/>
        <item x="1045"/>
        <item x="1044"/>
        <item x="1043"/>
        <item x="1042"/>
        <item x="1041"/>
        <item x="1040"/>
        <item x="1039"/>
        <item x="1038"/>
        <item x="1037"/>
        <item x="1036"/>
        <item x="1035"/>
        <item x="1034"/>
        <item x="1033"/>
        <item x="1032"/>
        <item x="1031"/>
        <item x="1030"/>
        <item x="1029"/>
        <item x="1028"/>
        <item x="1027"/>
        <item x="1026"/>
        <item x="1025"/>
        <item x="1024"/>
        <item x="1023"/>
        <item x="1022"/>
        <item x="1021"/>
        <item x="1020"/>
        <item x="1019"/>
        <item x="1018"/>
        <item x="1017"/>
        <item x="1016"/>
        <item x="1015"/>
        <item x="1014"/>
        <item x="1013"/>
        <item x="1012"/>
        <item x="1011"/>
        <item x="1010"/>
        <item x="1009"/>
        <item x="1008"/>
        <item x="1007"/>
        <item x="1006"/>
        <item x="1005"/>
        <item x="1004"/>
        <item x="1003"/>
        <item x="1002"/>
        <item x="1001"/>
        <item x="1000"/>
        <item x="999"/>
        <item x="998"/>
        <item x="997"/>
        <item x="996"/>
        <item x="995"/>
        <item x="994"/>
        <item x="993"/>
        <item x="992"/>
        <item x="991"/>
        <item x="990"/>
        <item x="989"/>
        <item x="988"/>
        <item x="987"/>
        <item x="986"/>
        <item x="985"/>
        <item x="984"/>
        <item x="983"/>
        <item x="982"/>
        <item x="981"/>
        <item x="980"/>
        <item x="979"/>
        <item x="978"/>
        <item x="977"/>
        <item x="976"/>
        <item x="975"/>
        <item x="974"/>
        <item x="973"/>
        <item x="972"/>
        <item x="971"/>
        <item x="970"/>
        <item x="969"/>
        <item x="968"/>
        <item x="967"/>
        <item x="966"/>
        <item x="965"/>
        <item x="964"/>
        <item x="963"/>
        <item x="962"/>
        <item x="961"/>
        <item x="960"/>
        <item x="959"/>
        <item x="958"/>
        <item x="957"/>
        <item x="956"/>
        <item x="955"/>
        <item x="954"/>
        <item x="953"/>
        <item x="952"/>
        <item x="951"/>
        <item x="950"/>
        <item x="949"/>
        <item x="948"/>
        <item x="947"/>
        <item x="946"/>
        <item x="945"/>
        <item x="944"/>
        <item x="943"/>
        <item x="942"/>
        <item x="941"/>
        <item x="940"/>
        <item x="939"/>
        <item x="938"/>
        <item x="937"/>
        <item x="936"/>
        <item x="935"/>
        <item x="934"/>
        <item x="933"/>
        <item x="932"/>
        <item x="931"/>
        <item x="930"/>
        <item x="929"/>
        <item x="928"/>
        <item x="927"/>
        <item x="926"/>
        <item x="925"/>
        <item x="924"/>
        <item x="923"/>
        <item x="922"/>
        <item x="921"/>
        <item x="920"/>
        <item x="919"/>
        <item x="918"/>
        <item x="917"/>
        <item x="916"/>
        <item x="915"/>
        <item x="914"/>
        <item x="913"/>
        <item x="912"/>
        <item x="911"/>
        <item x="910"/>
        <item x="909"/>
        <item x="908"/>
        <item x="907"/>
        <item x="906"/>
        <item x="905"/>
        <item x="904"/>
        <item x="903"/>
        <item x="902"/>
        <item x="901"/>
        <item x="900"/>
        <item x="899"/>
        <item x="898"/>
        <item x="897"/>
        <item x="896"/>
        <item x="895"/>
        <item x="894"/>
        <item x="893"/>
        <item x="892"/>
        <item x="891"/>
        <item x="890"/>
        <item x="889"/>
        <item x="888"/>
        <item x="887"/>
        <item x="886"/>
        <item x="885"/>
        <item x="884"/>
        <item x="883"/>
        <item x="882"/>
        <item x="881"/>
        <item x="880"/>
        <item x="879"/>
        <item x="878"/>
        <item x="877"/>
        <item x="876"/>
        <item x="875"/>
        <item x="874"/>
        <item x="873"/>
        <item x="872"/>
        <item x="871"/>
        <item x="870"/>
        <item x="869"/>
        <item x="868"/>
        <item x="867"/>
        <item x="866"/>
        <item x="865"/>
        <item x="864"/>
        <item x="863"/>
        <item x="862"/>
        <item x="861"/>
        <item x="860"/>
        <item x="859"/>
        <item x="858"/>
        <item x="857"/>
        <item x="856"/>
        <item x="855"/>
        <item x="854"/>
        <item x="853"/>
        <item x="852"/>
        <item x="851"/>
        <item x="850"/>
        <item x="849"/>
        <item x="848"/>
        <item x="847"/>
        <item x="846"/>
        <item x="845"/>
        <item x="844"/>
        <item x="843"/>
        <item x="842"/>
        <item x="841"/>
        <item x="840"/>
        <item x="839"/>
        <item x="838"/>
        <item x="837"/>
        <item x="836"/>
        <item x="835"/>
        <item x="834"/>
        <item x="833"/>
        <item x="832"/>
        <item x="831"/>
        <item x="830"/>
        <item x="829"/>
        <item x="828"/>
        <item x="827"/>
        <item x="826"/>
        <item x="825"/>
        <item x="824"/>
        <item x="823"/>
        <item x="822"/>
        <item x="821"/>
        <item x="820"/>
        <item x="819"/>
        <item x="818"/>
        <item x="817"/>
        <item x="816"/>
        <item x="815"/>
        <item x="814"/>
        <item x="813"/>
        <item x="812"/>
        <item x="811"/>
        <item x="810"/>
        <item x="809"/>
        <item x="808"/>
        <item x="807"/>
        <item x="806"/>
        <item x="805"/>
        <item x="804"/>
        <item x="803"/>
        <item x="802"/>
        <item x="801"/>
        <item x="800"/>
        <item x="799"/>
        <item x="798"/>
        <item x="797"/>
        <item x="796"/>
        <item x="795"/>
        <item x="794"/>
        <item x="793"/>
        <item x="792"/>
        <item x="791"/>
        <item x="790"/>
        <item x="789"/>
        <item x="788"/>
        <item x="787"/>
        <item x="786"/>
        <item x="785"/>
        <item x="784"/>
        <item x="783"/>
        <item x="782"/>
        <item x="781"/>
        <item x="780"/>
        <item x="779"/>
        <item x="778"/>
        <item x="777"/>
        <item x="776"/>
        <item x="775"/>
        <item x="774"/>
        <item x="773"/>
        <item x="772"/>
        <item x="771"/>
        <item x="770"/>
        <item x="769"/>
        <item x="768"/>
        <item x="767"/>
        <item x="766"/>
        <item x="765"/>
        <item x="764"/>
        <item x="763"/>
        <item x="762"/>
        <item x="761"/>
        <item x="760"/>
        <item x="759"/>
        <item x="758"/>
        <item x="757"/>
        <item x="756"/>
        <item x="755"/>
        <item x="754"/>
        <item x="753"/>
        <item x="752"/>
        <item x="751"/>
        <item x="750"/>
        <item x="749"/>
        <item x="748"/>
        <item x="747"/>
        <item x="746"/>
        <item x="745"/>
        <item x="744"/>
        <item x="743"/>
        <item x="742"/>
        <item x="741"/>
        <item x="740"/>
        <item x="739"/>
        <item x="738"/>
        <item x="737"/>
        <item x="736"/>
        <item x="735"/>
        <item x="734"/>
        <item x="733"/>
        <item x="732"/>
        <item x="731"/>
        <item x="730"/>
        <item x="729"/>
        <item x="728"/>
        <item x="727"/>
        <item x="726"/>
        <item x="725"/>
        <item x="724"/>
        <item x="723"/>
        <item x="722"/>
        <item x="721"/>
        <item x="720"/>
        <item x="719"/>
        <item x="718"/>
        <item x="717"/>
        <item x="716"/>
        <item x="715"/>
        <item x="714"/>
        <item x="713"/>
        <item x="712"/>
        <item x="711"/>
        <item x="710"/>
        <item x="709"/>
        <item x="708"/>
        <item x="707"/>
        <item x="706"/>
        <item x="705"/>
        <item x="704"/>
        <item x="703"/>
        <item x="702"/>
        <item x="701"/>
        <item x="700"/>
        <item x="699"/>
        <item x="698"/>
        <item x="697"/>
        <item x="696"/>
        <item x="695"/>
        <item x="694"/>
        <item x="693"/>
        <item x="692"/>
        <item x="691"/>
        <item x="690"/>
        <item x="689"/>
        <item x="688"/>
        <item x="687"/>
        <item x="686"/>
        <item x="685"/>
        <item x="684"/>
        <item x="683"/>
        <item x="682"/>
        <item x="681"/>
        <item x="680"/>
        <item x="679"/>
        <item x="678"/>
        <item x="677"/>
        <item x="676"/>
        <item x="675"/>
        <item x="674"/>
        <item x="673"/>
        <item x="672"/>
        <item x="671"/>
        <item x="670"/>
        <item x="669"/>
        <item x="668"/>
        <item x="667"/>
        <item x="666"/>
        <item x="665"/>
        <item x="664"/>
        <item x="663"/>
        <item x="662"/>
        <item x="661"/>
        <item x="660"/>
        <item x="659"/>
        <item x="658"/>
        <item x="657"/>
        <item x="656"/>
        <item x="655"/>
        <item x="654"/>
        <item x="653"/>
        <item x="652"/>
        <item x="651"/>
        <item x="650"/>
        <item x="649"/>
        <item x="648"/>
        <item x="647"/>
        <item x="646"/>
        <item x="645"/>
        <item x="644"/>
        <item x="643"/>
        <item x="642"/>
        <item x="641"/>
        <item x="640"/>
        <item x="639"/>
        <item x="638"/>
        <item x="637"/>
        <item x="636"/>
        <item x="635"/>
        <item x="634"/>
        <item x="633"/>
        <item x="632"/>
        <item x="631"/>
        <item x="630"/>
        <item x="629"/>
        <item x="628"/>
        <item x="627"/>
        <item x="626"/>
        <item x="625"/>
        <item x="624"/>
        <item x="623"/>
        <item x="622"/>
        <item x="621"/>
        <item x="620"/>
        <item x="619"/>
        <item x="618"/>
        <item x="617"/>
        <item x="616"/>
        <item x="615"/>
        <item x="614"/>
        <item x="613"/>
        <item x="612"/>
        <item x="611"/>
        <item x="610"/>
        <item x="609"/>
        <item x="608"/>
        <item x="607"/>
        <item x="606"/>
        <item x="605"/>
        <item x="604"/>
        <item x="603"/>
        <item x="602"/>
        <item x="601"/>
        <item x="600"/>
        <item x="599"/>
        <item x="598"/>
        <item x="597"/>
        <item x="596"/>
        <item x="595"/>
        <item x="594"/>
        <item x="593"/>
        <item x="592"/>
        <item x="591"/>
        <item x="590"/>
        <item x="589"/>
        <item x="588"/>
        <item x="587"/>
        <item x="586"/>
        <item x="585"/>
        <item x="584"/>
        <item x="583"/>
        <item x="582"/>
        <item x="581"/>
        <item x="580"/>
        <item x="579"/>
        <item x="578"/>
        <item x="577"/>
        <item x="576"/>
        <item x="575"/>
        <item x="574"/>
        <item x="573"/>
        <item x="572"/>
        <item x="571"/>
        <item x="570"/>
        <item x="569"/>
        <item x="568"/>
        <item x="567"/>
        <item x="566"/>
        <item x="565"/>
        <item x="564"/>
        <item x="563"/>
        <item x="562"/>
        <item x="561"/>
        <item x="560"/>
        <item x="559"/>
        <item x="558"/>
        <item x="557"/>
        <item x="556"/>
        <item x="555"/>
        <item x="554"/>
        <item x="553"/>
        <item x="552"/>
        <item x="551"/>
        <item x="550"/>
        <item x="549"/>
        <item x="548"/>
        <item x="547"/>
        <item x="546"/>
        <item x="545"/>
        <item x="544"/>
        <item x="543"/>
        <item x="542"/>
        <item x="541"/>
        <item x="540"/>
        <item x="539"/>
        <item x="538"/>
        <item x="537"/>
        <item x="536"/>
        <item x="535"/>
        <item x="534"/>
        <item x="533"/>
        <item x="532"/>
        <item x="531"/>
        <item x="530"/>
        <item x="529"/>
        <item x="528"/>
        <item x="527"/>
        <item x="526"/>
        <item x="525"/>
        <item x="524"/>
        <item x="523"/>
        <item x="522"/>
        <item x="521"/>
        <item x="520"/>
        <item x="519"/>
        <item x="518"/>
        <item x="517"/>
        <item x="516"/>
        <item x="515"/>
        <item x="514"/>
        <item x="513"/>
        <item x="512"/>
        <item x="511"/>
        <item x="510"/>
        <item x="509"/>
        <item x="508"/>
        <item x="507"/>
        <item x="506"/>
        <item x="505"/>
        <item x="504"/>
        <item x="503"/>
        <item x="502"/>
        <item x="501"/>
        <item x="500"/>
        <item x="499"/>
        <item x="498"/>
        <item x="497"/>
        <item x="496"/>
        <item x="495"/>
        <item x="494"/>
        <item x="493"/>
        <item x="492"/>
        <item x="491"/>
        <item x="490"/>
        <item x="489"/>
        <item x="488"/>
        <item x="487"/>
        <item x="486"/>
        <item x="485"/>
        <item x="484"/>
        <item x="483"/>
        <item x="482"/>
        <item x="481"/>
        <item x="480"/>
        <item x="479"/>
        <item x="478"/>
        <item x="477"/>
        <item x="476"/>
        <item x="475"/>
        <item x="474"/>
        <item x="473"/>
        <item x="472"/>
        <item x="471"/>
        <item x="470"/>
        <item x="469"/>
        <item x="468"/>
        <item x="467"/>
        <item x="466"/>
        <item x="465"/>
        <item x="464"/>
        <item x="463"/>
        <item x="462"/>
        <item x="461"/>
        <item x="460"/>
        <item x="459"/>
        <item x="458"/>
        <item x="457"/>
        <item x="456"/>
        <item x="455"/>
        <item x="454"/>
        <item x="453"/>
        <item x="452"/>
        <item x="451"/>
        <item x="450"/>
        <item x="449"/>
        <item x="448"/>
        <item x="447"/>
        <item x="446"/>
        <item x="445"/>
        <item x="444"/>
        <item x="443"/>
        <item x="442"/>
        <item x="441"/>
        <item x="440"/>
        <item x="439"/>
        <item x="438"/>
        <item x="437"/>
        <item x="436"/>
        <item x="435"/>
        <item x="434"/>
        <item x="433"/>
        <item x="432"/>
        <item x="431"/>
        <item x="430"/>
        <item x="429"/>
        <item x="428"/>
        <item x="427"/>
        <item x="426"/>
        <item x="425"/>
        <item x="424"/>
        <item x="423"/>
        <item x="422"/>
        <item x="421"/>
        <item x="420"/>
        <item x="419"/>
        <item x="418"/>
        <item x="417"/>
        <item x="416"/>
        <item x="415"/>
        <item x="414"/>
        <item x="413"/>
        <item x="412"/>
        <item x="411"/>
        <item x="410"/>
        <item x="409"/>
        <item x="408"/>
        <item x="407"/>
        <item x="406"/>
        <item x="405"/>
        <item x="404"/>
        <item x="403"/>
        <item x="402"/>
        <item x="401"/>
        <item x="400"/>
        <item x="399"/>
        <item x="398"/>
        <item x="397"/>
        <item x="396"/>
        <item x="395"/>
        <item x="394"/>
        <item x="393"/>
        <item x="392"/>
        <item x="391"/>
        <item x="390"/>
        <item x="389"/>
        <item x="388"/>
        <item x="387"/>
        <item x="386"/>
        <item x="385"/>
        <item x="384"/>
        <item x="383"/>
        <item x="382"/>
        <item x="381"/>
        <item x="380"/>
        <item x="379"/>
        <item x="378"/>
        <item x="377"/>
        <item x="376"/>
        <item x="375"/>
        <item x="374"/>
        <item x="373"/>
        <item x="372"/>
        <item x="371"/>
        <item x="370"/>
        <item x="369"/>
        <item x="368"/>
        <item x="367"/>
        <item x="366"/>
        <item x="365"/>
        <item x="364"/>
        <item x="363"/>
        <item x="362"/>
        <item x="361"/>
        <item x="360"/>
        <item x="359"/>
        <item x="358"/>
        <item x="357"/>
        <item x="356"/>
        <item x="355"/>
        <item x="354"/>
        <item x="353"/>
        <item x="352"/>
        <item x="351"/>
        <item x="350"/>
        <item x="349"/>
        <item x="348"/>
        <item x="347"/>
        <item x="346"/>
        <item x="345"/>
        <item x="344"/>
        <item x="343"/>
        <item x="342"/>
        <item x="341"/>
        <item x="340"/>
        <item x="339"/>
        <item x="338"/>
        <item x="337"/>
        <item x="336"/>
        <item x="335"/>
        <item x="334"/>
        <item x="333"/>
        <item x="332"/>
        <item x="331"/>
        <item x="330"/>
        <item x="329"/>
        <item x="328"/>
        <item x="327"/>
        <item x="326"/>
        <item x="325"/>
        <item x="324"/>
        <item x="323"/>
        <item x="322"/>
        <item x="321"/>
        <item x="320"/>
        <item x="319"/>
        <item x="318"/>
        <item x="317"/>
        <item x="316"/>
        <item x="315"/>
        <item x="314"/>
        <item x="313"/>
        <item x="312"/>
        <item x="311"/>
        <item x="310"/>
        <item x="309"/>
        <item x="308"/>
        <item x="307"/>
        <item x="306"/>
        <item x="305"/>
        <item x="304"/>
        <item x="303"/>
        <item x="302"/>
        <item x="301"/>
        <item x="300"/>
        <item x="299"/>
        <item x="298"/>
        <item x="297"/>
        <item x="296"/>
        <item x="295"/>
        <item x="294"/>
        <item x="293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81"/>
        <item x="280"/>
        <item x="279"/>
        <item x="278"/>
        <item x="277"/>
        <item x="276"/>
        <item x="275"/>
        <item x="274"/>
        <item x="273"/>
        <item x="272"/>
        <item x="271"/>
        <item x="270"/>
        <item x="269"/>
        <item x="268"/>
        <item x="267"/>
        <item x="266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813"/>
        <item t="default"/>
      </items>
    </pivotField>
    <pivotField axis="axisRow" outline="0" showAll="0" defaultSubtotal="0">
      <items count="3">
        <item x="1"/>
        <item x="0"/>
        <item x="2"/>
      </items>
    </pivotField>
    <pivotField axis="axisRow" outline="0" showAll="0" defaultSubtotal="0">
      <items count="49">
        <item x="44"/>
        <item x="10"/>
        <item x="33"/>
        <item x="9"/>
        <item x="24"/>
        <item x="20"/>
        <item x="5"/>
        <item x="0"/>
        <item x="23"/>
        <item x="37"/>
        <item x="30"/>
        <item x="14"/>
        <item x="45"/>
        <item x="1"/>
        <item x="13"/>
        <item x="42"/>
        <item x="27"/>
        <item x="39"/>
        <item x="29"/>
        <item x="12"/>
        <item x="6"/>
        <item x="17"/>
        <item x="3"/>
        <item x="18"/>
        <item x="32"/>
        <item x="40"/>
        <item x="8"/>
        <item x="22"/>
        <item x="11"/>
        <item x="47"/>
        <item x="4"/>
        <item x="31"/>
        <item x="25"/>
        <item x="15"/>
        <item x="16"/>
        <item x="36"/>
        <item x="2"/>
        <item x="28"/>
        <item x="41"/>
        <item x="26"/>
        <item x="35"/>
        <item x="7"/>
        <item x="19"/>
        <item x="21"/>
        <item x="38"/>
        <item x="34"/>
        <item x="46"/>
        <item x="43"/>
        <item x="48"/>
      </items>
    </pivotField>
    <pivotField axis="axisRow" outline="0" showAll="0" defaultSubtotal="0">
      <items count="3">
        <item x="0"/>
        <item x="1"/>
        <item x="2"/>
      </items>
    </pivotField>
    <pivotField axis="axisRow" outline="0" showAll="0" defaultSubtotal="0">
      <items count="41">
        <item x="37"/>
        <item x="22"/>
        <item x="35"/>
        <item x="30"/>
        <item x="28"/>
        <item x="8"/>
        <item x="13"/>
        <item x="4"/>
        <item x="1"/>
        <item x="15"/>
        <item x="3"/>
        <item x="23"/>
        <item x="31"/>
        <item x="2"/>
        <item x="36"/>
        <item x="25"/>
        <item x="9"/>
        <item x="33"/>
        <item x="39"/>
        <item x="12"/>
        <item x="26"/>
        <item x="29"/>
        <item x="20"/>
        <item x="27"/>
        <item x="21"/>
        <item x="34"/>
        <item x="19"/>
        <item x="18"/>
        <item x="38"/>
        <item x="6"/>
        <item x="11"/>
        <item x="7"/>
        <item x="5"/>
        <item x="10"/>
        <item x="0"/>
        <item x="14"/>
        <item x="24"/>
        <item x="17"/>
        <item x="16"/>
        <item x="32"/>
        <item x="40"/>
      </items>
    </pivotField>
  </pivotFields>
  <rowFields count="5">
    <field x="15"/>
    <field x="25"/>
    <field x="27"/>
    <field x="26"/>
    <field x="28"/>
  </rowFields>
  <rowItems count="193">
    <i>
      <x/>
      <x/>
      <x/>
      <x v="39"/>
      <x v="34"/>
    </i>
    <i r="2">
      <x v="1"/>
      <x v="8"/>
      <x v="7"/>
    </i>
    <i r="4">
      <x v="24"/>
    </i>
    <i r="3">
      <x v="10"/>
      <x v="23"/>
    </i>
    <i r="3">
      <x v="12"/>
      <x v="7"/>
    </i>
    <i r="3">
      <x v="14"/>
      <x/>
    </i>
    <i r="4">
      <x v="8"/>
    </i>
    <i r="3">
      <x v="16"/>
      <x v="8"/>
    </i>
    <i r="3">
      <x v="17"/>
      <x v="7"/>
    </i>
    <i r="3">
      <x v="18"/>
      <x v="13"/>
    </i>
    <i r="3">
      <x v="19"/>
      <x v="10"/>
    </i>
    <i r="3">
      <x v="20"/>
      <x v="7"/>
    </i>
    <i r="4">
      <x v="8"/>
    </i>
    <i r="3">
      <x v="21"/>
      <x/>
    </i>
    <i r="4">
      <x v="25"/>
    </i>
    <i r="3">
      <x v="22"/>
      <x v="13"/>
    </i>
    <i r="3">
      <x v="24"/>
      <x v="8"/>
    </i>
    <i r="3">
      <x v="27"/>
      <x v="6"/>
    </i>
    <i r="4">
      <x v="7"/>
    </i>
    <i r="4">
      <x v="8"/>
    </i>
    <i r="4">
      <x v="10"/>
    </i>
    <i r="4">
      <x v="13"/>
    </i>
    <i r="4">
      <x v="28"/>
    </i>
    <i r="3">
      <x v="30"/>
      <x v="4"/>
    </i>
    <i r="4">
      <x v="6"/>
    </i>
    <i r="4">
      <x v="7"/>
    </i>
    <i r="4">
      <x v="8"/>
    </i>
    <i r="4">
      <x v="10"/>
    </i>
    <i r="4">
      <x v="25"/>
    </i>
    <i r="3">
      <x v="32"/>
      <x/>
    </i>
    <i r="4">
      <x v="1"/>
    </i>
    <i r="3">
      <x v="33"/>
      <x v="1"/>
    </i>
    <i r="4">
      <x v="4"/>
    </i>
    <i r="4">
      <x v="6"/>
    </i>
    <i r="4">
      <x v="7"/>
    </i>
    <i r="4">
      <x v="8"/>
    </i>
    <i r="4">
      <x v="10"/>
    </i>
    <i r="4">
      <x v="14"/>
    </i>
    <i r="4">
      <x v="26"/>
    </i>
    <i r="4">
      <x v="27"/>
    </i>
    <i r="4">
      <x v="29"/>
    </i>
    <i r="3">
      <x v="35"/>
      <x v="28"/>
    </i>
    <i r="3">
      <x v="36"/>
      <x v="7"/>
    </i>
    <i r="4">
      <x v="8"/>
    </i>
    <i r="4">
      <x v="27"/>
    </i>
    <i r="3">
      <x v="40"/>
      <x v="13"/>
    </i>
    <i r="3">
      <x v="41"/>
      <x v="10"/>
    </i>
    <i r="4">
      <x v="13"/>
    </i>
    <i r="3">
      <x v="42"/>
      <x v="10"/>
    </i>
    <i r="4">
      <x v="13"/>
    </i>
    <i r="4">
      <x v="18"/>
    </i>
    <i r="1">
      <x v="1"/>
      <x/>
      <x v="1"/>
      <x v="22"/>
    </i>
    <i r="4">
      <x v="32"/>
    </i>
    <i r="3">
      <x v="3"/>
      <x v="32"/>
    </i>
    <i r="3">
      <x v="4"/>
      <x v="22"/>
    </i>
    <i r="4">
      <x v="30"/>
    </i>
    <i r="4">
      <x v="32"/>
    </i>
    <i r="3">
      <x v="5"/>
      <x v="22"/>
    </i>
    <i r="4">
      <x v="32"/>
    </i>
    <i r="3">
      <x v="6"/>
      <x v="15"/>
    </i>
    <i r="4">
      <x v="22"/>
    </i>
    <i r="3">
      <x v="7"/>
      <x v="9"/>
    </i>
    <i r="4">
      <x v="22"/>
    </i>
    <i r="4">
      <x v="30"/>
    </i>
    <i r="4">
      <x v="31"/>
    </i>
    <i r="4">
      <x v="32"/>
    </i>
    <i r="4">
      <x v="33"/>
    </i>
    <i r="4">
      <x v="34"/>
    </i>
    <i r="4">
      <x v="35"/>
    </i>
    <i r="4">
      <x v="39"/>
    </i>
    <i r="3">
      <x v="13"/>
      <x v="22"/>
    </i>
    <i r="4">
      <x v="31"/>
    </i>
    <i r="4">
      <x v="33"/>
    </i>
    <i r="4">
      <x v="34"/>
    </i>
    <i r="4">
      <x v="35"/>
    </i>
    <i r="3">
      <x v="23"/>
      <x v="9"/>
    </i>
    <i r="3">
      <x v="25"/>
      <x v="31"/>
    </i>
    <i r="4">
      <x v="39"/>
    </i>
    <i r="3">
      <x v="29"/>
      <x v="22"/>
    </i>
    <i r="2">
      <x v="1"/>
      <x v="4"/>
      <x v="6"/>
    </i>
    <i r="3">
      <x v="5"/>
      <x v="7"/>
    </i>
    <i r="3">
      <x v="7"/>
      <x v="10"/>
    </i>
    <i>
      <x v="1"/>
      <x/>
      <x/>
      <x v="11"/>
      <x v="33"/>
    </i>
    <i r="3">
      <x v="14"/>
      <x v="11"/>
    </i>
    <i r="4">
      <x v="20"/>
    </i>
    <i r="4">
      <x v="30"/>
    </i>
    <i r="4">
      <x v="33"/>
    </i>
    <i r="4">
      <x v="34"/>
    </i>
    <i r="3">
      <x v="16"/>
      <x v="20"/>
    </i>
    <i r="3">
      <x v="18"/>
      <x v="30"/>
    </i>
    <i r="3">
      <x v="19"/>
      <x v="16"/>
    </i>
    <i r="3">
      <x v="20"/>
      <x v="15"/>
    </i>
    <i r="4">
      <x v="16"/>
    </i>
    <i r="4">
      <x v="30"/>
    </i>
    <i r="3">
      <x v="21"/>
      <x v="19"/>
    </i>
    <i r="4">
      <x v="30"/>
    </i>
    <i r="3">
      <x v="22"/>
      <x v="32"/>
    </i>
    <i r="3">
      <x v="27"/>
      <x v="21"/>
    </i>
    <i r="4">
      <x v="22"/>
    </i>
    <i r="4">
      <x v="32"/>
    </i>
    <i r="4">
      <x v="33"/>
    </i>
    <i r="4">
      <x v="34"/>
    </i>
    <i r="4">
      <x v="38"/>
    </i>
    <i r="3">
      <x v="30"/>
      <x v="33"/>
    </i>
    <i r="4">
      <x v="34"/>
    </i>
    <i r="4">
      <x v="35"/>
    </i>
    <i r="4">
      <x v="36"/>
    </i>
    <i r="3">
      <x v="32"/>
      <x v="17"/>
    </i>
    <i r="4">
      <x v="30"/>
    </i>
    <i r="3">
      <x v="33"/>
      <x v="30"/>
    </i>
    <i r="4">
      <x v="32"/>
    </i>
    <i r="3">
      <x v="34"/>
      <x v="30"/>
    </i>
    <i r="3">
      <x v="35"/>
      <x v="33"/>
    </i>
    <i r="3">
      <x v="36"/>
      <x v="22"/>
    </i>
    <i r="3">
      <x v="37"/>
      <x v="37"/>
    </i>
    <i r="3">
      <x v="38"/>
      <x v="37"/>
    </i>
    <i r="3">
      <x v="39"/>
      <x v="22"/>
    </i>
    <i r="4">
      <x v="35"/>
    </i>
    <i r="4">
      <x v="36"/>
    </i>
    <i r="3">
      <x v="41"/>
      <x v="34"/>
    </i>
    <i r="3">
      <x v="42"/>
      <x v="34"/>
    </i>
    <i r="4">
      <x v="38"/>
    </i>
    <i r="3">
      <x v="43"/>
      <x v="34"/>
    </i>
    <i r="4">
      <x v="36"/>
    </i>
    <i r="4">
      <x v="37"/>
    </i>
    <i r="3">
      <x v="44"/>
      <x v="34"/>
    </i>
    <i r="4">
      <x v="35"/>
    </i>
    <i r="3">
      <x v="45"/>
      <x v="34"/>
    </i>
    <i r="4">
      <x v="35"/>
    </i>
    <i r="4">
      <x v="38"/>
    </i>
    <i r="3">
      <x v="46"/>
      <x v="39"/>
    </i>
    <i r="3">
      <x v="47"/>
      <x v="35"/>
    </i>
    <i r="1">
      <x v="1"/>
      <x v="1"/>
      <x/>
      <x v="1"/>
    </i>
    <i r="3">
      <x v="1"/>
      <x v="1"/>
    </i>
    <i r="4">
      <x v="5"/>
    </i>
    <i r="4">
      <x v="6"/>
    </i>
    <i r="4">
      <x v="7"/>
    </i>
    <i r="4">
      <x v="8"/>
    </i>
    <i r="3">
      <x v="2"/>
      <x v="7"/>
    </i>
    <i r="4">
      <x v="29"/>
    </i>
    <i r="3">
      <x v="3"/>
      <x v="1"/>
    </i>
    <i r="4">
      <x v="7"/>
    </i>
    <i r="3">
      <x v="4"/>
      <x v="1"/>
    </i>
    <i r="4">
      <x v="7"/>
    </i>
    <i r="4">
      <x v="27"/>
    </i>
    <i r="3">
      <x v="5"/>
      <x v="1"/>
    </i>
    <i r="3">
      <x v="6"/>
      <x v="1"/>
    </i>
    <i r="4">
      <x v="6"/>
    </i>
    <i r="4">
      <x v="7"/>
    </i>
    <i r="4">
      <x v="29"/>
    </i>
    <i r="3">
      <x v="7"/>
      <x v="1"/>
    </i>
    <i r="4">
      <x v="2"/>
    </i>
    <i r="4">
      <x v="3"/>
    </i>
    <i r="4">
      <x v="4"/>
    </i>
    <i r="4">
      <x v="6"/>
    </i>
    <i r="4">
      <x v="7"/>
    </i>
    <i r="4">
      <x v="8"/>
    </i>
    <i r="4">
      <x v="13"/>
    </i>
    <i r="4">
      <x v="14"/>
    </i>
    <i r="4">
      <x v="26"/>
    </i>
    <i r="4">
      <x v="27"/>
    </i>
    <i r="4">
      <x v="29"/>
    </i>
    <i r="3">
      <x v="9"/>
      <x v="6"/>
    </i>
    <i r="4">
      <x v="7"/>
    </i>
    <i r="4">
      <x v="10"/>
    </i>
    <i r="3">
      <x v="13"/>
      <x v="4"/>
    </i>
    <i r="4">
      <x v="5"/>
    </i>
    <i r="4">
      <x v="6"/>
    </i>
    <i r="4">
      <x v="7"/>
    </i>
    <i r="4">
      <x v="8"/>
    </i>
    <i r="4">
      <x v="26"/>
    </i>
    <i r="4">
      <x v="27"/>
    </i>
    <i r="4">
      <x v="29"/>
    </i>
    <i r="3">
      <x v="15"/>
      <x v="12"/>
    </i>
    <i r="3">
      <x v="17"/>
      <x v="8"/>
    </i>
    <i r="3">
      <x v="25"/>
      <x v="10"/>
    </i>
    <i r="4">
      <x v="27"/>
    </i>
    <i r="4">
      <x v="29"/>
    </i>
    <i r="3">
      <x v="26"/>
      <x v="7"/>
    </i>
    <i r="4">
      <x v="10"/>
    </i>
    <i r="4">
      <x v="13"/>
    </i>
    <i r="4">
      <x v="26"/>
    </i>
    <i r="4">
      <x v="27"/>
    </i>
    <i r="4">
      <x v="29"/>
    </i>
    <i r="3">
      <x v="28"/>
      <x v="7"/>
    </i>
    <i r="4">
      <x v="10"/>
    </i>
    <i r="4">
      <x v="13"/>
    </i>
    <i r="4">
      <x v="24"/>
    </i>
    <i r="4">
      <x v="27"/>
    </i>
    <i r="4">
      <x v="29"/>
    </i>
    <i r="3">
      <x v="31"/>
      <x v="27"/>
    </i>
    <i>
      <x v="2"/>
      <x v="2"/>
      <x v="2"/>
      <x v="48"/>
      <x v="4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eptide" fld="4" subtotal="count" baseField="0" baseItem="0"/>
    <dataField name="Max of -logscore2" fld="24" subtotal="max" baseField="2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6" cacheId="3" applyNumberFormats="0" applyBorderFormats="0" applyFontFormats="0" applyPatternFormats="0" applyAlignmentFormats="0" applyWidthHeightFormats="1" dataCaption="Values" updatedVersion="4" minRefreshableVersion="3" useAutoFormatting="1" itemPrintTitles="1" createdVersion="6" indent="0" outline="1" outlineData="1" multipleFieldFilters="0">
  <location ref="A1:G261" firstHeaderRow="1" firstDataRow="2" firstDataCol="5"/>
  <pivotFields count="28">
    <pivotField showAll="0"/>
    <pivotField showAll="0"/>
    <pivotField showAll="0"/>
    <pivotField showAll="0"/>
    <pivotField dataField="1" showAll="0">
      <items count="217">
        <item x="81"/>
        <item x="194"/>
        <item x="2"/>
        <item x="27"/>
        <item x="35"/>
        <item x="100"/>
        <item x="213"/>
        <item x="156"/>
        <item x="142"/>
        <item x="39"/>
        <item x="117"/>
        <item x="21"/>
        <item x="135"/>
        <item x="95"/>
        <item x="102"/>
        <item x="152"/>
        <item x="173"/>
        <item x="166"/>
        <item x="133"/>
        <item x="134"/>
        <item x="175"/>
        <item x="49"/>
        <item x="195"/>
        <item x="188"/>
        <item x="51"/>
        <item x="107"/>
        <item x="139"/>
        <item x="19"/>
        <item x="211"/>
        <item x="186"/>
        <item x="96"/>
        <item x="52"/>
        <item x="210"/>
        <item x="158"/>
        <item x="130"/>
        <item x="44"/>
        <item x="110"/>
        <item x="138"/>
        <item x="196"/>
        <item x="147"/>
        <item x="98"/>
        <item x="119"/>
        <item x="191"/>
        <item x="77"/>
        <item x="116"/>
        <item x="171"/>
        <item x="56"/>
        <item x="76"/>
        <item x="214"/>
        <item x="181"/>
        <item x="206"/>
        <item x="32"/>
        <item x="75"/>
        <item x="18"/>
        <item x="105"/>
        <item x="170"/>
        <item x="122"/>
        <item x="62"/>
        <item x="114"/>
        <item x="208"/>
        <item x="87"/>
        <item x="185"/>
        <item x="14"/>
        <item x="108"/>
        <item x="82"/>
        <item x="184"/>
        <item x="153"/>
        <item x="202"/>
        <item x="28"/>
        <item x="63"/>
        <item x="11"/>
        <item x="29"/>
        <item x="89"/>
        <item x="30"/>
        <item x="68"/>
        <item x="47"/>
        <item x="1"/>
        <item x="71"/>
        <item x="72"/>
        <item x="31"/>
        <item x="90"/>
        <item x="25"/>
        <item x="198"/>
        <item x="199"/>
        <item x="91"/>
        <item x="168"/>
        <item x="12"/>
        <item x="180"/>
        <item x="157"/>
        <item x="84"/>
        <item x="129"/>
        <item x="104"/>
        <item x="5"/>
        <item x="48"/>
        <item x="80"/>
        <item x="121"/>
        <item x="200"/>
        <item x="17"/>
        <item x="13"/>
        <item x="137"/>
        <item x="60"/>
        <item x="97"/>
        <item x="120"/>
        <item x="24"/>
        <item x="109"/>
        <item x="159"/>
        <item x="183"/>
        <item x="176"/>
        <item x="61"/>
        <item x="23"/>
        <item x="50"/>
        <item x="53"/>
        <item x="146"/>
        <item x="151"/>
        <item x="15"/>
        <item x="37"/>
        <item x="201"/>
        <item x="73"/>
        <item x="10"/>
        <item x="189"/>
        <item x="85"/>
        <item x="46"/>
        <item x="0"/>
        <item x="179"/>
        <item x="103"/>
        <item x="127"/>
        <item x="178"/>
        <item x="67"/>
        <item x="203"/>
        <item x="169"/>
        <item x="162"/>
        <item x="79"/>
        <item x="65"/>
        <item x="83"/>
        <item x="106"/>
        <item x="8"/>
        <item x="33"/>
        <item x="94"/>
        <item x="54"/>
        <item x="22"/>
        <item x="66"/>
        <item x="207"/>
        <item x="155"/>
        <item x="113"/>
        <item x="167"/>
        <item x="182"/>
        <item x="115"/>
        <item x="86"/>
        <item x="125"/>
        <item x="148"/>
        <item x="192"/>
        <item x="209"/>
        <item x="55"/>
        <item x="190"/>
        <item x="128"/>
        <item x="3"/>
        <item x="6"/>
        <item x="45"/>
        <item x="123"/>
        <item x="74"/>
        <item x="145"/>
        <item x="174"/>
        <item x="149"/>
        <item x="140"/>
        <item x="132"/>
        <item x="4"/>
        <item x="165"/>
        <item x="205"/>
        <item x="38"/>
        <item x="20"/>
        <item x="99"/>
        <item x="193"/>
        <item x="69"/>
        <item x="177"/>
        <item x="141"/>
        <item x="143"/>
        <item x="111"/>
        <item x="136"/>
        <item x="163"/>
        <item x="126"/>
        <item x="26"/>
        <item x="197"/>
        <item x="64"/>
        <item x="187"/>
        <item x="34"/>
        <item x="40"/>
        <item x="172"/>
        <item x="112"/>
        <item x="124"/>
        <item x="144"/>
        <item x="57"/>
        <item x="164"/>
        <item x="93"/>
        <item x="43"/>
        <item x="42"/>
        <item x="41"/>
        <item x="16"/>
        <item x="9"/>
        <item x="161"/>
        <item x="160"/>
        <item x="88"/>
        <item x="36"/>
        <item x="70"/>
        <item x="118"/>
        <item x="154"/>
        <item x="59"/>
        <item x="78"/>
        <item x="92"/>
        <item x="212"/>
        <item x="131"/>
        <item x="7"/>
        <item x="204"/>
        <item x="58"/>
        <item x="101"/>
        <item x="150"/>
        <item x="21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3">
        <item x="0"/>
        <item x="1"/>
        <item x="2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>
      <items count="1768">
        <item x="1764"/>
        <item x="1759"/>
        <item x="1758"/>
        <item x="1757"/>
        <item x="1756"/>
        <item x="1765"/>
        <item x="1755"/>
        <item x="1763"/>
        <item x="1754"/>
        <item x="1753"/>
        <item x="1752"/>
        <item x="1762"/>
        <item x="1761"/>
        <item x="1760"/>
        <item x="1751"/>
        <item x="1750"/>
        <item x="1749"/>
        <item x="1748"/>
        <item x="1724"/>
        <item x="1747"/>
        <item x="1723"/>
        <item x="1746"/>
        <item x="1745"/>
        <item x="1722"/>
        <item x="1744"/>
        <item x="1743"/>
        <item x="1742"/>
        <item x="1741"/>
        <item x="1740"/>
        <item x="1739"/>
        <item x="1738"/>
        <item x="1737"/>
        <item x="1736"/>
        <item x="1735"/>
        <item x="1734"/>
        <item x="1733"/>
        <item x="1732"/>
        <item x="1731"/>
        <item x="1588"/>
        <item x="1730"/>
        <item x="1729"/>
        <item x="1728"/>
        <item x="1727"/>
        <item x="1587"/>
        <item x="1586"/>
        <item x="1585"/>
        <item x="1726"/>
        <item x="1725"/>
        <item x="1721"/>
        <item x="1720"/>
        <item x="1719"/>
        <item x="1718"/>
        <item x="1584"/>
        <item x="1717"/>
        <item x="1716"/>
        <item x="1583"/>
        <item x="1715"/>
        <item x="1714"/>
        <item x="1582"/>
        <item x="1581"/>
        <item x="1580"/>
        <item x="1713"/>
        <item x="1712"/>
        <item x="1711"/>
        <item x="1710"/>
        <item x="1709"/>
        <item x="1579"/>
        <item x="1708"/>
        <item x="1707"/>
        <item x="1706"/>
        <item x="1705"/>
        <item x="1704"/>
        <item x="1578"/>
        <item x="1703"/>
        <item x="1702"/>
        <item x="1701"/>
        <item x="1700"/>
        <item x="1699"/>
        <item x="1577"/>
        <item x="1698"/>
        <item x="1697"/>
        <item x="1696"/>
        <item x="1695"/>
        <item x="1694"/>
        <item x="1693"/>
        <item x="1692"/>
        <item x="1691"/>
        <item x="1576"/>
        <item x="1690"/>
        <item x="1689"/>
        <item x="1688"/>
        <item x="1687"/>
        <item x="1575"/>
        <item x="1686"/>
        <item x="1574"/>
        <item x="1685"/>
        <item x="1684"/>
        <item x="1683"/>
        <item x="1682"/>
        <item x="1573"/>
        <item x="1681"/>
        <item x="1680"/>
        <item x="1679"/>
        <item x="1678"/>
        <item x="1572"/>
        <item x="1571"/>
        <item x="1677"/>
        <item x="1676"/>
        <item x="1675"/>
        <item x="1674"/>
        <item x="1673"/>
        <item x="1570"/>
        <item x="1672"/>
        <item x="1671"/>
        <item x="1670"/>
        <item x="1669"/>
        <item x="1668"/>
        <item x="1667"/>
        <item x="1666"/>
        <item x="1569"/>
        <item x="1568"/>
        <item x="1665"/>
        <item x="1664"/>
        <item x="1663"/>
        <item x="1662"/>
        <item x="1661"/>
        <item x="1660"/>
        <item x="1659"/>
        <item x="1658"/>
        <item x="1567"/>
        <item x="1657"/>
        <item x="1656"/>
        <item x="1655"/>
        <item x="1654"/>
        <item x="1566"/>
        <item x="1653"/>
        <item x="1565"/>
        <item x="1652"/>
        <item x="1651"/>
        <item x="1650"/>
        <item x="1649"/>
        <item x="1564"/>
        <item x="1648"/>
        <item x="1647"/>
        <item x="1646"/>
        <item x="1645"/>
        <item x="1644"/>
        <item x="1643"/>
        <item x="1563"/>
        <item x="1562"/>
        <item x="1561"/>
        <item x="1560"/>
        <item x="1642"/>
        <item x="1641"/>
        <item x="1640"/>
        <item x="1639"/>
        <item x="1638"/>
        <item x="1637"/>
        <item x="1636"/>
        <item x="1635"/>
        <item x="1559"/>
        <item x="1558"/>
        <item x="1634"/>
        <item x="1557"/>
        <item x="1633"/>
        <item x="1632"/>
        <item x="1556"/>
        <item x="1631"/>
        <item x="1630"/>
        <item x="1629"/>
        <item x="1555"/>
        <item x="1628"/>
        <item x="1627"/>
        <item x="1626"/>
        <item x="1554"/>
        <item x="1625"/>
        <item x="1624"/>
        <item x="1623"/>
        <item x="1622"/>
        <item x="1621"/>
        <item x="1553"/>
        <item x="1620"/>
        <item x="1619"/>
        <item x="1618"/>
        <item x="1552"/>
        <item x="1617"/>
        <item x="1616"/>
        <item x="1551"/>
        <item x="1615"/>
        <item x="1550"/>
        <item x="1614"/>
        <item x="1613"/>
        <item x="1612"/>
        <item x="1611"/>
        <item x="1610"/>
        <item x="1609"/>
        <item x="1549"/>
        <item x="1608"/>
        <item x="1548"/>
        <item x="1607"/>
        <item x="1606"/>
        <item x="1547"/>
        <item x="1605"/>
        <item x="1604"/>
        <item x="1603"/>
        <item x="1602"/>
        <item x="1601"/>
        <item x="1600"/>
        <item x="1546"/>
        <item x="1599"/>
        <item x="1598"/>
        <item x="1545"/>
        <item x="1544"/>
        <item x="1597"/>
        <item x="1596"/>
        <item x="1595"/>
        <item x="1594"/>
        <item x="1593"/>
        <item x="1592"/>
        <item x="1543"/>
        <item x="1591"/>
        <item x="1590"/>
        <item x="1589"/>
        <item x="1542"/>
        <item x="1541"/>
        <item x="1540"/>
        <item x="1539"/>
        <item x="1538"/>
        <item x="1537"/>
        <item x="1536"/>
        <item x="1535"/>
        <item x="1534"/>
        <item x="1533"/>
        <item x="1532"/>
        <item x="1531"/>
        <item x="1530"/>
        <item x="1529"/>
        <item x="1528"/>
        <item x="1527"/>
        <item x="1526"/>
        <item x="1525"/>
        <item x="1524"/>
        <item x="1523"/>
        <item x="1522"/>
        <item x="1521"/>
        <item x="1520"/>
        <item x="1519"/>
        <item x="1518"/>
        <item x="1517"/>
        <item x="1516"/>
        <item x="1515"/>
        <item x="1514"/>
        <item x="1513"/>
        <item x="1512"/>
        <item x="1511"/>
        <item x="1510"/>
        <item x="1509"/>
        <item x="1508"/>
        <item x="1507"/>
        <item x="1506"/>
        <item x="1505"/>
        <item x="1504"/>
        <item x="1503"/>
        <item x="1502"/>
        <item x="1501"/>
        <item x="1500"/>
        <item x="1499"/>
        <item x="1498"/>
        <item x="1497"/>
        <item x="1496"/>
        <item x="1495"/>
        <item x="1494"/>
        <item x="1493"/>
        <item x="1492"/>
        <item x="1491"/>
        <item x="1490"/>
        <item x="1489"/>
        <item x="1488"/>
        <item x="1487"/>
        <item x="1486"/>
        <item x="1485"/>
        <item x="1484"/>
        <item x="1483"/>
        <item x="1482"/>
        <item x="1481"/>
        <item x="1480"/>
        <item x="1479"/>
        <item x="1478"/>
        <item x="1477"/>
        <item x="1476"/>
        <item x="1475"/>
        <item x="1474"/>
        <item x="1473"/>
        <item x="1472"/>
        <item x="1471"/>
        <item x="1470"/>
        <item x="1469"/>
        <item x="1468"/>
        <item x="1467"/>
        <item x="1466"/>
        <item x="1465"/>
        <item x="1464"/>
        <item x="1463"/>
        <item x="1462"/>
        <item x="1461"/>
        <item x="1460"/>
        <item x="1459"/>
        <item x="1458"/>
        <item x="1457"/>
        <item x="1456"/>
        <item x="1455"/>
        <item x="1454"/>
        <item x="1453"/>
        <item x="1452"/>
        <item x="1451"/>
        <item x="1450"/>
        <item x="1449"/>
        <item x="1448"/>
        <item x="1447"/>
        <item x="1446"/>
        <item x="1445"/>
        <item x="1444"/>
        <item x="1443"/>
        <item x="1442"/>
        <item x="1441"/>
        <item x="1440"/>
        <item x="1439"/>
        <item x="1438"/>
        <item x="1437"/>
        <item x="1436"/>
        <item x="1435"/>
        <item x="1434"/>
        <item x="1433"/>
        <item x="1432"/>
        <item x="1431"/>
        <item x="1430"/>
        <item x="1429"/>
        <item x="1428"/>
        <item x="1427"/>
        <item x="1426"/>
        <item x="1425"/>
        <item x="1424"/>
        <item x="1423"/>
        <item x="1422"/>
        <item x="1421"/>
        <item x="1420"/>
        <item x="1419"/>
        <item x="1418"/>
        <item x="1417"/>
        <item x="1416"/>
        <item x="1415"/>
        <item x="1414"/>
        <item x="1413"/>
        <item x="1412"/>
        <item x="1411"/>
        <item x="1410"/>
        <item x="1409"/>
        <item x="1408"/>
        <item x="1407"/>
        <item x="1406"/>
        <item x="1405"/>
        <item x="1404"/>
        <item x="1403"/>
        <item x="1402"/>
        <item x="1401"/>
        <item x="1400"/>
        <item x="1399"/>
        <item x="1398"/>
        <item x="1397"/>
        <item x="1396"/>
        <item x="1395"/>
        <item x="1394"/>
        <item x="1393"/>
        <item x="1392"/>
        <item x="1391"/>
        <item x="1390"/>
        <item x="1389"/>
        <item x="1388"/>
        <item x="1387"/>
        <item x="1386"/>
        <item x="1385"/>
        <item x="1384"/>
        <item x="1383"/>
        <item x="1382"/>
        <item x="1381"/>
        <item x="1380"/>
        <item x="1379"/>
        <item x="1378"/>
        <item x="1377"/>
        <item x="1376"/>
        <item x="1375"/>
        <item x="1374"/>
        <item x="1373"/>
        <item x="1372"/>
        <item x="1371"/>
        <item x="1370"/>
        <item x="1369"/>
        <item x="1368"/>
        <item x="1367"/>
        <item x="1366"/>
        <item x="1365"/>
        <item x="1364"/>
        <item x="1363"/>
        <item x="1362"/>
        <item x="1361"/>
        <item x="1360"/>
        <item x="1359"/>
        <item x="1358"/>
        <item x="1357"/>
        <item x="1356"/>
        <item x="1355"/>
        <item x="1354"/>
        <item x="1353"/>
        <item x="1352"/>
        <item x="1351"/>
        <item x="1350"/>
        <item x="1349"/>
        <item x="1348"/>
        <item x="1347"/>
        <item x="1346"/>
        <item x="1345"/>
        <item x="1344"/>
        <item x="1343"/>
        <item x="1342"/>
        <item x="1341"/>
        <item x="1340"/>
        <item x="1339"/>
        <item x="1338"/>
        <item x="1337"/>
        <item x="1336"/>
        <item x="1335"/>
        <item x="1334"/>
        <item x="1333"/>
        <item x="1332"/>
        <item x="1331"/>
        <item x="1330"/>
        <item x="1329"/>
        <item x="1328"/>
        <item x="1327"/>
        <item x="1326"/>
        <item x="1325"/>
        <item x="1324"/>
        <item x="1323"/>
        <item x="1322"/>
        <item x="1321"/>
        <item x="1320"/>
        <item x="1319"/>
        <item x="1318"/>
        <item x="1317"/>
        <item x="1316"/>
        <item x="1315"/>
        <item x="1314"/>
        <item x="1313"/>
        <item x="1312"/>
        <item x="1311"/>
        <item x="1310"/>
        <item x="1309"/>
        <item x="1308"/>
        <item x="1307"/>
        <item x="1306"/>
        <item x="1305"/>
        <item x="1304"/>
        <item x="1303"/>
        <item x="1302"/>
        <item x="1301"/>
        <item x="1300"/>
        <item x="1299"/>
        <item x="1298"/>
        <item x="1297"/>
        <item x="1296"/>
        <item x="1295"/>
        <item x="1294"/>
        <item x="1293"/>
        <item x="1292"/>
        <item x="1291"/>
        <item x="1290"/>
        <item x="1289"/>
        <item x="1288"/>
        <item x="1287"/>
        <item x="1286"/>
        <item x="1285"/>
        <item x="1284"/>
        <item x="1283"/>
        <item x="1282"/>
        <item x="1281"/>
        <item x="1280"/>
        <item x="1279"/>
        <item x="1278"/>
        <item x="1277"/>
        <item x="1276"/>
        <item x="1275"/>
        <item x="1274"/>
        <item x="1273"/>
        <item x="1272"/>
        <item x="1271"/>
        <item x="1270"/>
        <item x="1269"/>
        <item x="1268"/>
        <item x="1267"/>
        <item x="1266"/>
        <item x="1265"/>
        <item x="1264"/>
        <item x="1263"/>
        <item x="1262"/>
        <item x="1261"/>
        <item x="1260"/>
        <item x="1259"/>
        <item x="1258"/>
        <item x="1257"/>
        <item x="1256"/>
        <item x="1255"/>
        <item x="1254"/>
        <item x="1253"/>
        <item x="1252"/>
        <item x="1251"/>
        <item x="1250"/>
        <item x="1249"/>
        <item x="1248"/>
        <item x="1247"/>
        <item x="1246"/>
        <item x="1245"/>
        <item x="1244"/>
        <item x="1243"/>
        <item x="1242"/>
        <item x="1241"/>
        <item x="1240"/>
        <item x="1239"/>
        <item x="1238"/>
        <item x="1237"/>
        <item x="1236"/>
        <item x="1235"/>
        <item x="1234"/>
        <item x="1233"/>
        <item x="1232"/>
        <item x="1231"/>
        <item x="1230"/>
        <item x="1229"/>
        <item x="1228"/>
        <item x="1227"/>
        <item x="1226"/>
        <item x="1225"/>
        <item x="1224"/>
        <item x="1223"/>
        <item x="1222"/>
        <item x="1221"/>
        <item x="1220"/>
        <item x="1219"/>
        <item x="1218"/>
        <item x="1217"/>
        <item x="1216"/>
        <item x="1215"/>
        <item x="1214"/>
        <item x="1213"/>
        <item x="1212"/>
        <item x="1211"/>
        <item x="1210"/>
        <item x="1209"/>
        <item x="1208"/>
        <item x="1207"/>
        <item x="1206"/>
        <item x="1205"/>
        <item x="1204"/>
        <item x="1203"/>
        <item x="1202"/>
        <item x="1201"/>
        <item x="1200"/>
        <item x="1199"/>
        <item x="1198"/>
        <item x="1197"/>
        <item x="1196"/>
        <item x="1195"/>
        <item x="1194"/>
        <item x="1193"/>
        <item x="1192"/>
        <item x="1191"/>
        <item x="1190"/>
        <item x="1189"/>
        <item x="1188"/>
        <item x="1187"/>
        <item x="1186"/>
        <item x="1185"/>
        <item x="1184"/>
        <item x="1183"/>
        <item x="1182"/>
        <item x="1181"/>
        <item x="1180"/>
        <item x="1179"/>
        <item x="1178"/>
        <item x="1177"/>
        <item x="1176"/>
        <item x="1175"/>
        <item x="1174"/>
        <item x="1173"/>
        <item x="1172"/>
        <item x="1171"/>
        <item x="1170"/>
        <item x="1169"/>
        <item x="1168"/>
        <item x="1167"/>
        <item x="1166"/>
        <item x="1165"/>
        <item x="1164"/>
        <item x="1163"/>
        <item x="1162"/>
        <item x="1161"/>
        <item x="1160"/>
        <item x="1159"/>
        <item x="1158"/>
        <item x="1157"/>
        <item x="1156"/>
        <item x="1155"/>
        <item x="1154"/>
        <item x="1153"/>
        <item x="1152"/>
        <item x="1151"/>
        <item x="1150"/>
        <item x="1149"/>
        <item x="1148"/>
        <item x="1147"/>
        <item x="1146"/>
        <item x="1145"/>
        <item x="1144"/>
        <item x="1143"/>
        <item x="1142"/>
        <item x="1141"/>
        <item x="1140"/>
        <item x="1139"/>
        <item x="1138"/>
        <item x="1137"/>
        <item x="1136"/>
        <item x="1135"/>
        <item x="1134"/>
        <item x="1133"/>
        <item x="1132"/>
        <item x="1131"/>
        <item x="1130"/>
        <item x="1129"/>
        <item x="1128"/>
        <item x="1127"/>
        <item x="1126"/>
        <item x="1125"/>
        <item x="1124"/>
        <item x="1123"/>
        <item x="1122"/>
        <item x="1121"/>
        <item x="1120"/>
        <item x="1119"/>
        <item x="1118"/>
        <item x="1117"/>
        <item x="1116"/>
        <item x="1115"/>
        <item x="1114"/>
        <item x="1113"/>
        <item x="1112"/>
        <item x="1111"/>
        <item x="1110"/>
        <item x="1109"/>
        <item x="1108"/>
        <item x="1107"/>
        <item x="1106"/>
        <item x="1105"/>
        <item x="1104"/>
        <item x="1103"/>
        <item x="1102"/>
        <item x="1101"/>
        <item x="1100"/>
        <item x="1099"/>
        <item x="1098"/>
        <item x="1097"/>
        <item x="1096"/>
        <item x="1095"/>
        <item x="1094"/>
        <item x="1093"/>
        <item x="1092"/>
        <item x="1091"/>
        <item x="1090"/>
        <item x="1089"/>
        <item x="1088"/>
        <item x="1087"/>
        <item x="1086"/>
        <item x="1085"/>
        <item x="1084"/>
        <item x="1083"/>
        <item x="1082"/>
        <item x="1081"/>
        <item x="1080"/>
        <item x="1079"/>
        <item x="1078"/>
        <item x="1077"/>
        <item x="1076"/>
        <item x="1075"/>
        <item x="1074"/>
        <item x="1073"/>
        <item x="1072"/>
        <item x="1071"/>
        <item x="1070"/>
        <item x="1069"/>
        <item x="1068"/>
        <item x="1067"/>
        <item x="1066"/>
        <item x="1065"/>
        <item x="1064"/>
        <item x="1063"/>
        <item x="1062"/>
        <item x="1061"/>
        <item x="1060"/>
        <item x="1059"/>
        <item x="1058"/>
        <item x="1057"/>
        <item x="1056"/>
        <item x="1055"/>
        <item x="1054"/>
        <item x="1053"/>
        <item x="1052"/>
        <item x="1051"/>
        <item x="1050"/>
        <item x="1049"/>
        <item x="1048"/>
        <item x="1047"/>
        <item x="1046"/>
        <item x="1045"/>
        <item x="1044"/>
        <item x="1043"/>
        <item x="1042"/>
        <item x="1041"/>
        <item x="1040"/>
        <item x="1039"/>
        <item x="1038"/>
        <item x="1037"/>
        <item x="1036"/>
        <item x="1035"/>
        <item x="1034"/>
        <item x="1033"/>
        <item x="1032"/>
        <item x="1031"/>
        <item x="1030"/>
        <item x="1029"/>
        <item x="1028"/>
        <item x="1027"/>
        <item x="1026"/>
        <item x="1025"/>
        <item x="1024"/>
        <item x="1023"/>
        <item x="1022"/>
        <item x="1021"/>
        <item x="1020"/>
        <item x="1019"/>
        <item x="1018"/>
        <item x="1017"/>
        <item x="1016"/>
        <item x="1015"/>
        <item x="1014"/>
        <item x="1013"/>
        <item x="1012"/>
        <item x="1011"/>
        <item x="1010"/>
        <item x="1009"/>
        <item x="1008"/>
        <item x="1007"/>
        <item x="1006"/>
        <item x="1005"/>
        <item x="1004"/>
        <item x="1003"/>
        <item x="1002"/>
        <item x="1001"/>
        <item x="1000"/>
        <item x="999"/>
        <item x="998"/>
        <item x="997"/>
        <item x="996"/>
        <item x="995"/>
        <item x="994"/>
        <item x="993"/>
        <item x="992"/>
        <item x="991"/>
        <item x="990"/>
        <item x="989"/>
        <item x="988"/>
        <item x="987"/>
        <item x="986"/>
        <item x="985"/>
        <item x="984"/>
        <item x="983"/>
        <item x="982"/>
        <item x="981"/>
        <item x="980"/>
        <item x="979"/>
        <item x="978"/>
        <item x="977"/>
        <item x="976"/>
        <item x="975"/>
        <item x="974"/>
        <item x="973"/>
        <item x="972"/>
        <item x="971"/>
        <item x="970"/>
        <item x="969"/>
        <item x="968"/>
        <item x="967"/>
        <item x="966"/>
        <item x="965"/>
        <item x="964"/>
        <item x="963"/>
        <item x="962"/>
        <item x="961"/>
        <item x="960"/>
        <item x="959"/>
        <item x="958"/>
        <item x="957"/>
        <item x="956"/>
        <item x="955"/>
        <item x="954"/>
        <item x="953"/>
        <item x="952"/>
        <item x="951"/>
        <item x="950"/>
        <item x="949"/>
        <item x="948"/>
        <item x="947"/>
        <item x="946"/>
        <item x="945"/>
        <item x="944"/>
        <item x="943"/>
        <item x="942"/>
        <item x="941"/>
        <item x="940"/>
        <item x="939"/>
        <item x="938"/>
        <item x="937"/>
        <item x="936"/>
        <item x="935"/>
        <item x="934"/>
        <item x="933"/>
        <item x="932"/>
        <item x="931"/>
        <item x="930"/>
        <item x="929"/>
        <item x="928"/>
        <item x="927"/>
        <item x="926"/>
        <item x="925"/>
        <item x="924"/>
        <item x="923"/>
        <item x="922"/>
        <item x="921"/>
        <item x="920"/>
        <item x="919"/>
        <item x="918"/>
        <item x="917"/>
        <item x="916"/>
        <item x="915"/>
        <item x="914"/>
        <item x="913"/>
        <item x="912"/>
        <item x="911"/>
        <item x="910"/>
        <item x="909"/>
        <item x="908"/>
        <item x="907"/>
        <item x="906"/>
        <item x="905"/>
        <item x="904"/>
        <item x="903"/>
        <item x="902"/>
        <item x="901"/>
        <item x="900"/>
        <item x="899"/>
        <item x="898"/>
        <item x="897"/>
        <item x="896"/>
        <item x="895"/>
        <item x="894"/>
        <item x="893"/>
        <item x="892"/>
        <item x="891"/>
        <item x="890"/>
        <item x="889"/>
        <item x="888"/>
        <item x="887"/>
        <item x="886"/>
        <item x="885"/>
        <item x="884"/>
        <item x="883"/>
        <item x="882"/>
        <item x="881"/>
        <item x="880"/>
        <item x="879"/>
        <item x="878"/>
        <item x="877"/>
        <item x="876"/>
        <item x="875"/>
        <item x="874"/>
        <item x="873"/>
        <item x="872"/>
        <item x="871"/>
        <item x="870"/>
        <item x="869"/>
        <item x="868"/>
        <item x="867"/>
        <item x="866"/>
        <item x="865"/>
        <item x="864"/>
        <item x="863"/>
        <item x="862"/>
        <item x="861"/>
        <item x="860"/>
        <item x="859"/>
        <item x="858"/>
        <item x="857"/>
        <item x="856"/>
        <item x="855"/>
        <item x="854"/>
        <item x="853"/>
        <item x="852"/>
        <item x="851"/>
        <item x="850"/>
        <item x="849"/>
        <item x="848"/>
        <item x="847"/>
        <item x="846"/>
        <item x="845"/>
        <item x="844"/>
        <item x="843"/>
        <item x="842"/>
        <item x="841"/>
        <item x="840"/>
        <item x="839"/>
        <item x="838"/>
        <item x="837"/>
        <item x="836"/>
        <item x="835"/>
        <item x="834"/>
        <item x="833"/>
        <item x="832"/>
        <item x="831"/>
        <item x="830"/>
        <item x="829"/>
        <item x="828"/>
        <item x="827"/>
        <item x="826"/>
        <item x="825"/>
        <item x="824"/>
        <item x="823"/>
        <item x="822"/>
        <item x="821"/>
        <item x="820"/>
        <item x="819"/>
        <item x="818"/>
        <item x="817"/>
        <item x="816"/>
        <item x="815"/>
        <item x="814"/>
        <item x="813"/>
        <item x="812"/>
        <item x="811"/>
        <item x="810"/>
        <item x="809"/>
        <item x="808"/>
        <item x="807"/>
        <item x="806"/>
        <item x="805"/>
        <item x="804"/>
        <item x="803"/>
        <item x="802"/>
        <item x="801"/>
        <item x="800"/>
        <item x="799"/>
        <item x="798"/>
        <item x="797"/>
        <item x="796"/>
        <item x="795"/>
        <item x="794"/>
        <item x="793"/>
        <item x="792"/>
        <item x="791"/>
        <item x="790"/>
        <item x="789"/>
        <item x="788"/>
        <item x="787"/>
        <item x="786"/>
        <item x="785"/>
        <item x="784"/>
        <item x="783"/>
        <item x="782"/>
        <item x="781"/>
        <item x="780"/>
        <item x="779"/>
        <item x="778"/>
        <item x="777"/>
        <item x="776"/>
        <item x="775"/>
        <item x="774"/>
        <item x="773"/>
        <item x="772"/>
        <item x="771"/>
        <item x="770"/>
        <item x="769"/>
        <item x="768"/>
        <item x="767"/>
        <item x="766"/>
        <item x="765"/>
        <item x="764"/>
        <item x="763"/>
        <item x="762"/>
        <item x="761"/>
        <item x="760"/>
        <item x="759"/>
        <item x="758"/>
        <item x="757"/>
        <item x="756"/>
        <item x="755"/>
        <item x="754"/>
        <item x="753"/>
        <item x="752"/>
        <item x="751"/>
        <item x="750"/>
        <item x="749"/>
        <item x="748"/>
        <item x="747"/>
        <item x="746"/>
        <item x="745"/>
        <item x="744"/>
        <item x="743"/>
        <item x="742"/>
        <item x="741"/>
        <item x="740"/>
        <item x="739"/>
        <item x="738"/>
        <item x="737"/>
        <item x="736"/>
        <item x="735"/>
        <item x="734"/>
        <item x="733"/>
        <item x="732"/>
        <item x="731"/>
        <item x="730"/>
        <item x="729"/>
        <item x="728"/>
        <item x="727"/>
        <item x="726"/>
        <item x="725"/>
        <item x="724"/>
        <item x="723"/>
        <item x="722"/>
        <item x="721"/>
        <item x="720"/>
        <item x="719"/>
        <item x="718"/>
        <item x="717"/>
        <item x="716"/>
        <item x="715"/>
        <item x="714"/>
        <item x="713"/>
        <item x="712"/>
        <item x="711"/>
        <item x="710"/>
        <item x="709"/>
        <item x="708"/>
        <item x="707"/>
        <item x="706"/>
        <item x="705"/>
        <item x="704"/>
        <item x="703"/>
        <item x="702"/>
        <item x="701"/>
        <item x="700"/>
        <item x="699"/>
        <item x="698"/>
        <item x="697"/>
        <item x="696"/>
        <item x="695"/>
        <item x="694"/>
        <item x="693"/>
        <item x="692"/>
        <item x="691"/>
        <item x="690"/>
        <item x="689"/>
        <item x="688"/>
        <item x="687"/>
        <item x="686"/>
        <item x="685"/>
        <item x="684"/>
        <item x="683"/>
        <item x="682"/>
        <item x="681"/>
        <item x="680"/>
        <item x="679"/>
        <item x="678"/>
        <item x="677"/>
        <item x="676"/>
        <item x="675"/>
        <item x="674"/>
        <item x="673"/>
        <item x="672"/>
        <item x="671"/>
        <item x="670"/>
        <item x="669"/>
        <item x="668"/>
        <item x="667"/>
        <item x="666"/>
        <item x="665"/>
        <item x="664"/>
        <item x="663"/>
        <item x="662"/>
        <item x="661"/>
        <item x="660"/>
        <item x="659"/>
        <item x="658"/>
        <item x="657"/>
        <item x="656"/>
        <item x="655"/>
        <item x="654"/>
        <item x="653"/>
        <item x="652"/>
        <item x="651"/>
        <item x="650"/>
        <item x="649"/>
        <item x="648"/>
        <item x="647"/>
        <item x="646"/>
        <item x="645"/>
        <item x="644"/>
        <item x="643"/>
        <item x="642"/>
        <item x="641"/>
        <item x="640"/>
        <item x="639"/>
        <item x="638"/>
        <item x="637"/>
        <item x="636"/>
        <item x="635"/>
        <item x="634"/>
        <item x="633"/>
        <item x="632"/>
        <item x="631"/>
        <item x="630"/>
        <item x="629"/>
        <item x="628"/>
        <item x="627"/>
        <item x="626"/>
        <item x="625"/>
        <item x="624"/>
        <item x="623"/>
        <item x="622"/>
        <item x="621"/>
        <item x="620"/>
        <item x="619"/>
        <item x="618"/>
        <item x="617"/>
        <item x="616"/>
        <item x="615"/>
        <item x="614"/>
        <item x="613"/>
        <item x="612"/>
        <item x="611"/>
        <item x="610"/>
        <item x="609"/>
        <item x="608"/>
        <item x="607"/>
        <item x="606"/>
        <item x="605"/>
        <item x="604"/>
        <item x="603"/>
        <item x="602"/>
        <item x="601"/>
        <item x="600"/>
        <item x="599"/>
        <item x="598"/>
        <item x="597"/>
        <item x="596"/>
        <item x="595"/>
        <item x="594"/>
        <item x="593"/>
        <item x="592"/>
        <item x="591"/>
        <item x="590"/>
        <item x="589"/>
        <item x="588"/>
        <item x="587"/>
        <item x="586"/>
        <item x="585"/>
        <item x="584"/>
        <item x="583"/>
        <item x="582"/>
        <item x="581"/>
        <item x="580"/>
        <item x="579"/>
        <item x="578"/>
        <item x="577"/>
        <item x="576"/>
        <item x="575"/>
        <item x="574"/>
        <item x="573"/>
        <item x="572"/>
        <item x="571"/>
        <item x="570"/>
        <item x="569"/>
        <item x="568"/>
        <item x="567"/>
        <item x="566"/>
        <item x="565"/>
        <item x="564"/>
        <item x="563"/>
        <item x="562"/>
        <item x="561"/>
        <item x="560"/>
        <item x="559"/>
        <item x="558"/>
        <item x="557"/>
        <item x="556"/>
        <item x="555"/>
        <item x="554"/>
        <item x="553"/>
        <item x="552"/>
        <item x="551"/>
        <item x="550"/>
        <item x="549"/>
        <item x="548"/>
        <item x="547"/>
        <item x="546"/>
        <item x="545"/>
        <item x="544"/>
        <item x="543"/>
        <item x="542"/>
        <item x="541"/>
        <item x="540"/>
        <item x="539"/>
        <item x="538"/>
        <item x="537"/>
        <item x="536"/>
        <item x="535"/>
        <item x="534"/>
        <item x="533"/>
        <item x="532"/>
        <item x="531"/>
        <item x="530"/>
        <item x="529"/>
        <item x="528"/>
        <item x="527"/>
        <item x="526"/>
        <item x="525"/>
        <item x="524"/>
        <item x="523"/>
        <item x="522"/>
        <item x="521"/>
        <item x="520"/>
        <item x="519"/>
        <item x="518"/>
        <item x="517"/>
        <item x="516"/>
        <item x="515"/>
        <item x="514"/>
        <item x="513"/>
        <item x="512"/>
        <item x="511"/>
        <item x="510"/>
        <item x="509"/>
        <item x="508"/>
        <item x="507"/>
        <item x="506"/>
        <item x="505"/>
        <item x="504"/>
        <item x="503"/>
        <item x="502"/>
        <item x="501"/>
        <item x="500"/>
        <item x="499"/>
        <item x="498"/>
        <item x="497"/>
        <item x="496"/>
        <item x="495"/>
        <item x="494"/>
        <item x="493"/>
        <item x="492"/>
        <item x="491"/>
        <item x="490"/>
        <item x="489"/>
        <item x="488"/>
        <item x="487"/>
        <item x="486"/>
        <item x="485"/>
        <item x="484"/>
        <item x="483"/>
        <item x="482"/>
        <item x="481"/>
        <item x="480"/>
        <item x="479"/>
        <item x="478"/>
        <item x="477"/>
        <item x="476"/>
        <item x="475"/>
        <item x="474"/>
        <item x="473"/>
        <item x="472"/>
        <item x="471"/>
        <item x="470"/>
        <item x="469"/>
        <item x="468"/>
        <item x="467"/>
        <item x="466"/>
        <item x="465"/>
        <item x="464"/>
        <item x="463"/>
        <item x="462"/>
        <item x="461"/>
        <item x="460"/>
        <item x="459"/>
        <item x="458"/>
        <item x="457"/>
        <item x="456"/>
        <item x="455"/>
        <item x="454"/>
        <item x="453"/>
        <item x="452"/>
        <item x="451"/>
        <item x="450"/>
        <item x="449"/>
        <item x="448"/>
        <item x="447"/>
        <item x="446"/>
        <item x="445"/>
        <item x="444"/>
        <item x="443"/>
        <item x="442"/>
        <item x="441"/>
        <item x="440"/>
        <item x="439"/>
        <item x="438"/>
        <item x="437"/>
        <item x="436"/>
        <item x="435"/>
        <item x="434"/>
        <item x="433"/>
        <item x="432"/>
        <item x="431"/>
        <item x="430"/>
        <item x="429"/>
        <item x="428"/>
        <item x="427"/>
        <item x="426"/>
        <item x="425"/>
        <item x="424"/>
        <item x="423"/>
        <item x="422"/>
        <item x="421"/>
        <item x="420"/>
        <item x="419"/>
        <item x="418"/>
        <item x="417"/>
        <item x="416"/>
        <item x="415"/>
        <item x="414"/>
        <item x="413"/>
        <item x="412"/>
        <item x="411"/>
        <item x="410"/>
        <item x="409"/>
        <item x="408"/>
        <item x="407"/>
        <item x="406"/>
        <item x="405"/>
        <item x="404"/>
        <item x="403"/>
        <item x="402"/>
        <item x="401"/>
        <item x="400"/>
        <item x="399"/>
        <item x="398"/>
        <item x="397"/>
        <item x="396"/>
        <item x="395"/>
        <item x="394"/>
        <item x="393"/>
        <item x="392"/>
        <item x="391"/>
        <item x="390"/>
        <item x="389"/>
        <item x="388"/>
        <item x="387"/>
        <item x="386"/>
        <item x="385"/>
        <item x="384"/>
        <item x="383"/>
        <item x="382"/>
        <item x="381"/>
        <item x="380"/>
        <item x="379"/>
        <item x="378"/>
        <item x="377"/>
        <item x="376"/>
        <item x="375"/>
        <item x="374"/>
        <item x="373"/>
        <item x="372"/>
        <item x="371"/>
        <item x="370"/>
        <item x="369"/>
        <item x="368"/>
        <item x="367"/>
        <item x="366"/>
        <item x="365"/>
        <item x="364"/>
        <item x="363"/>
        <item x="362"/>
        <item x="361"/>
        <item x="360"/>
        <item x="359"/>
        <item x="358"/>
        <item x="357"/>
        <item x="356"/>
        <item x="355"/>
        <item x="354"/>
        <item x="353"/>
        <item x="352"/>
        <item x="351"/>
        <item x="350"/>
        <item x="349"/>
        <item x="348"/>
        <item x="347"/>
        <item x="346"/>
        <item x="345"/>
        <item x="344"/>
        <item x="343"/>
        <item x="342"/>
        <item x="341"/>
        <item x="340"/>
        <item x="339"/>
        <item x="338"/>
        <item x="337"/>
        <item x="336"/>
        <item x="335"/>
        <item x="334"/>
        <item x="333"/>
        <item x="332"/>
        <item x="331"/>
        <item x="330"/>
        <item x="329"/>
        <item x="328"/>
        <item x="327"/>
        <item x="326"/>
        <item x="325"/>
        <item x="324"/>
        <item x="323"/>
        <item x="322"/>
        <item x="321"/>
        <item x="320"/>
        <item x="319"/>
        <item x="318"/>
        <item x="317"/>
        <item x="316"/>
        <item x="315"/>
        <item x="314"/>
        <item x="313"/>
        <item x="312"/>
        <item x="311"/>
        <item x="310"/>
        <item x="309"/>
        <item x="308"/>
        <item x="307"/>
        <item x="306"/>
        <item x="305"/>
        <item x="304"/>
        <item x="303"/>
        <item x="302"/>
        <item x="301"/>
        <item x="300"/>
        <item x="299"/>
        <item x="298"/>
        <item x="297"/>
        <item x="296"/>
        <item x="295"/>
        <item x="294"/>
        <item x="293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81"/>
        <item x="280"/>
        <item x="279"/>
        <item x="278"/>
        <item x="277"/>
        <item x="276"/>
        <item x="275"/>
        <item x="274"/>
        <item x="273"/>
        <item x="272"/>
        <item x="271"/>
        <item x="270"/>
        <item x="269"/>
        <item x="268"/>
        <item x="267"/>
        <item x="266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766"/>
        <item t="default"/>
      </items>
    </pivotField>
    <pivotField axis="axisRow" outline="0" showAll="0" defaultSubtotal="0">
      <items count="3">
        <item x="1"/>
        <item x="0"/>
        <item x="2"/>
      </items>
    </pivotField>
    <pivotField axis="axisRow" outline="0" showAll="0" defaultSubtotal="0">
      <items count="43">
        <item x="10"/>
        <item x="33"/>
        <item x="9"/>
        <item x="24"/>
        <item x="20"/>
        <item x="5"/>
        <item x="0"/>
        <item x="23"/>
        <item x="36"/>
        <item x="30"/>
        <item x="14"/>
        <item x="39"/>
        <item x="1"/>
        <item x="13"/>
        <item x="27"/>
        <item x="40"/>
        <item x="29"/>
        <item x="12"/>
        <item x="6"/>
        <item x="17"/>
        <item x="3"/>
        <item x="18"/>
        <item x="32"/>
        <item x="38"/>
        <item x="8"/>
        <item x="22"/>
        <item x="11"/>
        <item x="4"/>
        <item x="31"/>
        <item x="25"/>
        <item x="15"/>
        <item x="16"/>
        <item x="35"/>
        <item x="2"/>
        <item x="28"/>
        <item x="26"/>
        <item x="7"/>
        <item x="19"/>
        <item x="21"/>
        <item x="37"/>
        <item x="34"/>
        <item x="41"/>
        <item x="42"/>
      </items>
    </pivotField>
    <pivotField axis="axisRow" outline="0" showAll="0" defaultSubtotal="0">
      <items count="3">
        <item x="0"/>
        <item x="1"/>
        <item x="2"/>
      </items>
    </pivotField>
    <pivotField axis="axisRow" outline="0" showAll="0" defaultSubtotal="0">
      <items count="38">
        <item x="35"/>
        <item x="22"/>
        <item x="33"/>
        <item x="30"/>
        <item x="28"/>
        <item x="8"/>
        <item x="13"/>
        <item x="4"/>
        <item x="1"/>
        <item x="15"/>
        <item x="3"/>
        <item x="23"/>
        <item x="2"/>
        <item x="34"/>
        <item x="25"/>
        <item x="9"/>
        <item x="32"/>
        <item x="36"/>
        <item x="12"/>
        <item x="26"/>
        <item x="29"/>
        <item x="20"/>
        <item x="27"/>
        <item x="21"/>
        <item x="19"/>
        <item x="18"/>
        <item x="6"/>
        <item x="11"/>
        <item x="7"/>
        <item x="5"/>
        <item x="10"/>
        <item x="0"/>
        <item x="14"/>
        <item x="24"/>
        <item x="17"/>
        <item x="16"/>
        <item x="31"/>
        <item x="37"/>
      </items>
    </pivotField>
  </pivotFields>
  <rowFields count="5">
    <field x="15"/>
    <field x="24"/>
    <field x="26"/>
    <field x="25"/>
    <field x="27"/>
  </rowFields>
  <rowItems count="259">
    <i>
      <x/>
      <x/>
      <x/>
      <x v="10"/>
      <x v="30"/>
    </i>
    <i r="3">
      <x v="13"/>
      <x v="11"/>
    </i>
    <i r="4">
      <x v="30"/>
    </i>
    <i r="3">
      <x v="14"/>
      <x v="19"/>
    </i>
    <i r="3">
      <x v="16"/>
      <x v="27"/>
    </i>
    <i r="3">
      <x v="17"/>
      <x v="15"/>
    </i>
    <i r="3">
      <x v="18"/>
      <x v="14"/>
    </i>
    <i r="3">
      <x v="19"/>
      <x v="18"/>
    </i>
    <i r="4">
      <x v="27"/>
    </i>
    <i r="3">
      <x v="20"/>
      <x v="29"/>
    </i>
    <i r="3">
      <x v="25"/>
      <x v="20"/>
    </i>
    <i r="4">
      <x v="21"/>
    </i>
    <i r="4">
      <x v="29"/>
    </i>
    <i r="3">
      <x v="27"/>
      <x v="32"/>
    </i>
    <i r="3">
      <x v="29"/>
      <x v="16"/>
    </i>
    <i r="4">
      <x v="27"/>
    </i>
    <i r="3">
      <x v="30"/>
      <x v="27"/>
    </i>
    <i r="4">
      <x v="29"/>
    </i>
    <i r="3">
      <x v="31"/>
      <x v="27"/>
    </i>
    <i r="3">
      <x v="32"/>
      <x v="30"/>
    </i>
    <i r="3">
      <x v="34"/>
      <x v="34"/>
    </i>
    <i r="3">
      <x v="35"/>
      <x v="31"/>
    </i>
    <i r="4">
      <x v="33"/>
    </i>
    <i r="3">
      <x v="36"/>
      <x v="31"/>
    </i>
    <i r="3">
      <x v="37"/>
      <x v="35"/>
    </i>
    <i r="3">
      <x v="38"/>
      <x v="34"/>
    </i>
    <i r="3">
      <x v="39"/>
      <x v="32"/>
    </i>
    <i r="3">
      <x v="40"/>
      <x v="31"/>
    </i>
    <i r="4">
      <x v="35"/>
    </i>
    <i r="3">
      <x v="41"/>
      <x v="36"/>
    </i>
    <i r="2">
      <x v="1"/>
      <x v="7"/>
      <x v="23"/>
    </i>
    <i r="3">
      <x v="9"/>
      <x v="22"/>
    </i>
    <i r="3">
      <x v="11"/>
      <x v="7"/>
    </i>
    <i r="3">
      <x v="18"/>
      <x v="7"/>
    </i>
    <i r="4">
      <x v="8"/>
    </i>
    <i r="3">
      <x v="20"/>
      <x v="12"/>
    </i>
    <i r="3">
      <x v="22"/>
      <x v="8"/>
    </i>
    <i r="3">
      <x v="25"/>
      <x v="7"/>
    </i>
    <i r="4">
      <x v="10"/>
    </i>
    <i r="4">
      <x v="12"/>
    </i>
    <i r="3">
      <x v="27"/>
      <x v="4"/>
    </i>
    <i r="4">
      <x v="6"/>
    </i>
    <i r="4">
      <x v="7"/>
    </i>
    <i r="4">
      <x v="10"/>
    </i>
    <i r="3">
      <x v="29"/>
      <x v="1"/>
    </i>
    <i r="3">
      <x v="30"/>
      <x v="4"/>
    </i>
    <i r="4">
      <x v="6"/>
    </i>
    <i r="4">
      <x v="7"/>
    </i>
    <i r="4">
      <x v="8"/>
    </i>
    <i r="4">
      <x v="25"/>
    </i>
    <i r="3">
      <x v="33"/>
      <x v="7"/>
    </i>
    <i r="4">
      <x v="8"/>
    </i>
    <i r="3">
      <x v="36"/>
      <x v="10"/>
    </i>
    <i r="1">
      <x v="1"/>
      <x/>
      <x/>
      <x v="21"/>
    </i>
    <i r="4">
      <x v="29"/>
    </i>
    <i r="3">
      <x v="3"/>
      <x v="21"/>
    </i>
    <i r="4">
      <x v="29"/>
    </i>
    <i r="3">
      <x v="4"/>
      <x v="21"/>
    </i>
    <i r="4">
      <x v="29"/>
    </i>
    <i r="3">
      <x v="5"/>
      <x v="14"/>
    </i>
    <i r="4">
      <x v="21"/>
    </i>
    <i r="3">
      <x v="6"/>
      <x v="21"/>
    </i>
    <i r="4">
      <x v="28"/>
    </i>
    <i r="4">
      <x v="29"/>
    </i>
    <i r="4">
      <x v="30"/>
    </i>
    <i r="4">
      <x v="31"/>
    </i>
    <i r="4">
      <x v="32"/>
    </i>
    <i r="4">
      <x v="36"/>
    </i>
    <i r="3">
      <x v="12"/>
      <x v="21"/>
    </i>
    <i r="4">
      <x v="28"/>
    </i>
    <i r="4">
      <x v="32"/>
    </i>
    <i r="3">
      <x v="21"/>
      <x v="9"/>
    </i>
    <i r="3">
      <x v="23"/>
      <x v="28"/>
    </i>
    <i r="2">
      <x v="1"/>
      <x/>
      <x v="1"/>
    </i>
    <i r="4">
      <x v="5"/>
    </i>
    <i r="4">
      <x v="7"/>
    </i>
    <i r="4">
      <x v="8"/>
    </i>
    <i r="3">
      <x v="1"/>
      <x v="7"/>
    </i>
    <i r="3">
      <x v="2"/>
      <x v="7"/>
    </i>
    <i r="3">
      <x v="3"/>
      <x v="6"/>
    </i>
    <i r="4">
      <x v="7"/>
    </i>
    <i r="4">
      <x v="25"/>
    </i>
    <i r="3">
      <x v="4"/>
      <x v="1"/>
    </i>
    <i r="3">
      <x v="5"/>
      <x v="1"/>
    </i>
    <i r="4">
      <x v="7"/>
    </i>
    <i r="3">
      <x v="6"/>
      <x v="1"/>
    </i>
    <i r="4">
      <x v="2"/>
    </i>
    <i r="4">
      <x v="4"/>
    </i>
    <i r="4">
      <x v="6"/>
    </i>
    <i r="4">
      <x v="7"/>
    </i>
    <i r="4">
      <x v="8"/>
    </i>
    <i r="4">
      <x v="10"/>
    </i>
    <i r="4">
      <x v="12"/>
    </i>
    <i r="4">
      <x v="24"/>
    </i>
    <i r="4">
      <x v="25"/>
    </i>
    <i r="3">
      <x v="8"/>
      <x v="6"/>
    </i>
    <i r="4">
      <x v="7"/>
    </i>
    <i r="3">
      <x v="12"/>
      <x v="6"/>
    </i>
    <i r="4">
      <x v="7"/>
    </i>
    <i r="4">
      <x v="8"/>
    </i>
    <i r="4">
      <x v="24"/>
    </i>
    <i r="4">
      <x v="25"/>
    </i>
    <i r="3">
      <x v="15"/>
      <x v="8"/>
    </i>
    <i r="3">
      <x v="23"/>
      <x v="25"/>
    </i>
    <i r="4">
      <x v="26"/>
    </i>
    <i r="3">
      <x v="24"/>
      <x v="12"/>
    </i>
    <i r="4">
      <x v="25"/>
    </i>
    <i r="3">
      <x v="26"/>
      <x v="10"/>
    </i>
    <i r="4">
      <x v="23"/>
    </i>
    <i r="4">
      <x v="25"/>
    </i>
    <i r="4">
      <x v="26"/>
    </i>
    <i r="3">
      <x v="28"/>
      <x v="25"/>
    </i>
    <i r="1">
      <x v="2"/>
      <x v="2"/>
      <x v="42"/>
      <x v="37"/>
    </i>
    <i>
      <x v="1"/>
      <x/>
      <x/>
      <x v="10"/>
      <x v="30"/>
    </i>
    <i r="3">
      <x v="13"/>
      <x v="11"/>
    </i>
    <i r="4">
      <x v="27"/>
    </i>
    <i r="4">
      <x v="30"/>
    </i>
    <i r="4">
      <x v="31"/>
    </i>
    <i r="3">
      <x v="14"/>
      <x v="19"/>
    </i>
    <i r="3">
      <x v="16"/>
      <x v="27"/>
    </i>
    <i r="3">
      <x v="17"/>
      <x v="15"/>
    </i>
    <i r="3">
      <x v="18"/>
      <x v="14"/>
    </i>
    <i r="4">
      <x v="27"/>
    </i>
    <i r="3">
      <x v="19"/>
      <x v="18"/>
    </i>
    <i r="4">
      <x v="27"/>
    </i>
    <i r="3">
      <x v="20"/>
      <x v="29"/>
    </i>
    <i r="3">
      <x v="25"/>
      <x v="20"/>
    </i>
    <i r="4">
      <x v="21"/>
    </i>
    <i r="4">
      <x v="29"/>
    </i>
    <i r="4">
      <x v="30"/>
    </i>
    <i r="3">
      <x v="27"/>
      <x v="30"/>
    </i>
    <i r="4">
      <x v="32"/>
    </i>
    <i r="3">
      <x v="29"/>
      <x v="27"/>
    </i>
    <i r="3">
      <x v="30"/>
      <x v="27"/>
    </i>
    <i r="4">
      <x v="29"/>
    </i>
    <i r="3">
      <x v="31"/>
      <x v="27"/>
    </i>
    <i r="3">
      <x v="32"/>
      <x v="30"/>
    </i>
    <i r="3">
      <x v="34"/>
      <x v="34"/>
    </i>
    <i r="3">
      <x v="35"/>
      <x v="21"/>
    </i>
    <i r="4">
      <x v="31"/>
    </i>
    <i r="4">
      <x v="32"/>
    </i>
    <i r="4">
      <x v="33"/>
    </i>
    <i r="3">
      <x v="36"/>
      <x v="31"/>
    </i>
    <i r="3">
      <x v="37"/>
      <x v="31"/>
    </i>
    <i r="4">
      <x v="35"/>
    </i>
    <i r="3">
      <x v="38"/>
      <x v="33"/>
    </i>
    <i r="4">
      <x v="34"/>
    </i>
    <i r="3">
      <x v="39"/>
      <x v="32"/>
    </i>
    <i r="3">
      <x v="40"/>
      <x v="31"/>
    </i>
    <i r="4">
      <x v="35"/>
    </i>
    <i r="3">
      <x v="41"/>
      <x v="36"/>
    </i>
    <i r="2">
      <x v="1"/>
      <x v="7"/>
      <x v="23"/>
    </i>
    <i r="3">
      <x v="9"/>
      <x v="22"/>
    </i>
    <i r="3">
      <x v="11"/>
      <x v="7"/>
    </i>
    <i r="3">
      <x v="13"/>
      <x v="8"/>
    </i>
    <i r="3">
      <x v="17"/>
      <x v="10"/>
    </i>
    <i r="3">
      <x v="18"/>
      <x v="7"/>
    </i>
    <i r="4">
      <x v="8"/>
    </i>
    <i r="3">
      <x v="19"/>
      <x/>
    </i>
    <i r="3">
      <x v="20"/>
      <x v="12"/>
    </i>
    <i r="3">
      <x v="22"/>
      <x v="8"/>
    </i>
    <i r="3">
      <x v="25"/>
      <x v="6"/>
    </i>
    <i r="4">
      <x v="7"/>
    </i>
    <i r="4">
      <x v="8"/>
    </i>
    <i r="4">
      <x v="10"/>
    </i>
    <i r="4">
      <x v="12"/>
    </i>
    <i r="3">
      <x v="27"/>
      <x v="4"/>
    </i>
    <i r="4">
      <x v="6"/>
    </i>
    <i r="4">
      <x v="7"/>
    </i>
    <i r="4">
      <x v="10"/>
    </i>
    <i r="3">
      <x v="29"/>
      <x v="1"/>
    </i>
    <i r="3">
      <x v="30"/>
      <x v="1"/>
    </i>
    <i r="4">
      <x v="4"/>
    </i>
    <i r="4">
      <x v="6"/>
    </i>
    <i r="4">
      <x v="7"/>
    </i>
    <i r="4">
      <x v="8"/>
    </i>
    <i r="4">
      <x v="24"/>
    </i>
    <i r="4">
      <x v="25"/>
    </i>
    <i r="3">
      <x v="33"/>
      <x v="7"/>
    </i>
    <i r="4">
      <x v="8"/>
    </i>
    <i r="3">
      <x v="36"/>
      <x v="10"/>
    </i>
    <i r="4">
      <x v="12"/>
    </i>
    <i r="3">
      <x v="37"/>
      <x v="12"/>
    </i>
    <i r="4">
      <x v="17"/>
    </i>
    <i r="1">
      <x v="1"/>
      <x/>
      <x/>
      <x v="21"/>
    </i>
    <i r="4">
      <x v="29"/>
    </i>
    <i r="3">
      <x v="2"/>
      <x v="29"/>
    </i>
    <i r="3">
      <x v="3"/>
      <x v="21"/>
    </i>
    <i r="4">
      <x v="29"/>
    </i>
    <i r="3">
      <x v="4"/>
      <x v="21"/>
    </i>
    <i r="4">
      <x v="29"/>
    </i>
    <i r="3">
      <x v="5"/>
      <x v="14"/>
    </i>
    <i r="4">
      <x v="21"/>
    </i>
    <i r="3">
      <x v="6"/>
      <x v="9"/>
    </i>
    <i r="4">
      <x v="21"/>
    </i>
    <i r="4">
      <x v="28"/>
    </i>
    <i r="4">
      <x v="29"/>
    </i>
    <i r="4">
      <x v="30"/>
    </i>
    <i r="4">
      <x v="31"/>
    </i>
    <i r="4">
      <x v="32"/>
    </i>
    <i r="4">
      <x v="36"/>
    </i>
    <i r="3">
      <x v="12"/>
      <x v="21"/>
    </i>
    <i r="4">
      <x v="28"/>
    </i>
    <i r="4">
      <x v="32"/>
    </i>
    <i r="3">
      <x v="21"/>
      <x v="9"/>
    </i>
    <i r="3">
      <x v="23"/>
      <x v="28"/>
    </i>
    <i r="2">
      <x v="1"/>
      <x/>
      <x v="1"/>
    </i>
    <i r="4">
      <x v="5"/>
    </i>
    <i r="4">
      <x v="7"/>
    </i>
    <i r="4">
      <x v="8"/>
    </i>
    <i r="3">
      <x v="1"/>
      <x v="7"/>
    </i>
    <i r="3">
      <x v="2"/>
      <x v="1"/>
    </i>
    <i r="4">
      <x v="7"/>
    </i>
    <i r="3">
      <x v="3"/>
      <x v="6"/>
    </i>
    <i r="4">
      <x v="7"/>
    </i>
    <i r="4">
      <x v="25"/>
    </i>
    <i r="3">
      <x v="4"/>
      <x v="1"/>
    </i>
    <i r="4">
      <x v="7"/>
    </i>
    <i r="3">
      <x v="5"/>
      <x v="1"/>
    </i>
    <i r="4">
      <x v="6"/>
    </i>
    <i r="4">
      <x v="7"/>
    </i>
    <i r="3">
      <x v="6"/>
      <x v="1"/>
    </i>
    <i r="4">
      <x v="2"/>
    </i>
    <i r="4">
      <x v="3"/>
    </i>
    <i r="4">
      <x v="4"/>
    </i>
    <i r="4">
      <x v="6"/>
    </i>
    <i r="4">
      <x v="7"/>
    </i>
    <i r="4">
      <x v="8"/>
    </i>
    <i r="4">
      <x v="10"/>
    </i>
    <i r="4">
      <x v="12"/>
    </i>
    <i r="4">
      <x v="13"/>
    </i>
    <i r="4">
      <x v="24"/>
    </i>
    <i r="4">
      <x v="25"/>
    </i>
    <i r="3">
      <x v="8"/>
      <x v="6"/>
    </i>
    <i r="4">
      <x v="7"/>
    </i>
    <i r="3">
      <x v="12"/>
      <x v="4"/>
    </i>
    <i r="4">
      <x v="5"/>
    </i>
    <i r="4">
      <x v="6"/>
    </i>
    <i r="4">
      <x v="7"/>
    </i>
    <i r="4">
      <x v="8"/>
    </i>
    <i r="4">
      <x v="24"/>
    </i>
    <i r="4">
      <x v="25"/>
    </i>
    <i r="4">
      <x v="26"/>
    </i>
    <i r="3">
      <x v="15"/>
      <x v="8"/>
    </i>
    <i r="3">
      <x v="23"/>
      <x v="10"/>
    </i>
    <i r="4">
      <x v="25"/>
    </i>
    <i r="4">
      <x v="26"/>
    </i>
    <i r="3">
      <x v="24"/>
      <x v="12"/>
    </i>
    <i r="4">
      <x v="24"/>
    </i>
    <i r="4">
      <x v="25"/>
    </i>
    <i r="4">
      <x v="26"/>
    </i>
    <i r="3">
      <x v="26"/>
      <x v="10"/>
    </i>
    <i r="4">
      <x v="23"/>
    </i>
    <i r="4">
      <x v="25"/>
    </i>
    <i r="4">
      <x v="26"/>
    </i>
    <i r="3">
      <x v="28"/>
      <x v="25"/>
    </i>
    <i r="1">
      <x v="2"/>
      <x v="2"/>
      <x v="42"/>
      <x v="37"/>
    </i>
    <i>
      <x v="2"/>
      <x v="2"/>
      <x v="2"/>
      <x v="42"/>
      <x v="37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eptide" fld="4" subtotal="count" baseField="0" baseItem="0"/>
    <dataField name="Max of -logscore2" fld="23" subtotal="max" baseField="2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H17" sqref="H17"/>
    </sheetView>
  </sheetViews>
  <sheetFormatPr baseColWidth="10" defaultColWidth="8.83203125" defaultRowHeight="14" x14ac:dyDescent="0"/>
  <cols>
    <col min="1" max="1" width="27.33203125" customWidth="1"/>
    <col min="2" max="2" width="30.5" bestFit="1" customWidth="1"/>
  </cols>
  <sheetData>
    <row r="1" spans="1:2">
      <c r="A1" s="6" t="s">
        <v>2750</v>
      </c>
      <c r="B1" t="s">
        <v>2755</v>
      </c>
    </row>
    <row r="2" spans="1:2">
      <c r="A2" s="6" t="s">
        <v>2751</v>
      </c>
      <c r="B2" t="s">
        <v>2752</v>
      </c>
    </row>
    <row r="3" spans="1:2">
      <c r="A3" s="6" t="s">
        <v>2753</v>
      </c>
      <c r="B3" t="s">
        <v>2754</v>
      </c>
    </row>
    <row r="4" spans="1:2">
      <c r="A4" s="6" t="s">
        <v>2756</v>
      </c>
      <c r="B4" t="s">
        <v>2757</v>
      </c>
    </row>
    <row r="5" spans="1:2">
      <c r="A5" s="6" t="s">
        <v>2758</v>
      </c>
      <c r="B5" t="s">
        <v>2769</v>
      </c>
    </row>
    <row r="7" spans="1:2">
      <c r="A7" s="6" t="s">
        <v>2759</v>
      </c>
      <c r="B7" t="s">
        <v>2760</v>
      </c>
    </row>
    <row r="8" spans="1:2">
      <c r="A8" s="6" t="s">
        <v>2761</v>
      </c>
      <c r="B8" t="s">
        <v>2762</v>
      </c>
    </row>
    <row r="9" spans="1:2">
      <c r="A9" s="6" t="s">
        <v>2763</v>
      </c>
      <c r="B9" t="s">
        <v>2764</v>
      </c>
    </row>
    <row r="10" spans="1:2">
      <c r="A10" s="6" t="s">
        <v>2765</v>
      </c>
      <c r="B10" t="s">
        <v>2766</v>
      </c>
    </row>
    <row r="11" spans="1:2">
      <c r="A11" s="6" t="s">
        <v>2767</v>
      </c>
      <c r="B11" t="s">
        <v>2768</v>
      </c>
    </row>
  </sheetData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1"/>
  <sheetViews>
    <sheetView tabSelected="1" topLeftCell="A13" workbookViewId="0">
      <selection activeCell="H13" sqref="H13:I13"/>
    </sheetView>
  </sheetViews>
  <sheetFormatPr baseColWidth="10" defaultRowHeight="14" x14ac:dyDescent="0"/>
  <sheetData>
    <row r="1" spans="1:7">
      <c r="F1" s="2" t="s">
        <v>494</v>
      </c>
    </row>
    <row r="2" spans="1:7">
      <c r="A2" s="2" t="s">
        <v>489</v>
      </c>
      <c r="B2" s="2" t="s">
        <v>22</v>
      </c>
      <c r="C2" s="2" t="s">
        <v>24</v>
      </c>
      <c r="D2" s="2" t="s">
        <v>23</v>
      </c>
      <c r="E2" s="2" t="s">
        <v>25</v>
      </c>
      <c r="F2" t="s">
        <v>492</v>
      </c>
      <c r="G2" t="s">
        <v>502</v>
      </c>
    </row>
    <row r="3" spans="1:7">
      <c r="A3" t="s">
        <v>44</v>
      </c>
      <c r="B3" t="s">
        <v>33</v>
      </c>
      <c r="C3" t="s">
        <v>33</v>
      </c>
      <c r="D3">
        <v>173</v>
      </c>
      <c r="E3">
        <v>586</v>
      </c>
      <c r="F3" s="3">
        <v>1</v>
      </c>
      <c r="G3" s="3">
        <v>13.636890098950071</v>
      </c>
    </row>
    <row r="4" spans="1:7">
      <c r="D4">
        <v>191</v>
      </c>
      <c r="E4">
        <v>173</v>
      </c>
      <c r="F4" s="3">
        <v>11</v>
      </c>
      <c r="G4" s="3">
        <v>11.328441278937207</v>
      </c>
    </row>
    <row r="5" spans="1:7">
      <c r="E5">
        <v>586</v>
      </c>
      <c r="F5" s="3">
        <v>2</v>
      </c>
      <c r="G5" s="3">
        <v>11.115072386057594</v>
      </c>
    </row>
    <row r="6" spans="1:7">
      <c r="D6">
        <v>220</v>
      </c>
      <c r="E6">
        <v>337</v>
      </c>
      <c r="F6" s="3">
        <v>3</v>
      </c>
      <c r="G6" s="3">
        <v>10.775237031949121</v>
      </c>
    </row>
    <row r="7" spans="1:7">
      <c r="D7">
        <v>230</v>
      </c>
      <c r="E7">
        <v>456</v>
      </c>
      <c r="F7" s="3">
        <v>3</v>
      </c>
      <c r="G7" s="3">
        <v>3.3815537906841513</v>
      </c>
    </row>
    <row r="8" spans="1:7">
      <c r="D8">
        <v>258</v>
      </c>
      <c r="E8">
        <v>230</v>
      </c>
      <c r="F8" s="3">
        <v>6</v>
      </c>
      <c r="G8" s="3">
        <v>12.024875891258594</v>
      </c>
    </row>
    <row r="9" spans="1:7">
      <c r="D9">
        <v>284</v>
      </c>
      <c r="E9">
        <v>227</v>
      </c>
      <c r="F9" s="3">
        <v>3</v>
      </c>
      <c r="G9" s="3">
        <v>8.6560971236609721</v>
      </c>
    </row>
    <row r="10" spans="1:7">
      <c r="D10">
        <v>325</v>
      </c>
      <c r="E10">
        <v>284</v>
      </c>
      <c r="F10" s="3">
        <v>20</v>
      </c>
      <c r="G10" s="3">
        <v>12.997348059600343</v>
      </c>
    </row>
    <row r="11" spans="1:7">
      <c r="E11">
        <v>456</v>
      </c>
      <c r="F11" s="3">
        <v>16</v>
      </c>
      <c r="G11" s="3">
        <v>8.6480626862048204</v>
      </c>
    </row>
    <row r="12" spans="1:7">
      <c r="D12">
        <v>337</v>
      </c>
      <c r="E12">
        <v>536</v>
      </c>
      <c r="F12" s="3">
        <v>6</v>
      </c>
      <c r="G12" s="3">
        <v>11.210356615767823</v>
      </c>
    </row>
    <row r="13" spans="1:7">
      <c r="D13">
        <v>389</v>
      </c>
      <c r="E13">
        <v>365</v>
      </c>
      <c r="F13" s="3">
        <v>7</v>
      </c>
      <c r="G13" s="3">
        <v>7.6573933752026608</v>
      </c>
    </row>
    <row r="14" spans="1:7">
      <c r="E14">
        <v>370</v>
      </c>
      <c r="F14" s="3">
        <v>12</v>
      </c>
      <c r="G14" s="3">
        <v>4.516502138393701</v>
      </c>
    </row>
    <row r="15" spans="1:7">
      <c r="E15">
        <v>536</v>
      </c>
      <c r="F15" s="3">
        <v>1</v>
      </c>
      <c r="G15" s="3">
        <v>1.519876014634191</v>
      </c>
    </row>
    <row r="16" spans="1:7">
      <c r="D16">
        <v>442</v>
      </c>
      <c r="E16">
        <v>688</v>
      </c>
      <c r="F16" s="3">
        <v>1</v>
      </c>
      <c r="G16" s="3">
        <v>1.4710832997223453</v>
      </c>
    </row>
    <row r="17" spans="4:7">
      <c r="D17">
        <v>490</v>
      </c>
      <c r="E17">
        <v>248</v>
      </c>
      <c r="F17" s="3">
        <v>2</v>
      </c>
      <c r="G17" s="3">
        <v>4.7197470171230318</v>
      </c>
    </row>
    <row r="18" spans="4:7">
      <c r="E18">
        <v>456</v>
      </c>
      <c r="F18" s="3">
        <v>12</v>
      </c>
      <c r="G18" s="3">
        <v>11.097222871984147</v>
      </c>
    </row>
    <row r="19" spans="4:7">
      <c r="D19">
        <v>502</v>
      </c>
      <c r="E19">
        <v>456</v>
      </c>
      <c r="F19" s="3">
        <v>6</v>
      </c>
      <c r="G19" s="3">
        <v>2.3343032750757793</v>
      </c>
    </row>
    <row r="20" spans="4:7">
      <c r="E20">
        <v>536</v>
      </c>
      <c r="F20" s="3">
        <v>7</v>
      </c>
      <c r="G20" s="3">
        <v>7.2407313609470885</v>
      </c>
    </row>
    <row r="21" spans="4:7">
      <c r="D21">
        <v>536</v>
      </c>
      <c r="E21">
        <v>456</v>
      </c>
      <c r="F21" s="3">
        <v>14</v>
      </c>
      <c r="G21" s="3">
        <v>15.533019892674968</v>
      </c>
    </row>
    <row r="22" spans="4:7">
      <c r="D22">
        <v>582</v>
      </c>
      <c r="E22">
        <v>586</v>
      </c>
      <c r="F22" s="3">
        <v>2</v>
      </c>
      <c r="G22" s="3">
        <v>6.5336566656033677</v>
      </c>
    </row>
    <row r="23" spans="4:7">
      <c r="D23">
        <v>642</v>
      </c>
      <c r="E23">
        <v>695</v>
      </c>
      <c r="F23" s="3">
        <v>2</v>
      </c>
      <c r="G23" s="3">
        <v>10.45381565386565</v>
      </c>
    </row>
    <row r="24" spans="4:7">
      <c r="D24">
        <v>684</v>
      </c>
      <c r="E24">
        <v>684</v>
      </c>
      <c r="F24" s="3">
        <v>2</v>
      </c>
      <c r="G24" s="3">
        <v>0.94705378664623618</v>
      </c>
    </row>
    <row r="25" spans="4:7">
      <c r="E25">
        <v>691</v>
      </c>
      <c r="F25" s="3">
        <v>6</v>
      </c>
      <c r="G25" s="3">
        <v>10.985175057793313</v>
      </c>
    </row>
    <row r="26" spans="4:7">
      <c r="D26">
        <v>691</v>
      </c>
      <c r="E26">
        <v>684</v>
      </c>
      <c r="F26" s="3">
        <v>12</v>
      </c>
      <c r="G26" s="3">
        <v>14.635767478941602</v>
      </c>
    </row>
    <row r="27" spans="4:7">
      <c r="D27">
        <v>695</v>
      </c>
      <c r="E27">
        <v>743</v>
      </c>
      <c r="F27" s="3">
        <v>2</v>
      </c>
      <c r="G27" s="3">
        <v>14.463613162897802</v>
      </c>
    </row>
    <row r="28" spans="4:7">
      <c r="D28">
        <v>725</v>
      </c>
      <c r="E28">
        <v>695</v>
      </c>
      <c r="F28" s="3">
        <v>4</v>
      </c>
      <c r="G28" s="3">
        <v>11.928896740080933</v>
      </c>
    </row>
    <row r="29" spans="4:7">
      <c r="D29">
        <v>743</v>
      </c>
      <c r="E29">
        <v>688</v>
      </c>
      <c r="F29" s="3">
        <v>1</v>
      </c>
      <c r="G29" s="3">
        <v>2.0619599647247737</v>
      </c>
    </row>
    <row r="30" spans="4:7">
      <c r="D30">
        <v>786</v>
      </c>
      <c r="E30">
        <v>684</v>
      </c>
      <c r="F30" s="3">
        <v>1</v>
      </c>
      <c r="G30" s="3">
        <v>2.1144465567285051</v>
      </c>
    </row>
    <row r="31" spans="4:7">
      <c r="E31">
        <v>743</v>
      </c>
      <c r="F31" s="3">
        <v>1</v>
      </c>
      <c r="G31" s="3">
        <v>7.4046340860661584</v>
      </c>
    </row>
    <row r="32" spans="4:7">
      <c r="D32">
        <v>802</v>
      </c>
      <c r="E32">
        <v>786</v>
      </c>
      <c r="F32" s="3">
        <v>2</v>
      </c>
      <c r="G32" s="3">
        <v>1.3986680618441203</v>
      </c>
    </row>
    <row r="33" spans="3:7">
      <c r="C33" t="s">
        <v>503</v>
      </c>
      <c r="D33">
        <v>109</v>
      </c>
      <c r="E33">
        <v>388</v>
      </c>
      <c r="F33" s="3">
        <v>2</v>
      </c>
      <c r="G33" s="3">
        <v>6.6539562280630449</v>
      </c>
    </row>
    <row r="34" spans="3:7">
      <c r="D34">
        <v>129</v>
      </c>
      <c r="E34">
        <v>375</v>
      </c>
      <c r="F34" s="3">
        <v>6</v>
      </c>
      <c r="G34" s="3">
        <v>9.7739274963313445</v>
      </c>
    </row>
    <row r="35" spans="3:7">
      <c r="D35">
        <v>179</v>
      </c>
      <c r="E35">
        <v>31</v>
      </c>
      <c r="F35" s="3">
        <v>3</v>
      </c>
      <c r="G35" s="3">
        <v>2.2143689687613861</v>
      </c>
    </row>
    <row r="36" spans="3:7">
      <c r="D36">
        <v>284</v>
      </c>
      <c r="E36">
        <v>31</v>
      </c>
      <c r="F36" s="3">
        <v>1</v>
      </c>
      <c r="G36" s="3">
        <v>2.2956654190754389</v>
      </c>
    </row>
    <row r="37" spans="3:7">
      <c r="E37">
        <v>38</v>
      </c>
      <c r="F37" s="3">
        <v>2</v>
      </c>
      <c r="G37" s="3">
        <v>19.866062745318519</v>
      </c>
    </row>
    <row r="38" spans="3:7">
      <c r="D38">
        <v>337</v>
      </c>
      <c r="E38">
        <v>182</v>
      </c>
      <c r="F38" s="3">
        <v>4</v>
      </c>
      <c r="G38" s="3">
        <v>22.59021831468581</v>
      </c>
    </row>
    <row r="39" spans="3:7">
      <c r="D39">
        <v>365</v>
      </c>
      <c r="E39">
        <v>38</v>
      </c>
      <c r="F39" s="3">
        <v>1</v>
      </c>
      <c r="G39" s="3">
        <v>1.713419816613907</v>
      </c>
    </row>
    <row r="40" spans="3:7">
      <c r="D40">
        <v>389</v>
      </c>
      <c r="E40">
        <v>31</v>
      </c>
      <c r="F40" s="3">
        <v>1</v>
      </c>
      <c r="G40" s="3">
        <v>1.1950630711688179</v>
      </c>
    </row>
    <row r="41" spans="3:7">
      <c r="E41">
        <v>104</v>
      </c>
      <c r="F41" s="3">
        <v>8</v>
      </c>
      <c r="G41" s="3">
        <v>6.1478730140584945</v>
      </c>
    </row>
    <row r="42" spans="3:7">
      <c r="E42">
        <v>182</v>
      </c>
      <c r="F42" s="3">
        <v>4</v>
      </c>
      <c r="G42" s="3">
        <v>4.0354783160876408</v>
      </c>
    </row>
    <row r="43" spans="3:7">
      <c r="D43">
        <v>442</v>
      </c>
      <c r="E43">
        <v>8</v>
      </c>
      <c r="F43" s="3">
        <v>1</v>
      </c>
      <c r="G43" s="3">
        <v>4.3717135755435539</v>
      </c>
    </row>
    <row r="44" spans="3:7">
      <c r="E44">
        <v>26</v>
      </c>
      <c r="F44" s="3">
        <v>3</v>
      </c>
      <c r="G44" s="3">
        <v>3.4085517129981033</v>
      </c>
    </row>
    <row r="45" spans="3:7">
      <c r="E45">
        <v>31</v>
      </c>
      <c r="F45" s="3">
        <v>2</v>
      </c>
      <c r="G45" s="3">
        <v>13.90654364271078</v>
      </c>
    </row>
    <row r="46" spans="3:7">
      <c r="E46">
        <v>104</v>
      </c>
      <c r="F46" s="3">
        <v>10</v>
      </c>
      <c r="G46" s="3">
        <v>21.487284126576611</v>
      </c>
    </row>
    <row r="47" spans="3:7">
      <c r="D47">
        <v>490</v>
      </c>
      <c r="E47">
        <v>3</v>
      </c>
      <c r="F47" s="3">
        <v>1</v>
      </c>
      <c r="G47" s="3">
        <v>0.89300994760484775</v>
      </c>
    </row>
    <row r="48" spans="3:7">
      <c r="D48">
        <v>502</v>
      </c>
      <c r="E48">
        <v>8</v>
      </c>
      <c r="F48" s="3">
        <v>1</v>
      </c>
      <c r="G48" s="3">
        <v>0.60047389451691136</v>
      </c>
    </row>
    <row r="49" spans="2:7">
      <c r="E49">
        <v>26</v>
      </c>
      <c r="F49" s="3">
        <v>2</v>
      </c>
      <c r="G49" s="3">
        <v>6.9076274916848481</v>
      </c>
    </row>
    <row r="50" spans="2:7">
      <c r="E50">
        <v>31</v>
      </c>
      <c r="F50" s="3">
        <v>2</v>
      </c>
      <c r="G50" s="3">
        <v>1.4986273916151551</v>
      </c>
    </row>
    <row r="51" spans="2:7">
      <c r="E51">
        <v>38</v>
      </c>
      <c r="F51" s="3">
        <v>4</v>
      </c>
      <c r="G51" s="3">
        <v>17.398401474493564</v>
      </c>
    </row>
    <row r="52" spans="2:7">
      <c r="E52">
        <v>421</v>
      </c>
      <c r="F52" s="3">
        <v>3</v>
      </c>
      <c r="G52" s="3">
        <v>0.98995798229201848</v>
      </c>
    </row>
    <row r="53" spans="2:7">
      <c r="D53">
        <v>586</v>
      </c>
      <c r="E53">
        <v>31</v>
      </c>
      <c r="F53" s="3">
        <v>2</v>
      </c>
      <c r="G53" s="3">
        <v>16.162269113813625</v>
      </c>
    </row>
    <row r="54" spans="2:7">
      <c r="E54">
        <v>38</v>
      </c>
      <c r="F54" s="3">
        <v>1</v>
      </c>
      <c r="G54" s="3">
        <v>23.912992414720669</v>
      </c>
    </row>
    <row r="55" spans="2:7">
      <c r="D55">
        <v>691</v>
      </c>
      <c r="E55">
        <v>104</v>
      </c>
      <c r="F55" s="3">
        <v>6</v>
      </c>
      <c r="G55" s="3">
        <v>19.44992177974521</v>
      </c>
    </row>
    <row r="56" spans="2:7">
      <c r="B56" t="s">
        <v>503</v>
      </c>
      <c r="C56" t="s">
        <v>33</v>
      </c>
      <c r="D56">
        <v>8</v>
      </c>
      <c r="E56">
        <v>370</v>
      </c>
      <c r="F56" s="3">
        <v>3</v>
      </c>
      <c r="G56" s="3">
        <v>5.2569633564823093</v>
      </c>
    </row>
    <row r="57" spans="2:7">
      <c r="E57">
        <v>536</v>
      </c>
      <c r="F57" s="3">
        <v>2</v>
      </c>
      <c r="G57" s="3">
        <v>2.6033460154484414</v>
      </c>
    </row>
    <row r="58" spans="2:7">
      <c r="D58">
        <v>26</v>
      </c>
      <c r="E58">
        <v>370</v>
      </c>
      <c r="F58" s="3">
        <v>2</v>
      </c>
      <c r="G58" s="3">
        <v>4.0732238357321835</v>
      </c>
    </row>
    <row r="59" spans="2:7">
      <c r="E59">
        <v>536</v>
      </c>
      <c r="F59" s="3">
        <v>2</v>
      </c>
      <c r="G59" s="3">
        <v>9.7872170477342646</v>
      </c>
    </row>
    <row r="60" spans="2:7">
      <c r="D60">
        <v>31</v>
      </c>
      <c r="E60">
        <v>370</v>
      </c>
      <c r="F60" s="3">
        <v>4</v>
      </c>
      <c r="G60" s="3">
        <v>8.1420661206882023</v>
      </c>
    </row>
    <row r="61" spans="2:7">
      <c r="E61">
        <v>536</v>
      </c>
      <c r="F61" s="3">
        <v>3</v>
      </c>
      <c r="G61" s="3">
        <v>2.124842160254417</v>
      </c>
    </row>
    <row r="62" spans="2:7">
      <c r="D62">
        <v>38</v>
      </c>
      <c r="E62">
        <v>227</v>
      </c>
      <c r="F62" s="3">
        <v>1</v>
      </c>
      <c r="G62" s="3">
        <v>2.1115333374374008</v>
      </c>
    </row>
    <row r="63" spans="2:7">
      <c r="E63">
        <v>370</v>
      </c>
      <c r="F63" s="3">
        <v>2</v>
      </c>
      <c r="G63" s="3">
        <v>0.715416105657673</v>
      </c>
    </row>
    <row r="64" spans="2:7">
      <c r="D64">
        <v>104</v>
      </c>
      <c r="E64">
        <v>370</v>
      </c>
      <c r="F64" s="3">
        <v>5</v>
      </c>
      <c r="G64" s="3">
        <v>7.2559751101669656</v>
      </c>
    </row>
    <row r="65" spans="3:7">
      <c r="E65">
        <v>502</v>
      </c>
      <c r="F65" s="3">
        <v>4</v>
      </c>
      <c r="G65" s="3">
        <v>17.047144136194291</v>
      </c>
    </row>
    <row r="66" spans="3:7">
      <c r="E66">
        <v>536</v>
      </c>
      <c r="F66" s="3">
        <v>4</v>
      </c>
      <c r="G66" s="3">
        <v>19.195425264207284</v>
      </c>
    </row>
    <row r="67" spans="3:7">
      <c r="E67">
        <v>586</v>
      </c>
      <c r="F67" s="3">
        <v>1</v>
      </c>
      <c r="G67" s="3">
        <v>1.1619585032977802</v>
      </c>
    </row>
    <row r="68" spans="3:7">
      <c r="E68">
        <v>684</v>
      </c>
      <c r="F68" s="3">
        <v>9</v>
      </c>
      <c r="G68" s="3">
        <v>27.765749043933418</v>
      </c>
    </row>
    <row r="69" spans="3:7">
      <c r="E69">
        <v>688</v>
      </c>
      <c r="F69" s="3">
        <v>4</v>
      </c>
      <c r="G69" s="3">
        <v>3.7071750653890958</v>
      </c>
    </row>
    <row r="70" spans="3:7">
      <c r="E70">
        <v>786</v>
      </c>
      <c r="F70" s="3">
        <v>2</v>
      </c>
      <c r="G70" s="3">
        <v>4.7462819110187757</v>
      </c>
    </row>
    <row r="71" spans="3:7">
      <c r="D71">
        <v>182</v>
      </c>
      <c r="E71">
        <v>370</v>
      </c>
      <c r="F71" s="3">
        <v>3</v>
      </c>
      <c r="G71" s="3">
        <v>7.5365727467301484</v>
      </c>
    </row>
    <row r="72" spans="3:7">
      <c r="E72">
        <v>502</v>
      </c>
      <c r="F72" s="3">
        <v>2</v>
      </c>
      <c r="G72" s="3">
        <v>19.138358910367312</v>
      </c>
    </row>
    <row r="73" spans="3:7">
      <c r="E73">
        <v>688</v>
      </c>
      <c r="F73" s="3">
        <v>5</v>
      </c>
      <c r="G73" s="3">
        <v>13.077041164953046</v>
      </c>
    </row>
    <row r="74" spans="3:7">
      <c r="D74">
        <v>360</v>
      </c>
      <c r="E74">
        <v>75</v>
      </c>
      <c r="F74" s="3">
        <v>10</v>
      </c>
      <c r="G74" s="3">
        <v>13.665249582302632</v>
      </c>
    </row>
    <row r="75" spans="3:7">
      <c r="D75">
        <v>375</v>
      </c>
      <c r="E75">
        <v>502</v>
      </c>
      <c r="F75" s="3">
        <v>1</v>
      </c>
      <c r="G75" s="3">
        <v>3.9402083251160507</v>
      </c>
    </row>
    <row r="76" spans="3:7">
      <c r="C76" t="s">
        <v>503</v>
      </c>
      <c r="D76">
        <v>8</v>
      </c>
      <c r="E76">
        <v>3</v>
      </c>
      <c r="F76" s="3">
        <v>4</v>
      </c>
      <c r="G76" s="3">
        <v>3.2078466074039871</v>
      </c>
    </row>
    <row r="77" spans="3:7">
      <c r="E77">
        <v>22</v>
      </c>
      <c r="F77" s="3">
        <v>16</v>
      </c>
      <c r="G77" s="3">
        <v>8.9789513523928104</v>
      </c>
    </row>
    <row r="78" spans="3:7">
      <c r="E78">
        <v>31</v>
      </c>
      <c r="F78" s="3">
        <v>9</v>
      </c>
      <c r="G78" s="3">
        <v>2.4768123640706103</v>
      </c>
    </row>
    <row r="79" spans="3:7">
      <c r="E79">
        <v>38</v>
      </c>
      <c r="F79" s="3">
        <v>6</v>
      </c>
      <c r="G79" s="3">
        <v>13.513072740116296</v>
      </c>
    </row>
    <row r="80" spans="3:7">
      <c r="D80">
        <v>18</v>
      </c>
      <c r="E80">
        <v>31</v>
      </c>
      <c r="F80" s="3">
        <v>8</v>
      </c>
      <c r="G80" s="3">
        <v>5.5273105278581678</v>
      </c>
    </row>
    <row r="81" spans="4:7">
      <c r="D81">
        <v>22</v>
      </c>
      <c r="E81">
        <v>31</v>
      </c>
      <c r="F81" s="3">
        <v>10</v>
      </c>
      <c r="G81" s="3">
        <v>7.6649501064634658</v>
      </c>
    </row>
    <row r="82" spans="4:7">
      <c r="D82">
        <v>26</v>
      </c>
      <c r="E82">
        <v>26</v>
      </c>
      <c r="F82" s="3">
        <v>2</v>
      </c>
      <c r="G82" s="3">
        <v>4.2076195182458962</v>
      </c>
    </row>
    <row r="83" spans="4:7">
      <c r="E83">
        <v>31</v>
      </c>
      <c r="F83" s="3">
        <v>2</v>
      </c>
      <c r="G83" s="3">
        <v>11.543330218831167</v>
      </c>
    </row>
    <row r="84" spans="4:7">
      <c r="E84">
        <v>421</v>
      </c>
      <c r="F84" s="3">
        <v>1</v>
      </c>
      <c r="G84" s="3">
        <v>0.70628683604083153</v>
      </c>
    </row>
    <row r="85" spans="4:7">
      <c r="D85">
        <v>31</v>
      </c>
      <c r="E85">
        <v>3</v>
      </c>
      <c r="F85" s="3">
        <v>1</v>
      </c>
      <c r="G85" s="3">
        <v>0.98850060551786123</v>
      </c>
    </row>
    <row r="86" spans="4:7">
      <c r="D86">
        <v>38</v>
      </c>
      <c r="E86">
        <v>3</v>
      </c>
      <c r="F86" s="3">
        <v>1</v>
      </c>
      <c r="G86" s="3">
        <v>5.0315661808694552</v>
      </c>
    </row>
    <row r="87" spans="4:7">
      <c r="E87">
        <v>31</v>
      </c>
      <c r="F87" s="3">
        <v>17</v>
      </c>
      <c r="G87" s="3">
        <v>13.606619790466381</v>
      </c>
    </row>
    <row r="88" spans="4:7">
      <c r="D88">
        <v>104</v>
      </c>
      <c r="E88">
        <v>3</v>
      </c>
      <c r="F88" s="3">
        <v>13</v>
      </c>
      <c r="G88" s="3">
        <v>11.475319634636682</v>
      </c>
    </row>
    <row r="89" spans="4:7">
      <c r="E89">
        <v>6</v>
      </c>
      <c r="F89" s="3">
        <v>3</v>
      </c>
      <c r="G89" s="3">
        <v>1.5311722570854354</v>
      </c>
    </row>
    <row r="90" spans="4:7">
      <c r="E90">
        <v>8</v>
      </c>
      <c r="F90" s="3">
        <v>2</v>
      </c>
      <c r="G90" s="3">
        <v>1.5524783992526332</v>
      </c>
    </row>
    <row r="91" spans="4:7">
      <c r="E91">
        <v>26</v>
      </c>
      <c r="F91" s="3">
        <v>2</v>
      </c>
      <c r="G91" s="3">
        <v>11.677179726822152</v>
      </c>
    </row>
    <row r="92" spans="4:7">
      <c r="E92">
        <v>31</v>
      </c>
      <c r="F92" s="3">
        <v>1</v>
      </c>
      <c r="G92" s="3">
        <v>2.3324790596614355</v>
      </c>
    </row>
    <row r="93" spans="4:7">
      <c r="E93">
        <v>38</v>
      </c>
      <c r="F93" s="3">
        <v>3</v>
      </c>
      <c r="G93" s="3">
        <v>14.16603455847441</v>
      </c>
    </row>
    <row r="94" spans="4:7">
      <c r="E94">
        <v>104</v>
      </c>
      <c r="F94" s="3">
        <v>2</v>
      </c>
      <c r="G94" s="3">
        <v>3.5820529191235835</v>
      </c>
    </row>
    <row r="95" spans="4:7">
      <c r="E95">
        <v>182</v>
      </c>
      <c r="F95" s="3">
        <v>2</v>
      </c>
      <c r="G95" s="3">
        <v>15.289120114673706</v>
      </c>
    </row>
    <row r="96" spans="4:7">
      <c r="E96">
        <v>418</v>
      </c>
      <c r="F96" s="3">
        <v>1</v>
      </c>
      <c r="G96" s="3">
        <v>2.6069460873677999</v>
      </c>
    </row>
    <row r="97" spans="4:7">
      <c r="E97">
        <v>421</v>
      </c>
      <c r="F97" s="3">
        <v>1</v>
      </c>
      <c r="G97" s="3">
        <v>2.4793921576117834</v>
      </c>
    </row>
    <row r="98" spans="4:7">
      <c r="D98">
        <v>114</v>
      </c>
      <c r="E98">
        <v>26</v>
      </c>
      <c r="F98" s="3">
        <v>1</v>
      </c>
      <c r="G98" s="3">
        <v>0.924080216359071</v>
      </c>
    </row>
    <row r="99" spans="4:7">
      <c r="E99">
        <v>31</v>
      </c>
      <c r="F99" s="3">
        <v>3</v>
      </c>
      <c r="G99" s="3">
        <v>1.6802046159399824</v>
      </c>
    </row>
    <row r="100" spans="4:7">
      <c r="D100">
        <v>182</v>
      </c>
      <c r="E100">
        <v>26</v>
      </c>
      <c r="F100" s="3">
        <v>7</v>
      </c>
      <c r="G100" s="3">
        <v>15.654535498636211</v>
      </c>
    </row>
    <row r="101" spans="4:7">
      <c r="E101">
        <v>31</v>
      </c>
      <c r="F101" s="3">
        <v>3</v>
      </c>
      <c r="G101" s="3">
        <v>12.370183415090471</v>
      </c>
    </row>
    <row r="102" spans="4:7">
      <c r="E102">
        <v>38</v>
      </c>
      <c r="F102" s="3">
        <v>2</v>
      </c>
      <c r="G102" s="3">
        <v>14.385440125640523</v>
      </c>
    </row>
    <row r="103" spans="4:7">
      <c r="E103">
        <v>418</v>
      </c>
      <c r="F103" s="3">
        <v>1</v>
      </c>
      <c r="G103" s="3">
        <v>2.194645630489314</v>
      </c>
    </row>
    <row r="104" spans="4:7">
      <c r="E104">
        <v>421</v>
      </c>
      <c r="F104" s="3">
        <v>2</v>
      </c>
      <c r="G104" s="3">
        <v>4.1199197842334625</v>
      </c>
    </row>
    <row r="105" spans="4:7">
      <c r="D105">
        <v>227</v>
      </c>
      <c r="E105">
        <v>38</v>
      </c>
      <c r="F105" s="3">
        <v>1</v>
      </c>
      <c r="G105" s="3">
        <v>1.8442905691022908</v>
      </c>
    </row>
    <row r="106" spans="4:7">
      <c r="D106">
        <v>375</v>
      </c>
      <c r="E106">
        <v>421</v>
      </c>
      <c r="F106" s="3">
        <v>2</v>
      </c>
      <c r="G106" s="3">
        <v>2.0989859541675573</v>
      </c>
    </row>
    <row r="107" spans="4:7">
      <c r="E107">
        <v>455</v>
      </c>
      <c r="F107" s="3">
        <v>1</v>
      </c>
      <c r="G107" s="3">
        <v>3.5304080001707194</v>
      </c>
    </row>
    <row r="108" spans="4:7">
      <c r="D108">
        <v>388</v>
      </c>
      <c r="E108">
        <v>182</v>
      </c>
      <c r="F108" s="3">
        <v>3</v>
      </c>
      <c r="G108" s="3">
        <v>15.058292582791156</v>
      </c>
    </row>
    <row r="109" spans="4:7">
      <c r="E109">
        <v>421</v>
      </c>
      <c r="F109" s="3">
        <v>5</v>
      </c>
      <c r="G109" s="3">
        <v>9.7385760556767931</v>
      </c>
    </row>
    <row r="110" spans="4:7">
      <c r="D110">
        <v>393</v>
      </c>
      <c r="E110">
        <v>104</v>
      </c>
      <c r="F110" s="3">
        <v>2</v>
      </c>
      <c r="G110" s="3">
        <v>1.8002275500140301</v>
      </c>
    </row>
    <row r="111" spans="4:7">
      <c r="E111">
        <v>388</v>
      </c>
      <c r="F111" s="3">
        <v>6</v>
      </c>
      <c r="G111" s="3">
        <v>8.7190696477963208</v>
      </c>
    </row>
    <row r="112" spans="4:7">
      <c r="E112">
        <v>421</v>
      </c>
      <c r="F112" s="3">
        <v>7</v>
      </c>
      <c r="G112" s="3">
        <v>7.2246624459993649</v>
      </c>
    </row>
    <row r="113" spans="1:7">
      <c r="E113">
        <v>455</v>
      </c>
      <c r="F113" s="3">
        <v>2</v>
      </c>
      <c r="G113" s="3">
        <v>3.497850206844169</v>
      </c>
    </row>
    <row r="114" spans="1:7">
      <c r="D114">
        <v>455</v>
      </c>
      <c r="E114">
        <v>421</v>
      </c>
      <c r="F114" s="3">
        <v>2</v>
      </c>
      <c r="G114" s="3">
        <v>4.0481845831010386</v>
      </c>
    </row>
    <row r="115" spans="1:7">
      <c r="B115" t="s">
        <v>490</v>
      </c>
      <c r="C115" t="s">
        <v>490</v>
      </c>
      <c r="D115" t="s">
        <v>490</v>
      </c>
      <c r="E115" t="s">
        <v>490</v>
      </c>
      <c r="F115" s="3">
        <v>13</v>
      </c>
      <c r="G115" s="3"/>
    </row>
    <row r="116" spans="1:7">
      <c r="A116" t="s">
        <v>32</v>
      </c>
      <c r="B116" t="s">
        <v>33</v>
      </c>
      <c r="C116" t="s">
        <v>33</v>
      </c>
      <c r="D116">
        <v>173</v>
      </c>
      <c r="E116">
        <v>586</v>
      </c>
      <c r="F116" s="3">
        <v>10</v>
      </c>
      <c r="G116" s="3">
        <v>17.720821683924278</v>
      </c>
    </row>
    <row r="117" spans="1:7">
      <c r="D117">
        <v>191</v>
      </c>
      <c r="E117">
        <v>173</v>
      </c>
      <c r="F117" s="3">
        <v>12</v>
      </c>
      <c r="G117" s="3">
        <v>9.2201152530895225</v>
      </c>
    </row>
    <row r="118" spans="1:7">
      <c r="E118">
        <v>456</v>
      </c>
      <c r="F118" s="3">
        <v>2</v>
      </c>
      <c r="G118" s="3">
        <v>0.38720375017553538</v>
      </c>
    </row>
    <row r="119" spans="1:7">
      <c r="E119">
        <v>586</v>
      </c>
      <c r="F119" s="3">
        <v>15</v>
      </c>
      <c r="G119" s="3">
        <v>17.764728923569351</v>
      </c>
    </row>
    <row r="120" spans="1:7">
      <c r="E120">
        <v>684</v>
      </c>
      <c r="F120" s="3">
        <v>4</v>
      </c>
      <c r="G120" s="3">
        <v>2.3582851112086098</v>
      </c>
    </row>
    <row r="121" spans="1:7">
      <c r="D121">
        <v>220</v>
      </c>
      <c r="E121">
        <v>337</v>
      </c>
      <c r="F121" s="3">
        <v>13</v>
      </c>
      <c r="G121" s="3">
        <v>5.3839504821125699</v>
      </c>
    </row>
    <row r="122" spans="1:7">
      <c r="D122">
        <v>230</v>
      </c>
      <c r="E122">
        <v>456</v>
      </c>
      <c r="F122" s="3">
        <v>11</v>
      </c>
      <c r="G122" s="3">
        <v>10.361875503871666</v>
      </c>
    </row>
    <row r="123" spans="1:7">
      <c r="D123">
        <v>258</v>
      </c>
      <c r="E123">
        <v>230</v>
      </c>
      <c r="F123" s="3">
        <v>10</v>
      </c>
      <c r="G123" s="3">
        <v>17.947914265229336</v>
      </c>
    </row>
    <row r="124" spans="1:7">
      <c r="D124">
        <v>284</v>
      </c>
      <c r="E124">
        <v>227</v>
      </c>
      <c r="F124" s="3">
        <v>15</v>
      </c>
      <c r="G124" s="3">
        <v>10.976879701258792</v>
      </c>
    </row>
    <row r="125" spans="1:7">
      <c r="E125">
        <v>456</v>
      </c>
      <c r="F125" s="3">
        <v>2</v>
      </c>
      <c r="G125" s="3">
        <v>0.54239707951488714</v>
      </c>
    </row>
    <row r="126" spans="1:7">
      <c r="D126">
        <v>325</v>
      </c>
      <c r="E126">
        <v>284</v>
      </c>
      <c r="F126" s="3">
        <v>73</v>
      </c>
      <c r="G126" s="3">
        <v>16.393791527102628</v>
      </c>
    </row>
    <row r="127" spans="1:7">
      <c r="E127">
        <v>456</v>
      </c>
      <c r="F127" s="3">
        <v>24</v>
      </c>
      <c r="G127" s="3">
        <v>10.367217260775574</v>
      </c>
    </row>
    <row r="128" spans="1:7">
      <c r="D128">
        <v>337</v>
      </c>
      <c r="E128">
        <v>536</v>
      </c>
      <c r="F128" s="3">
        <v>15</v>
      </c>
      <c r="G128" s="3">
        <v>20.118735318669764</v>
      </c>
    </row>
    <row r="129" spans="4:7">
      <c r="D129">
        <v>389</v>
      </c>
      <c r="E129">
        <v>365</v>
      </c>
      <c r="F129" s="3">
        <v>16</v>
      </c>
      <c r="G129" s="3">
        <v>9.2874309365007974</v>
      </c>
    </row>
    <row r="130" spans="4:7">
      <c r="E130">
        <v>370</v>
      </c>
      <c r="F130" s="3">
        <v>44</v>
      </c>
      <c r="G130" s="3">
        <v>12.78172084092831</v>
      </c>
    </row>
    <row r="131" spans="4:7">
      <c r="E131">
        <v>536</v>
      </c>
      <c r="F131" s="3">
        <v>1</v>
      </c>
      <c r="G131" s="3">
        <v>0.40479311024710174</v>
      </c>
    </row>
    <row r="132" spans="4:7">
      <c r="E132">
        <v>586</v>
      </c>
      <c r="F132" s="3">
        <v>4</v>
      </c>
      <c r="G132" s="3">
        <v>3.1338494704519899</v>
      </c>
    </row>
    <row r="133" spans="4:7">
      <c r="D133">
        <v>442</v>
      </c>
      <c r="E133">
        <v>586</v>
      </c>
      <c r="F133" s="3">
        <v>2</v>
      </c>
      <c r="G133" s="3">
        <v>9.4705728540851872</v>
      </c>
    </row>
    <row r="134" spans="4:7">
      <c r="E134">
        <v>688</v>
      </c>
      <c r="F134" s="3">
        <v>1</v>
      </c>
      <c r="G134" s="3">
        <v>1.0855530160637485</v>
      </c>
    </row>
    <row r="135" spans="4:7">
      <c r="D135">
        <v>490</v>
      </c>
      <c r="E135">
        <v>456</v>
      </c>
      <c r="F135" s="3">
        <v>49</v>
      </c>
      <c r="G135" s="3">
        <v>10.346935750713058</v>
      </c>
    </row>
    <row r="136" spans="4:7">
      <c r="D136">
        <v>502</v>
      </c>
      <c r="E136">
        <v>456</v>
      </c>
      <c r="F136" s="3">
        <v>28</v>
      </c>
      <c r="G136" s="3">
        <v>6.454701915963482</v>
      </c>
    </row>
    <row r="137" spans="4:7">
      <c r="E137">
        <v>536</v>
      </c>
      <c r="F137" s="3">
        <v>18</v>
      </c>
      <c r="G137" s="3">
        <v>8.240650931129327</v>
      </c>
    </row>
    <row r="138" spans="4:7">
      <c r="D138">
        <v>536</v>
      </c>
      <c r="E138">
        <v>456</v>
      </c>
      <c r="F138" s="3">
        <v>43</v>
      </c>
      <c r="G138" s="3">
        <v>16.697797690021428</v>
      </c>
    </row>
    <row r="139" spans="4:7">
      <c r="D139">
        <v>582</v>
      </c>
      <c r="E139">
        <v>586</v>
      </c>
      <c r="F139" s="3">
        <v>3</v>
      </c>
      <c r="G139" s="3">
        <v>3.2570884683591959</v>
      </c>
    </row>
    <row r="140" spans="4:7">
      <c r="D140">
        <v>642</v>
      </c>
      <c r="E140">
        <v>695</v>
      </c>
      <c r="F140" s="3">
        <v>4</v>
      </c>
      <c r="G140" s="3">
        <v>9.5956932277354436</v>
      </c>
    </row>
    <row r="141" spans="4:7">
      <c r="D141">
        <v>684</v>
      </c>
      <c r="E141">
        <v>370</v>
      </c>
      <c r="F141" s="3">
        <v>2</v>
      </c>
      <c r="G141" s="3">
        <v>5.0786867099605741</v>
      </c>
    </row>
    <row r="142" spans="4:7">
      <c r="E142">
        <v>684</v>
      </c>
      <c r="F142" s="3">
        <v>1</v>
      </c>
      <c r="G142" s="3">
        <v>1.9352706615097066</v>
      </c>
    </row>
    <row r="143" spans="4:7">
      <c r="E143">
        <v>688</v>
      </c>
      <c r="F143" s="3">
        <v>3</v>
      </c>
      <c r="G143" s="3">
        <v>3.4673597497428976</v>
      </c>
    </row>
    <row r="144" spans="4:7">
      <c r="E144">
        <v>691</v>
      </c>
      <c r="F144" s="3">
        <v>29</v>
      </c>
      <c r="G144" s="3">
        <v>9.2485181186003</v>
      </c>
    </row>
    <row r="145" spans="3:7">
      <c r="D145">
        <v>691</v>
      </c>
      <c r="E145">
        <v>684</v>
      </c>
      <c r="F145" s="3">
        <v>31</v>
      </c>
      <c r="G145" s="3">
        <v>12.255269108933737</v>
      </c>
    </row>
    <row r="146" spans="3:7">
      <c r="D146">
        <v>695</v>
      </c>
      <c r="E146">
        <v>684</v>
      </c>
      <c r="F146" s="3">
        <v>6</v>
      </c>
      <c r="G146" s="3">
        <v>3.5497111601731763</v>
      </c>
    </row>
    <row r="147" spans="3:7">
      <c r="E147">
        <v>743</v>
      </c>
      <c r="F147" s="3">
        <v>1</v>
      </c>
      <c r="G147" s="3">
        <v>4.2232532102231835</v>
      </c>
    </row>
    <row r="148" spans="3:7">
      <c r="D148">
        <v>725</v>
      </c>
      <c r="E148">
        <v>691</v>
      </c>
      <c r="F148" s="3">
        <v>2</v>
      </c>
      <c r="G148" s="3">
        <v>1.5086982709628294</v>
      </c>
    </row>
    <row r="149" spans="3:7">
      <c r="E149">
        <v>695</v>
      </c>
      <c r="F149" s="3">
        <v>6</v>
      </c>
      <c r="G149" s="3">
        <v>13.134758885796128</v>
      </c>
    </row>
    <row r="150" spans="3:7">
      <c r="D150">
        <v>743</v>
      </c>
      <c r="E150">
        <v>688</v>
      </c>
      <c r="F150" s="3">
        <v>6</v>
      </c>
      <c r="G150" s="3">
        <v>6.2131473961891661</v>
      </c>
    </row>
    <row r="151" spans="3:7">
      <c r="D151">
        <v>786</v>
      </c>
      <c r="E151">
        <v>684</v>
      </c>
      <c r="F151" s="3">
        <v>2</v>
      </c>
      <c r="G151" s="3">
        <v>4.470251228435429</v>
      </c>
    </row>
    <row r="152" spans="3:7">
      <c r="E152">
        <v>743</v>
      </c>
      <c r="F152" s="3">
        <v>3</v>
      </c>
      <c r="G152" s="3">
        <v>2.8358390495819097</v>
      </c>
    </row>
    <row r="153" spans="3:7">
      <c r="D153">
        <v>802</v>
      </c>
      <c r="E153">
        <v>786</v>
      </c>
      <c r="F153" s="3">
        <v>2</v>
      </c>
      <c r="G153" s="3">
        <v>0.45245455925767114</v>
      </c>
    </row>
    <row r="154" spans="3:7">
      <c r="C154" t="s">
        <v>503</v>
      </c>
      <c r="D154">
        <v>109</v>
      </c>
      <c r="E154">
        <v>388</v>
      </c>
      <c r="F154" s="3">
        <v>10</v>
      </c>
      <c r="G154" s="3">
        <v>12.394113087475592</v>
      </c>
    </row>
    <row r="155" spans="3:7">
      <c r="D155">
        <v>129</v>
      </c>
      <c r="E155">
        <v>375</v>
      </c>
      <c r="F155" s="3">
        <v>9</v>
      </c>
      <c r="G155" s="3">
        <v>8.7959397369411541</v>
      </c>
    </row>
    <row r="156" spans="3:7">
      <c r="D156">
        <v>179</v>
      </c>
      <c r="E156">
        <v>31</v>
      </c>
      <c r="F156" s="3">
        <v>1</v>
      </c>
      <c r="G156" s="3">
        <v>0.29774554361488431</v>
      </c>
    </row>
    <row r="157" spans="3:7">
      <c r="D157">
        <v>191</v>
      </c>
      <c r="E157">
        <v>38</v>
      </c>
      <c r="F157" s="3">
        <v>2</v>
      </c>
      <c r="G157" s="3">
        <v>0.33908019117240285</v>
      </c>
    </row>
    <row r="158" spans="3:7">
      <c r="D158">
        <v>258</v>
      </c>
      <c r="E158">
        <v>104</v>
      </c>
      <c r="F158" s="3">
        <v>6</v>
      </c>
      <c r="G158" s="3">
        <v>9.3810648607139537</v>
      </c>
    </row>
    <row r="159" spans="3:7">
      <c r="D159">
        <v>284</v>
      </c>
      <c r="E159">
        <v>31</v>
      </c>
      <c r="F159" s="3">
        <v>2</v>
      </c>
      <c r="G159" s="3">
        <v>3.0185068053557758</v>
      </c>
    </row>
    <row r="160" spans="3:7">
      <c r="E160">
        <v>38</v>
      </c>
      <c r="F160" s="3">
        <v>2</v>
      </c>
      <c r="G160" s="3">
        <v>10.187289071755192</v>
      </c>
    </row>
    <row r="161" spans="4:7">
      <c r="D161">
        <v>325</v>
      </c>
      <c r="E161">
        <v>1</v>
      </c>
      <c r="F161" s="3">
        <v>2</v>
      </c>
      <c r="G161" s="3">
        <v>0.98398259380795017</v>
      </c>
    </row>
    <row r="162" spans="4:7">
      <c r="D162">
        <v>337</v>
      </c>
      <c r="E162">
        <v>182</v>
      </c>
      <c r="F162" s="3">
        <v>1</v>
      </c>
      <c r="G162" s="3">
        <v>2.7921941564960826</v>
      </c>
    </row>
    <row r="163" spans="4:7">
      <c r="D163">
        <v>365</v>
      </c>
      <c r="E163">
        <v>38</v>
      </c>
      <c r="F163" s="3">
        <v>3</v>
      </c>
      <c r="G163" s="3">
        <v>8.5596835991339137</v>
      </c>
    </row>
    <row r="164" spans="4:7">
      <c r="D164">
        <v>389</v>
      </c>
      <c r="E164">
        <v>26</v>
      </c>
      <c r="F164" s="3">
        <v>2</v>
      </c>
      <c r="G164" s="3">
        <v>5.2953114116242137</v>
      </c>
    </row>
    <row r="165" spans="4:7">
      <c r="E165">
        <v>31</v>
      </c>
      <c r="F165" s="3">
        <v>2</v>
      </c>
      <c r="G165" s="3">
        <v>0.62253783896911752</v>
      </c>
    </row>
    <row r="166" spans="4:7">
      <c r="E166">
        <v>38</v>
      </c>
      <c r="F166" s="3">
        <v>10</v>
      </c>
      <c r="G166" s="3">
        <v>5.6443092719174865</v>
      </c>
    </row>
    <row r="167" spans="4:7">
      <c r="E167">
        <v>104</v>
      </c>
      <c r="F167" s="3">
        <v>13</v>
      </c>
      <c r="G167" s="3">
        <v>11.078331104696751</v>
      </c>
    </row>
    <row r="168" spans="4:7">
      <c r="E168">
        <v>182</v>
      </c>
      <c r="F168" s="3">
        <v>17</v>
      </c>
      <c r="G168" s="3">
        <v>9.2789187380780938</v>
      </c>
    </row>
    <row r="169" spans="4:7">
      <c r="D169">
        <v>442</v>
      </c>
      <c r="E169">
        <v>8</v>
      </c>
      <c r="F169" s="3">
        <v>2</v>
      </c>
      <c r="G169" s="3">
        <v>1.2921235414298116</v>
      </c>
    </row>
    <row r="170" spans="4:7">
      <c r="E170">
        <v>26</v>
      </c>
      <c r="F170" s="3">
        <v>6</v>
      </c>
      <c r="G170" s="3">
        <v>1.9434099357379302</v>
      </c>
    </row>
    <row r="171" spans="4:7">
      <c r="E171">
        <v>31</v>
      </c>
      <c r="F171" s="3">
        <v>14</v>
      </c>
      <c r="G171" s="3">
        <v>11.159935014842253</v>
      </c>
    </row>
    <row r="172" spans="4:7">
      <c r="E172">
        <v>104</v>
      </c>
      <c r="F172" s="3">
        <v>8</v>
      </c>
      <c r="G172" s="3">
        <v>14.537008921373527</v>
      </c>
    </row>
    <row r="173" spans="4:7">
      <c r="D173">
        <v>490</v>
      </c>
      <c r="E173">
        <v>3</v>
      </c>
      <c r="F173" s="3">
        <v>1</v>
      </c>
      <c r="G173" s="3">
        <v>0.8003503932633691</v>
      </c>
    </row>
    <row r="174" spans="4:7">
      <c r="D174">
        <v>502</v>
      </c>
      <c r="E174">
        <v>3</v>
      </c>
      <c r="F174" s="3">
        <v>2</v>
      </c>
      <c r="G174" s="3">
        <v>2.8751050207650666</v>
      </c>
    </row>
    <row r="175" spans="4:7">
      <c r="E175">
        <v>8</v>
      </c>
      <c r="F175" s="3">
        <v>3</v>
      </c>
      <c r="G175" s="3">
        <v>3.9637269087883618</v>
      </c>
    </row>
    <row r="176" spans="4:7">
      <c r="E176">
        <v>26</v>
      </c>
      <c r="F176" s="3">
        <v>3</v>
      </c>
      <c r="G176" s="3">
        <v>13.616000546536831</v>
      </c>
    </row>
    <row r="177" spans="2:7">
      <c r="E177">
        <v>31</v>
      </c>
      <c r="F177" s="3">
        <v>1</v>
      </c>
      <c r="G177" s="3">
        <v>0.65865946731378855</v>
      </c>
    </row>
    <row r="178" spans="2:7">
      <c r="E178">
        <v>38</v>
      </c>
      <c r="F178" s="3">
        <v>10</v>
      </c>
      <c r="G178" s="3">
        <v>8.2709647077056712</v>
      </c>
    </row>
    <row r="179" spans="2:7">
      <c r="E179">
        <v>418</v>
      </c>
      <c r="F179" s="3">
        <v>4</v>
      </c>
      <c r="G179" s="3">
        <v>5.96195159161479</v>
      </c>
    </row>
    <row r="180" spans="2:7">
      <c r="E180">
        <v>421</v>
      </c>
      <c r="F180" s="3">
        <v>3</v>
      </c>
      <c r="G180" s="3">
        <v>5.4829258271655927</v>
      </c>
    </row>
    <row r="181" spans="2:7">
      <c r="D181">
        <v>586</v>
      </c>
      <c r="E181">
        <v>31</v>
      </c>
      <c r="F181" s="3">
        <v>8</v>
      </c>
      <c r="G181" s="3">
        <v>13.580345059178891</v>
      </c>
    </row>
    <row r="182" spans="2:7">
      <c r="E182">
        <v>38</v>
      </c>
      <c r="F182" s="3">
        <v>2</v>
      </c>
      <c r="G182" s="3">
        <v>3.4412157344566134</v>
      </c>
    </row>
    <row r="183" spans="2:7">
      <c r="D183">
        <v>691</v>
      </c>
      <c r="E183">
        <v>104</v>
      </c>
      <c r="F183" s="3">
        <v>7</v>
      </c>
      <c r="G183" s="3">
        <v>4.1456194360155285</v>
      </c>
    </row>
    <row r="184" spans="2:7">
      <c r="E184">
        <v>182</v>
      </c>
      <c r="F184" s="3">
        <v>2</v>
      </c>
      <c r="G184" s="3">
        <v>6.2265671298052947</v>
      </c>
    </row>
    <row r="185" spans="2:7">
      <c r="D185">
        <v>695</v>
      </c>
      <c r="E185">
        <v>182</v>
      </c>
      <c r="F185" s="3">
        <v>3</v>
      </c>
      <c r="G185" s="3">
        <v>7.2851596994786085</v>
      </c>
    </row>
    <row r="186" spans="2:7">
      <c r="E186">
        <v>258</v>
      </c>
      <c r="F186" s="3">
        <v>2</v>
      </c>
      <c r="G186" s="3">
        <v>0.27720916758201053</v>
      </c>
    </row>
    <row r="187" spans="2:7">
      <c r="B187" t="s">
        <v>503</v>
      </c>
      <c r="C187" t="s">
        <v>33</v>
      </c>
      <c r="D187">
        <v>8</v>
      </c>
      <c r="E187">
        <v>370</v>
      </c>
      <c r="F187" s="3">
        <v>2</v>
      </c>
      <c r="G187" s="3">
        <v>3.4616725115954052</v>
      </c>
    </row>
    <row r="188" spans="2:7">
      <c r="E188">
        <v>536</v>
      </c>
      <c r="F188" s="3">
        <v>2</v>
      </c>
      <c r="G188" s="3">
        <v>3.9001667957377144</v>
      </c>
    </row>
    <row r="189" spans="2:7">
      <c r="D189">
        <v>22</v>
      </c>
      <c r="E189">
        <v>536</v>
      </c>
      <c r="F189" s="3">
        <v>2</v>
      </c>
      <c r="G189" s="3">
        <v>11.238542325620656</v>
      </c>
    </row>
    <row r="190" spans="2:7">
      <c r="D190">
        <v>26</v>
      </c>
      <c r="E190">
        <v>370</v>
      </c>
      <c r="F190" s="3">
        <v>7</v>
      </c>
      <c r="G190" s="3">
        <v>4.3105807606222726</v>
      </c>
    </row>
    <row r="191" spans="2:7">
      <c r="E191">
        <v>536</v>
      </c>
      <c r="F191" s="3">
        <v>5</v>
      </c>
      <c r="G191" s="3">
        <v>12.005984097830114</v>
      </c>
    </row>
    <row r="192" spans="2:7">
      <c r="D192">
        <v>31</v>
      </c>
      <c r="E192">
        <v>370</v>
      </c>
      <c r="F192" s="3">
        <v>5</v>
      </c>
      <c r="G192" s="3">
        <v>5.5511967860504363</v>
      </c>
    </row>
    <row r="193" spans="4:7">
      <c r="E193">
        <v>536</v>
      </c>
      <c r="F193" s="3">
        <v>4</v>
      </c>
      <c r="G193" s="3">
        <v>14.387785335959288</v>
      </c>
    </row>
    <row r="194" spans="4:7">
      <c r="D194">
        <v>38</v>
      </c>
      <c r="E194">
        <v>227</v>
      </c>
      <c r="F194" s="3">
        <v>1</v>
      </c>
      <c r="G194" s="3">
        <v>4.6936899416618605</v>
      </c>
    </row>
    <row r="195" spans="4:7">
      <c r="E195">
        <v>370</v>
      </c>
      <c r="F195" s="3">
        <v>1</v>
      </c>
      <c r="G195" s="3">
        <v>1.2114689958694511</v>
      </c>
    </row>
    <row r="196" spans="4:7">
      <c r="D196">
        <v>104</v>
      </c>
      <c r="E196">
        <v>75</v>
      </c>
      <c r="F196" s="3">
        <v>2</v>
      </c>
      <c r="G196" s="3">
        <v>1.422239434378616</v>
      </c>
    </row>
    <row r="197" spans="4:7">
      <c r="E197">
        <v>370</v>
      </c>
      <c r="F197" s="3">
        <v>17</v>
      </c>
      <c r="G197" s="3">
        <v>10.461328887578945</v>
      </c>
    </row>
    <row r="198" spans="4:7">
      <c r="E198">
        <v>502</v>
      </c>
      <c r="F198" s="3">
        <v>9</v>
      </c>
      <c r="G198" s="3">
        <v>13.942459791282966</v>
      </c>
    </row>
    <row r="199" spans="4:7">
      <c r="E199">
        <v>536</v>
      </c>
      <c r="F199" s="3">
        <v>16</v>
      </c>
      <c r="G199" s="3">
        <v>15.610454561167746</v>
      </c>
    </row>
    <row r="200" spans="4:7">
      <c r="E200">
        <v>586</v>
      </c>
      <c r="F200" s="3">
        <v>2</v>
      </c>
      <c r="G200" s="3">
        <v>1.0119768398653519</v>
      </c>
    </row>
    <row r="201" spans="4:7">
      <c r="E201">
        <v>684</v>
      </c>
      <c r="F201" s="3">
        <v>15</v>
      </c>
      <c r="G201" s="3">
        <v>11.721998837095938</v>
      </c>
    </row>
    <row r="202" spans="4:7">
      <c r="E202">
        <v>688</v>
      </c>
      <c r="F202" s="3">
        <v>8</v>
      </c>
      <c r="G202" s="3">
        <v>11.313805577510973</v>
      </c>
    </row>
    <row r="203" spans="4:7">
      <c r="E203">
        <v>786</v>
      </c>
      <c r="F203" s="3">
        <v>2</v>
      </c>
      <c r="G203" s="3">
        <v>3.2976735688354748</v>
      </c>
    </row>
    <row r="204" spans="4:7">
      <c r="D204">
        <v>182</v>
      </c>
      <c r="E204">
        <v>370</v>
      </c>
      <c r="F204" s="3">
        <v>5</v>
      </c>
      <c r="G204" s="3">
        <v>10.446085190956456</v>
      </c>
    </row>
    <row r="205" spans="4:7">
      <c r="E205">
        <v>502</v>
      </c>
      <c r="F205" s="3">
        <v>3</v>
      </c>
      <c r="G205" s="3">
        <v>14.089598721857143</v>
      </c>
    </row>
    <row r="206" spans="4:7">
      <c r="E206">
        <v>688</v>
      </c>
      <c r="F206" s="3">
        <v>7</v>
      </c>
      <c r="G206" s="3">
        <v>15.477473610444052</v>
      </c>
    </row>
    <row r="207" spans="4:7">
      <c r="D207">
        <v>360</v>
      </c>
      <c r="E207">
        <v>75</v>
      </c>
      <c r="F207" s="3">
        <v>16</v>
      </c>
      <c r="G207" s="3">
        <v>15.122003581882831</v>
      </c>
    </row>
    <row r="208" spans="4:7">
      <c r="D208">
        <v>375</v>
      </c>
      <c r="E208">
        <v>502</v>
      </c>
      <c r="F208" s="3">
        <v>1</v>
      </c>
      <c r="G208" s="3">
        <v>1.0542923725028173</v>
      </c>
    </row>
    <row r="209" spans="3:7">
      <c r="C209" t="s">
        <v>503</v>
      </c>
      <c r="D209">
        <v>8</v>
      </c>
      <c r="E209">
        <v>3</v>
      </c>
      <c r="F209" s="3">
        <v>11</v>
      </c>
      <c r="G209" s="3">
        <v>7.0640603679825329</v>
      </c>
    </row>
    <row r="210" spans="3:7">
      <c r="E210">
        <v>22</v>
      </c>
      <c r="F210" s="3">
        <v>36</v>
      </c>
      <c r="G210" s="3">
        <v>18.09040637275325</v>
      </c>
    </row>
    <row r="211" spans="3:7">
      <c r="E211">
        <v>31</v>
      </c>
      <c r="F211" s="3">
        <v>19</v>
      </c>
      <c r="G211" s="3">
        <v>5.2651281138977764</v>
      </c>
    </row>
    <row r="212" spans="3:7">
      <c r="E212">
        <v>38</v>
      </c>
      <c r="F212" s="3">
        <v>29</v>
      </c>
      <c r="G212" s="3">
        <v>18.672274165162243</v>
      </c>
    </row>
    <row r="213" spans="3:7">
      <c r="D213">
        <v>18</v>
      </c>
      <c r="E213">
        <v>31</v>
      </c>
      <c r="F213" s="3">
        <v>10</v>
      </c>
      <c r="G213" s="3">
        <v>7.557549080335856</v>
      </c>
    </row>
    <row r="214" spans="3:7">
      <c r="D214">
        <v>22</v>
      </c>
      <c r="E214">
        <v>3</v>
      </c>
      <c r="F214" s="3">
        <v>4</v>
      </c>
      <c r="G214" s="3">
        <v>1.6255548497051282</v>
      </c>
    </row>
    <row r="215" spans="3:7">
      <c r="E215">
        <v>31</v>
      </c>
      <c r="F215" s="3">
        <v>30</v>
      </c>
      <c r="G215" s="3">
        <v>18.692772751587519</v>
      </c>
    </row>
    <row r="216" spans="3:7">
      <c r="D216">
        <v>26</v>
      </c>
      <c r="E216">
        <v>26</v>
      </c>
      <c r="F216" s="3">
        <v>3</v>
      </c>
      <c r="G216" s="3">
        <v>1.6521850168721668</v>
      </c>
    </row>
    <row r="217" spans="3:7">
      <c r="E217">
        <v>31</v>
      </c>
      <c r="F217" s="3">
        <v>4</v>
      </c>
      <c r="G217" s="3">
        <v>10.03246311527969</v>
      </c>
    </row>
    <row r="218" spans="3:7">
      <c r="E218">
        <v>421</v>
      </c>
      <c r="F218" s="3">
        <v>2</v>
      </c>
      <c r="G218" s="3">
        <v>1.4593271053039032</v>
      </c>
    </row>
    <row r="219" spans="3:7">
      <c r="D219">
        <v>31</v>
      </c>
      <c r="E219">
        <v>3</v>
      </c>
      <c r="F219" s="3">
        <v>9</v>
      </c>
      <c r="G219" s="3">
        <v>9.6598818274561626</v>
      </c>
    </row>
    <row r="220" spans="3:7">
      <c r="E220">
        <v>31</v>
      </c>
      <c r="F220" s="3">
        <v>5</v>
      </c>
      <c r="G220" s="3">
        <v>5.3397395418362406</v>
      </c>
    </row>
    <row r="221" spans="3:7">
      <c r="D221">
        <v>38</v>
      </c>
      <c r="E221">
        <v>3</v>
      </c>
      <c r="F221" s="3">
        <v>2</v>
      </c>
      <c r="G221" s="3">
        <v>6.2786823868397832</v>
      </c>
    </row>
    <row r="222" spans="3:7">
      <c r="E222">
        <v>26</v>
      </c>
      <c r="F222" s="3">
        <v>3</v>
      </c>
      <c r="G222" s="3">
        <v>2.6858609036405854</v>
      </c>
    </row>
    <row r="223" spans="3:7">
      <c r="E223">
        <v>31</v>
      </c>
      <c r="F223" s="3">
        <v>56</v>
      </c>
      <c r="G223" s="3">
        <v>21.275565518967053</v>
      </c>
    </row>
    <row r="224" spans="3:7">
      <c r="D224">
        <v>104</v>
      </c>
      <c r="E224">
        <v>3</v>
      </c>
      <c r="F224" s="3">
        <v>32</v>
      </c>
      <c r="G224" s="3">
        <v>12.281891346899499</v>
      </c>
    </row>
    <row r="225" spans="4:7">
      <c r="E225">
        <v>6</v>
      </c>
      <c r="F225" s="3">
        <v>14</v>
      </c>
      <c r="G225" s="3">
        <v>2.1100035340397252</v>
      </c>
    </row>
    <row r="226" spans="4:7">
      <c r="E226">
        <v>7</v>
      </c>
      <c r="F226" s="3">
        <v>3</v>
      </c>
      <c r="G226" s="3">
        <v>9.006746387937671</v>
      </c>
    </row>
    <row r="227" spans="4:7">
      <c r="E227">
        <v>8</v>
      </c>
      <c r="F227" s="3">
        <v>4</v>
      </c>
      <c r="G227" s="3">
        <v>9.5011472613660928</v>
      </c>
    </row>
    <row r="228" spans="4:7">
      <c r="E228">
        <v>26</v>
      </c>
      <c r="F228" s="3">
        <v>7</v>
      </c>
      <c r="G228" s="3">
        <v>4.8435189964543097</v>
      </c>
    </row>
    <row r="229" spans="4:7">
      <c r="E229">
        <v>31</v>
      </c>
      <c r="F229" s="3">
        <v>7</v>
      </c>
      <c r="G229" s="3">
        <v>6.3012222569522338</v>
      </c>
    </row>
    <row r="230" spans="4:7">
      <c r="E230">
        <v>38</v>
      </c>
      <c r="F230" s="3">
        <v>4</v>
      </c>
      <c r="G230" s="3">
        <v>6.2966621849541147</v>
      </c>
    </row>
    <row r="231" spans="4:7">
      <c r="E231">
        <v>104</v>
      </c>
      <c r="F231" s="3">
        <v>5</v>
      </c>
      <c r="G231" s="3">
        <v>8.3379763686002004</v>
      </c>
    </row>
    <row r="232" spans="4:7">
      <c r="E232">
        <v>182</v>
      </c>
      <c r="F232" s="3">
        <v>5</v>
      </c>
      <c r="G232" s="3">
        <v>18.604307101734207</v>
      </c>
    </row>
    <row r="233" spans="4:7">
      <c r="E233">
        <v>197</v>
      </c>
      <c r="F233" s="3">
        <v>2</v>
      </c>
      <c r="G233" s="3">
        <v>1.3133963487292195</v>
      </c>
    </row>
    <row r="234" spans="4:7">
      <c r="E234">
        <v>418</v>
      </c>
      <c r="F234" s="3">
        <v>3</v>
      </c>
      <c r="G234" s="3">
        <v>3.2389799435900297</v>
      </c>
    </row>
    <row r="235" spans="4:7">
      <c r="E235">
        <v>421</v>
      </c>
      <c r="F235" s="3">
        <v>8</v>
      </c>
      <c r="G235" s="3">
        <v>2.9198849397374649</v>
      </c>
    </row>
    <row r="236" spans="4:7">
      <c r="D236">
        <v>114</v>
      </c>
      <c r="E236">
        <v>26</v>
      </c>
      <c r="F236" s="3">
        <v>14</v>
      </c>
      <c r="G236" s="3">
        <v>6.2484120715427354</v>
      </c>
    </row>
    <row r="237" spans="4:7">
      <c r="E237">
        <v>31</v>
      </c>
      <c r="F237" s="3">
        <v>4</v>
      </c>
      <c r="G237" s="3">
        <v>5.2473655348810633</v>
      </c>
    </row>
    <row r="238" spans="4:7">
      <c r="D238">
        <v>182</v>
      </c>
      <c r="E238">
        <v>8</v>
      </c>
      <c r="F238" s="3">
        <v>6</v>
      </c>
      <c r="G238" s="3">
        <v>9.5294198820898295</v>
      </c>
    </row>
    <row r="239" spans="4:7">
      <c r="E239">
        <v>22</v>
      </c>
      <c r="F239" s="3">
        <v>6</v>
      </c>
      <c r="G239" s="3">
        <v>15.228796572869964</v>
      </c>
    </row>
    <row r="240" spans="4:7">
      <c r="E240">
        <v>26</v>
      </c>
      <c r="F240" s="3">
        <v>14</v>
      </c>
      <c r="G240" s="3">
        <v>14.923531050957168</v>
      </c>
    </row>
    <row r="241" spans="4:7">
      <c r="E241">
        <v>31</v>
      </c>
      <c r="F241" s="3">
        <v>13</v>
      </c>
      <c r="G241" s="3">
        <v>16.589441233738668</v>
      </c>
    </row>
    <row r="242" spans="4:7">
      <c r="E242">
        <v>38</v>
      </c>
      <c r="F242" s="3">
        <v>5</v>
      </c>
      <c r="G242" s="3">
        <v>27.142275970617479</v>
      </c>
    </row>
    <row r="243" spans="4:7">
      <c r="E243">
        <v>418</v>
      </c>
      <c r="F243" s="3">
        <v>2</v>
      </c>
      <c r="G243" s="3">
        <v>10.083319014272087</v>
      </c>
    </row>
    <row r="244" spans="4:7">
      <c r="E244">
        <v>421</v>
      </c>
      <c r="F244" s="3">
        <v>7</v>
      </c>
      <c r="G244" s="3">
        <v>12.186129444909325</v>
      </c>
    </row>
    <row r="245" spans="4:7">
      <c r="E245">
        <v>455</v>
      </c>
      <c r="F245" s="3">
        <v>2</v>
      </c>
      <c r="G245" s="3">
        <v>9.5932177040267845</v>
      </c>
    </row>
    <row r="246" spans="4:7">
      <c r="D246">
        <v>227</v>
      </c>
      <c r="E246">
        <v>38</v>
      </c>
      <c r="F246" s="3">
        <v>1</v>
      </c>
      <c r="G246" s="3">
        <v>1.2496130394448812</v>
      </c>
    </row>
    <row r="247" spans="4:7">
      <c r="D247">
        <v>375</v>
      </c>
      <c r="E247">
        <v>104</v>
      </c>
      <c r="F247" s="3">
        <v>3</v>
      </c>
      <c r="G247" s="3">
        <v>6.1015772299222251</v>
      </c>
    </row>
    <row r="248" spans="4:7">
      <c r="E248">
        <v>421</v>
      </c>
      <c r="F248" s="3">
        <v>5</v>
      </c>
      <c r="G248" s="3">
        <v>3.5757138855395105</v>
      </c>
    </row>
    <row r="249" spans="4:7">
      <c r="E249">
        <v>455</v>
      </c>
      <c r="F249" s="3">
        <v>2</v>
      </c>
      <c r="G249" s="3">
        <v>2.6335260511897931</v>
      </c>
    </row>
    <row r="250" spans="4:7">
      <c r="D250">
        <v>388</v>
      </c>
      <c r="E250">
        <v>182</v>
      </c>
      <c r="F250" s="3">
        <v>13</v>
      </c>
      <c r="G250" s="3">
        <v>18.203757203006035</v>
      </c>
    </row>
    <row r="251" spans="4:7">
      <c r="E251">
        <v>418</v>
      </c>
      <c r="F251" s="3">
        <v>2</v>
      </c>
      <c r="G251" s="3">
        <v>13.093804914089697</v>
      </c>
    </row>
    <row r="252" spans="4:7">
      <c r="E252">
        <v>421</v>
      </c>
      <c r="F252" s="3">
        <v>20</v>
      </c>
      <c r="G252" s="3">
        <v>13.113565285506795</v>
      </c>
    </row>
    <row r="253" spans="4:7">
      <c r="E253">
        <v>455</v>
      </c>
      <c r="F253" s="3">
        <v>13</v>
      </c>
      <c r="G253" s="3">
        <v>19.253403550520861</v>
      </c>
    </row>
    <row r="254" spans="4:7">
      <c r="D254">
        <v>393</v>
      </c>
      <c r="E254">
        <v>104</v>
      </c>
      <c r="F254" s="3">
        <v>4</v>
      </c>
      <c r="G254" s="3">
        <v>6.1931698854698087</v>
      </c>
    </row>
    <row r="255" spans="4:7">
      <c r="E255">
        <v>388</v>
      </c>
      <c r="F255" s="3">
        <v>25</v>
      </c>
      <c r="G255" s="3">
        <v>7.4833282116387076</v>
      </c>
    </row>
    <row r="256" spans="4:7">
      <c r="E256">
        <v>421</v>
      </c>
      <c r="F256" s="3">
        <v>4</v>
      </c>
      <c r="G256" s="3">
        <v>8.1534880298424017</v>
      </c>
    </row>
    <row r="257" spans="1:7">
      <c r="E257">
        <v>455</v>
      </c>
      <c r="F257" s="3">
        <v>7</v>
      </c>
      <c r="G257" s="3">
        <v>18.620593128475679</v>
      </c>
    </row>
    <row r="258" spans="1:7">
      <c r="D258">
        <v>455</v>
      </c>
      <c r="E258">
        <v>421</v>
      </c>
      <c r="F258" s="3">
        <v>7</v>
      </c>
      <c r="G258" s="3">
        <v>9.0013611685871631</v>
      </c>
    </row>
    <row r="259" spans="1:7">
      <c r="B259" t="s">
        <v>490</v>
      </c>
      <c r="C259" t="s">
        <v>490</v>
      </c>
      <c r="D259" t="s">
        <v>490</v>
      </c>
      <c r="E259" t="s">
        <v>490</v>
      </c>
      <c r="F259" s="3">
        <v>34</v>
      </c>
      <c r="G259" s="3"/>
    </row>
    <row r="260" spans="1:7">
      <c r="A260" t="s">
        <v>490</v>
      </c>
      <c r="B260" t="s">
        <v>490</v>
      </c>
      <c r="C260" t="s">
        <v>490</v>
      </c>
      <c r="D260" t="s">
        <v>490</v>
      </c>
      <c r="E260" t="s">
        <v>490</v>
      </c>
      <c r="F260" s="3"/>
      <c r="G260" s="3"/>
    </row>
    <row r="261" spans="1:7">
      <c r="A261" t="s">
        <v>491</v>
      </c>
      <c r="F261" s="3">
        <v>1815</v>
      </c>
      <c r="G261" s="3">
        <v>27.765749043933418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X37" sqref="X37"/>
    </sheetView>
  </sheetViews>
  <sheetFormatPr baseColWidth="10" defaultColWidth="8.83203125" defaultRowHeight="14" x14ac:dyDescent="0"/>
  <sheetData>
    <row r="1" spans="1:1">
      <c r="A1" t="s">
        <v>496</v>
      </c>
    </row>
    <row r="2" spans="1:1">
      <c r="A2" t="s">
        <v>497</v>
      </c>
    </row>
    <row r="3" spans="1:1">
      <c r="A3" t="s">
        <v>2749</v>
      </c>
    </row>
    <row r="4" spans="1:1">
      <c r="A4" t="s">
        <v>498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0"/>
  <sheetViews>
    <sheetView workbookViewId="0">
      <selection activeCell="O38" sqref="O38"/>
    </sheetView>
  </sheetViews>
  <sheetFormatPr baseColWidth="10" defaultColWidth="8.83203125" defaultRowHeight="14" x14ac:dyDescent="0"/>
  <cols>
    <col min="3" max="3" width="15.33203125" customWidth="1"/>
  </cols>
  <sheetData>
    <row r="1" spans="1:27">
      <c r="A1" t="s">
        <v>488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>
      <c r="A2">
        <v>1</v>
      </c>
      <c r="B2">
        <v>423</v>
      </c>
      <c r="C2" t="s">
        <v>26</v>
      </c>
      <c r="D2">
        <v>5</v>
      </c>
      <c r="E2">
        <v>3710</v>
      </c>
      <c r="F2" t="s">
        <v>27</v>
      </c>
      <c r="G2" t="s">
        <v>28</v>
      </c>
      <c r="H2" t="s">
        <v>29</v>
      </c>
      <c r="I2">
        <v>3710</v>
      </c>
      <c r="J2" t="s">
        <v>30</v>
      </c>
      <c r="K2">
        <v>1</v>
      </c>
      <c r="L2">
        <v>2.2100000000000001E-4</v>
      </c>
      <c r="M2">
        <v>1.091E-3</v>
      </c>
      <c r="N2">
        <v>0.29406700000000002</v>
      </c>
      <c r="O2" t="s">
        <v>31</v>
      </c>
      <c r="P2" t="s">
        <v>32</v>
      </c>
      <c r="Q2">
        <v>1</v>
      </c>
      <c r="R2">
        <v>1</v>
      </c>
      <c r="S2">
        <v>14</v>
      </c>
      <c r="T2">
        <v>12</v>
      </c>
      <c r="U2">
        <v>1</v>
      </c>
      <c r="V2">
        <v>1</v>
      </c>
      <c r="W2">
        <v>3.6556077259999999</v>
      </c>
      <c r="X2" t="s">
        <v>33</v>
      </c>
      <c r="Y2">
        <v>695</v>
      </c>
      <c r="Z2" t="s">
        <v>33</v>
      </c>
      <c r="AA2">
        <v>684</v>
      </c>
    </row>
    <row r="3" spans="1:27">
      <c r="A3">
        <v>2</v>
      </c>
      <c r="B3">
        <v>128</v>
      </c>
      <c r="C3" t="s">
        <v>34</v>
      </c>
      <c r="D3">
        <v>5</v>
      </c>
      <c r="E3">
        <v>3710</v>
      </c>
      <c r="F3" t="s">
        <v>35</v>
      </c>
      <c r="G3" t="s">
        <v>28</v>
      </c>
      <c r="H3" t="s">
        <v>29</v>
      </c>
      <c r="I3">
        <v>3710</v>
      </c>
      <c r="J3" t="s">
        <v>30</v>
      </c>
      <c r="K3">
        <v>1</v>
      </c>
      <c r="L3" s="1">
        <v>2.55E-8</v>
      </c>
      <c r="M3">
        <v>1.075E-3</v>
      </c>
      <c r="N3">
        <v>0.28975499999999998</v>
      </c>
      <c r="O3" t="s">
        <v>36</v>
      </c>
      <c r="P3" t="s">
        <v>32</v>
      </c>
      <c r="Q3">
        <v>1</v>
      </c>
      <c r="R3">
        <v>1</v>
      </c>
      <c r="S3">
        <v>26</v>
      </c>
      <c r="T3">
        <v>17</v>
      </c>
      <c r="U3">
        <v>1</v>
      </c>
      <c r="V3">
        <v>1</v>
      </c>
      <c r="W3">
        <v>7.5934598199999996</v>
      </c>
      <c r="X3" t="s">
        <v>33</v>
      </c>
      <c r="Y3">
        <v>691</v>
      </c>
      <c r="Z3" t="s">
        <v>33</v>
      </c>
      <c r="AA3">
        <v>684</v>
      </c>
    </row>
    <row r="4" spans="1:27">
      <c r="A4">
        <v>3</v>
      </c>
      <c r="B4">
        <v>48</v>
      </c>
      <c r="C4" t="s">
        <v>37</v>
      </c>
      <c r="D4">
        <v>4</v>
      </c>
      <c r="E4">
        <v>3340</v>
      </c>
      <c r="F4" t="s">
        <v>38</v>
      </c>
      <c r="G4" t="s">
        <v>28</v>
      </c>
      <c r="H4" t="s">
        <v>29</v>
      </c>
      <c r="I4">
        <v>3340</v>
      </c>
      <c r="J4" t="s">
        <v>39</v>
      </c>
      <c r="K4">
        <v>1</v>
      </c>
      <c r="L4" s="1">
        <v>1.21E-10</v>
      </c>
      <c r="M4">
        <v>-4.6439999999999997E-3</v>
      </c>
      <c r="N4">
        <v>-1.3893009999999999</v>
      </c>
      <c r="O4" t="s">
        <v>40</v>
      </c>
      <c r="P4" t="s">
        <v>32</v>
      </c>
      <c r="Q4">
        <v>1</v>
      </c>
      <c r="R4">
        <v>1</v>
      </c>
      <c r="S4">
        <v>10.5</v>
      </c>
      <c r="T4">
        <v>10.5</v>
      </c>
      <c r="U4">
        <v>1</v>
      </c>
      <c r="V4">
        <v>1</v>
      </c>
      <c r="W4">
        <v>9.9172146300000001</v>
      </c>
      <c r="X4" t="s">
        <v>33</v>
      </c>
      <c r="Y4">
        <v>258</v>
      </c>
      <c r="Z4" t="s">
        <v>33</v>
      </c>
      <c r="AA4">
        <v>230</v>
      </c>
    </row>
    <row r="5" spans="1:27">
      <c r="A5">
        <v>4</v>
      </c>
      <c r="B5">
        <v>818</v>
      </c>
      <c r="C5" t="s">
        <v>41</v>
      </c>
      <c r="D5">
        <v>3</v>
      </c>
      <c r="E5">
        <v>2160</v>
      </c>
      <c r="F5" t="s">
        <v>42</v>
      </c>
      <c r="G5" t="s">
        <v>28</v>
      </c>
      <c r="H5" t="s">
        <v>29</v>
      </c>
      <c r="I5">
        <v>2160</v>
      </c>
      <c r="J5" t="s">
        <v>30</v>
      </c>
      <c r="K5">
        <v>1</v>
      </c>
      <c r="L5">
        <v>5.5E-2</v>
      </c>
      <c r="M5">
        <v>1.111E-3</v>
      </c>
      <c r="N5">
        <v>0.51479600000000003</v>
      </c>
      <c r="O5" t="s">
        <v>43</v>
      </c>
      <c r="P5" t="s">
        <v>44</v>
      </c>
      <c r="Q5">
        <v>1</v>
      </c>
      <c r="R5">
        <v>1</v>
      </c>
      <c r="S5">
        <v>3</v>
      </c>
      <c r="T5">
        <v>3</v>
      </c>
      <c r="U5">
        <v>1</v>
      </c>
      <c r="V5">
        <v>1</v>
      </c>
      <c r="W5">
        <v>1.2596373110000001</v>
      </c>
      <c r="X5" t="s">
        <v>45</v>
      </c>
      <c r="Y5">
        <v>153</v>
      </c>
      <c r="Z5" t="s">
        <v>45</v>
      </c>
      <c r="AA5">
        <v>153</v>
      </c>
    </row>
    <row r="6" spans="1:27">
      <c r="A6">
        <v>5</v>
      </c>
      <c r="B6">
        <v>79</v>
      </c>
      <c r="C6" t="s">
        <v>46</v>
      </c>
      <c r="D6">
        <v>4</v>
      </c>
      <c r="E6">
        <v>1880</v>
      </c>
      <c r="F6" t="s">
        <v>47</v>
      </c>
      <c r="G6" t="s">
        <v>28</v>
      </c>
      <c r="H6" t="s">
        <v>29</v>
      </c>
      <c r="I6">
        <v>1880</v>
      </c>
      <c r="J6" t="s">
        <v>30</v>
      </c>
      <c r="K6">
        <v>1</v>
      </c>
      <c r="L6" s="1">
        <v>1.97E-9</v>
      </c>
      <c r="M6">
        <v>7.6000000000000004E-4</v>
      </c>
      <c r="N6">
        <v>0.40446199999999999</v>
      </c>
      <c r="O6" t="s">
        <v>48</v>
      </c>
      <c r="P6" t="s">
        <v>32</v>
      </c>
      <c r="Q6">
        <v>1</v>
      </c>
      <c r="R6">
        <v>1</v>
      </c>
      <c r="S6">
        <v>10</v>
      </c>
      <c r="T6">
        <v>6</v>
      </c>
      <c r="U6">
        <v>1</v>
      </c>
      <c r="V6">
        <v>1</v>
      </c>
      <c r="W6">
        <v>8.7055337739999992</v>
      </c>
      <c r="X6" t="s">
        <v>45</v>
      </c>
      <c r="Y6">
        <v>153</v>
      </c>
      <c r="Z6" t="s">
        <v>45</v>
      </c>
      <c r="AA6">
        <v>364</v>
      </c>
    </row>
    <row r="7" spans="1:27">
      <c r="A7">
        <v>6</v>
      </c>
      <c r="B7">
        <v>205</v>
      </c>
      <c r="C7" t="s">
        <v>49</v>
      </c>
      <c r="D7">
        <v>3</v>
      </c>
      <c r="E7">
        <v>1880</v>
      </c>
      <c r="F7" t="s">
        <v>47</v>
      </c>
      <c r="G7" t="s">
        <v>28</v>
      </c>
      <c r="H7" t="s">
        <v>29</v>
      </c>
      <c r="I7">
        <v>1880</v>
      </c>
      <c r="J7" t="s">
        <v>30</v>
      </c>
      <c r="K7">
        <v>1</v>
      </c>
      <c r="L7" s="1">
        <v>7.6700000000000003E-7</v>
      </c>
      <c r="M7">
        <v>2.1900000000000001E-4</v>
      </c>
      <c r="N7">
        <v>0.116549</v>
      </c>
      <c r="O7" t="s">
        <v>48</v>
      </c>
      <c r="P7" t="s">
        <v>32</v>
      </c>
      <c r="Q7">
        <v>1</v>
      </c>
      <c r="R7">
        <v>1</v>
      </c>
      <c r="S7">
        <v>8</v>
      </c>
      <c r="T7">
        <v>5</v>
      </c>
      <c r="U7">
        <v>1</v>
      </c>
      <c r="V7">
        <v>1</v>
      </c>
      <c r="W7">
        <v>6.1152046359999996</v>
      </c>
      <c r="X7" t="s">
        <v>45</v>
      </c>
      <c r="Y7">
        <v>153</v>
      </c>
      <c r="Z7" t="s">
        <v>45</v>
      </c>
      <c r="AA7">
        <v>364</v>
      </c>
    </row>
    <row r="8" spans="1:27">
      <c r="A8">
        <v>7</v>
      </c>
      <c r="B8">
        <v>580</v>
      </c>
      <c r="C8" t="s">
        <v>50</v>
      </c>
      <c r="D8">
        <v>4</v>
      </c>
      <c r="E8">
        <v>2640</v>
      </c>
      <c r="F8" t="s">
        <v>51</v>
      </c>
      <c r="G8" t="s">
        <v>28</v>
      </c>
      <c r="H8" t="s">
        <v>29</v>
      </c>
      <c r="I8">
        <v>2640</v>
      </c>
      <c r="J8" t="s">
        <v>52</v>
      </c>
      <c r="K8">
        <v>1</v>
      </c>
      <c r="L8">
        <v>6.4000000000000003E-3</v>
      </c>
      <c r="M8">
        <v>-2.1900000000000001E-4</v>
      </c>
      <c r="N8">
        <v>-8.2818000000000003E-2</v>
      </c>
      <c r="O8" t="s">
        <v>53</v>
      </c>
      <c r="P8" t="s">
        <v>32</v>
      </c>
      <c r="Q8">
        <v>1</v>
      </c>
      <c r="R8">
        <v>1</v>
      </c>
      <c r="S8">
        <v>17</v>
      </c>
      <c r="T8">
        <v>9</v>
      </c>
      <c r="U8">
        <v>1</v>
      </c>
      <c r="V8">
        <v>1</v>
      </c>
      <c r="W8">
        <v>2.193820026</v>
      </c>
      <c r="X8" t="s">
        <v>45</v>
      </c>
      <c r="Y8">
        <v>91</v>
      </c>
      <c r="Z8" t="s">
        <v>45</v>
      </c>
      <c r="AA8">
        <v>153</v>
      </c>
    </row>
    <row r="9" spans="1:27">
      <c r="A9">
        <v>8</v>
      </c>
      <c r="B9">
        <v>244</v>
      </c>
      <c r="C9" t="s">
        <v>54</v>
      </c>
      <c r="D9">
        <v>6</v>
      </c>
      <c r="E9">
        <v>2640</v>
      </c>
      <c r="F9" t="s">
        <v>51</v>
      </c>
      <c r="G9" t="s">
        <v>28</v>
      </c>
      <c r="H9" t="s">
        <v>29</v>
      </c>
      <c r="I9">
        <v>2640</v>
      </c>
      <c r="J9" t="s">
        <v>52</v>
      </c>
      <c r="K9">
        <v>1</v>
      </c>
      <c r="L9" s="1">
        <v>3.7799999999999998E-6</v>
      </c>
      <c r="M9">
        <v>-8.0900000000000004E-4</v>
      </c>
      <c r="N9">
        <v>-0.30593500000000001</v>
      </c>
      <c r="O9" t="s">
        <v>53</v>
      </c>
      <c r="P9" t="s">
        <v>32</v>
      </c>
      <c r="Q9">
        <v>1</v>
      </c>
      <c r="R9">
        <v>1</v>
      </c>
      <c r="S9">
        <v>14</v>
      </c>
      <c r="T9">
        <v>8</v>
      </c>
      <c r="U9">
        <v>1</v>
      </c>
      <c r="V9">
        <v>1</v>
      </c>
      <c r="W9">
        <v>5.4225082000000002</v>
      </c>
      <c r="X9" t="s">
        <v>45</v>
      </c>
      <c r="Y9">
        <v>91</v>
      </c>
      <c r="Z9" t="s">
        <v>45</v>
      </c>
      <c r="AA9">
        <v>153</v>
      </c>
    </row>
    <row r="10" spans="1:27">
      <c r="A10">
        <v>9</v>
      </c>
      <c r="B10">
        <v>13</v>
      </c>
      <c r="C10" t="s">
        <v>55</v>
      </c>
      <c r="D10">
        <v>5</v>
      </c>
      <c r="E10">
        <v>2640</v>
      </c>
      <c r="F10" t="s">
        <v>51</v>
      </c>
      <c r="G10" t="s">
        <v>28</v>
      </c>
      <c r="H10" t="s">
        <v>29</v>
      </c>
      <c r="I10">
        <v>2640</v>
      </c>
      <c r="J10" t="s">
        <v>52</v>
      </c>
      <c r="K10">
        <v>1</v>
      </c>
      <c r="L10" s="1">
        <v>1.77E-14</v>
      </c>
      <c r="M10">
        <v>-5.3399999999999997E-4</v>
      </c>
      <c r="N10">
        <v>-0.20194000000000001</v>
      </c>
      <c r="O10" t="s">
        <v>53</v>
      </c>
      <c r="P10" t="s">
        <v>32</v>
      </c>
      <c r="Q10">
        <v>1</v>
      </c>
      <c r="R10">
        <v>1</v>
      </c>
      <c r="S10">
        <v>23</v>
      </c>
      <c r="T10">
        <v>12</v>
      </c>
      <c r="U10">
        <v>1</v>
      </c>
      <c r="V10">
        <v>1</v>
      </c>
      <c r="W10">
        <v>13.752026730000001</v>
      </c>
      <c r="X10" t="s">
        <v>45</v>
      </c>
      <c r="Y10">
        <v>91</v>
      </c>
      <c r="Z10" t="s">
        <v>45</v>
      </c>
      <c r="AA10">
        <v>153</v>
      </c>
    </row>
    <row r="11" spans="1:27">
      <c r="A11">
        <v>10</v>
      </c>
      <c r="B11">
        <v>774</v>
      </c>
      <c r="C11" t="s">
        <v>56</v>
      </c>
      <c r="D11">
        <v>3</v>
      </c>
      <c r="E11">
        <v>2640</v>
      </c>
      <c r="F11" t="s">
        <v>51</v>
      </c>
      <c r="G11" t="s">
        <v>28</v>
      </c>
      <c r="H11" t="s">
        <v>29</v>
      </c>
      <c r="I11">
        <v>2640</v>
      </c>
      <c r="J11" t="s">
        <v>52</v>
      </c>
      <c r="K11">
        <v>1</v>
      </c>
      <c r="L11">
        <v>0.13100000000000001</v>
      </c>
      <c r="M11">
        <v>1.4339999999999999E-3</v>
      </c>
      <c r="N11">
        <v>0.54228699999999996</v>
      </c>
      <c r="O11" t="s">
        <v>53</v>
      </c>
      <c r="P11" t="s">
        <v>32</v>
      </c>
      <c r="Q11">
        <v>1</v>
      </c>
      <c r="R11">
        <v>1</v>
      </c>
      <c r="S11">
        <v>6</v>
      </c>
      <c r="T11">
        <v>4</v>
      </c>
      <c r="U11">
        <v>1</v>
      </c>
      <c r="V11">
        <v>1</v>
      </c>
      <c r="W11">
        <v>0.88272870400000003</v>
      </c>
      <c r="X11" t="s">
        <v>45</v>
      </c>
      <c r="Y11">
        <v>91</v>
      </c>
      <c r="Z11" t="s">
        <v>45</v>
      </c>
      <c r="AA11">
        <v>153</v>
      </c>
    </row>
    <row r="12" spans="1:27">
      <c r="A12">
        <v>11</v>
      </c>
      <c r="B12">
        <v>12</v>
      </c>
      <c r="C12" t="s">
        <v>57</v>
      </c>
      <c r="D12">
        <v>6</v>
      </c>
      <c r="E12">
        <v>2640</v>
      </c>
      <c r="F12" t="s">
        <v>51</v>
      </c>
      <c r="G12" t="s">
        <v>28</v>
      </c>
      <c r="H12" t="s">
        <v>29</v>
      </c>
      <c r="I12">
        <v>2640</v>
      </c>
      <c r="J12" t="s">
        <v>52</v>
      </c>
      <c r="K12">
        <v>1</v>
      </c>
      <c r="L12" s="1">
        <v>1.7500000000000001E-14</v>
      </c>
      <c r="M12">
        <v>-9.9299999999999996E-4</v>
      </c>
      <c r="N12">
        <v>-0.37551699999999999</v>
      </c>
      <c r="O12" t="s">
        <v>53</v>
      </c>
      <c r="P12" t="s">
        <v>32</v>
      </c>
      <c r="Q12">
        <v>1</v>
      </c>
      <c r="R12">
        <v>1</v>
      </c>
      <c r="S12">
        <v>17</v>
      </c>
      <c r="T12">
        <v>10</v>
      </c>
      <c r="U12">
        <v>1</v>
      </c>
      <c r="V12">
        <v>1</v>
      </c>
      <c r="W12">
        <v>13.756961950000001</v>
      </c>
      <c r="X12" t="s">
        <v>45</v>
      </c>
      <c r="Y12">
        <v>91</v>
      </c>
      <c r="Z12" t="s">
        <v>45</v>
      </c>
      <c r="AA12">
        <v>153</v>
      </c>
    </row>
    <row r="13" spans="1:27">
      <c r="A13">
        <v>12</v>
      </c>
      <c r="B13">
        <v>14</v>
      </c>
      <c r="C13" t="s">
        <v>58</v>
      </c>
      <c r="D13">
        <v>4</v>
      </c>
      <c r="E13">
        <v>2720</v>
      </c>
      <c r="F13" t="s">
        <v>59</v>
      </c>
      <c r="G13" t="s">
        <v>28</v>
      </c>
      <c r="H13" t="s">
        <v>29</v>
      </c>
      <c r="I13">
        <v>2720</v>
      </c>
      <c r="J13" t="s">
        <v>52</v>
      </c>
      <c r="K13">
        <v>1</v>
      </c>
      <c r="L13" s="1">
        <v>2.23E-14</v>
      </c>
      <c r="M13" s="1">
        <v>-2.5999999999999998E-5</v>
      </c>
      <c r="N13">
        <v>-9.5429999999999994E-3</v>
      </c>
      <c r="O13" t="s">
        <v>60</v>
      </c>
      <c r="P13" t="s">
        <v>44</v>
      </c>
      <c r="Q13">
        <v>1</v>
      </c>
      <c r="R13">
        <v>1</v>
      </c>
      <c r="S13">
        <v>14</v>
      </c>
      <c r="T13">
        <v>9</v>
      </c>
      <c r="U13">
        <v>1</v>
      </c>
      <c r="V13">
        <v>1</v>
      </c>
      <c r="W13">
        <v>13.651695139999999</v>
      </c>
      <c r="X13" t="s">
        <v>61</v>
      </c>
      <c r="Y13">
        <v>104</v>
      </c>
      <c r="Z13" t="s">
        <v>45</v>
      </c>
      <c r="AA13">
        <v>153</v>
      </c>
    </row>
    <row r="14" spans="1:27">
      <c r="A14">
        <v>13</v>
      </c>
      <c r="B14">
        <v>430</v>
      </c>
      <c r="C14" t="s">
        <v>62</v>
      </c>
      <c r="D14">
        <v>3</v>
      </c>
      <c r="E14">
        <v>1600</v>
      </c>
      <c r="F14" t="s">
        <v>63</v>
      </c>
      <c r="G14" t="s">
        <v>28</v>
      </c>
      <c r="H14" t="s">
        <v>29</v>
      </c>
      <c r="I14">
        <v>1600</v>
      </c>
      <c r="J14" t="s">
        <v>30</v>
      </c>
      <c r="K14">
        <v>1</v>
      </c>
      <c r="L14">
        <v>2.8800000000000001E-4</v>
      </c>
      <c r="M14">
        <v>7.54E-4</v>
      </c>
      <c r="N14">
        <v>0.47126699999999999</v>
      </c>
      <c r="O14" t="s">
        <v>64</v>
      </c>
      <c r="P14" t="s">
        <v>44</v>
      </c>
      <c r="Q14">
        <v>1</v>
      </c>
      <c r="R14">
        <v>1</v>
      </c>
      <c r="S14">
        <v>4.5</v>
      </c>
      <c r="T14">
        <v>4.5</v>
      </c>
      <c r="U14">
        <v>1</v>
      </c>
      <c r="V14">
        <v>1</v>
      </c>
      <c r="W14">
        <v>3.5406075119999998</v>
      </c>
      <c r="X14" t="s">
        <v>45</v>
      </c>
      <c r="Y14">
        <v>364</v>
      </c>
      <c r="Z14" t="s">
        <v>45</v>
      </c>
      <c r="AA14">
        <v>364</v>
      </c>
    </row>
    <row r="15" spans="1:27">
      <c r="A15">
        <v>14</v>
      </c>
      <c r="B15">
        <v>280</v>
      </c>
      <c r="C15" t="s">
        <v>65</v>
      </c>
      <c r="D15">
        <v>3</v>
      </c>
      <c r="E15">
        <v>1600</v>
      </c>
      <c r="F15" t="s">
        <v>63</v>
      </c>
      <c r="G15" t="s">
        <v>28</v>
      </c>
      <c r="H15" t="s">
        <v>29</v>
      </c>
      <c r="I15">
        <v>1600</v>
      </c>
      <c r="J15" t="s">
        <v>30</v>
      </c>
      <c r="K15">
        <v>1</v>
      </c>
      <c r="L15" s="1">
        <v>1.15E-5</v>
      </c>
      <c r="M15">
        <v>7.54E-4</v>
      </c>
      <c r="N15">
        <v>0.47126699999999999</v>
      </c>
      <c r="O15" t="s">
        <v>64</v>
      </c>
      <c r="P15" t="s">
        <v>44</v>
      </c>
      <c r="Q15">
        <v>1</v>
      </c>
      <c r="R15">
        <v>1</v>
      </c>
      <c r="S15">
        <v>4.5</v>
      </c>
      <c r="T15">
        <v>4.5</v>
      </c>
      <c r="U15">
        <v>1</v>
      </c>
      <c r="V15">
        <v>1</v>
      </c>
      <c r="W15">
        <v>4.9393021600000004</v>
      </c>
      <c r="X15" t="s">
        <v>45</v>
      </c>
      <c r="Y15">
        <v>364</v>
      </c>
      <c r="Z15" t="s">
        <v>45</v>
      </c>
      <c r="AA15">
        <v>364</v>
      </c>
    </row>
    <row r="16" spans="1:27">
      <c r="A16">
        <v>15</v>
      </c>
      <c r="B16">
        <v>470</v>
      </c>
      <c r="C16" t="s">
        <v>66</v>
      </c>
      <c r="D16">
        <v>4</v>
      </c>
      <c r="E16">
        <v>1600</v>
      </c>
      <c r="F16" t="s">
        <v>63</v>
      </c>
      <c r="G16" t="s">
        <v>28</v>
      </c>
      <c r="H16" t="s">
        <v>29</v>
      </c>
      <c r="I16">
        <v>1600</v>
      </c>
      <c r="J16" t="s">
        <v>30</v>
      </c>
      <c r="K16">
        <v>1</v>
      </c>
      <c r="L16">
        <v>6.7299999999999999E-4</v>
      </c>
      <c r="M16">
        <v>-4.6099999999999998E-4</v>
      </c>
      <c r="N16">
        <v>-0.28813499999999997</v>
      </c>
      <c r="O16" t="s">
        <v>64</v>
      </c>
      <c r="P16" t="s">
        <v>44</v>
      </c>
      <c r="Q16">
        <v>1</v>
      </c>
      <c r="R16">
        <v>1</v>
      </c>
      <c r="S16">
        <v>4.5</v>
      </c>
      <c r="T16">
        <v>4.5</v>
      </c>
      <c r="U16">
        <v>1</v>
      </c>
      <c r="V16">
        <v>1</v>
      </c>
      <c r="W16">
        <v>3.1719849359999999</v>
      </c>
      <c r="X16" t="s">
        <v>45</v>
      </c>
      <c r="Y16">
        <v>364</v>
      </c>
      <c r="Z16" t="s">
        <v>45</v>
      </c>
      <c r="AA16">
        <v>364</v>
      </c>
    </row>
    <row r="17" spans="1:27">
      <c r="A17">
        <v>16</v>
      </c>
      <c r="B17">
        <v>314</v>
      </c>
      <c r="C17" t="s">
        <v>67</v>
      </c>
      <c r="D17">
        <v>3</v>
      </c>
      <c r="E17">
        <v>1830</v>
      </c>
      <c r="F17" t="s">
        <v>68</v>
      </c>
      <c r="G17" t="s">
        <v>28</v>
      </c>
      <c r="H17" t="s">
        <v>29</v>
      </c>
      <c r="I17">
        <v>1830</v>
      </c>
      <c r="J17" t="s">
        <v>69</v>
      </c>
      <c r="K17">
        <v>1</v>
      </c>
      <c r="L17" s="1">
        <v>2.9099999999999999E-5</v>
      </c>
      <c r="M17">
        <v>-3.39E-4</v>
      </c>
      <c r="N17">
        <v>-0.184838</v>
      </c>
      <c r="O17" t="s">
        <v>70</v>
      </c>
      <c r="P17" t="s">
        <v>32</v>
      </c>
      <c r="Q17">
        <v>1</v>
      </c>
      <c r="R17">
        <v>1</v>
      </c>
      <c r="S17">
        <v>9</v>
      </c>
      <c r="T17">
        <v>7</v>
      </c>
      <c r="U17">
        <v>1</v>
      </c>
      <c r="V17">
        <v>1</v>
      </c>
      <c r="W17">
        <v>4.5361070110000004</v>
      </c>
      <c r="X17" t="s">
        <v>61</v>
      </c>
      <c r="Y17">
        <v>31</v>
      </c>
      <c r="Z17" t="s">
        <v>61</v>
      </c>
      <c r="AA17">
        <v>3</v>
      </c>
    </row>
    <row r="18" spans="1:27">
      <c r="A18">
        <v>17</v>
      </c>
      <c r="B18">
        <v>28</v>
      </c>
      <c r="C18" t="s">
        <v>71</v>
      </c>
      <c r="D18">
        <v>3</v>
      </c>
      <c r="E18">
        <v>1780</v>
      </c>
      <c r="F18" t="s">
        <v>72</v>
      </c>
      <c r="G18" t="s">
        <v>28</v>
      </c>
      <c r="H18" t="s">
        <v>29</v>
      </c>
      <c r="I18">
        <v>1780</v>
      </c>
      <c r="J18" t="s">
        <v>73</v>
      </c>
      <c r="K18">
        <v>1</v>
      </c>
      <c r="L18" s="1">
        <v>6.0699999999999998E-12</v>
      </c>
      <c r="M18">
        <v>3.9399999999999998E-4</v>
      </c>
      <c r="N18">
        <v>0.22123000000000001</v>
      </c>
      <c r="O18" t="s">
        <v>74</v>
      </c>
      <c r="P18" t="s">
        <v>32</v>
      </c>
      <c r="Q18">
        <v>1</v>
      </c>
      <c r="R18">
        <v>1</v>
      </c>
      <c r="S18">
        <v>11</v>
      </c>
      <c r="T18">
        <v>8</v>
      </c>
      <c r="U18">
        <v>1</v>
      </c>
      <c r="V18">
        <v>1</v>
      </c>
      <c r="W18">
        <v>11.216811310000001</v>
      </c>
      <c r="X18" t="s">
        <v>33</v>
      </c>
      <c r="Y18">
        <v>536</v>
      </c>
      <c r="Z18" t="s">
        <v>33</v>
      </c>
      <c r="AA18">
        <v>456</v>
      </c>
    </row>
    <row r="19" spans="1:27">
      <c r="A19">
        <v>18</v>
      </c>
      <c r="B19">
        <v>473</v>
      </c>
      <c r="C19" t="s">
        <v>75</v>
      </c>
      <c r="D19">
        <v>4</v>
      </c>
      <c r="E19">
        <v>1830</v>
      </c>
      <c r="F19" t="s">
        <v>68</v>
      </c>
      <c r="G19" t="s">
        <v>28</v>
      </c>
      <c r="H19" t="s">
        <v>29</v>
      </c>
      <c r="I19">
        <v>1830</v>
      </c>
      <c r="J19" t="s">
        <v>69</v>
      </c>
      <c r="K19">
        <v>1</v>
      </c>
      <c r="L19">
        <v>6.8599999999999998E-4</v>
      </c>
      <c r="M19">
        <v>-2.96E-3</v>
      </c>
      <c r="N19">
        <v>-1.6139269999999999</v>
      </c>
      <c r="O19" t="s">
        <v>70</v>
      </c>
      <c r="P19" t="s">
        <v>32</v>
      </c>
      <c r="Q19">
        <v>1</v>
      </c>
      <c r="R19">
        <v>1</v>
      </c>
      <c r="S19">
        <v>6</v>
      </c>
      <c r="T19">
        <v>6</v>
      </c>
      <c r="U19">
        <v>1</v>
      </c>
      <c r="V19">
        <v>1</v>
      </c>
      <c r="W19">
        <v>3.1636758839999999</v>
      </c>
      <c r="X19" t="s">
        <v>61</v>
      </c>
      <c r="Y19">
        <v>31</v>
      </c>
      <c r="Z19" t="s">
        <v>61</v>
      </c>
      <c r="AA19">
        <v>3</v>
      </c>
    </row>
    <row r="20" spans="1:27">
      <c r="A20">
        <v>19</v>
      </c>
      <c r="B20">
        <v>490</v>
      </c>
      <c r="C20" t="s">
        <v>76</v>
      </c>
      <c r="D20">
        <v>3</v>
      </c>
      <c r="E20">
        <v>1780</v>
      </c>
      <c r="F20" t="s">
        <v>72</v>
      </c>
      <c r="G20" t="s">
        <v>28</v>
      </c>
      <c r="H20" t="s">
        <v>29</v>
      </c>
      <c r="I20">
        <v>1780</v>
      </c>
      <c r="J20" t="s">
        <v>73</v>
      </c>
      <c r="K20">
        <v>1</v>
      </c>
      <c r="L20">
        <v>9.8900000000000008E-4</v>
      </c>
      <c r="M20">
        <v>4.3899999999999999E-4</v>
      </c>
      <c r="N20">
        <v>0.24649699999999999</v>
      </c>
      <c r="O20" t="s">
        <v>74</v>
      </c>
      <c r="P20" t="s">
        <v>32</v>
      </c>
      <c r="Q20">
        <v>1</v>
      </c>
      <c r="R20">
        <v>1</v>
      </c>
      <c r="S20">
        <v>12</v>
      </c>
      <c r="T20">
        <v>7</v>
      </c>
      <c r="U20">
        <v>1</v>
      </c>
      <c r="V20">
        <v>1</v>
      </c>
      <c r="W20">
        <v>3.0048037079999999</v>
      </c>
      <c r="X20" t="s">
        <v>33</v>
      </c>
      <c r="Y20">
        <v>536</v>
      </c>
      <c r="Z20" t="s">
        <v>33</v>
      </c>
      <c r="AA20">
        <v>456</v>
      </c>
    </row>
    <row r="21" spans="1:27">
      <c r="A21">
        <v>20</v>
      </c>
      <c r="B21">
        <v>235</v>
      </c>
      <c r="C21" t="s">
        <v>77</v>
      </c>
      <c r="D21">
        <v>3</v>
      </c>
      <c r="E21">
        <v>2310</v>
      </c>
      <c r="F21" t="s">
        <v>78</v>
      </c>
      <c r="G21" t="s">
        <v>28</v>
      </c>
      <c r="H21" t="s">
        <v>29</v>
      </c>
      <c r="I21">
        <v>2310</v>
      </c>
      <c r="J21" t="s">
        <v>79</v>
      </c>
      <c r="K21">
        <v>1</v>
      </c>
      <c r="L21" s="1">
        <v>2.8499999999999998E-6</v>
      </c>
      <c r="M21">
        <v>9.8999999999999999E-4</v>
      </c>
      <c r="N21">
        <v>0.428923</v>
      </c>
      <c r="O21" t="s">
        <v>80</v>
      </c>
      <c r="P21" t="s">
        <v>32</v>
      </c>
      <c r="Q21">
        <v>1</v>
      </c>
      <c r="R21">
        <v>1</v>
      </c>
      <c r="S21">
        <v>16.5</v>
      </c>
      <c r="T21">
        <v>3.5</v>
      </c>
      <c r="U21">
        <v>1</v>
      </c>
      <c r="V21">
        <v>1</v>
      </c>
      <c r="W21">
        <v>5.5451551400000003</v>
      </c>
      <c r="X21" t="s">
        <v>33</v>
      </c>
      <c r="Y21">
        <v>502</v>
      </c>
      <c r="Z21" t="s">
        <v>33</v>
      </c>
      <c r="AA21">
        <v>456</v>
      </c>
    </row>
    <row r="22" spans="1:27">
      <c r="A22">
        <v>21</v>
      </c>
      <c r="B22">
        <v>537</v>
      </c>
      <c r="C22" t="s">
        <v>81</v>
      </c>
      <c r="D22">
        <v>4</v>
      </c>
      <c r="E22">
        <v>1780</v>
      </c>
      <c r="F22" t="s">
        <v>82</v>
      </c>
      <c r="G22" t="s">
        <v>28</v>
      </c>
      <c r="H22" t="s">
        <v>29</v>
      </c>
      <c r="I22">
        <v>1780</v>
      </c>
      <c r="J22" t="s">
        <v>83</v>
      </c>
      <c r="K22">
        <v>1</v>
      </c>
      <c r="L22">
        <v>2.5200000000000001E-3</v>
      </c>
      <c r="M22">
        <v>-7.8289999999999992E-3</v>
      </c>
      <c r="N22">
        <v>-4.3934639999999998</v>
      </c>
      <c r="O22" t="s">
        <v>84</v>
      </c>
      <c r="P22" t="s">
        <v>44</v>
      </c>
      <c r="Q22">
        <v>1</v>
      </c>
      <c r="R22">
        <v>1</v>
      </c>
      <c r="S22">
        <v>8</v>
      </c>
      <c r="T22">
        <v>3</v>
      </c>
      <c r="U22">
        <v>1</v>
      </c>
      <c r="V22">
        <v>1</v>
      </c>
      <c r="W22">
        <v>2.5985994589999999</v>
      </c>
      <c r="X22" t="s">
        <v>33</v>
      </c>
      <c r="Y22">
        <v>536</v>
      </c>
      <c r="Z22" t="s">
        <v>61</v>
      </c>
      <c r="AA22">
        <v>1</v>
      </c>
    </row>
    <row r="23" spans="1:27">
      <c r="A23">
        <v>22</v>
      </c>
      <c r="B23">
        <v>163</v>
      </c>
      <c r="C23" t="s">
        <v>85</v>
      </c>
      <c r="D23">
        <v>3</v>
      </c>
      <c r="E23">
        <v>1780</v>
      </c>
      <c r="F23" t="s">
        <v>72</v>
      </c>
      <c r="G23" t="s">
        <v>28</v>
      </c>
      <c r="H23" t="s">
        <v>29</v>
      </c>
      <c r="I23">
        <v>1780</v>
      </c>
      <c r="J23" t="s">
        <v>73</v>
      </c>
      <c r="K23">
        <v>1</v>
      </c>
      <c r="L23" s="1">
        <v>1.5300000000000001E-7</v>
      </c>
      <c r="M23">
        <v>3.9500000000000001E-4</v>
      </c>
      <c r="N23">
        <v>0.22179099999999999</v>
      </c>
      <c r="O23" t="s">
        <v>74</v>
      </c>
      <c r="P23" t="s">
        <v>32</v>
      </c>
      <c r="Q23">
        <v>1</v>
      </c>
      <c r="R23">
        <v>1</v>
      </c>
      <c r="S23">
        <v>10</v>
      </c>
      <c r="T23">
        <v>7</v>
      </c>
      <c r="U23">
        <v>1</v>
      </c>
      <c r="V23">
        <v>1</v>
      </c>
      <c r="W23">
        <v>6.8153085689999999</v>
      </c>
      <c r="X23" t="s">
        <v>33</v>
      </c>
      <c r="Y23">
        <v>536</v>
      </c>
      <c r="Z23" t="s">
        <v>33</v>
      </c>
      <c r="AA23">
        <v>456</v>
      </c>
    </row>
    <row r="24" spans="1:27">
      <c r="A24">
        <v>23</v>
      </c>
      <c r="B24">
        <v>33</v>
      </c>
      <c r="C24" t="s">
        <v>86</v>
      </c>
      <c r="D24">
        <v>4</v>
      </c>
      <c r="E24">
        <v>1900</v>
      </c>
      <c r="F24" t="s">
        <v>87</v>
      </c>
      <c r="G24" t="s">
        <v>28</v>
      </c>
      <c r="H24" t="s">
        <v>29</v>
      </c>
      <c r="I24">
        <v>1900</v>
      </c>
      <c r="J24" t="s">
        <v>30</v>
      </c>
      <c r="K24">
        <v>1</v>
      </c>
      <c r="L24" s="1">
        <v>1.32E-11</v>
      </c>
      <c r="M24">
        <v>3.1700000000000001E-4</v>
      </c>
      <c r="N24">
        <v>0.167183</v>
      </c>
      <c r="O24" t="s">
        <v>88</v>
      </c>
      <c r="P24" t="s">
        <v>32</v>
      </c>
      <c r="Q24">
        <v>1</v>
      </c>
      <c r="R24">
        <v>1</v>
      </c>
      <c r="S24">
        <v>11</v>
      </c>
      <c r="T24">
        <v>6</v>
      </c>
      <c r="U24">
        <v>1</v>
      </c>
      <c r="V24">
        <v>1</v>
      </c>
      <c r="W24">
        <v>10.879426069999999</v>
      </c>
      <c r="X24" t="s">
        <v>45</v>
      </c>
      <c r="Y24">
        <v>302</v>
      </c>
      <c r="Z24" t="s">
        <v>45</v>
      </c>
      <c r="AA24">
        <v>364</v>
      </c>
    </row>
    <row r="25" spans="1:27">
      <c r="A25">
        <v>24</v>
      </c>
      <c r="B25">
        <v>1</v>
      </c>
      <c r="C25" t="s">
        <v>89</v>
      </c>
      <c r="D25">
        <v>3</v>
      </c>
      <c r="E25">
        <v>1896.13</v>
      </c>
      <c r="F25" t="s">
        <v>87</v>
      </c>
      <c r="G25" t="s">
        <v>28</v>
      </c>
      <c r="H25" t="s">
        <v>29</v>
      </c>
      <c r="I25">
        <v>1896.13</v>
      </c>
      <c r="J25" t="s">
        <v>30</v>
      </c>
      <c r="K25">
        <v>1</v>
      </c>
      <c r="L25" s="1">
        <v>1.81E-24</v>
      </c>
      <c r="M25">
        <v>7.0699999999999995E-4</v>
      </c>
      <c r="N25">
        <v>0.372865</v>
      </c>
      <c r="O25" t="s">
        <v>88</v>
      </c>
      <c r="P25" t="s">
        <v>32</v>
      </c>
      <c r="Q25">
        <v>1</v>
      </c>
      <c r="R25">
        <v>1</v>
      </c>
      <c r="S25">
        <v>18</v>
      </c>
      <c r="T25">
        <v>8</v>
      </c>
      <c r="U25">
        <v>1</v>
      </c>
      <c r="V25">
        <v>1</v>
      </c>
      <c r="W25">
        <v>23.742321430000001</v>
      </c>
      <c r="X25" t="s">
        <v>45</v>
      </c>
      <c r="Y25">
        <v>302</v>
      </c>
      <c r="Z25" t="s">
        <v>45</v>
      </c>
      <c r="AA25">
        <v>364</v>
      </c>
    </row>
    <row r="26" spans="1:27">
      <c r="A26">
        <v>25</v>
      </c>
      <c r="B26">
        <v>2</v>
      </c>
      <c r="C26" t="s">
        <v>90</v>
      </c>
      <c r="D26">
        <v>3</v>
      </c>
      <c r="E26">
        <v>1900</v>
      </c>
      <c r="F26" t="s">
        <v>87</v>
      </c>
      <c r="G26" t="s">
        <v>28</v>
      </c>
      <c r="H26" t="s">
        <v>29</v>
      </c>
      <c r="I26">
        <v>1900</v>
      </c>
      <c r="J26" t="s">
        <v>30</v>
      </c>
      <c r="K26">
        <v>1</v>
      </c>
      <c r="L26" s="1">
        <v>4.55E-24</v>
      </c>
      <c r="M26">
        <v>7.0699999999999995E-4</v>
      </c>
      <c r="N26">
        <v>0.372865</v>
      </c>
      <c r="O26" t="s">
        <v>88</v>
      </c>
      <c r="P26" t="s">
        <v>32</v>
      </c>
      <c r="Q26">
        <v>1</v>
      </c>
      <c r="R26">
        <v>1</v>
      </c>
      <c r="S26">
        <v>20</v>
      </c>
      <c r="T26">
        <v>9</v>
      </c>
      <c r="U26">
        <v>1</v>
      </c>
      <c r="V26">
        <v>1</v>
      </c>
      <c r="W26">
        <v>23.341988600000001</v>
      </c>
      <c r="X26" t="s">
        <v>45</v>
      </c>
      <c r="Y26">
        <v>302</v>
      </c>
      <c r="Z26" t="s">
        <v>45</v>
      </c>
      <c r="AA26">
        <v>364</v>
      </c>
    </row>
    <row r="27" spans="1:27">
      <c r="A27">
        <v>26</v>
      </c>
      <c r="B27">
        <v>138</v>
      </c>
      <c r="C27" t="s">
        <v>91</v>
      </c>
      <c r="D27">
        <v>3</v>
      </c>
      <c r="E27">
        <v>2470</v>
      </c>
      <c r="F27" t="s">
        <v>92</v>
      </c>
      <c r="G27" t="s">
        <v>28</v>
      </c>
      <c r="H27" t="s">
        <v>29</v>
      </c>
      <c r="I27">
        <v>2470</v>
      </c>
      <c r="J27" t="s">
        <v>93</v>
      </c>
      <c r="K27">
        <v>1</v>
      </c>
      <c r="L27" s="1">
        <v>4.8400000000000003E-8</v>
      </c>
      <c r="M27">
        <v>2.0409999999999998E-3</v>
      </c>
      <c r="N27">
        <v>0.82790699999999995</v>
      </c>
      <c r="O27" t="s">
        <v>94</v>
      </c>
      <c r="P27" t="s">
        <v>32</v>
      </c>
      <c r="Q27">
        <v>1</v>
      </c>
      <c r="R27">
        <v>1</v>
      </c>
      <c r="S27">
        <v>15</v>
      </c>
      <c r="T27">
        <v>7</v>
      </c>
      <c r="U27">
        <v>1</v>
      </c>
      <c r="V27">
        <v>1</v>
      </c>
      <c r="W27">
        <v>7.3151546380000001</v>
      </c>
      <c r="X27" t="s">
        <v>61</v>
      </c>
      <c r="Y27">
        <v>104</v>
      </c>
      <c r="Z27" t="s">
        <v>61</v>
      </c>
      <c r="AA27">
        <v>3</v>
      </c>
    </row>
    <row r="28" spans="1:27">
      <c r="A28">
        <v>27</v>
      </c>
      <c r="B28">
        <v>160</v>
      </c>
      <c r="C28" t="s">
        <v>95</v>
      </c>
      <c r="D28">
        <v>4</v>
      </c>
      <c r="E28">
        <v>2470</v>
      </c>
      <c r="F28" t="s">
        <v>92</v>
      </c>
      <c r="G28" t="s">
        <v>28</v>
      </c>
      <c r="H28" t="s">
        <v>29</v>
      </c>
      <c r="I28">
        <v>2470</v>
      </c>
      <c r="J28" t="s">
        <v>93</v>
      </c>
      <c r="K28">
        <v>1</v>
      </c>
      <c r="L28" s="1">
        <v>1.4499999999999999E-7</v>
      </c>
      <c r="M28">
        <v>3.1799999999999998E-4</v>
      </c>
      <c r="N28">
        <v>0.128993</v>
      </c>
      <c r="O28" t="s">
        <v>94</v>
      </c>
      <c r="P28" t="s">
        <v>32</v>
      </c>
      <c r="Q28">
        <v>1</v>
      </c>
      <c r="R28">
        <v>1</v>
      </c>
      <c r="S28">
        <v>32</v>
      </c>
      <c r="T28">
        <v>11</v>
      </c>
      <c r="U28">
        <v>1</v>
      </c>
      <c r="V28">
        <v>1</v>
      </c>
      <c r="W28">
        <v>6.8386319980000003</v>
      </c>
      <c r="X28" t="s">
        <v>61</v>
      </c>
      <c r="Y28">
        <v>104</v>
      </c>
      <c r="Z28" t="s">
        <v>61</v>
      </c>
      <c r="AA28">
        <v>3</v>
      </c>
    </row>
    <row r="29" spans="1:27">
      <c r="A29">
        <v>28</v>
      </c>
      <c r="B29">
        <v>635</v>
      </c>
      <c r="C29" t="s">
        <v>96</v>
      </c>
      <c r="D29">
        <v>3</v>
      </c>
      <c r="E29">
        <v>2470</v>
      </c>
      <c r="F29" t="s">
        <v>92</v>
      </c>
      <c r="G29" t="s">
        <v>28</v>
      </c>
      <c r="H29" t="s">
        <v>29</v>
      </c>
      <c r="I29">
        <v>2470</v>
      </c>
      <c r="J29" t="s">
        <v>93</v>
      </c>
      <c r="K29">
        <v>1</v>
      </c>
      <c r="L29">
        <v>1.29E-2</v>
      </c>
      <c r="M29">
        <v>2.081E-3</v>
      </c>
      <c r="N29">
        <v>0.84413300000000002</v>
      </c>
      <c r="O29" t="s">
        <v>94</v>
      </c>
      <c r="P29" t="s">
        <v>32</v>
      </c>
      <c r="Q29">
        <v>1</v>
      </c>
      <c r="R29">
        <v>1</v>
      </c>
      <c r="S29">
        <v>11</v>
      </c>
      <c r="T29">
        <v>5</v>
      </c>
      <c r="U29">
        <v>1</v>
      </c>
      <c r="V29">
        <v>1</v>
      </c>
      <c r="W29">
        <v>1.88941029</v>
      </c>
      <c r="X29" t="s">
        <v>61</v>
      </c>
      <c r="Y29">
        <v>104</v>
      </c>
      <c r="Z29" t="s">
        <v>61</v>
      </c>
      <c r="AA29">
        <v>3</v>
      </c>
    </row>
    <row r="30" spans="1:27">
      <c r="A30">
        <v>29</v>
      </c>
      <c r="B30">
        <v>140</v>
      </c>
      <c r="C30" t="s">
        <v>97</v>
      </c>
      <c r="D30">
        <v>4</v>
      </c>
      <c r="E30">
        <v>1800</v>
      </c>
      <c r="F30" t="s">
        <v>98</v>
      </c>
      <c r="G30" t="s">
        <v>28</v>
      </c>
      <c r="H30" t="s">
        <v>29</v>
      </c>
      <c r="I30">
        <v>1800</v>
      </c>
      <c r="J30" t="s">
        <v>99</v>
      </c>
      <c r="K30">
        <v>1</v>
      </c>
      <c r="L30" s="1">
        <v>4.9399999999999999E-8</v>
      </c>
      <c r="M30">
        <v>-5.2400000000000005E-4</v>
      </c>
      <c r="N30">
        <v>-0.291767</v>
      </c>
      <c r="O30" t="s">
        <v>100</v>
      </c>
      <c r="P30" t="s">
        <v>32</v>
      </c>
      <c r="Q30">
        <v>1</v>
      </c>
      <c r="R30">
        <v>1</v>
      </c>
      <c r="S30">
        <v>6.5</v>
      </c>
      <c r="T30">
        <v>7.5</v>
      </c>
      <c r="U30">
        <v>1</v>
      </c>
      <c r="V30">
        <v>1</v>
      </c>
      <c r="W30">
        <v>7.3062730509999998</v>
      </c>
      <c r="X30" t="s">
        <v>45</v>
      </c>
      <c r="Y30">
        <v>373</v>
      </c>
      <c r="Z30" t="s">
        <v>45</v>
      </c>
      <c r="AA30">
        <v>364</v>
      </c>
    </row>
    <row r="31" spans="1:27">
      <c r="A31">
        <v>30</v>
      </c>
      <c r="B31">
        <v>20</v>
      </c>
      <c r="C31" t="s">
        <v>101</v>
      </c>
      <c r="D31">
        <v>3</v>
      </c>
      <c r="E31">
        <v>1800</v>
      </c>
      <c r="F31" t="s">
        <v>98</v>
      </c>
      <c r="G31" t="s">
        <v>28</v>
      </c>
      <c r="H31" t="s">
        <v>29</v>
      </c>
      <c r="I31">
        <v>1800</v>
      </c>
      <c r="J31" t="s">
        <v>99</v>
      </c>
      <c r="K31">
        <v>1</v>
      </c>
      <c r="L31" s="1">
        <v>2.7499999999999999E-13</v>
      </c>
      <c r="M31">
        <v>1.2E-4</v>
      </c>
      <c r="N31">
        <v>6.6817000000000001E-2</v>
      </c>
      <c r="O31" t="s">
        <v>100</v>
      </c>
      <c r="P31" t="s">
        <v>32</v>
      </c>
      <c r="Q31">
        <v>1</v>
      </c>
      <c r="R31">
        <v>1</v>
      </c>
      <c r="S31">
        <v>9.5</v>
      </c>
      <c r="T31">
        <v>6.5</v>
      </c>
      <c r="U31">
        <v>1</v>
      </c>
      <c r="V31">
        <v>1</v>
      </c>
      <c r="W31">
        <v>12.560667309999999</v>
      </c>
      <c r="X31" t="s">
        <v>45</v>
      </c>
      <c r="Y31">
        <v>373</v>
      </c>
      <c r="Z31" t="s">
        <v>45</v>
      </c>
      <c r="AA31">
        <v>364</v>
      </c>
    </row>
    <row r="32" spans="1:27">
      <c r="A32">
        <v>31</v>
      </c>
      <c r="B32">
        <v>700</v>
      </c>
      <c r="C32" t="s">
        <v>102</v>
      </c>
      <c r="D32">
        <v>4</v>
      </c>
      <c r="E32">
        <v>3060</v>
      </c>
      <c r="F32" t="s">
        <v>103</v>
      </c>
      <c r="G32" t="s">
        <v>28</v>
      </c>
      <c r="H32" t="s">
        <v>29</v>
      </c>
      <c r="I32">
        <v>3060</v>
      </c>
      <c r="J32" t="s">
        <v>30</v>
      </c>
      <c r="K32">
        <v>1</v>
      </c>
      <c r="L32">
        <v>3.6799999999999999E-2</v>
      </c>
      <c r="M32">
        <v>1.335E-3</v>
      </c>
      <c r="N32">
        <v>0.43574000000000002</v>
      </c>
      <c r="O32" t="s">
        <v>104</v>
      </c>
      <c r="P32" t="s">
        <v>32</v>
      </c>
      <c r="Q32">
        <v>1</v>
      </c>
      <c r="R32">
        <v>1</v>
      </c>
      <c r="S32">
        <v>26</v>
      </c>
      <c r="T32">
        <v>3</v>
      </c>
      <c r="U32">
        <v>1</v>
      </c>
      <c r="V32">
        <v>1</v>
      </c>
      <c r="W32">
        <v>1.434152181</v>
      </c>
      <c r="X32" t="s">
        <v>45</v>
      </c>
      <c r="Y32">
        <v>278</v>
      </c>
      <c r="Z32" t="s">
        <v>45</v>
      </c>
      <c r="AA32">
        <v>270</v>
      </c>
    </row>
    <row r="33" spans="1:27">
      <c r="A33">
        <v>32</v>
      </c>
      <c r="B33">
        <v>849</v>
      </c>
      <c r="C33" t="s">
        <v>105</v>
      </c>
      <c r="D33">
        <v>5</v>
      </c>
      <c r="E33">
        <v>3060</v>
      </c>
      <c r="F33" t="s">
        <v>103</v>
      </c>
      <c r="G33" t="s">
        <v>28</v>
      </c>
      <c r="H33" t="s">
        <v>29</v>
      </c>
      <c r="I33">
        <v>3060</v>
      </c>
      <c r="J33" t="s">
        <v>30</v>
      </c>
      <c r="K33">
        <v>1</v>
      </c>
      <c r="L33">
        <v>0.36299999999999999</v>
      </c>
      <c r="M33">
        <v>1.5560000000000001E-3</v>
      </c>
      <c r="N33">
        <v>0.50787300000000002</v>
      </c>
      <c r="O33" t="s">
        <v>104</v>
      </c>
      <c r="P33" t="s">
        <v>32</v>
      </c>
      <c r="Q33">
        <v>1</v>
      </c>
      <c r="R33">
        <v>1</v>
      </c>
      <c r="S33">
        <v>17</v>
      </c>
      <c r="T33">
        <v>3</v>
      </c>
      <c r="U33">
        <v>1</v>
      </c>
      <c r="V33">
        <v>1</v>
      </c>
      <c r="W33">
        <v>0.44009337500000001</v>
      </c>
      <c r="X33" t="s">
        <v>45</v>
      </c>
      <c r="Y33">
        <v>278</v>
      </c>
      <c r="Z33" t="s">
        <v>45</v>
      </c>
      <c r="AA33">
        <v>270</v>
      </c>
    </row>
    <row r="34" spans="1:27">
      <c r="A34">
        <v>33</v>
      </c>
      <c r="B34">
        <v>597</v>
      </c>
      <c r="C34" t="s">
        <v>106</v>
      </c>
      <c r="D34">
        <v>4</v>
      </c>
      <c r="E34">
        <v>2880</v>
      </c>
      <c r="F34" t="s">
        <v>107</v>
      </c>
      <c r="G34" t="s">
        <v>28</v>
      </c>
      <c r="H34" t="s">
        <v>29</v>
      </c>
      <c r="I34">
        <v>2880</v>
      </c>
      <c r="J34" t="s">
        <v>108</v>
      </c>
      <c r="K34">
        <v>1</v>
      </c>
      <c r="L34">
        <v>7.77E-3</v>
      </c>
      <c r="M34">
        <v>-2.1288000000000001E-2</v>
      </c>
      <c r="N34">
        <v>-7.397977</v>
      </c>
      <c r="O34" t="s">
        <v>109</v>
      </c>
      <c r="P34" t="s">
        <v>32</v>
      </c>
      <c r="Q34">
        <v>1</v>
      </c>
      <c r="R34">
        <v>1</v>
      </c>
      <c r="S34">
        <v>23</v>
      </c>
      <c r="T34">
        <v>8</v>
      </c>
      <c r="U34">
        <v>1</v>
      </c>
      <c r="V34">
        <v>1</v>
      </c>
      <c r="W34">
        <v>2.1095789809999999</v>
      </c>
      <c r="X34" t="s">
        <v>61</v>
      </c>
      <c r="Y34">
        <v>104</v>
      </c>
      <c r="Z34" t="s">
        <v>61</v>
      </c>
      <c r="AA34">
        <v>6</v>
      </c>
    </row>
    <row r="35" spans="1:27">
      <c r="A35">
        <v>34</v>
      </c>
      <c r="B35">
        <v>214</v>
      </c>
      <c r="C35" t="s">
        <v>110</v>
      </c>
      <c r="D35">
        <v>5</v>
      </c>
      <c r="E35">
        <v>2920</v>
      </c>
      <c r="F35" t="s">
        <v>111</v>
      </c>
      <c r="G35" t="s">
        <v>28</v>
      </c>
      <c r="H35" t="s">
        <v>29</v>
      </c>
      <c r="I35">
        <v>2920</v>
      </c>
      <c r="J35" t="s">
        <v>112</v>
      </c>
      <c r="K35">
        <v>1</v>
      </c>
      <c r="L35" s="1">
        <v>1.3799999999999999E-6</v>
      </c>
      <c r="M35">
        <v>8.5899999999999995E-4</v>
      </c>
      <c r="N35">
        <v>0.29432999999999998</v>
      </c>
      <c r="O35" t="s">
        <v>113</v>
      </c>
      <c r="P35" t="s">
        <v>32</v>
      </c>
      <c r="Q35">
        <v>1</v>
      </c>
      <c r="R35">
        <v>1</v>
      </c>
      <c r="S35">
        <v>25</v>
      </c>
      <c r="T35">
        <v>6</v>
      </c>
      <c r="U35">
        <v>1</v>
      </c>
      <c r="V35">
        <v>1</v>
      </c>
      <c r="W35">
        <v>5.8601209140000003</v>
      </c>
      <c r="X35" t="s">
        <v>33</v>
      </c>
      <c r="Y35">
        <v>490</v>
      </c>
      <c r="Z35" t="s">
        <v>33</v>
      </c>
      <c r="AA35">
        <v>456</v>
      </c>
    </row>
    <row r="36" spans="1:27">
      <c r="A36">
        <v>35</v>
      </c>
      <c r="B36">
        <v>200</v>
      </c>
      <c r="C36" t="s">
        <v>114</v>
      </c>
      <c r="D36">
        <v>4</v>
      </c>
      <c r="E36">
        <v>2920</v>
      </c>
      <c r="F36" t="s">
        <v>111</v>
      </c>
      <c r="G36" t="s">
        <v>28</v>
      </c>
      <c r="H36" t="s">
        <v>29</v>
      </c>
      <c r="I36">
        <v>2920</v>
      </c>
      <c r="J36" t="s">
        <v>112</v>
      </c>
      <c r="K36">
        <v>1</v>
      </c>
      <c r="L36" s="1">
        <v>6.3200000000000005E-7</v>
      </c>
      <c r="M36">
        <v>1.2179999999999999E-3</v>
      </c>
      <c r="N36">
        <v>0.41733900000000002</v>
      </c>
      <c r="O36" t="s">
        <v>113</v>
      </c>
      <c r="P36" t="s">
        <v>32</v>
      </c>
      <c r="Q36">
        <v>1</v>
      </c>
      <c r="R36">
        <v>1</v>
      </c>
      <c r="S36">
        <v>23.5</v>
      </c>
      <c r="T36">
        <v>5.5</v>
      </c>
      <c r="U36">
        <v>1</v>
      </c>
      <c r="V36">
        <v>1</v>
      </c>
      <c r="W36">
        <v>6.1992829220000001</v>
      </c>
      <c r="X36" t="s">
        <v>33</v>
      </c>
      <c r="Y36">
        <v>490</v>
      </c>
      <c r="Z36" t="s">
        <v>33</v>
      </c>
      <c r="AA36">
        <v>456</v>
      </c>
    </row>
    <row r="37" spans="1:27">
      <c r="A37">
        <v>36</v>
      </c>
      <c r="B37">
        <v>207</v>
      </c>
      <c r="C37" t="s">
        <v>115</v>
      </c>
      <c r="D37">
        <v>4</v>
      </c>
      <c r="E37">
        <v>2140</v>
      </c>
      <c r="F37" t="s">
        <v>116</v>
      </c>
      <c r="G37" t="s">
        <v>28</v>
      </c>
      <c r="H37" t="s">
        <v>29</v>
      </c>
      <c r="I37">
        <v>2140</v>
      </c>
      <c r="J37" t="s">
        <v>30</v>
      </c>
      <c r="K37">
        <v>1</v>
      </c>
      <c r="L37" s="1">
        <v>1.19E-6</v>
      </c>
      <c r="M37">
        <v>1.0970000000000001E-3</v>
      </c>
      <c r="N37">
        <v>0.51208100000000001</v>
      </c>
      <c r="O37" t="s">
        <v>117</v>
      </c>
      <c r="P37" t="s">
        <v>32</v>
      </c>
      <c r="Q37">
        <v>1</v>
      </c>
      <c r="R37">
        <v>1</v>
      </c>
      <c r="S37">
        <v>16.5</v>
      </c>
      <c r="T37">
        <v>6.5</v>
      </c>
      <c r="U37">
        <v>1</v>
      </c>
      <c r="V37">
        <v>1</v>
      </c>
      <c r="W37">
        <v>5.9244530390000003</v>
      </c>
      <c r="X37" t="s">
        <v>33</v>
      </c>
      <c r="Y37">
        <v>684</v>
      </c>
      <c r="Z37" t="s">
        <v>33</v>
      </c>
      <c r="AA37">
        <v>691</v>
      </c>
    </row>
    <row r="38" spans="1:27">
      <c r="A38">
        <v>37</v>
      </c>
      <c r="B38">
        <v>488</v>
      </c>
      <c r="C38" t="s">
        <v>118</v>
      </c>
      <c r="D38">
        <v>3</v>
      </c>
      <c r="E38">
        <v>2140</v>
      </c>
      <c r="F38" t="s">
        <v>116</v>
      </c>
      <c r="G38" t="s">
        <v>28</v>
      </c>
      <c r="H38" t="s">
        <v>29</v>
      </c>
      <c r="I38">
        <v>2140</v>
      </c>
      <c r="J38" t="s">
        <v>30</v>
      </c>
      <c r="K38">
        <v>1</v>
      </c>
      <c r="L38">
        <v>9.5200000000000005E-4</v>
      </c>
      <c r="M38">
        <v>6.7000000000000002E-4</v>
      </c>
      <c r="N38">
        <v>0.31275700000000001</v>
      </c>
      <c r="O38" t="s">
        <v>117</v>
      </c>
      <c r="P38" t="s">
        <v>32</v>
      </c>
      <c r="Q38">
        <v>1</v>
      </c>
      <c r="R38">
        <v>1</v>
      </c>
      <c r="S38">
        <v>16.5</v>
      </c>
      <c r="T38">
        <v>6.5</v>
      </c>
      <c r="U38">
        <v>1</v>
      </c>
      <c r="V38">
        <v>1</v>
      </c>
      <c r="W38">
        <v>3.0213630519999999</v>
      </c>
      <c r="X38" t="s">
        <v>33</v>
      </c>
      <c r="Y38">
        <v>684</v>
      </c>
      <c r="Z38" t="s">
        <v>33</v>
      </c>
      <c r="AA38">
        <v>691</v>
      </c>
    </row>
    <row r="39" spans="1:27">
      <c r="A39">
        <v>38</v>
      </c>
      <c r="B39">
        <v>191</v>
      </c>
      <c r="C39" t="s">
        <v>119</v>
      </c>
      <c r="D39">
        <v>3</v>
      </c>
      <c r="E39">
        <v>2140</v>
      </c>
      <c r="F39" t="s">
        <v>116</v>
      </c>
      <c r="G39" t="s">
        <v>28</v>
      </c>
      <c r="H39" t="s">
        <v>29</v>
      </c>
      <c r="I39">
        <v>2140</v>
      </c>
      <c r="J39" t="s">
        <v>30</v>
      </c>
      <c r="K39">
        <v>1</v>
      </c>
      <c r="L39" s="1">
        <v>4.2300000000000002E-7</v>
      </c>
      <c r="M39">
        <v>6.7900000000000002E-4</v>
      </c>
      <c r="N39">
        <v>0.31695800000000002</v>
      </c>
      <c r="O39" t="s">
        <v>117</v>
      </c>
      <c r="P39" t="s">
        <v>32</v>
      </c>
      <c r="Q39">
        <v>1</v>
      </c>
      <c r="R39">
        <v>1</v>
      </c>
      <c r="S39">
        <v>17.5</v>
      </c>
      <c r="T39">
        <v>6.5</v>
      </c>
      <c r="U39">
        <v>1</v>
      </c>
      <c r="V39">
        <v>1</v>
      </c>
      <c r="W39">
        <v>6.3736596329999999</v>
      </c>
      <c r="X39" t="s">
        <v>33</v>
      </c>
      <c r="Y39">
        <v>684</v>
      </c>
      <c r="Z39" t="s">
        <v>33</v>
      </c>
      <c r="AA39">
        <v>691</v>
      </c>
    </row>
    <row r="40" spans="1:27">
      <c r="A40">
        <v>39</v>
      </c>
      <c r="B40">
        <v>26</v>
      </c>
      <c r="C40" t="s">
        <v>120</v>
      </c>
      <c r="D40">
        <v>3</v>
      </c>
      <c r="E40">
        <v>1760</v>
      </c>
      <c r="F40" t="s">
        <v>72</v>
      </c>
      <c r="G40" t="s">
        <v>28</v>
      </c>
      <c r="H40" t="s">
        <v>29</v>
      </c>
      <c r="I40">
        <v>1760</v>
      </c>
      <c r="J40" t="s">
        <v>121</v>
      </c>
      <c r="K40">
        <v>1</v>
      </c>
      <c r="L40" s="1">
        <v>5.07E-12</v>
      </c>
      <c r="M40">
        <v>4.26E-4</v>
      </c>
      <c r="N40">
        <v>0.241365</v>
      </c>
      <c r="O40" t="s">
        <v>74</v>
      </c>
      <c r="P40" t="s">
        <v>32</v>
      </c>
      <c r="Q40">
        <v>1</v>
      </c>
      <c r="R40">
        <v>1</v>
      </c>
      <c r="S40">
        <v>10</v>
      </c>
      <c r="T40">
        <v>8</v>
      </c>
      <c r="U40">
        <v>1</v>
      </c>
      <c r="V40">
        <v>1</v>
      </c>
      <c r="W40">
        <v>11.29499204</v>
      </c>
      <c r="X40" t="s">
        <v>33</v>
      </c>
      <c r="Y40">
        <v>536</v>
      </c>
      <c r="Z40" t="s">
        <v>33</v>
      </c>
      <c r="AA40">
        <v>456</v>
      </c>
    </row>
    <row r="41" spans="1:27">
      <c r="A41">
        <v>40</v>
      </c>
      <c r="B41">
        <v>88</v>
      </c>
      <c r="C41" t="s">
        <v>122</v>
      </c>
      <c r="D41">
        <v>4</v>
      </c>
      <c r="E41">
        <v>2760</v>
      </c>
      <c r="F41" t="s">
        <v>123</v>
      </c>
      <c r="G41" t="s">
        <v>28</v>
      </c>
      <c r="H41" t="s">
        <v>29</v>
      </c>
      <c r="I41">
        <v>2760</v>
      </c>
      <c r="J41" t="s">
        <v>124</v>
      </c>
      <c r="K41">
        <v>1</v>
      </c>
      <c r="L41" s="1">
        <v>2.9499999999999999E-9</v>
      </c>
      <c r="M41">
        <v>4.8000000000000001E-4</v>
      </c>
      <c r="N41">
        <v>0.173763</v>
      </c>
      <c r="O41" t="s">
        <v>113</v>
      </c>
      <c r="P41" t="s">
        <v>32</v>
      </c>
      <c r="Q41">
        <v>1</v>
      </c>
      <c r="R41">
        <v>1</v>
      </c>
      <c r="S41">
        <v>25</v>
      </c>
      <c r="T41">
        <v>6</v>
      </c>
      <c r="U41">
        <v>1</v>
      </c>
      <c r="V41">
        <v>1</v>
      </c>
      <c r="W41">
        <v>8.5301779839999998</v>
      </c>
      <c r="X41" t="s">
        <v>33</v>
      </c>
      <c r="Y41">
        <v>490</v>
      </c>
      <c r="Z41" t="s">
        <v>33</v>
      </c>
      <c r="AA41">
        <v>456</v>
      </c>
    </row>
    <row r="42" spans="1:27">
      <c r="A42">
        <v>41</v>
      </c>
      <c r="B42">
        <v>110</v>
      </c>
      <c r="C42" t="s">
        <v>125</v>
      </c>
      <c r="D42">
        <v>4</v>
      </c>
      <c r="E42">
        <v>2480</v>
      </c>
      <c r="F42" t="s">
        <v>126</v>
      </c>
      <c r="G42" t="s">
        <v>28</v>
      </c>
      <c r="H42" t="s">
        <v>29</v>
      </c>
      <c r="I42">
        <v>2480</v>
      </c>
      <c r="J42" t="s">
        <v>127</v>
      </c>
      <c r="K42">
        <v>1</v>
      </c>
      <c r="L42" s="1">
        <v>1.2299999999999999E-8</v>
      </c>
      <c r="M42">
        <v>2.6809999999999998E-3</v>
      </c>
      <c r="N42">
        <v>1.0796520000000001</v>
      </c>
      <c r="O42" t="s">
        <v>128</v>
      </c>
      <c r="P42" t="s">
        <v>32</v>
      </c>
      <c r="Q42">
        <v>1</v>
      </c>
      <c r="R42">
        <v>1</v>
      </c>
      <c r="S42">
        <v>13.5</v>
      </c>
      <c r="T42">
        <v>6.5</v>
      </c>
      <c r="U42">
        <v>1</v>
      </c>
      <c r="V42">
        <v>1</v>
      </c>
      <c r="W42">
        <v>7.9100948889999998</v>
      </c>
      <c r="X42" t="s">
        <v>33</v>
      </c>
      <c r="Y42">
        <v>502</v>
      </c>
      <c r="Z42" t="s">
        <v>33</v>
      </c>
      <c r="AA42">
        <v>536</v>
      </c>
    </row>
    <row r="43" spans="1:27">
      <c r="A43">
        <v>42</v>
      </c>
      <c r="B43">
        <v>114</v>
      </c>
      <c r="C43" t="s">
        <v>129</v>
      </c>
      <c r="D43">
        <v>3</v>
      </c>
      <c r="E43">
        <v>1990</v>
      </c>
      <c r="F43" t="s">
        <v>130</v>
      </c>
      <c r="G43" t="s">
        <v>28</v>
      </c>
      <c r="H43" t="s">
        <v>29</v>
      </c>
      <c r="I43">
        <v>1990</v>
      </c>
      <c r="J43" t="s">
        <v>131</v>
      </c>
      <c r="K43">
        <v>1</v>
      </c>
      <c r="L43" s="1">
        <v>1.4899999999999999E-8</v>
      </c>
      <c r="M43">
        <v>2.0100000000000001E-4</v>
      </c>
      <c r="N43">
        <v>0.100897</v>
      </c>
      <c r="O43" t="s">
        <v>132</v>
      </c>
      <c r="P43" t="s">
        <v>44</v>
      </c>
      <c r="Q43">
        <v>1</v>
      </c>
      <c r="R43">
        <v>1</v>
      </c>
      <c r="S43">
        <v>6.5</v>
      </c>
      <c r="T43">
        <v>9.5</v>
      </c>
      <c r="U43">
        <v>1</v>
      </c>
      <c r="V43">
        <v>1</v>
      </c>
      <c r="W43">
        <v>7.8268137319999997</v>
      </c>
      <c r="X43" t="s">
        <v>61</v>
      </c>
      <c r="Y43">
        <v>31</v>
      </c>
      <c r="Z43" t="s">
        <v>33</v>
      </c>
      <c r="AA43">
        <v>536</v>
      </c>
    </row>
    <row r="44" spans="1:27">
      <c r="A44">
        <v>43</v>
      </c>
      <c r="B44">
        <v>375</v>
      </c>
      <c r="C44" t="s">
        <v>133</v>
      </c>
      <c r="D44">
        <v>4</v>
      </c>
      <c r="E44">
        <v>3150</v>
      </c>
      <c r="F44" t="s">
        <v>134</v>
      </c>
      <c r="G44" t="s">
        <v>28</v>
      </c>
      <c r="H44" t="s">
        <v>29</v>
      </c>
      <c r="I44">
        <v>3150</v>
      </c>
      <c r="J44" t="s">
        <v>52</v>
      </c>
      <c r="K44">
        <v>1</v>
      </c>
      <c r="L44">
        <v>1.0399999999999999E-4</v>
      </c>
      <c r="M44">
        <v>8.9499999999999996E-4</v>
      </c>
      <c r="N44">
        <v>0.284082</v>
      </c>
      <c r="O44" t="s">
        <v>135</v>
      </c>
      <c r="P44" t="s">
        <v>44</v>
      </c>
      <c r="Q44">
        <v>1</v>
      </c>
      <c r="R44">
        <v>1</v>
      </c>
      <c r="S44">
        <v>18.5</v>
      </c>
      <c r="T44">
        <v>6.5</v>
      </c>
      <c r="U44">
        <v>1</v>
      </c>
      <c r="V44">
        <v>1</v>
      </c>
      <c r="W44">
        <v>3.9829666609999999</v>
      </c>
      <c r="X44" t="s">
        <v>61</v>
      </c>
      <c r="Y44">
        <v>104</v>
      </c>
      <c r="Z44" t="s">
        <v>33</v>
      </c>
      <c r="AA44">
        <v>502</v>
      </c>
    </row>
    <row r="45" spans="1:27">
      <c r="A45">
        <v>44</v>
      </c>
      <c r="B45">
        <v>420</v>
      </c>
      <c r="C45" t="s">
        <v>136</v>
      </c>
      <c r="D45">
        <v>4</v>
      </c>
      <c r="E45">
        <v>1990</v>
      </c>
      <c r="F45" t="s">
        <v>130</v>
      </c>
      <c r="G45" t="s">
        <v>28</v>
      </c>
      <c r="H45" t="s">
        <v>29</v>
      </c>
      <c r="I45">
        <v>1990</v>
      </c>
      <c r="J45" t="s">
        <v>131</v>
      </c>
      <c r="K45">
        <v>1</v>
      </c>
      <c r="L45">
        <v>2.1699999999999999E-4</v>
      </c>
      <c r="M45">
        <v>1.678E-3</v>
      </c>
      <c r="N45">
        <v>0.84231400000000001</v>
      </c>
      <c r="O45" t="s">
        <v>132</v>
      </c>
      <c r="P45" t="s">
        <v>44</v>
      </c>
      <c r="Q45">
        <v>1</v>
      </c>
      <c r="R45">
        <v>1</v>
      </c>
      <c r="S45">
        <v>4.5</v>
      </c>
      <c r="T45">
        <v>6.5</v>
      </c>
      <c r="U45">
        <v>1</v>
      </c>
      <c r="V45">
        <v>1</v>
      </c>
      <c r="W45">
        <v>3.663540266</v>
      </c>
      <c r="X45" t="s">
        <v>61</v>
      </c>
      <c r="Y45">
        <v>31</v>
      </c>
      <c r="Z45" t="s">
        <v>33</v>
      </c>
      <c r="AA45">
        <v>536</v>
      </c>
    </row>
    <row r="46" spans="1:27">
      <c r="A46">
        <v>45</v>
      </c>
      <c r="B46">
        <v>311</v>
      </c>
      <c r="C46" t="s">
        <v>137</v>
      </c>
      <c r="D46">
        <v>4</v>
      </c>
      <c r="E46">
        <v>2760</v>
      </c>
      <c r="F46" t="s">
        <v>123</v>
      </c>
      <c r="G46" t="s">
        <v>28</v>
      </c>
      <c r="H46" t="s">
        <v>29</v>
      </c>
      <c r="I46">
        <v>2760</v>
      </c>
      <c r="J46" t="s">
        <v>124</v>
      </c>
      <c r="K46">
        <v>1</v>
      </c>
      <c r="L46" s="1">
        <v>2.5999999999999998E-5</v>
      </c>
      <c r="M46">
        <v>1.5499999999999999E-3</v>
      </c>
      <c r="N46">
        <v>0.56110899999999997</v>
      </c>
      <c r="O46" t="s">
        <v>113</v>
      </c>
      <c r="P46" t="s">
        <v>32</v>
      </c>
      <c r="Q46">
        <v>1</v>
      </c>
      <c r="R46">
        <v>1</v>
      </c>
      <c r="S46">
        <v>14</v>
      </c>
      <c r="T46">
        <v>5</v>
      </c>
      <c r="U46">
        <v>1</v>
      </c>
      <c r="V46">
        <v>1</v>
      </c>
      <c r="W46">
        <v>4.5850266519999998</v>
      </c>
      <c r="X46" t="s">
        <v>33</v>
      </c>
      <c r="Y46">
        <v>490</v>
      </c>
      <c r="Z46" t="s">
        <v>33</v>
      </c>
      <c r="AA46">
        <v>456</v>
      </c>
    </row>
    <row r="47" spans="1:27">
      <c r="A47">
        <v>46</v>
      </c>
      <c r="B47">
        <v>194</v>
      </c>
      <c r="C47" t="s">
        <v>138</v>
      </c>
      <c r="D47">
        <v>4</v>
      </c>
      <c r="E47">
        <v>2620</v>
      </c>
      <c r="F47" t="s">
        <v>139</v>
      </c>
      <c r="G47" t="s">
        <v>28</v>
      </c>
      <c r="H47" t="s">
        <v>29</v>
      </c>
      <c r="I47">
        <v>2620</v>
      </c>
      <c r="J47" t="s">
        <v>140</v>
      </c>
      <c r="K47">
        <v>1</v>
      </c>
      <c r="L47" s="1">
        <v>4.82E-7</v>
      </c>
      <c r="M47">
        <v>5.1900000000000004E-4</v>
      </c>
      <c r="N47">
        <v>0.19783899999999999</v>
      </c>
      <c r="O47" t="s">
        <v>141</v>
      </c>
      <c r="P47" t="s">
        <v>44</v>
      </c>
      <c r="Q47">
        <v>1</v>
      </c>
      <c r="R47">
        <v>1</v>
      </c>
      <c r="S47">
        <v>20.5</v>
      </c>
      <c r="T47">
        <v>6.5</v>
      </c>
      <c r="U47">
        <v>1</v>
      </c>
      <c r="V47">
        <v>1</v>
      </c>
      <c r="W47">
        <v>6.3169529620000002</v>
      </c>
      <c r="X47" t="s">
        <v>61</v>
      </c>
      <c r="Y47">
        <v>104</v>
      </c>
      <c r="Z47" t="s">
        <v>33</v>
      </c>
      <c r="AA47">
        <v>536</v>
      </c>
    </row>
    <row r="48" spans="1:27">
      <c r="A48">
        <v>47</v>
      </c>
      <c r="B48">
        <v>171</v>
      </c>
      <c r="C48" t="s">
        <v>142</v>
      </c>
      <c r="D48">
        <v>4</v>
      </c>
      <c r="E48">
        <v>2620</v>
      </c>
      <c r="F48" t="s">
        <v>139</v>
      </c>
      <c r="G48" t="s">
        <v>28</v>
      </c>
      <c r="H48" t="s">
        <v>29</v>
      </c>
      <c r="I48">
        <v>2620</v>
      </c>
      <c r="J48" t="s">
        <v>140</v>
      </c>
      <c r="K48">
        <v>1</v>
      </c>
      <c r="L48" s="1">
        <v>2.11E-7</v>
      </c>
      <c r="M48">
        <v>5.1900000000000004E-4</v>
      </c>
      <c r="N48">
        <v>0.19783899999999999</v>
      </c>
      <c r="O48" t="s">
        <v>141</v>
      </c>
      <c r="P48" t="s">
        <v>44</v>
      </c>
      <c r="Q48">
        <v>1</v>
      </c>
      <c r="R48">
        <v>1</v>
      </c>
      <c r="S48">
        <v>20.5</v>
      </c>
      <c r="T48">
        <v>6.5</v>
      </c>
      <c r="U48">
        <v>1</v>
      </c>
      <c r="V48">
        <v>1</v>
      </c>
      <c r="W48">
        <v>6.6757175450000004</v>
      </c>
      <c r="X48" t="s">
        <v>61</v>
      </c>
      <c r="Y48">
        <v>104</v>
      </c>
      <c r="Z48" t="s">
        <v>33</v>
      </c>
      <c r="AA48">
        <v>536</v>
      </c>
    </row>
    <row r="49" spans="1:27">
      <c r="A49">
        <v>48</v>
      </c>
      <c r="B49">
        <v>270</v>
      </c>
      <c r="C49" t="s">
        <v>143</v>
      </c>
      <c r="D49">
        <v>5</v>
      </c>
      <c r="E49">
        <v>3090</v>
      </c>
      <c r="F49" t="s">
        <v>144</v>
      </c>
      <c r="G49" t="s">
        <v>28</v>
      </c>
      <c r="H49" t="s">
        <v>29</v>
      </c>
      <c r="I49">
        <v>3090</v>
      </c>
      <c r="J49" t="s">
        <v>145</v>
      </c>
      <c r="K49">
        <v>1</v>
      </c>
      <c r="L49" s="1">
        <v>7.7500000000000003E-6</v>
      </c>
      <c r="M49">
        <v>-2.8699999999999998E-4</v>
      </c>
      <c r="N49">
        <v>-9.2772999999999994E-2</v>
      </c>
      <c r="O49" t="s">
        <v>128</v>
      </c>
      <c r="P49" t="s">
        <v>32</v>
      </c>
      <c r="Q49">
        <v>1</v>
      </c>
      <c r="R49">
        <v>1</v>
      </c>
      <c r="S49">
        <v>16.5</v>
      </c>
      <c r="T49">
        <v>6.5</v>
      </c>
      <c r="U49">
        <v>1</v>
      </c>
      <c r="V49">
        <v>1</v>
      </c>
      <c r="W49">
        <v>5.1106982969999999</v>
      </c>
      <c r="X49" t="s">
        <v>33</v>
      </c>
      <c r="Y49">
        <v>502</v>
      </c>
      <c r="Z49" t="s">
        <v>33</v>
      </c>
      <c r="AA49">
        <v>536</v>
      </c>
    </row>
    <row r="50" spans="1:27">
      <c r="A50">
        <v>49</v>
      </c>
      <c r="B50">
        <v>682</v>
      </c>
      <c r="C50" t="s">
        <v>146</v>
      </c>
      <c r="D50">
        <v>4</v>
      </c>
      <c r="E50">
        <v>2860</v>
      </c>
      <c r="F50" t="s">
        <v>147</v>
      </c>
      <c r="G50" t="s">
        <v>28</v>
      </c>
      <c r="H50" t="s">
        <v>29</v>
      </c>
      <c r="I50">
        <v>2860</v>
      </c>
      <c r="J50" t="s">
        <v>30</v>
      </c>
      <c r="K50">
        <v>1</v>
      </c>
      <c r="L50">
        <v>2.5700000000000001E-2</v>
      </c>
      <c r="M50">
        <v>1.619E-3</v>
      </c>
      <c r="N50">
        <v>0.56619299999999995</v>
      </c>
      <c r="O50" t="s">
        <v>148</v>
      </c>
      <c r="P50" t="s">
        <v>44</v>
      </c>
      <c r="Q50">
        <v>1</v>
      </c>
      <c r="R50">
        <v>1</v>
      </c>
      <c r="S50">
        <v>11.5</v>
      </c>
      <c r="T50">
        <v>3.5</v>
      </c>
      <c r="U50">
        <v>1</v>
      </c>
      <c r="V50">
        <v>1</v>
      </c>
      <c r="W50">
        <v>1.5900668769999999</v>
      </c>
      <c r="X50" t="s">
        <v>33</v>
      </c>
      <c r="Y50">
        <v>502</v>
      </c>
      <c r="Z50" t="s">
        <v>61</v>
      </c>
      <c r="AA50">
        <v>8</v>
      </c>
    </row>
    <row r="51" spans="1:27">
      <c r="A51">
        <v>50</v>
      </c>
      <c r="B51">
        <v>510</v>
      </c>
      <c r="C51" t="s">
        <v>149</v>
      </c>
      <c r="D51">
        <v>4</v>
      </c>
      <c r="E51">
        <v>2860</v>
      </c>
      <c r="F51" t="s">
        <v>147</v>
      </c>
      <c r="G51" t="s">
        <v>28</v>
      </c>
      <c r="H51" t="s">
        <v>29</v>
      </c>
      <c r="I51">
        <v>2860</v>
      </c>
      <c r="J51" t="s">
        <v>30</v>
      </c>
      <c r="K51">
        <v>1</v>
      </c>
      <c r="L51">
        <v>1.4400000000000001E-3</v>
      </c>
      <c r="M51">
        <v>1.619E-3</v>
      </c>
      <c r="N51">
        <v>0.56619299999999995</v>
      </c>
      <c r="O51" t="s">
        <v>148</v>
      </c>
      <c r="P51" t="s">
        <v>44</v>
      </c>
      <c r="Q51">
        <v>1</v>
      </c>
      <c r="R51">
        <v>1</v>
      </c>
      <c r="S51">
        <v>15.5</v>
      </c>
      <c r="T51">
        <v>4.5</v>
      </c>
      <c r="U51">
        <v>1</v>
      </c>
      <c r="V51">
        <v>1</v>
      </c>
      <c r="W51">
        <v>2.8416375079999998</v>
      </c>
      <c r="X51" t="s">
        <v>33</v>
      </c>
      <c r="Y51">
        <v>502</v>
      </c>
      <c r="Z51" t="s">
        <v>61</v>
      </c>
      <c r="AA51">
        <v>8</v>
      </c>
    </row>
    <row r="52" spans="1:27">
      <c r="A52">
        <v>51</v>
      </c>
      <c r="B52">
        <v>558</v>
      </c>
      <c r="C52" t="s">
        <v>150</v>
      </c>
      <c r="D52">
        <v>4</v>
      </c>
      <c r="E52">
        <v>2370</v>
      </c>
      <c r="F52" t="s">
        <v>151</v>
      </c>
      <c r="G52" t="s">
        <v>28</v>
      </c>
      <c r="H52" t="s">
        <v>29</v>
      </c>
      <c r="I52">
        <v>2370</v>
      </c>
      <c r="J52" t="s">
        <v>30</v>
      </c>
      <c r="K52">
        <v>1</v>
      </c>
      <c r="L52">
        <v>3.9300000000000003E-3</v>
      </c>
      <c r="M52">
        <v>-2.5999999999999998E-4</v>
      </c>
      <c r="N52">
        <v>-0.10978</v>
      </c>
      <c r="O52" t="s">
        <v>152</v>
      </c>
      <c r="P52" t="s">
        <v>32</v>
      </c>
      <c r="Q52">
        <v>1</v>
      </c>
      <c r="R52">
        <v>1</v>
      </c>
      <c r="S52">
        <v>7.5</v>
      </c>
      <c r="T52">
        <v>8.5</v>
      </c>
      <c r="U52">
        <v>1</v>
      </c>
      <c r="V52">
        <v>1</v>
      </c>
      <c r="W52">
        <v>2.4056074500000002</v>
      </c>
      <c r="X52" t="s">
        <v>61</v>
      </c>
      <c r="Y52">
        <v>8</v>
      </c>
      <c r="Z52" t="s">
        <v>61</v>
      </c>
      <c r="AA52">
        <v>31</v>
      </c>
    </row>
    <row r="53" spans="1:27">
      <c r="A53">
        <v>52</v>
      </c>
      <c r="B53">
        <v>675</v>
      </c>
      <c r="C53" t="s">
        <v>153</v>
      </c>
      <c r="D53">
        <v>4</v>
      </c>
      <c r="E53">
        <v>2190</v>
      </c>
      <c r="F53" t="s">
        <v>154</v>
      </c>
      <c r="G53" t="s">
        <v>28</v>
      </c>
      <c r="H53" t="s">
        <v>29</v>
      </c>
      <c r="I53">
        <v>2190</v>
      </c>
      <c r="J53" t="s">
        <v>30</v>
      </c>
      <c r="K53">
        <v>1</v>
      </c>
      <c r="L53">
        <v>2.41E-2</v>
      </c>
      <c r="M53">
        <v>1.273E-3</v>
      </c>
      <c r="N53">
        <v>0.58119600000000005</v>
      </c>
      <c r="O53" t="s">
        <v>155</v>
      </c>
      <c r="P53" t="s">
        <v>32</v>
      </c>
      <c r="Q53">
        <v>1</v>
      </c>
      <c r="R53">
        <v>1</v>
      </c>
      <c r="S53">
        <v>6</v>
      </c>
      <c r="T53">
        <v>5</v>
      </c>
      <c r="U53">
        <v>1</v>
      </c>
      <c r="V53">
        <v>1</v>
      </c>
      <c r="W53">
        <v>1.6179829569999999</v>
      </c>
      <c r="X53" t="s">
        <v>61</v>
      </c>
      <c r="Y53">
        <v>18</v>
      </c>
      <c r="Z53" t="s">
        <v>61</v>
      </c>
      <c r="AA53">
        <v>31</v>
      </c>
    </row>
    <row r="54" spans="1:27">
      <c r="A54">
        <v>53</v>
      </c>
      <c r="B54">
        <v>22</v>
      </c>
      <c r="C54" t="s">
        <v>156</v>
      </c>
      <c r="D54">
        <v>3</v>
      </c>
      <c r="E54">
        <v>2190</v>
      </c>
      <c r="F54" t="s">
        <v>157</v>
      </c>
      <c r="G54" t="s">
        <v>28</v>
      </c>
      <c r="H54" t="s">
        <v>29</v>
      </c>
      <c r="I54">
        <v>2190</v>
      </c>
      <c r="J54" t="s">
        <v>30</v>
      </c>
      <c r="K54">
        <v>1</v>
      </c>
      <c r="L54" s="1">
        <v>5.2599999999999998E-13</v>
      </c>
      <c r="M54">
        <v>-4.4299999999999998E-4</v>
      </c>
      <c r="N54">
        <v>-0.20225399999999999</v>
      </c>
      <c r="O54" t="s">
        <v>158</v>
      </c>
      <c r="P54" t="s">
        <v>32</v>
      </c>
      <c r="Q54">
        <v>1</v>
      </c>
      <c r="R54">
        <v>1</v>
      </c>
      <c r="S54">
        <v>14</v>
      </c>
      <c r="T54">
        <v>10</v>
      </c>
      <c r="U54">
        <v>1</v>
      </c>
      <c r="V54">
        <v>1</v>
      </c>
      <c r="W54">
        <v>12.27901426</v>
      </c>
      <c r="X54" t="s">
        <v>61</v>
      </c>
      <c r="Y54">
        <v>22</v>
      </c>
      <c r="Z54" t="s">
        <v>61</v>
      </c>
      <c r="AA54">
        <v>31</v>
      </c>
    </row>
    <row r="55" spans="1:27">
      <c r="A55">
        <v>54</v>
      </c>
      <c r="B55">
        <v>50</v>
      </c>
      <c r="C55" t="s">
        <v>159</v>
      </c>
      <c r="D55">
        <v>3</v>
      </c>
      <c r="E55">
        <v>2190</v>
      </c>
      <c r="F55" t="s">
        <v>157</v>
      </c>
      <c r="G55" t="s">
        <v>28</v>
      </c>
      <c r="H55" t="s">
        <v>29</v>
      </c>
      <c r="I55">
        <v>2190</v>
      </c>
      <c r="J55" t="s">
        <v>30</v>
      </c>
      <c r="K55">
        <v>1</v>
      </c>
      <c r="L55" s="1">
        <v>1.8400000000000001E-10</v>
      </c>
      <c r="M55">
        <v>-4.4299999999999998E-4</v>
      </c>
      <c r="N55">
        <v>-0.20225399999999999</v>
      </c>
      <c r="O55" t="s">
        <v>158</v>
      </c>
      <c r="P55" t="s">
        <v>32</v>
      </c>
      <c r="Q55">
        <v>1</v>
      </c>
      <c r="R55">
        <v>1</v>
      </c>
      <c r="S55">
        <v>15</v>
      </c>
      <c r="T55">
        <v>9</v>
      </c>
      <c r="U55">
        <v>1</v>
      </c>
      <c r="V55">
        <v>1</v>
      </c>
      <c r="W55">
        <v>9.7351821770000004</v>
      </c>
      <c r="X55" t="s">
        <v>61</v>
      </c>
      <c r="Y55">
        <v>22</v>
      </c>
      <c r="Z55" t="s">
        <v>61</v>
      </c>
      <c r="AA55">
        <v>31</v>
      </c>
    </row>
    <row r="56" spans="1:27">
      <c r="A56">
        <v>55</v>
      </c>
      <c r="B56">
        <v>378</v>
      </c>
      <c r="C56" t="s">
        <v>160</v>
      </c>
      <c r="D56">
        <v>4</v>
      </c>
      <c r="E56">
        <v>2190</v>
      </c>
      <c r="F56" t="s">
        <v>157</v>
      </c>
      <c r="G56" t="s">
        <v>28</v>
      </c>
      <c r="H56" t="s">
        <v>29</v>
      </c>
      <c r="I56">
        <v>2190</v>
      </c>
      <c r="J56" t="s">
        <v>30</v>
      </c>
      <c r="K56">
        <v>1</v>
      </c>
      <c r="L56">
        <v>1.06E-4</v>
      </c>
      <c r="M56">
        <v>9.0600000000000001E-4</v>
      </c>
      <c r="N56">
        <v>0.41364000000000001</v>
      </c>
      <c r="O56" t="s">
        <v>158</v>
      </c>
      <c r="P56" t="s">
        <v>32</v>
      </c>
      <c r="Q56">
        <v>1</v>
      </c>
      <c r="R56">
        <v>1</v>
      </c>
      <c r="S56">
        <v>13</v>
      </c>
      <c r="T56">
        <v>9</v>
      </c>
      <c r="U56">
        <v>1</v>
      </c>
      <c r="V56">
        <v>1</v>
      </c>
      <c r="W56">
        <v>3.974694135</v>
      </c>
      <c r="X56" t="s">
        <v>61</v>
      </c>
      <c r="Y56">
        <v>22</v>
      </c>
      <c r="Z56" t="s">
        <v>61</v>
      </c>
      <c r="AA56">
        <v>31</v>
      </c>
    </row>
    <row r="57" spans="1:27">
      <c r="A57">
        <v>56</v>
      </c>
      <c r="B57">
        <v>748</v>
      </c>
      <c r="C57" t="s">
        <v>161</v>
      </c>
      <c r="D57">
        <v>4</v>
      </c>
      <c r="E57">
        <v>3130</v>
      </c>
      <c r="F57" t="s">
        <v>162</v>
      </c>
      <c r="G57" t="s">
        <v>28</v>
      </c>
      <c r="H57" t="s">
        <v>29</v>
      </c>
      <c r="I57">
        <v>3130</v>
      </c>
      <c r="J57" t="s">
        <v>145</v>
      </c>
      <c r="K57">
        <v>1</v>
      </c>
      <c r="L57">
        <v>8.48E-2</v>
      </c>
      <c r="M57">
        <v>-1.11E-4</v>
      </c>
      <c r="N57">
        <v>-3.5423000000000003E-2</v>
      </c>
      <c r="O57" t="s">
        <v>163</v>
      </c>
      <c r="P57" t="s">
        <v>32</v>
      </c>
      <c r="Q57">
        <v>1</v>
      </c>
      <c r="R57">
        <v>1</v>
      </c>
      <c r="S57">
        <v>5.5</v>
      </c>
      <c r="T57">
        <v>6.5</v>
      </c>
      <c r="U57">
        <v>1</v>
      </c>
      <c r="V57">
        <v>1</v>
      </c>
      <c r="W57">
        <v>1.071604148</v>
      </c>
      <c r="X57" t="s">
        <v>45</v>
      </c>
      <c r="Y57">
        <v>236</v>
      </c>
      <c r="Z57" t="s">
        <v>45</v>
      </c>
      <c r="AA57">
        <v>218</v>
      </c>
    </row>
    <row r="58" spans="1:27">
      <c r="A58">
        <v>57</v>
      </c>
      <c r="B58">
        <v>21</v>
      </c>
      <c r="C58" t="s">
        <v>164</v>
      </c>
      <c r="D58">
        <v>3</v>
      </c>
      <c r="E58">
        <v>2350</v>
      </c>
      <c r="F58" t="s">
        <v>165</v>
      </c>
      <c r="G58" t="s">
        <v>28</v>
      </c>
      <c r="H58" t="s">
        <v>29</v>
      </c>
      <c r="I58">
        <v>2350</v>
      </c>
      <c r="J58" t="s">
        <v>30</v>
      </c>
      <c r="K58">
        <v>1</v>
      </c>
      <c r="L58" s="1">
        <v>4.7000000000000002E-13</v>
      </c>
      <c r="M58">
        <v>2.22E-4</v>
      </c>
      <c r="N58">
        <v>9.4335000000000002E-2</v>
      </c>
      <c r="O58" t="s">
        <v>166</v>
      </c>
      <c r="P58" t="s">
        <v>32</v>
      </c>
      <c r="Q58">
        <v>1</v>
      </c>
      <c r="R58">
        <v>1</v>
      </c>
      <c r="S58">
        <v>14</v>
      </c>
      <c r="T58">
        <v>7</v>
      </c>
      <c r="U58">
        <v>1</v>
      </c>
      <c r="V58">
        <v>1</v>
      </c>
      <c r="W58">
        <v>12.327902140000001</v>
      </c>
      <c r="X58" t="s">
        <v>61</v>
      </c>
      <c r="Y58">
        <v>38</v>
      </c>
      <c r="Z58" t="s">
        <v>61</v>
      </c>
      <c r="AA58">
        <v>31</v>
      </c>
    </row>
    <row r="59" spans="1:27">
      <c r="A59">
        <v>58</v>
      </c>
      <c r="B59">
        <v>16</v>
      </c>
      <c r="C59" t="s">
        <v>167</v>
      </c>
      <c r="D59">
        <v>4</v>
      </c>
      <c r="E59">
        <v>2350</v>
      </c>
      <c r="F59" t="s">
        <v>165</v>
      </c>
      <c r="G59" t="s">
        <v>28</v>
      </c>
      <c r="H59" t="s">
        <v>29</v>
      </c>
      <c r="I59">
        <v>2350</v>
      </c>
      <c r="J59" t="s">
        <v>30</v>
      </c>
      <c r="K59">
        <v>1</v>
      </c>
      <c r="L59" s="1">
        <v>4.9200000000000001E-14</v>
      </c>
      <c r="M59">
        <v>2.61E-4</v>
      </c>
      <c r="N59">
        <v>0.11090700000000001</v>
      </c>
      <c r="O59" t="s">
        <v>166</v>
      </c>
      <c r="P59" t="s">
        <v>32</v>
      </c>
      <c r="Q59">
        <v>1</v>
      </c>
      <c r="R59">
        <v>1</v>
      </c>
      <c r="S59">
        <v>12</v>
      </c>
      <c r="T59">
        <v>7</v>
      </c>
      <c r="U59">
        <v>1</v>
      </c>
      <c r="V59">
        <v>1</v>
      </c>
      <c r="W59">
        <v>13.308034899999999</v>
      </c>
      <c r="X59" t="s">
        <v>61</v>
      </c>
      <c r="Y59">
        <v>38</v>
      </c>
      <c r="Z59" t="s">
        <v>61</v>
      </c>
      <c r="AA59">
        <v>31</v>
      </c>
    </row>
    <row r="60" spans="1:27">
      <c r="A60">
        <v>59</v>
      </c>
      <c r="B60">
        <v>9</v>
      </c>
      <c r="C60" t="s">
        <v>168</v>
      </c>
      <c r="D60">
        <v>4</v>
      </c>
      <c r="E60">
        <v>2350</v>
      </c>
      <c r="F60" t="s">
        <v>165</v>
      </c>
      <c r="G60" t="s">
        <v>28</v>
      </c>
      <c r="H60" t="s">
        <v>29</v>
      </c>
      <c r="I60">
        <v>2350</v>
      </c>
      <c r="J60" t="s">
        <v>30</v>
      </c>
      <c r="K60">
        <v>1</v>
      </c>
      <c r="L60" s="1">
        <v>1.7299999999999999E-15</v>
      </c>
      <c r="M60">
        <v>1.95E-4</v>
      </c>
      <c r="N60">
        <v>8.2862000000000005E-2</v>
      </c>
      <c r="O60" t="s">
        <v>166</v>
      </c>
      <c r="P60" t="s">
        <v>32</v>
      </c>
      <c r="Q60">
        <v>1</v>
      </c>
      <c r="R60">
        <v>1</v>
      </c>
      <c r="S60">
        <v>15</v>
      </c>
      <c r="T60">
        <v>9</v>
      </c>
      <c r="U60">
        <v>1</v>
      </c>
      <c r="V60">
        <v>1</v>
      </c>
      <c r="W60">
        <v>14.7619539</v>
      </c>
      <c r="X60" t="s">
        <v>61</v>
      </c>
      <c r="Y60">
        <v>38</v>
      </c>
      <c r="Z60" t="s">
        <v>61</v>
      </c>
      <c r="AA60">
        <v>31</v>
      </c>
    </row>
    <row r="61" spans="1:27">
      <c r="A61">
        <v>60</v>
      </c>
      <c r="B61">
        <v>282</v>
      </c>
      <c r="C61" t="s">
        <v>169</v>
      </c>
      <c r="D61">
        <v>4</v>
      </c>
      <c r="E61">
        <v>2030</v>
      </c>
      <c r="F61" t="s">
        <v>170</v>
      </c>
      <c r="G61" t="s">
        <v>28</v>
      </c>
      <c r="H61" t="s">
        <v>29</v>
      </c>
      <c r="I61">
        <v>2030</v>
      </c>
      <c r="J61" t="s">
        <v>131</v>
      </c>
      <c r="K61">
        <v>1</v>
      </c>
      <c r="L61" s="1">
        <v>1.1600000000000001E-5</v>
      </c>
      <c r="M61">
        <v>3.4250000000000001E-3</v>
      </c>
      <c r="N61">
        <v>1.6904060000000001</v>
      </c>
      <c r="O61" t="s">
        <v>171</v>
      </c>
      <c r="P61" t="s">
        <v>44</v>
      </c>
      <c r="Q61">
        <v>1</v>
      </c>
      <c r="R61">
        <v>1</v>
      </c>
      <c r="S61">
        <v>7</v>
      </c>
      <c r="T61">
        <v>8</v>
      </c>
      <c r="U61">
        <v>1</v>
      </c>
      <c r="V61">
        <v>1</v>
      </c>
      <c r="W61">
        <v>4.9355420109999999</v>
      </c>
      <c r="X61" t="s">
        <v>61</v>
      </c>
      <c r="Y61">
        <v>22</v>
      </c>
      <c r="Z61" t="s">
        <v>33</v>
      </c>
      <c r="AA61">
        <v>536</v>
      </c>
    </row>
    <row r="62" spans="1:27">
      <c r="A62">
        <v>61</v>
      </c>
      <c r="B62">
        <v>31</v>
      </c>
      <c r="C62" t="s">
        <v>172</v>
      </c>
      <c r="D62">
        <v>3</v>
      </c>
      <c r="E62">
        <v>2030</v>
      </c>
      <c r="F62" t="s">
        <v>170</v>
      </c>
      <c r="G62" t="s">
        <v>28</v>
      </c>
      <c r="H62" t="s">
        <v>29</v>
      </c>
      <c r="I62">
        <v>2030</v>
      </c>
      <c r="J62" t="s">
        <v>131</v>
      </c>
      <c r="K62">
        <v>1</v>
      </c>
      <c r="L62" s="1">
        <v>8.82E-12</v>
      </c>
      <c r="M62">
        <v>4.7800000000000002E-4</v>
      </c>
      <c r="N62">
        <v>0.23591699999999999</v>
      </c>
      <c r="O62" t="s">
        <v>171</v>
      </c>
      <c r="P62" t="s">
        <v>44</v>
      </c>
      <c r="Q62">
        <v>1</v>
      </c>
      <c r="R62">
        <v>1</v>
      </c>
      <c r="S62">
        <v>7</v>
      </c>
      <c r="T62">
        <v>10</v>
      </c>
      <c r="U62">
        <v>1</v>
      </c>
      <c r="V62">
        <v>1</v>
      </c>
      <c r="W62">
        <v>11.054531409999999</v>
      </c>
      <c r="X62" t="s">
        <v>61</v>
      </c>
      <c r="Y62">
        <v>22</v>
      </c>
      <c r="Z62" t="s">
        <v>33</v>
      </c>
      <c r="AA62">
        <v>536</v>
      </c>
    </row>
    <row r="63" spans="1:27">
      <c r="A63">
        <v>62</v>
      </c>
      <c r="B63">
        <v>278</v>
      </c>
      <c r="C63" t="s">
        <v>173</v>
      </c>
      <c r="D63">
        <v>4</v>
      </c>
      <c r="E63">
        <v>2060</v>
      </c>
      <c r="F63" t="s">
        <v>174</v>
      </c>
      <c r="G63" t="s">
        <v>28</v>
      </c>
      <c r="H63" t="s">
        <v>29</v>
      </c>
      <c r="I63">
        <v>2060</v>
      </c>
      <c r="J63" t="s">
        <v>30</v>
      </c>
      <c r="K63">
        <v>1</v>
      </c>
      <c r="L63" s="1">
        <v>1.01E-5</v>
      </c>
      <c r="M63">
        <v>2.4629999999999999E-3</v>
      </c>
      <c r="N63">
        <v>1.1943459999999999</v>
      </c>
      <c r="O63" t="s">
        <v>158</v>
      </c>
      <c r="P63" t="s">
        <v>32</v>
      </c>
      <c r="Q63">
        <v>1</v>
      </c>
      <c r="R63">
        <v>1</v>
      </c>
      <c r="S63">
        <v>8</v>
      </c>
      <c r="T63">
        <v>5</v>
      </c>
      <c r="U63">
        <v>1</v>
      </c>
      <c r="V63">
        <v>1</v>
      </c>
      <c r="W63">
        <v>4.9956786260000001</v>
      </c>
      <c r="X63" t="s">
        <v>61</v>
      </c>
      <c r="Y63">
        <v>22</v>
      </c>
      <c r="Z63" t="s">
        <v>61</v>
      </c>
      <c r="AA63">
        <v>31</v>
      </c>
    </row>
    <row r="64" spans="1:27">
      <c r="A64">
        <v>63</v>
      </c>
      <c r="B64">
        <v>4</v>
      </c>
      <c r="C64" t="s">
        <v>175</v>
      </c>
      <c r="D64">
        <v>3</v>
      </c>
      <c r="E64">
        <v>2060</v>
      </c>
      <c r="F64" t="s">
        <v>174</v>
      </c>
      <c r="G64" t="s">
        <v>28</v>
      </c>
      <c r="H64" t="s">
        <v>29</v>
      </c>
      <c r="I64">
        <v>2060</v>
      </c>
      <c r="J64" t="s">
        <v>30</v>
      </c>
      <c r="K64">
        <v>1</v>
      </c>
      <c r="L64" s="1">
        <v>6.4200000000000003E-19</v>
      </c>
      <c r="M64">
        <v>9.68E-4</v>
      </c>
      <c r="N64">
        <v>0.46939799999999998</v>
      </c>
      <c r="O64" t="s">
        <v>158</v>
      </c>
      <c r="P64" t="s">
        <v>32</v>
      </c>
      <c r="Q64">
        <v>1</v>
      </c>
      <c r="R64">
        <v>1</v>
      </c>
      <c r="S64">
        <v>10</v>
      </c>
      <c r="T64">
        <v>13</v>
      </c>
      <c r="U64">
        <v>1</v>
      </c>
      <c r="V64">
        <v>1</v>
      </c>
      <c r="W64">
        <v>18.19246497</v>
      </c>
      <c r="X64" t="s">
        <v>61</v>
      </c>
      <c r="Y64">
        <v>22</v>
      </c>
      <c r="Z64" t="s">
        <v>61</v>
      </c>
      <c r="AA64">
        <v>31</v>
      </c>
    </row>
    <row r="65" spans="1:27">
      <c r="A65">
        <v>64</v>
      </c>
      <c r="B65">
        <v>258</v>
      </c>
      <c r="C65" t="s">
        <v>176</v>
      </c>
      <c r="D65">
        <v>4</v>
      </c>
      <c r="E65">
        <v>2400</v>
      </c>
      <c r="F65" t="s">
        <v>177</v>
      </c>
      <c r="G65" t="s">
        <v>28</v>
      </c>
      <c r="H65" t="s">
        <v>29</v>
      </c>
      <c r="I65">
        <v>2400</v>
      </c>
      <c r="J65" t="s">
        <v>30</v>
      </c>
      <c r="K65">
        <v>1</v>
      </c>
      <c r="L65" s="1">
        <v>5.7100000000000004E-6</v>
      </c>
      <c r="M65">
        <v>1.0139999999999999E-3</v>
      </c>
      <c r="N65">
        <v>0.42208099999999998</v>
      </c>
      <c r="O65" t="s">
        <v>178</v>
      </c>
      <c r="P65" t="s">
        <v>32</v>
      </c>
      <c r="Q65">
        <v>1</v>
      </c>
      <c r="R65">
        <v>1</v>
      </c>
      <c r="S65">
        <v>7</v>
      </c>
      <c r="T65">
        <v>9</v>
      </c>
      <c r="U65">
        <v>1</v>
      </c>
      <c r="V65">
        <v>1</v>
      </c>
      <c r="W65">
        <v>5.2433638919999996</v>
      </c>
      <c r="X65" t="s">
        <v>61</v>
      </c>
      <c r="Y65">
        <v>8</v>
      </c>
      <c r="Z65" t="s">
        <v>61</v>
      </c>
      <c r="AA65">
        <v>22</v>
      </c>
    </row>
    <row r="66" spans="1:27">
      <c r="A66">
        <v>65</v>
      </c>
      <c r="B66">
        <v>576</v>
      </c>
      <c r="C66" t="s">
        <v>179</v>
      </c>
      <c r="D66">
        <v>3</v>
      </c>
      <c r="E66">
        <v>2400</v>
      </c>
      <c r="F66" t="s">
        <v>177</v>
      </c>
      <c r="G66" t="s">
        <v>28</v>
      </c>
      <c r="H66" t="s">
        <v>29</v>
      </c>
      <c r="I66">
        <v>2400</v>
      </c>
      <c r="J66" t="s">
        <v>30</v>
      </c>
      <c r="K66">
        <v>1</v>
      </c>
      <c r="L66">
        <v>5.8500000000000002E-3</v>
      </c>
      <c r="M66">
        <v>-6.659E-3</v>
      </c>
      <c r="N66">
        <v>-2.7718340000000001</v>
      </c>
      <c r="O66" t="s">
        <v>178</v>
      </c>
      <c r="P66" t="s">
        <v>32</v>
      </c>
      <c r="Q66">
        <v>1</v>
      </c>
      <c r="R66">
        <v>1</v>
      </c>
      <c r="S66">
        <v>5</v>
      </c>
      <c r="T66">
        <v>8</v>
      </c>
      <c r="U66">
        <v>1</v>
      </c>
      <c r="V66">
        <v>1</v>
      </c>
      <c r="W66">
        <v>2.232844134</v>
      </c>
      <c r="X66" t="s">
        <v>61</v>
      </c>
      <c r="Y66">
        <v>8</v>
      </c>
      <c r="Z66" t="s">
        <v>61</v>
      </c>
      <c r="AA66">
        <v>22</v>
      </c>
    </row>
    <row r="67" spans="1:27">
      <c r="A67">
        <v>66</v>
      </c>
      <c r="B67">
        <v>827</v>
      </c>
      <c r="C67" t="s">
        <v>180</v>
      </c>
      <c r="D67">
        <v>3</v>
      </c>
      <c r="E67">
        <v>2060</v>
      </c>
      <c r="F67" t="s">
        <v>174</v>
      </c>
      <c r="G67" t="s">
        <v>28</v>
      </c>
      <c r="H67" t="s">
        <v>29</v>
      </c>
      <c r="I67">
        <v>2060</v>
      </c>
      <c r="J67" t="s">
        <v>30</v>
      </c>
      <c r="K67">
        <v>1</v>
      </c>
      <c r="L67">
        <v>0.27300000000000002</v>
      </c>
      <c r="M67">
        <v>9.68E-4</v>
      </c>
      <c r="N67">
        <v>0.46939799999999998</v>
      </c>
      <c r="O67" t="s">
        <v>158</v>
      </c>
      <c r="P67" t="s">
        <v>32</v>
      </c>
      <c r="Q67">
        <v>1</v>
      </c>
      <c r="R67">
        <v>1</v>
      </c>
      <c r="S67">
        <v>8</v>
      </c>
      <c r="T67">
        <v>7</v>
      </c>
      <c r="U67">
        <v>1</v>
      </c>
      <c r="V67">
        <v>1</v>
      </c>
      <c r="W67">
        <v>0.56383735300000004</v>
      </c>
      <c r="X67" t="s">
        <v>61</v>
      </c>
      <c r="Y67">
        <v>22</v>
      </c>
      <c r="Z67" t="s">
        <v>61</v>
      </c>
      <c r="AA67">
        <v>31</v>
      </c>
    </row>
    <row r="68" spans="1:27">
      <c r="A68">
        <v>67</v>
      </c>
      <c r="B68">
        <v>241</v>
      </c>
      <c r="C68" t="s">
        <v>181</v>
      </c>
      <c r="D68">
        <v>4</v>
      </c>
      <c r="E68">
        <v>2400</v>
      </c>
      <c r="F68" t="s">
        <v>177</v>
      </c>
      <c r="G68" t="s">
        <v>28</v>
      </c>
      <c r="H68" t="s">
        <v>29</v>
      </c>
      <c r="I68">
        <v>2400</v>
      </c>
      <c r="J68" t="s">
        <v>30</v>
      </c>
      <c r="K68">
        <v>1</v>
      </c>
      <c r="L68" s="1">
        <v>3.1700000000000001E-6</v>
      </c>
      <c r="M68">
        <v>1.0139999999999999E-3</v>
      </c>
      <c r="N68">
        <v>0.42208099999999998</v>
      </c>
      <c r="O68" t="s">
        <v>178</v>
      </c>
      <c r="P68" t="s">
        <v>32</v>
      </c>
      <c r="Q68">
        <v>1</v>
      </c>
      <c r="R68">
        <v>1</v>
      </c>
      <c r="S68">
        <v>7</v>
      </c>
      <c r="T68">
        <v>8</v>
      </c>
      <c r="U68">
        <v>1</v>
      </c>
      <c r="V68">
        <v>1</v>
      </c>
      <c r="W68">
        <v>5.4989407379999999</v>
      </c>
      <c r="X68" t="s">
        <v>61</v>
      </c>
      <c r="Y68">
        <v>8</v>
      </c>
      <c r="Z68" t="s">
        <v>61</v>
      </c>
      <c r="AA68">
        <v>22</v>
      </c>
    </row>
    <row r="69" spans="1:27">
      <c r="A69">
        <v>68</v>
      </c>
      <c r="B69">
        <v>82</v>
      </c>
      <c r="C69" t="s">
        <v>182</v>
      </c>
      <c r="D69">
        <v>4</v>
      </c>
      <c r="E69">
        <v>2410</v>
      </c>
      <c r="F69" t="s">
        <v>183</v>
      </c>
      <c r="G69" t="s">
        <v>28</v>
      </c>
      <c r="H69" t="s">
        <v>29</v>
      </c>
      <c r="I69">
        <v>2410</v>
      </c>
      <c r="J69" t="s">
        <v>30</v>
      </c>
      <c r="K69">
        <v>1</v>
      </c>
      <c r="L69" s="1">
        <v>2.09E-9</v>
      </c>
      <c r="M69">
        <v>-2.0959999999999999E-2</v>
      </c>
      <c r="N69">
        <v>-8.713946</v>
      </c>
      <c r="O69" t="s">
        <v>184</v>
      </c>
      <c r="P69" t="s">
        <v>44</v>
      </c>
      <c r="Q69">
        <v>1</v>
      </c>
      <c r="R69">
        <v>1</v>
      </c>
      <c r="S69">
        <v>21</v>
      </c>
      <c r="T69">
        <v>3</v>
      </c>
      <c r="U69">
        <v>1</v>
      </c>
      <c r="V69">
        <v>1</v>
      </c>
      <c r="W69">
        <v>8.6798537140000001</v>
      </c>
      <c r="X69" t="s">
        <v>45</v>
      </c>
      <c r="Y69">
        <v>236</v>
      </c>
      <c r="Z69" t="s">
        <v>61</v>
      </c>
      <c r="AA69">
        <v>6</v>
      </c>
    </row>
    <row r="70" spans="1:27">
      <c r="A70">
        <v>69</v>
      </c>
      <c r="B70">
        <v>511</v>
      </c>
      <c r="C70" t="s">
        <v>185</v>
      </c>
      <c r="D70">
        <v>3</v>
      </c>
      <c r="E70">
        <v>2410</v>
      </c>
      <c r="F70" t="s">
        <v>183</v>
      </c>
      <c r="G70" t="s">
        <v>28</v>
      </c>
      <c r="H70" t="s">
        <v>29</v>
      </c>
      <c r="I70">
        <v>2410</v>
      </c>
      <c r="J70" t="s">
        <v>30</v>
      </c>
      <c r="K70">
        <v>1</v>
      </c>
      <c r="L70">
        <v>1.5299999999999999E-3</v>
      </c>
      <c r="M70">
        <v>-2.1961999999999999E-2</v>
      </c>
      <c r="N70">
        <v>-9.1305189999999996</v>
      </c>
      <c r="O70" t="s">
        <v>184</v>
      </c>
      <c r="P70" t="s">
        <v>44</v>
      </c>
      <c r="Q70">
        <v>1</v>
      </c>
      <c r="R70">
        <v>1</v>
      </c>
      <c r="S70">
        <v>16</v>
      </c>
      <c r="T70">
        <v>4</v>
      </c>
      <c r="U70">
        <v>1</v>
      </c>
      <c r="V70">
        <v>1</v>
      </c>
      <c r="W70">
        <v>2.8153085689999999</v>
      </c>
      <c r="X70" t="s">
        <v>45</v>
      </c>
      <c r="Y70">
        <v>236</v>
      </c>
      <c r="Z70" t="s">
        <v>61</v>
      </c>
      <c r="AA70">
        <v>6</v>
      </c>
    </row>
    <row r="71" spans="1:27">
      <c r="A71">
        <v>70</v>
      </c>
      <c r="B71">
        <v>566</v>
      </c>
      <c r="C71" t="s">
        <v>186</v>
      </c>
      <c r="D71">
        <v>4</v>
      </c>
      <c r="E71">
        <v>3710</v>
      </c>
      <c r="F71" t="s">
        <v>35</v>
      </c>
      <c r="G71" t="s">
        <v>28</v>
      </c>
      <c r="H71" t="s">
        <v>29</v>
      </c>
      <c r="I71">
        <v>3710</v>
      </c>
      <c r="J71" t="s">
        <v>30</v>
      </c>
      <c r="K71">
        <v>1</v>
      </c>
      <c r="L71">
        <v>4.64E-3</v>
      </c>
      <c r="M71">
        <v>1.913E-3</v>
      </c>
      <c r="N71">
        <v>0.51562799999999998</v>
      </c>
      <c r="O71" t="s">
        <v>36</v>
      </c>
      <c r="P71" t="s">
        <v>32</v>
      </c>
      <c r="Q71">
        <v>2</v>
      </c>
      <c r="R71">
        <v>1</v>
      </c>
      <c r="S71">
        <v>6</v>
      </c>
      <c r="T71">
        <v>5</v>
      </c>
      <c r="U71">
        <v>1</v>
      </c>
      <c r="V71">
        <v>1</v>
      </c>
      <c r="W71">
        <v>2.3334820189999999</v>
      </c>
      <c r="X71" t="s">
        <v>33</v>
      </c>
      <c r="Y71">
        <v>691</v>
      </c>
      <c r="Z71" t="s">
        <v>33</v>
      </c>
      <c r="AA71">
        <v>684</v>
      </c>
    </row>
    <row r="72" spans="1:27">
      <c r="A72">
        <v>71</v>
      </c>
      <c r="B72">
        <v>478</v>
      </c>
      <c r="C72" t="s">
        <v>187</v>
      </c>
      <c r="D72">
        <v>5</v>
      </c>
      <c r="E72">
        <v>3710</v>
      </c>
      <c r="F72" t="s">
        <v>35</v>
      </c>
      <c r="G72" t="s">
        <v>28</v>
      </c>
      <c r="H72" t="s">
        <v>29</v>
      </c>
      <c r="I72">
        <v>3710</v>
      </c>
      <c r="J72" t="s">
        <v>30</v>
      </c>
      <c r="K72">
        <v>1</v>
      </c>
      <c r="L72">
        <v>7.6400000000000003E-4</v>
      </c>
      <c r="M72">
        <v>3.4889999999999999E-3</v>
      </c>
      <c r="N72">
        <v>0.94042199999999998</v>
      </c>
      <c r="O72" t="s">
        <v>36</v>
      </c>
      <c r="P72" t="s">
        <v>32</v>
      </c>
      <c r="Q72">
        <v>2</v>
      </c>
      <c r="R72">
        <v>1</v>
      </c>
      <c r="S72">
        <v>15</v>
      </c>
      <c r="T72">
        <v>11</v>
      </c>
      <c r="U72">
        <v>1</v>
      </c>
      <c r="V72">
        <v>1</v>
      </c>
      <c r="W72">
        <v>3.1169066409999999</v>
      </c>
      <c r="X72" t="s">
        <v>33</v>
      </c>
      <c r="Y72">
        <v>691</v>
      </c>
      <c r="Z72" t="s">
        <v>33</v>
      </c>
      <c r="AA72">
        <v>684</v>
      </c>
    </row>
    <row r="73" spans="1:27">
      <c r="A73">
        <v>72</v>
      </c>
      <c r="B73">
        <v>35</v>
      </c>
      <c r="C73" t="s">
        <v>188</v>
      </c>
      <c r="D73">
        <v>4</v>
      </c>
      <c r="E73">
        <v>3710</v>
      </c>
      <c r="F73" t="s">
        <v>35</v>
      </c>
      <c r="G73" t="s">
        <v>28</v>
      </c>
      <c r="H73" t="s">
        <v>29</v>
      </c>
      <c r="I73">
        <v>3710</v>
      </c>
      <c r="J73" t="s">
        <v>30</v>
      </c>
      <c r="K73">
        <v>1</v>
      </c>
      <c r="L73" s="1">
        <v>2.01E-11</v>
      </c>
      <c r="M73">
        <v>2.8899999999999998E-4</v>
      </c>
      <c r="N73">
        <v>7.7896999999999994E-2</v>
      </c>
      <c r="O73" t="s">
        <v>36</v>
      </c>
      <c r="P73" t="s">
        <v>32</v>
      </c>
      <c r="Q73">
        <v>2</v>
      </c>
      <c r="R73">
        <v>1</v>
      </c>
      <c r="S73">
        <v>15</v>
      </c>
      <c r="T73">
        <v>8</v>
      </c>
      <c r="U73">
        <v>1</v>
      </c>
      <c r="V73">
        <v>1</v>
      </c>
      <c r="W73">
        <v>10.696803940000001</v>
      </c>
      <c r="X73" t="s">
        <v>33</v>
      </c>
      <c r="Y73">
        <v>691</v>
      </c>
      <c r="Z73" t="s">
        <v>33</v>
      </c>
      <c r="AA73">
        <v>684</v>
      </c>
    </row>
    <row r="74" spans="1:27">
      <c r="A74">
        <v>73</v>
      </c>
      <c r="B74">
        <v>306</v>
      </c>
      <c r="C74" t="s">
        <v>189</v>
      </c>
      <c r="D74">
        <v>4</v>
      </c>
      <c r="E74">
        <v>3340</v>
      </c>
      <c r="F74" t="s">
        <v>38</v>
      </c>
      <c r="G74" t="s">
        <v>28</v>
      </c>
      <c r="H74" t="s">
        <v>29</v>
      </c>
      <c r="I74">
        <v>3340</v>
      </c>
      <c r="J74" t="s">
        <v>39</v>
      </c>
      <c r="K74">
        <v>1</v>
      </c>
      <c r="L74" s="1">
        <v>2.2900000000000001E-5</v>
      </c>
      <c r="M74">
        <v>1.4300000000000001E-4</v>
      </c>
      <c r="N74">
        <v>4.2779999999999999E-2</v>
      </c>
      <c r="O74" t="s">
        <v>40</v>
      </c>
      <c r="P74" t="s">
        <v>32</v>
      </c>
      <c r="Q74">
        <v>2</v>
      </c>
      <c r="R74">
        <v>1</v>
      </c>
      <c r="S74">
        <v>10.5</v>
      </c>
      <c r="T74">
        <v>10.5</v>
      </c>
      <c r="U74">
        <v>1</v>
      </c>
      <c r="V74">
        <v>1</v>
      </c>
      <c r="W74">
        <v>4.6401645179999997</v>
      </c>
      <c r="X74" t="s">
        <v>33</v>
      </c>
      <c r="Y74">
        <v>258</v>
      </c>
      <c r="Z74" t="s">
        <v>33</v>
      </c>
      <c r="AA74">
        <v>230</v>
      </c>
    </row>
    <row r="75" spans="1:27">
      <c r="A75">
        <v>74</v>
      </c>
      <c r="B75">
        <v>621</v>
      </c>
      <c r="C75" t="s">
        <v>190</v>
      </c>
      <c r="D75">
        <v>3</v>
      </c>
      <c r="E75">
        <v>2160</v>
      </c>
      <c r="F75" t="s">
        <v>42</v>
      </c>
      <c r="G75" t="s">
        <v>28</v>
      </c>
      <c r="H75" t="s">
        <v>29</v>
      </c>
      <c r="I75">
        <v>2160</v>
      </c>
      <c r="J75" t="s">
        <v>30</v>
      </c>
      <c r="K75">
        <v>1</v>
      </c>
      <c r="L75">
        <v>1.0800000000000001E-2</v>
      </c>
      <c r="M75">
        <v>1.279E-3</v>
      </c>
      <c r="N75">
        <v>0.59264099999999997</v>
      </c>
      <c r="O75" t="s">
        <v>43</v>
      </c>
      <c r="P75" t="s">
        <v>44</v>
      </c>
      <c r="Q75">
        <v>2</v>
      </c>
      <c r="R75">
        <v>1</v>
      </c>
      <c r="S75">
        <v>4</v>
      </c>
      <c r="T75">
        <v>4</v>
      </c>
      <c r="U75">
        <v>1</v>
      </c>
      <c r="V75">
        <v>1</v>
      </c>
      <c r="W75">
        <v>1.9665762449999999</v>
      </c>
      <c r="X75" t="s">
        <v>45</v>
      </c>
      <c r="Y75">
        <v>153</v>
      </c>
      <c r="Z75" t="s">
        <v>45</v>
      </c>
      <c r="AA75">
        <v>153</v>
      </c>
    </row>
    <row r="76" spans="1:27">
      <c r="A76">
        <v>75</v>
      </c>
      <c r="B76">
        <v>592</v>
      </c>
      <c r="C76" t="s">
        <v>191</v>
      </c>
      <c r="D76">
        <v>4</v>
      </c>
      <c r="E76">
        <v>2160</v>
      </c>
      <c r="F76" t="s">
        <v>42</v>
      </c>
      <c r="G76" t="s">
        <v>28</v>
      </c>
      <c r="H76" t="s">
        <v>29</v>
      </c>
      <c r="I76">
        <v>2160</v>
      </c>
      <c r="J76" t="s">
        <v>30</v>
      </c>
      <c r="K76">
        <v>1</v>
      </c>
      <c r="L76">
        <v>7.3299999999999997E-3</v>
      </c>
      <c r="M76">
        <v>1.2459999999999999E-3</v>
      </c>
      <c r="N76">
        <v>0.57735000000000003</v>
      </c>
      <c r="O76" t="s">
        <v>43</v>
      </c>
      <c r="P76" t="s">
        <v>44</v>
      </c>
      <c r="Q76">
        <v>2</v>
      </c>
      <c r="R76">
        <v>1</v>
      </c>
      <c r="S76">
        <v>3.5</v>
      </c>
      <c r="T76">
        <v>3.5</v>
      </c>
      <c r="U76">
        <v>1</v>
      </c>
      <c r="V76">
        <v>1</v>
      </c>
      <c r="W76">
        <v>2.1348960250000002</v>
      </c>
      <c r="X76" t="s">
        <v>45</v>
      </c>
      <c r="Y76">
        <v>153</v>
      </c>
      <c r="Z76" t="s">
        <v>45</v>
      </c>
      <c r="AA76">
        <v>153</v>
      </c>
    </row>
    <row r="77" spans="1:27">
      <c r="A77">
        <v>76</v>
      </c>
      <c r="B77">
        <v>154</v>
      </c>
      <c r="C77" t="s">
        <v>192</v>
      </c>
      <c r="D77">
        <v>4</v>
      </c>
      <c r="E77">
        <v>1880</v>
      </c>
      <c r="F77" t="s">
        <v>47</v>
      </c>
      <c r="G77" t="s">
        <v>28</v>
      </c>
      <c r="H77" t="s">
        <v>29</v>
      </c>
      <c r="I77">
        <v>1880</v>
      </c>
      <c r="J77" t="s">
        <v>30</v>
      </c>
      <c r="K77">
        <v>1</v>
      </c>
      <c r="L77" s="1">
        <v>9.5099999999999998E-8</v>
      </c>
      <c r="M77">
        <v>6.4099999999999997E-4</v>
      </c>
      <c r="N77">
        <v>0.34113199999999999</v>
      </c>
      <c r="O77" t="s">
        <v>48</v>
      </c>
      <c r="P77" t="s">
        <v>32</v>
      </c>
      <c r="Q77">
        <v>2</v>
      </c>
      <c r="R77">
        <v>1</v>
      </c>
      <c r="S77">
        <v>11</v>
      </c>
      <c r="T77">
        <v>7</v>
      </c>
      <c r="U77">
        <v>1</v>
      </c>
      <c r="V77">
        <v>1</v>
      </c>
      <c r="W77">
        <v>7.0218194829999998</v>
      </c>
      <c r="X77" t="s">
        <v>45</v>
      </c>
      <c r="Y77">
        <v>153</v>
      </c>
      <c r="Z77" t="s">
        <v>45</v>
      </c>
      <c r="AA77">
        <v>364</v>
      </c>
    </row>
    <row r="78" spans="1:27">
      <c r="A78">
        <v>77</v>
      </c>
      <c r="B78">
        <v>85</v>
      </c>
      <c r="C78" t="s">
        <v>193</v>
      </c>
      <c r="D78">
        <v>3</v>
      </c>
      <c r="E78">
        <v>1880</v>
      </c>
      <c r="F78" t="s">
        <v>47</v>
      </c>
      <c r="G78" t="s">
        <v>28</v>
      </c>
      <c r="H78" t="s">
        <v>29</v>
      </c>
      <c r="I78">
        <v>1880</v>
      </c>
      <c r="J78" t="s">
        <v>30</v>
      </c>
      <c r="K78">
        <v>1</v>
      </c>
      <c r="L78" s="1">
        <v>2.1999999999999998E-9</v>
      </c>
      <c r="M78">
        <v>1.4899999999999999E-4</v>
      </c>
      <c r="N78">
        <v>7.9296000000000005E-2</v>
      </c>
      <c r="O78" t="s">
        <v>48</v>
      </c>
      <c r="P78" t="s">
        <v>32</v>
      </c>
      <c r="Q78">
        <v>2</v>
      </c>
      <c r="R78">
        <v>1</v>
      </c>
      <c r="S78">
        <v>8</v>
      </c>
      <c r="T78">
        <v>6</v>
      </c>
      <c r="U78">
        <v>1</v>
      </c>
      <c r="V78">
        <v>1</v>
      </c>
      <c r="W78">
        <v>8.6575773189999996</v>
      </c>
      <c r="X78" t="s">
        <v>45</v>
      </c>
      <c r="Y78">
        <v>153</v>
      </c>
      <c r="Z78" t="s">
        <v>45</v>
      </c>
      <c r="AA78">
        <v>364</v>
      </c>
    </row>
    <row r="79" spans="1:27">
      <c r="A79">
        <v>78</v>
      </c>
      <c r="B79">
        <v>236</v>
      </c>
      <c r="C79" t="s">
        <v>194</v>
      </c>
      <c r="D79">
        <v>3</v>
      </c>
      <c r="E79">
        <v>2090</v>
      </c>
      <c r="F79" t="s">
        <v>195</v>
      </c>
      <c r="G79" t="s">
        <v>28</v>
      </c>
      <c r="H79" t="s">
        <v>29</v>
      </c>
      <c r="I79">
        <v>2090</v>
      </c>
      <c r="J79" t="s">
        <v>30</v>
      </c>
      <c r="K79">
        <v>1</v>
      </c>
      <c r="L79" s="1">
        <v>2.8899999999999999E-6</v>
      </c>
      <c r="M79">
        <v>-2.6700000000000001E-3</v>
      </c>
      <c r="N79">
        <v>-1.275576</v>
      </c>
      <c r="O79" t="s">
        <v>196</v>
      </c>
      <c r="P79" t="s">
        <v>44</v>
      </c>
      <c r="Q79">
        <v>2</v>
      </c>
      <c r="R79">
        <v>1</v>
      </c>
      <c r="S79">
        <v>10</v>
      </c>
      <c r="T79">
        <v>5</v>
      </c>
      <c r="U79">
        <v>1</v>
      </c>
      <c r="V79">
        <v>1</v>
      </c>
      <c r="W79">
        <v>5.5391021570000003</v>
      </c>
      <c r="X79" t="s">
        <v>45</v>
      </c>
      <c r="Y79">
        <v>153</v>
      </c>
      <c r="Z79" t="s">
        <v>61</v>
      </c>
      <c r="AA79">
        <v>31</v>
      </c>
    </row>
    <row r="80" spans="1:27">
      <c r="A80">
        <v>79</v>
      </c>
      <c r="B80">
        <v>449</v>
      </c>
      <c r="C80" t="s">
        <v>197</v>
      </c>
      <c r="D80">
        <v>4</v>
      </c>
      <c r="E80">
        <v>2090</v>
      </c>
      <c r="F80" t="s">
        <v>195</v>
      </c>
      <c r="G80" t="s">
        <v>28</v>
      </c>
      <c r="H80" t="s">
        <v>29</v>
      </c>
      <c r="I80">
        <v>2090</v>
      </c>
      <c r="J80" t="s">
        <v>30</v>
      </c>
      <c r="K80">
        <v>1</v>
      </c>
      <c r="L80">
        <v>4.7800000000000002E-4</v>
      </c>
      <c r="M80">
        <v>2.4399999999999999E-4</v>
      </c>
      <c r="N80">
        <v>0.11656999999999999</v>
      </c>
      <c r="O80" t="s">
        <v>196</v>
      </c>
      <c r="P80" t="s">
        <v>44</v>
      </c>
      <c r="Q80">
        <v>2</v>
      </c>
      <c r="R80">
        <v>1</v>
      </c>
      <c r="S80">
        <v>8</v>
      </c>
      <c r="T80">
        <v>5</v>
      </c>
      <c r="U80">
        <v>1</v>
      </c>
      <c r="V80">
        <v>1</v>
      </c>
      <c r="W80">
        <v>3.3205721029999999</v>
      </c>
      <c r="X80" t="s">
        <v>45</v>
      </c>
      <c r="Y80">
        <v>153</v>
      </c>
      <c r="Z80" t="s">
        <v>61</v>
      </c>
      <c r="AA80">
        <v>31</v>
      </c>
    </row>
    <row r="81" spans="1:27">
      <c r="A81">
        <v>80</v>
      </c>
      <c r="B81">
        <v>210</v>
      </c>
      <c r="C81" t="s">
        <v>198</v>
      </c>
      <c r="D81">
        <v>5</v>
      </c>
      <c r="E81">
        <v>2640</v>
      </c>
      <c r="F81" t="s">
        <v>51</v>
      </c>
      <c r="G81" t="s">
        <v>28</v>
      </c>
      <c r="H81" t="s">
        <v>29</v>
      </c>
      <c r="I81">
        <v>2640</v>
      </c>
      <c r="J81" t="s">
        <v>52</v>
      </c>
      <c r="K81">
        <v>1</v>
      </c>
      <c r="L81" s="1">
        <v>1.2699999999999999E-6</v>
      </c>
      <c r="M81">
        <v>6.3199999999999997E-4</v>
      </c>
      <c r="N81">
        <v>0.23899999999999999</v>
      </c>
      <c r="O81" t="s">
        <v>53</v>
      </c>
      <c r="P81" t="s">
        <v>32</v>
      </c>
      <c r="Q81">
        <v>2</v>
      </c>
      <c r="R81">
        <v>1</v>
      </c>
      <c r="S81">
        <v>18</v>
      </c>
      <c r="T81">
        <v>11</v>
      </c>
      <c r="U81">
        <v>1</v>
      </c>
      <c r="V81">
        <v>1</v>
      </c>
      <c r="W81">
        <v>5.8961962789999998</v>
      </c>
      <c r="X81" t="s">
        <v>45</v>
      </c>
      <c r="Y81">
        <v>91</v>
      </c>
      <c r="Z81" t="s">
        <v>45</v>
      </c>
      <c r="AA81">
        <v>153</v>
      </c>
    </row>
    <row r="82" spans="1:27">
      <c r="A82">
        <v>81</v>
      </c>
      <c r="B82">
        <v>421</v>
      </c>
      <c r="C82" t="s">
        <v>199</v>
      </c>
      <c r="D82">
        <v>4</v>
      </c>
      <c r="E82">
        <v>2640</v>
      </c>
      <c r="F82" t="s">
        <v>51</v>
      </c>
      <c r="G82" t="s">
        <v>28</v>
      </c>
      <c r="H82" t="s">
        <v>29</v>
      </c>
      <c r="I82">
        <v>2640</v>
      </c>
      <c r="J82" t="s">
        <v>52</v>
      </c>
      <c r="K82">
        <v>1</v>
      </c>
      <c r="L82">
        <v>2.1699999999999999E-4</v>
      </c>
      <c r="M82">
        <v>2.7500000000000002E-4</v>
      </c>
      <c r="N82">
        <v>0.103995</v>
      </c>
      <c r="O82" t="s">
        <v>53</v>
      </c>
      <c r="P82" t="s">
        <v>32</v>
      </c>
      <c r="Q82">
        <v>2</v>
      </c>
      <c r="R82">
        <v>1</v>
      </c>
      <c r="S82">
        <v>21</v>
      </c>
      <c r="T82">
        <v>9</v>
      </c>
      <c r="U82">
        <v>1</v>
      </c>
      <c r="V82">
        <v>1</v>
      </c>
      <c r="W82">
        <v>3.663540266</v>
      </c>
      <c r="X82" t="s">
        <v>45</v>
      </c>
      <c r="Y82">
        <v>91</v>
      </c>
      <c r="Z82" t="s">
        <v>45</v>
      </c>
      <c r="AA82">
        <v>153</v>
      </c>
    </row>
    <row r="83" spans="1:27">
      <c r="A83">
        <v>82</v>
      </c>
      <c r="B83">
        <v>46</v>
      </c>
      <c r="C83" t="s">
        <v>200</v>
      </c>
      <c r="D83">
        <v>6</v>
      </c>
      <c r="E83">
        <v>2640</v>
      </c>
      <c r="F83" t="s">
        <v>51</v>
      </c>
      <c r="G83" t="s">
        <v>28</v>
      </c>
      <c r="H83" t="s">
        <v>29</v>
      </c>
      <c r="I83">
        <v>2640</v>
      </c>
      <c r="J83" t="s">
        <v>52</v>
      </c>
      <c r="K83">
        <v>1</v>
      </c>
      <c r="L83" s="1">
        <v>1.1700000000000001E-10</v>
      </c>
      <c r="M83">
        <v>3.0299999999999999E-4</v>
      </c>
      <c r="N83">
        <v>0.11458400000000001</v>
      </c>
      <c r="O83" t="s">
        <v>53</v>
      </c>
      <c r="P83" t="s">
        <v>32</v>
      </c>
      <c r="Q83">
        <v>2</v>
      </c>
      <c r="R83">
        <v>1</v>
      </c>
      <c r="S83">
        <v>19</v>
      </c>
      <c r="T83">
        <v>11</v>
      </c>
      <c r="U83">
        <v>1</v>
      </c>
      <c r="V83">
        <v>1</v>
      </c>
      <c r="W83">
        <v>9.931814138</v>
      </c>
      <c r="X83" t="s">
        <v>45</v>
      </c>
      <c r="Y83">
        <v>91</v>
      </c>
      <c r="Z83" t="s">
        <v>45</v>
      </c>
      <c r="AA83">
        <v>153</v>
      </c>
    </row>
    <row r="84" spans="1:27">
      <c r="A84">
        <v>83</v>
      </c>
      <c r="B84">
        <v>553</v>
      </c>
      <c r="C84" t="s">
        <v>201</v>
      </c>
      <c r="D84">
        <v>3</v>
      </c>
      <c r="E84">
        <v>2640</v>
      </c>
      <c r="F84" t="s">
        <v>51</v>
      </c>
      <c r="G84" t="s">
        <v>28</v>
      </c>
      <c r="H84" t="s">
        <v>29</v>
      </c>
      <c r="I84">
        <v>2640</v>
      </c>
      <c r="J84" t="s">
        <v>52</v>
      </c>
      <c r="K84">
        <v>1</v>
      </c>
      <c r="L84">
        <v>3.46E-3</v>
      </c>
      <c r="M84">
        <v>9.8499999999999998E-4</v>
      </c>
      <c r="N84">
        <v>0.37249199999999999</v>
      </c>
      <c r="O84" t="s">
        <v>53</v>
      </c>
      <c r="P84" t="s">
        <v>32</v>
      </c>
      <c r="Q84">
        <v>2</v>
      </c>
      <c r="R84">
        <v>1</v>
      </c>
      <c r="S84">
        <v>5</v>
      </c>
      <c r="T84">
        <v>6</v>
      </c>
      <c r="U84">
        <v>1</v>
      </c>
      <c r="V84">
        <v>1</v>
      </c>
      <c r="W84">
        <v>2.4609239010000001</v>
      </c>
      <c r="X84" t="s">
        <v>45</v>
      </c>
      <c r="Y84">
        <v>91</v>
      </c>
      <c r="Z84" t="s">
        <v>45</v>
      </c>
      <c r="AA84">
        <v>153</v>
      </c>
    </row>
    <row r="85" spans="1:27">
      <c r="A85">
        <v>84</v>
      </c>
      <c r="B85">
        <v>36</v>
      </c>
      <c r="C85" t="s">
        <v>202</v>
      </c>
      <c r="D85">
        <v>4</v>
      </c>
      <c r="E85">
        <v>2720</v>
      </c>
      <c r="F85" t="s">
        <v>59</v>
      </c>
      <c r="G85" t="s">
        <v>28</v>
      </c>
      <c r="H85" t="s">
        <v>29</v>
      </c>
      <c r="I85">
        <v>2720</v>
      </c>
      <c r="J85" t="s">
        <v>52</v>
      </c>
      <c r="K85">
        <v>1</v>
      </c>
      <c r="L85" s="1">
        <v>2.15E-11</v>
      </c>
      <c r="M85">
        <v>-4.3600000000000003E-4</v>
      </c>
      <c r="N85">
        <v>-0.16003600000000001</v>
      </c>
      <c r="O85" t="s">
        <v>60</v>
      </c>
      <c r="P85" t="s">
        <v>44</v>
      </c>
      <c r="Q85">
        <v>2</v>
      </c>
      <c r="R85">
        <v>1</v>
      </c>
      <c r="S85">
        <v>15</v>
      </c>
      <c r="T85">
        <v>10</v>
      </c>
      <c r="U85">
        <v>1</v>
      </c>
      <c r="V85">
        <v>1</v>
      </c>
      <c r="W85">
        <v>10.667561539999999</v>
      </c>
      <c r="X85" t="s">
        <v>61</v>
      </c>
      <c r="Y85">
        <v>104</v>
      </c>
      <c r="Z85" t="s">
        <v>45</v>
      </c>
      <c r="AA85">
        <v>153</v>
      </c>
    </row>
    <row r="86" spans="1:27">
      <c r="A86">
        <v>85</v>
      </c>
      <c r="B86">
        <v>437</v>
      </c>
      <c r="C86" t="s">
        <v>203</v>
      </c>
      <c r="D86">
        <v>5</v>
      </c>
      <c r="E86">
        <v>2640</v>
      </c>
      <c r="F86" t="s">
        <v>204</v>
      </c>
      <c r="G86" t="s">
        <v>28</v>
      </c>
      <c r="H86" t="s">
        <v>29</v>
      </c>
      <c r="I86">
        <v>2640</v>
      </c>
      <c r="J86" t="s">
        <v>52</v>
      </c>
      <c r="K86">
        <v>1</v>
      </c>
      <c r="L86">
        <v>3.2299999999999999E-4</v>
      </c>
      <c r="M86">
        <v>1.707E-3</v>
      </c>
      <c r="N86">
        <v>0.64552600000000004</v>
      </c>
      <c r="O86" t="s">
        <v>205</v>
      </c>
      <c r="P86" t="s">
        <v>32</v>
      </c>
      <c r="Q86">
        <v>2</v>
      </c>
      <c r="R86">
        <v>1</v>
      </c>
      <c r="S86">
        <v>12</v>
      </c>
      <c r="T86">
        <v>7</v>
      </c>
      <c r="U86">
        <v>1</v>
      </c>
      <c r="V86">
        <v>1</v>
      </c>
      <c r="W86">
        <v>3.4907974780000002</v>
      </c>
      <c r="X86" t="s">
        <v>45</v>
      </c>
      <c r="Y86">
        <v>95</v>
      </c>
      <c r="Z86" t="s">
        <v>45</v>
      </c>
      <c r="AA86">
        <v>153</v>
      </c>
    </row>
    <row r="87" spans="1:27">
      <c r="A87">
        <v>86</v>
      </c>
      <c r="B87">
        <v>189</v>
      </c>
      <c r="C87" t="s">
        <v>206</v>
      </c>
      <c r="D87">
        <v>4</v>
      </c>
      <c r="E87">
        <v>2640</v>
      </c>
      <c r="F87" t="s">
        <v>51</v>
      </c>
      <c r="G87" t="s">
        <v>28</v>
      </c>
      <c r="H87" t="s">
        <v>29</v>
      </c>
      <c r="I87">
        <v>2640</v>
      </c>
      <c r="J87" t="s">
        <v>52</v>
      </c>
      <c r="K87">
        <v>1</v>
      </c>
      <c r="L87" s="1">
        <v>3.6399999999999998E-7</v>
      </c>
      <c r="M87">
        <v>6.7629999999999999E-3</v>
      </c>
      <c r="N87">
        <v>2.5575230000000002</v>
      </c>
      <c r="O87" t="s">
        <v>53</v>
      </c>
      <c r="P87" t="s">
        <v>32</v>
      </c>
      <c r="Q87">
        <v>2</v>
      </c>
      <c r="R87">
        <v>1</v>
      </c>
      <c r="S87">
        <v>14</v>
      </c>
      <c r="T87">
        <v>9</v>
      </c>
      <c r="U87">
        <v>1</v>
      </c>
      <c r="V87">
        <v>1</v>
      </c>
      <c r="W87">
        <v>6.4388986160000004</v>
      </c>
      <c r="X87" t="s">
        <v>45</v>
      </c>
      <c r="Y87">
        <v>91</v>
      </c>
      <c r="Z87" t="s">
        <v>45</v>
      </c>
      <c r="AA87">
        <v>153</v>
      </c>
    </row>
    <row r="88" spans="1:27">
      <c r="A88">
        <v>87</v>
      </c>
      <c r="B88">
        <v>297</v>
      </c>
      <c r="C88" t="s">
        <v>207</v>
      </c>
      <c r="D88">
        <v>5</v>
      </c>
      <c r="E88">
        <v>2640</v>
      </c>
      <c r="F88" t="s">
        <v>51</v>
      </c>
      <c r="G88" t="s">
        <v>28</v>
      </c>
      <c r="H88" t="s">
        <v>29</v>
      </c>
      <c r="I88">
        <v>2640</v>
      </c>
      <c r="J88" t="s">
        <v>52</v>
      </c>
      <c r="K88">
        <v>1</v>
      </c>
      <c r="L88" s="1">
        <v>1.8499999999999999E-5</v>
      </c>
      <c r="M88">
        <v>3.568E-3</v>
      </c>
      <c r="N88">
        <v>1.349289</v>
      </c>
      <c r="O88" t="s">
        <v>53</v>
      </c>
      <c r="P88" t="s">
        <v>32</v>
      </c>
      <c r="Q88">
        <v>2</v>
      </c>
      <c r="R88">
        <v>1</v>
      </c>
      <c r="S88">
        <v>12</v>
      </c>
      <c r="T88">
        <v>8</v>
      </c>
      <c r="U88">
        <v>1</v>
      </c>
      <c r="V88">
        <v>1</v>
      </c>
      <c r="W88">
        <v>4.7328282719999999</v>
      </c>
      <c r="X88" t="s">
        <v>45</v>
      </c>
      <c r="Y88">
        <v>91</v>
      </c>
      <c r="Z88" t="s">
        <v>45</v>
      </c>
      <c r="AA88">
        <v>153</v>
      </c>
    </row>
    <row r="89" spans="1:27">
      <c r="A89">
        <v>88</v>
      </c>
      <c r="B89">
        <v>419</v>
      </c>
      <c r="C89" t="s">
        <v>208</v>
      </c>
      <c r="D89">
        <v>3</v>
      </c>
      <c r="E89">
        <v>1600</v>
      </c>
      <c r="F89" t="s">
        <v>63</v>
      </c>
      <c r="G89" t="s">
        <v>28</v>
      </c>
      <c r="H89" t="s">
        <v>29</v>
      </c>
      <c r="I89">
        <v>1600</v>
      </c>
      <c r="J89" t="s">
        <v>30</v>
      </c>
      <c r="K89">
        <v>1</v>
      </c>
      <c r="L89">
        <v>2.1499999999999999E-4</v>
      </c>
      <c r="M89">
        <v>3.5199999999999999E-4</v>
      </c>
      <c r="N89">
        <v>0.22000800000000001</v>
      </c>
      <c r="O89" t="s">
        <v>64</v>
      </c>
      <c r="P89" t="s">
        <v>44</v>
      </c>
      <c r="Q89">
        <v>2</v>
      </c>
      <c r="R89">
        <v>1</v>
      </c>
      <c r="S89">
        <v>5</v>
      </c>
      <c r="T89">
        <v>5</v>
      </c>
      <c r="U89">
        <v>1</v>
      </c>
      <c r="V89">
        <v>1</v>
      </c>
      <c r="W89">
        <v>3.6675615399999999</v>
      </c>
      <c r="X89" t="s">
        <v>45</v>
      </c>
      <c r="Y89">
        <v>364</v>
      </c>
      <c r="Z89" t="s">
        <v>45</v>
      </c>
      <c r="AA89">
        <v>364</v>
      </c>
    </row>
    <row r="90" spans="1:27">
      <c r="A90">
        <v>89</v>
      </c>
      <c r="B90">
        <v>498</v>
      </c>
      <c r="C90" t="s">
        <v>209</v>
      </c>
      <c r="D90">
        <v>3</v>
      </c>
      <c r="E90">
        <v>1600</v>
      </c>
      <c r="F90" t="s">
        <v>63</v>
      </c>
      <c r="G90" t="s">
        <v>28</v>
      </c>
      <c r="H90" t="s">
        <v>29</v>
      </c>
      <c r="I90">
        <v>1600</v>
      </c>
      <c r="J90" t="s">
        <v>30</v>
      </c>
      <c r="K90">
        <v>1</v>
      </c>
      <c r="L90">
        <v>1.1000000000000001E-3</v>
      </c>
      <c r="M90">
        <v>3.59E-4</v>
      </c>
      <c r="N90">
        <v>0.224383</v>
      </c>
      <c r="O90" t="s">
        <v>64</v>
      </c>
      <c r="P90" t="s">
        <v>44</v>
      </c>
      <c r="Q90">
        <v>2</v>
      </c>
      <c r="R90">
        <v>1</v>
      </c>
      <c r="S90">
        <v>7</v>
      </c>
      <c r="T90">
        <v>7</v>
      </c>
      <c r="U90">
        <v>1</v>
      </c>
      <c r="V90">
        <v>1</v>
      </c>
      <c r="W90">
        <v>2.9586073150000001</v>
      </c>
      <c r="X90" t="s">
        <v>45</v>
      </c>
      <c r="Y90">
        <v>364</v>
      </c>
      <c r="Z90" t="s">
        <v>45</v>
      </c>
      <c r="AA90">
        <v>364</v>
      </c>
    </row>
    <row r="91" spans="1:27">
      <c r="A91">
        <v>90</v>
      </c>
      <c r="B91">
        <v>113</v>
      </c>
      <c r="C91" t="s">
        <v>210</v>
      </c>
      <c r="D91">
        <v>3</v>
      </c>
      <c r="E91">
        <v>1780</v>
      </c>
      <c r="F91" t="s">
        <v>72</v>
      </c>
      <c r="G91" t="s">
        <v>28</v>
      </c>
      <c r="H91" t="s">
        <v>29</v>
      </c>
      <c r="I91">
        <v>1780</v>
      </c>
      <c r="J91" t="s">
        <v>73</v>
      </c>
      <c r="K91">
        <v>1</v>
      </c>
      <c r="L91" s="1">
        <v>1.3799999999999999E-8</v>
      </c>
      <c r="M91">
        <v>5.9599999999999996E-4</v>
      </c>
      <c r="N91">
        <v>0.33465200000000001</v>
      </c>
      <c r="O91" t="s">
        <v>74</v>
      </c>
      <c r="P91" t="s">
        <v>32</v>
      </c>
      <c r="Q91">
        <v>2</v>
      </c>
      <c r="R91">
        <v>1</v>
      </c>
      <c r="S91">
        <v>13.5</v>
      </c>
      <c r="T91">
        <v>9.5</v>
      </c>
      <c r="U91">
        <v>1</v>
      </c>
      <c r="V91">
        <v>1</v>
      </c>
      <c r="W91">
        <v>7.8601209140000003</v>
      </c>
      <c r="X91" t="s">
        <v>33</v>
      </c>
      <c r="Y91">
        <v>536</v>
      </c>
      <c r="Z91" t="s">
        <v>33</v>
      </c>
      <c r="AA91">
        <v>456</v>
      </c>
    </row>
    <row r="92" spans="1:27">
      <c r="A92">
        <v>91</v>
      </c>
      <c r="B92">
        <v>707</v>
      </c>
      <c r="C92" t="s">
        <v>211</v>
      </c>
      <c r="D92">
        <v>4</v>
      </c>
      <c r="E92">
        <v>1780</v>
      </c>
      <c r="F92" t="s">
        <v>72</v>
      </c>
      <c r="G92" t="s">
        <v>28</v>
      </c>
      <c r="H92" t="s">
        <v>29</v>
      </c>
      <c r="I92">
        <v>1780</v>
      </c>
      <c r="J92" t="s">
        <v>73</v>
      </c>
      <c r="K92">
        <v>1</v>
      </c>
      <c r="L92">
        <v>4.1799999999999997E-2</v>
      </c>
      <c r="M92">
        <v>-1.2999999999999999E-4</v>
      </c>
      <c r="N92">
        <v>-7.2995000000000004E-2</v>
      </c>
      <c r="O92" t="s">
        <v>74</v>
      </c>
      <c r="P92" t="s">
        <v>32</v>
      </c>
      <c r="Q92">
        <v>2</v>
      </c>
      <c r="R92">
        <v>1</v>
      </c>
      <c r="S92">
        <v>11</v>
      </c>
      <c r="T92">
        <v>6</v>
      </c>
      <c r="U92">
        <v>1</v>
      </c>
      <c r="V92">
        <v>1</v>
      </c>
      <c r="W92">
        <v>1.378823718</v>
      </c>
      <c r="X92" t="s">
        <v>33</v>
      </c>
      <c r="Y92">
        <v>536</v>
      </c>
      <c r="Z92" t="s">
        <v>33</v>
      </c>
      <c r="AA92">
        <v>456</v>
      </c>
    </row>
    <row r="93" spans="1:27">
      <c r="A93">
        <v>92</v>
      </c>
      <c r="B93">
        <v>620</v>
      </c>
      <c r="C93" t="s">
        <v>212</v>
      </c>
      <c r="D93">
        <v>3</v>
      </c>
      <c r="E93">
        <v>2310</v>
      </c>
      <c r="F93" t="s">
        <v>78</v>
      </c>
      <c r="G93" t="s">
        <v>28</v>
      </c>
      <c r="H93" t="s">
        <v>29</v>
      </c>
      <c r="I93">
        <v>2310</v>
      </c>
      <c r="J93" t="s">
        <v>79</v>
      </c>
      <c r="K93">
        <v>1</v>
      </c>
      <c r="L93">
        <v>1.0500000000000001E-2</v>
      </c>
      <c r="M93">
        <v>7.7399999999999995E-4</v>
      </c>
      <c r="N93">
        <v>0.33534000000000003</v>
      </c>
      <c r="O93" t="s">
        <v>80</v>
      </c>
      <c r="P93" t="s">
        <v>32</v>
      </c>
      <c r="Q93">
        <v>2</v>
      </c>
      <c r="R93">
        <v>1</v>
      </c>
      <c r="S93">
        <v>13.5</v>
      </c>
      <c r="T93">
        <v>2.5</v>
      </c>
      <c r="U93">
        <v>1</v>
      </c>
      <c r="V93">
        <v>1</v>
      </c>
      <c r="W93">
        <v>1.978810701</v>
      </c>
      <c r="X93" t="s">
        <v>33</v>
      </c>
      <c r="Y93">
        <v>502</v>
      </c>
      <c r="Z93" t="s">
        <v>33</v>
      </c>
      <c r="AA93">
        <v>456</v>
      </c>
    </row>
    <row r="94" spans="1:27">
      <c r="A94">
        <v>93</v>
      </c>
      <c r="B94">
        <v>660</v>
      </c>
      <c r="C94" t="s">
        <v>213</v>
      </c>
      <c r="D94">
        <v>3</v>
      </c>
      <c r="E94">
        <v>1780</v>
      </c>
      <c r="F94" t="s">
        <v>72</v>
      </c>
      <c r="G94" t="s">
        <v>28</v>
      </c>
      <c r="H94" t="s">
        <v>29</v>
      </c>
      <c r="I94">
        <v>1780</v>
      </c>
      <c r="J94" t="s">
        <v>73</v>
      </c>
      <c r="K94">
        <v>1</v>
      </c>
      <c r="L94">
        <v>2.07E-2</v>
      </c>
      <c r="M94">
        <v>5.8799999999999998E-4</v>
      </c>
      <c r="N94">
        <v>0.33016000000000001</v>
      </c>
      <c r="O94" t="s">
        <v>74</v>
      </c>
      <c r="P94" t="s">
        <v>32</v>
      </c>
      <c r="Q94">
        <v>2</v>
      </c>
      <c r="R94">
        <v>1</v>
      </c>
      <c r="S94">
        <v>10</v>
      </c>
      <c r="T94">
        <v>6</v>
      </c>
      <c r="U94">
        <v>1</v>
      </c>
      <c r="V94">
        <v>1</v>
      </c>
      <c r="W94">
        <v>1.684029655</v>
      </c>
      <c r="X94" t="s">
        <v>33</v>
      </c>
      <c r="Y94">
        <v>536</v>
      </c>
      <c r="Z94" t="s">
        <v>33</v>
      </c>
      <c r="AA94">
        <v>456</v>
      </c>
    </row>
    <row r="95" spans="1:27">
      <c r="A95">
        <v>94</v>
      </c>
      <c r="B95">
        <v>5</v>
      </c>
      <c r="C95" t="s">
        <v>214</v>
      </c>
      <c r="D95">
        <v>3</v>
      </c>
      <c r="E95">
        <v>1900</v>
      </c>
      <c r="F95" t="s">
        <v>87</v>
      </c>
      <c r="G95" t="s">
        <v>28</v>
      </c>
      <c r="H95" t="s">
        <v>29</v>
      </c>
      <c r="I95">
        <v>1900</v>
      </c>
      <c r="J95" t="s">
        <v>30</v>
      </c>
      <c r="K95">
        <v>1</v>
      </c>
      <c r="L95" s="1">
        <v>3.6899999999999996E-18</v>
      </c>
      <c r="M95">
        <v>5.6700000000000001E-4</v>
      </c>
      <c r="N95">
        <v>0.29903099999999999</v>
      </c>
      <c r="O95" t="s">
        <v>88</v>
      </c>
      <c r="P95" t="s">
        <v>32</v>
      </c>
      <c r="Q95">
        <v>2</v>
      </c>
      <c r="R95">
        <v>1</v>
      </c>
      <c r="S95">
        <v>18</v>
      </c>
      <c r="T95">
        <v>8</v>
      </c>
      <c r="U95">
        <v>1</v>
      </c>
      <c r="V95">
        <v>1</v>
      </c>
      <c r="W95">
        <v>17.432973629999999</v>
      </c>
      <c r="X95" t="s">
        <v>45</v>
      </c>
      <c r="Y95">
        <v>302</v>
      </c>
      <c r="Z95" t="s">
        <v>45</v>
      </c>
      <c r="AA95">
        <v>364</v>
      </c>
    </row>
    <row r="96" spans="1:27">
      <c r="A96">
        <v>95</v>
      </c>
      <c r="B96">
        <v>30</v>
      </c>
      <c r="C96" t="s">
        <v>215</v>
      </c>
      <c r="D96">
        <v>4</v>
      </c>
      <c r="E96">
        <v>1900</v>
      </c>
      <c r="F96" t="s">
        <v>87</v>
      </c>
      <c r="G96" t="s">
        <v>28</v>
      </c>
      <c r="H96" t="s">
        <v>29</v>
      </c>
      <c r="I96">
        <v>1900</v>
      </c>
      <c r="J96" t="s">
        <v>30</v>
      </c>
      <c r="K96">
        <v>1</v>
      </c>
      <c r="L96" s="1">
        <v>6.9100000000000002E-12</v>
      </c>
      <c r="M96">
        <v>3.6999999999999999E-4</v>
      </c>
      <c r="N96">
        <v>0.195135</v>
      </c>
      <c r="O96" t="s">
        <v>88</v>
      </c>
      <c r="P96" t="s">
        <v>32</v>
      </c>
      <c r="Q96">
        <v>2</v>
      </c>
      <c r="R96">
        <v>1</v>
      </c>
      <c r="S96">
        <v>16</v>
      </c>
      <c r="T96">
        <v>10</v>
      </c>
      <c r="U96">
        <v>1</v>
      </c>
      <c r="V96">
        <v>1</v>
      </c>
      <c r="W96">
        <v>11.16052195</v>
      </c>
      <c r="X96" t="s">
        <v>45</v>
      </c>
      <c r="Y96">
        <v>302</v>
      </c>
      <c r="Z96" t="s">
        <v>45</v>
      </c>
      <c r="AA96">
        <v>364</v>
      </c>
    </row>
    <row r="97" spans="1:27">
      <c r="A97">
        <v>96</v>
      </c>
      <c r="B97">
        <v>343</v>
      </c>
      <c r="C97" t="s">
        <v>216</v>
      </c>
      <c r="D97">
        <v>4</v>
      </c>
      <c r="E97">
        <v>2360</v>
      </c>
      <c r="F97" t="s">
        <v>217</v>
      </c>
      <c r="G97" t="s">
        <v>28</v>
      </c>
      <c r="H97" t="s">
        <v>29</v>
      </c>
      <c r="I97">
        <v>2360</v>
      </c>
      <c r="J97" t="s">
        <v>218</v>
      </c>
      <c r="K97">
        <v>1</v>
      </c>
      <c r="L97" s="1">
        <v>5.0300000000000003E-5</v>
      </c>
      <c r="M97">
        <v>1.83E-4</v>
      </c>
      <c r="N97">
        <v>7.7665999999999999E-2</v>
      </c>
      <c r="O97" t="s">
        <v>219</v>
      </c>
      <c r="P97" t="s">
        <v>32</v>
      </c>
      <c r="Q97">
        <v>2</v>
      </c>
      <c r="R97">
        <v>1</v>
      </c>
      <c r="S97">
        <v>8</v>
      </c>
      <c r="T97">
        <v>6</v>
      </c>
      <c r="U97">
        <v>1</v>
      </c>
      <c r="V97">
        <v>1</v>
      </c>
      <c r="W97">
        <v>4.2984320150000004</v>
      </c>
      <c r="X97" t="s">
        <v>45</v>
      </c>
      <c r="Y97">
        <v>218</v>
      </c>
      <c r="Z97" t="s">
        <v>45</v>
      </c>
      <c r="AA97">
        <v>364</v>
      </c>
    </row>
    <row r="98" spans="1:27">
      <c r="A98">
        <v>97</v>
      </c>
      <c r="B98">
        <v>744</v>
      </c>
      <c r="C98" t="s">
        <v>220</v>
      </c>
      <c r="D98">
        <v>5</v>
      </c>
      <c r="E98">
        <v>2360</v>
      </c>
      <c r="F98" t="s">
        <v>217</v>
      </c>
      <c r="G98" t="s">
        <v>28</v>
      </c>
      <c r="H98" t="s">
        <v>29</v>
      </c>
      <c r="I98">
        <v>2360</v>
      </c>
      <c r="J98" t="s">
        <v>218</v>
      </c>
      <c r="K98">
        <v>1</v>
      </c>
      <c r="L98">
        <v>7.9100000000000004E-2</v>
      </c>
      <c r="M98">
        <v>-1.2340000000000001E-3</v>
      </c>
      <c r="N98">
        <v>-0.52371699999999999</v>
      </c>
      <c r="O98" t="s">
        <v>219</v>
      </c>
      <c r="P98" t="s">
        <v>32</v>
      </c>
      <c r="Q98">
        <v>2</v>
      </c>
      <c r="R98">
        <v>1</v>
      </c>
      <c r="S98">
        <v>7</v>
      </c>
      <c r="T98">
        <v>7</v>
      </c>
      <c r="U98">
        <v>1</v>
      </c>
      <c r="V98">
        <v>1</v>
      </c>
      <c r="W98">
        <v>1.1018235169999999</v>
      </c>
      <c r="X98" t="s">
        <v>45</v>
      </c>
      <c r="Y98">
        <v>218</v>
      </c>
      <c r="Z98" t="s">
        <v>45</v>
      </c>
      <c r="AA98">
        <v>364</v>
      </c>
    </row>
    <row r="99" spans="1:27">
      <c r="A99">
        <v>98</v>
      </c>
      <c r="B99">
        <v>226</v>
      </c>
      <c r="C99" t="s">
        <v>221</v>
      </c>
      <c r="D99">
        <v>4</v>
      </c>
      <c r="E99">
        <v>2470</v>
      </c>
      <c r="F99" t="s">
        <v>92</v>
      </c>
      <c r="G99" t="s">
        <v>28</v>
      </c>
      <c r="H99" t="s">
        <v>29</v>
      </c>
      <c r="I99">
        <v>2470</v>
      </c>
      <c r="J99" t="s">
        <v>93</v>
      </c>
      <c r="K99">
        <v>1</v>
      </c>
      <c r="L99" s="1">
        <v>1.86E-6</v>
      </c>
      <c r="M99">
        <v>7.1500000000000003E-4</v>
      </c>
      <c r="N99">
        <v>0.29003099999999998</v>
      </c>
      <c r="O99" t="s">
        <v>94</v>
      </c>
      <c r="P99" t="s">
        <v>32</v>
      </c>
      <c r="Q99">
        <v>2</v>
      </c>
      <c r="R99">
        <v>1</v>
      </c>
      <c r="S99">
        <v>23</v>
      </c>
      <c r="T99">
        <v>8</v>
      </c>
      <c r="U99">
        <v>1</v>
      </c>
      <c r="V99">
        <v>1</v>
      </c>
      <c r="W99">
        <v>5.7304870560000003</v>
      </c>
      <c r="X99" t="s">
        <v>61</v>
      </c>
      <c r="Y99">
        <v>104</v>
      </c>
      <c r="Z99" t="s">
        <v>61</v>
      </c>
      <c r="AA99">
        <v>3</v>
      </c>
    </row>
    <row r="100" spans="1:27">
      <c r="A100">
        <v>99</v>
      </c>
      <c r="B100">
        <v>181</v>
      </c>
      <c r="C100" t="s">
        <v>222</v>
      </c>
      <c r="D100">
        <v>3</v>
      </c>
      <c r="E100">
        <v>2470</v>
      </c>
      <c r="F100" t="s">
        <v>92</v>
      </c>
      <c r="G100" t="s">
        <v>28</v>
      </c>
      <c r="H100" t="s">
        <v>29</v>
      </c>
      <c r="I100">
        <v>2470</v>
      </c>
      <c r="J100" t="s">
        <v>93</v>
      </c>
      <c r="K100">
        <v>1</v>
      </c>
      <c r="L100" s="1">
        <v>2.8500000000000002E-7</v>
      </c>
      <c r="M100">
        <v>7.0399999999999998E-4</v>
      </c>
      <c r="N100">
        <v>0.28556900000000002</v>
      </c>
      <c r="O100" t="s">
        <v>94</v>
      </c>
      <c r="P100" t="s">
        <v>32</v>
      </c>
      <c r="Q100">
        <v>2</v>
      </c>
      <c r="R100">
        <v>1</v>
      </c>
      <c r="S100">
        <v>12</v>
      </c>
      <c r="T100">
        <v>6</v>
      </c>
      <c r="U100">
        <v>1</v>
      </c>
      <c r="V100">
        <v>1</v>
      </c>
      <c r="W100">
        <v>6.5451551400000003</v>
      </c>
      <c r="X100" t="s">
        <v>61</v>
      </c>
      <c r="Y100">
        <v>104</v>
      </c>
      <c r="Z100" t="s">
        <v>61</v>
      </c>
      <c r="AA100">
        <v>3</v>
      </c>
    </row>
    <row r="101" spans="1:27">
      <c r="A101">
        <v>100</v>
      </c>
      <c r="B101">
        <v>501</v>
      </c>
      <c r="C101" t="s">
        <v>223</v>
      </c>
      <c r="D101">
        <v>3</v>
      </c>
      <c r="E101">
        <v>2470</v>
      </c>
      <c r="F101" t="s">
        <v>92</v>
      </c>
      <c r="G101" t="s">
        <v>28</v>
      </c>
      <c r="H101" t="s">
        <v>29</v>
      </c>
      <c r="I101">
        <v>2470</v>
      </c>
      <c r="J101" t="s">
        <v>93</v>
      </c>
      <c r="K101">
        <v>1</v>
      </c>
      <c r="L101">
        <v>1.1800000000000001E-3</v>
      </c>
      <c r="M101">
        <v>7.0399999999999998E-4</v>
      </c>
      <c r="N101">
        <v>0.28556900000000002</v>
      </c>
      <c r="O101" t="s">
        <v>94</v>
      </c>
      <c r="P101" t="s">
        <v>32</v>
      </c>
      <c r="Q101">
        <v>2</v>
      </c>
      <c r="R101">
        <v>1</v>
      </c>
      <c r="S101">
        <v>12</v>
      </c>
      <c r="T101">
        <v>5</v>
      </c>
      <c r="U101">
        <v>1</v>
      </c>
      <c r="V101">
        <v>1</v>
      </c>
      <c r="W101">
        <v>2.9281179929999999</v>
      </c>
      <c r="X101" t="s">
        <v>61</v>
      </c>
      <c r="Y101">
        <v>104</v>
      </c>
      <c r="Z101" t="s">
        <v>61</v>
      </c>
      <c r="AA101">
        <v>3</v>
      </c>
    </row>
    <row r="102" spans="1:27">
      <c r="A102">
        <v>101</v>
      </c>
      <c r="B102">
        <v>118</v>
      </c>
      <c r="C102" t="s">
        <v>224</v>
      </c>
      <c r="D102">
        <v>4</v>
      </c>
      <c r="E102">
        <v>2470</v>
      </c>
      <c r="F102" t="s">
        <v>92</v>
      </c>
      <c r="G102" t="s">
        <v>28</v>
      </c>
      <c r="H102" t="s">
        <v>29</v>
      </c>
      <c r="I102">
        <v>2470</v>
      </c>
      <c r="J102" t="s">
        <v>93</v>
      </c>
      <c r="K102">
        <v>1</v>
      </c>
      <c r="L102" s="1">
        <v>1.6400000000000001E-8</v>
      </c>
      <c r="M102">
        <v>7.1500000000000003E-4</v>
      </c>
      <c r="N102">
        <v>0.29003099999999998</v>
      </c>
      <c r="O102" t="s">
        <v>94</v>
      </c>
      <c r="P102" t="s">
        <v>32</v>
      </c>
      <c r="Q102">
        <v>2</v>
      </c>
      <c r="R102">
        <v>1</v>
      </c>
      <c r="S102">
        <v>29</v>
      </c>
      <c r="T102">
        <v>9</v>
      </c>
      <c r="U102">
        <v>1</v>
      </c>
      <c r="V102">
        <v>1</v>
      </c>
      <c r="W102">
        <v>7.7851561519999999</v>
      </c>
      <c r="X102" t="s">
        <v>61</v>
      </c>
      <c r="Y102">
        <v>104</v>
      </c>
      <c r="Z102" t="s">
        <v>61</v>
      </c>
      <c r="AA102">
        <v>3</v>
      </c>
    </row>
    <row r="103" spans="1:27">
      <c r="A103">
        <v>102</v>
      </c>
      <c r="B103">
        <v>53</v>
      </c>
      <c r="C103" t="s">
        <v>225</v>
      </c>
      <c r="D103">
        <v>3</v>
      </c>
      <c r="E103">
        <v>1800</v>
      </c>
      <c r="F103" t="s">
        <v>98</v>
      </c>
      <c r="G103" t="s">
        <v>28</v>
      </c>
      <c r="H103" t="s">
        <v>29</v>
      </c>
      <c r="I103">
        <v>1800</v>
      </c>
      <c r="J103" t="s">
        <v>99</v>
      </c>
      <c r="K103">
        <v>1</v>
      </c>
      <c r="L103" s="1">
        <v>2.11E-10</v>
      </c>
      <c r="M103">
        <v>4.35E-4</v>
      </c>
      <c r="N103">
        <v>0.24221100000000001</v>
      </c>
      <c r="O103" t="s">
        <v>100</v>
      </c>
      <c r="P103" t="s">
        <v>32</v>
      </c>
      <c r="Q103">
        <v>2</v>
      </c>
      <c r="R103">
        <v>1</v>
      </c>
      <c r="S103">
        <v>10.5</v>
      </c>
      <c r="T103">
        <v>7.5</v>
      </c>
      <c r="U103">
        <v>1</v>
      </c>
      <c r="V103">
        <v>1</v>
      </c>
      <c r="W103">
        <v>9.6757175449999995</v>
      </c>
      <c r="X103" t="s">
        <v>45</v>
      </c>
      <c r="Y103">
        <v>373</v>
      </c>
      <c r="Z103" t="s">
        <v>45</v>
      </c>
      <c r="AA103">
        <v>364</v>
      </c>
    </row>
    <row r="104" spans="1:27">
      <c r="A104">
        <v>103</v>
      </c>
      <c r="B104">
        <v>703</v>
      </c>
      <c r="C104" t="s">
        <v>226</v>
      </c>
      <c r="D104">
        <v>5</v>
      </c>
      <c r="E104">
        <v>3060</v>
      </c>
      <c r="F104" t="s">
        <v>103</v>
      </c>
      <c r="G104" t="s">
        <v>28</v>
      </c>
      <c r="H104" t="s">
        <v>29</v>
      </c>
      <c r="I104">
        <v>3060</v>
      </c>
      <c r="J104" t="s">
        <v>30</v>
      </c>
      <c r="K104">
        <v>1</v>
      </c>
      <c r="L104">
        <v>3.7900000000000003E-2</v>
      </c>
      <c r="M104">
        <v>1.08E-3</v>
      </c>
      <c r="N104">
        <v>0.35250799999999999</v>
      </c>
      <c r="O104" t="s">
        <v>104</v>
      </c>
      <c r="P104" t="s">
        <v>32</v>
      </c>
      <c r="Q104">
        <v>2</v>
      </c>
      <c r="R104">
        <v>1</v>
      </c>
      <c r="S104">
        <v>16</v>
      </c>
      <c r="T104">
        <v>3</v>
      </c>
      <c r="U104">
        <v>1</v>
      </c>
      <c r="V104">
        <v>1</v>
      </c>
      <c r="W104">
        <v>1.42136079</v>
      </c>
      <c r="X104" t="s">
        <v>45</v>
      </c>
      <c r="Y104">
        <v>278</v>
      </c>
      <c r="Z104" t="s">
        <v>45</v>
      </c>
      <c r="AA104">
        <v>270</v>
      </c>
    </row>
    <row r="105" spans="1:27">
      <c r="A105">
        <v>104</v>
      </c>
      <c r="B105">
        <v>176</v>
      </c>
      <c r="C105" t="s">
        <v>227</v>
      </c>
      <c r="D105">
        <v>4</v>
      </c>
      <c r="E105">
        <v>1800</v>
      </c>
      <c r="F105" t="s">
        <v>98</v>
      </c>
      <c r="G105" t="s">
        <v>28</v>
      </c>
      <c r="H105" t="s">
        <v>29</v>
      </c>
      <c r="I105">
        <v>1800</v>
      </c>
      <c r="J105" t="s">
        <v>99</v>
      </c>
      <c r="K105">
        <v>1</v>
      </c>
      <c r="L105" s="1">
        <v>2.4600000000000001E-7</v>
      </c>
      <c r="M105" s="1">
        <v>-4.3999999999999999E-5</v>
      </c>
      <c r="N105">
        <v>-2.4499E-2</v>
      </c>
      <c r="O105" t="s">
        <v>100</v>
      </c>
      <c r="P105" t="s">
        <v>32</v>
      </c>
      <c r="Q105">
        <v>2</v>
      </c>
      <c r="R105">
        <v>1</v>
      </c>
      <c r="S105">
        <v>9.5</v>
      </c>
      <c r="T105">
        <v>8.5</v>
      </c>
      <c r="U105">
        <v>1</v>
      </c>
      <c r="V105">
        <v>1</v>
      </c>
      <c r="W105">
        <v>6.6090648930000002</v>
      </c>
      <c r="X105" t="s">
        <v>45</v>
      </c>
      <c r="Y105">
        <v>373</v>
      </c>
      <c r="Z105" t="s">
        <v>45</v>
      </c>
      <c r="AA105">
        <v>364</v>
      </c>
    </row>
    <row r="106" spans="1:27">
      <c r="A106">
        <v>105</v>
      </c>
      <c r="B106">
        <v>749</v>
      </c>
      <c r="C106" t="s">
        <v>228</v>
      </c>
      <c r="D106">
        <v>6</v>
      </c>
      <c r="E106">
        <v>3060</v>
      </c>
      <c r="F106" t="s">
        <v>103</v>
      </c>
      <c r="G106" t="s">
        <v>28</v>
      </c>
      <c r="H106" t="s">
        <v>29</v>
      </c>
      <c r="I106">
        <v>3060</v>
      </c>
      <c r="J106" t="s">
        <v>30</v>
      </c>
      <c r="K106">
        <v>1</v>
      </c>
      <c r="L106">
        <v>8.6999999999999994E-2</v>
      </c>
      <c r="M106">
        <v>-1.193E-3</v>
      </c>
      <c r="N106">
        <v>-0.38939099999999999</v>
      </c>
      <c r="O106" t="s">
        <v>104</v>
      </c>
      <c r="P106" t="s">
        <v>32</v>
      </c>
      <c r="Q106">
        <v>2</v>
      </c>
      <c r="R106">
        <v>1</v>
      </c>
      <c r="S106">
        <v>14</v>
      </c>
      <c r="T106">
        <v>2</v>
      </c>
      <c r="U106">
        <v>1</v>
      </c>
      <c r="V106">
        <v>1</v>
      </c>
      <c r="W106">
        <v>1.0604807469999999</v>
      </c>
      <c r="X106" t="s">
        <v>45</v>
      </c>
      <c r="Y106">
        <v>278</v>
      </c>
      <c r="Z106" t="s">
        <v>45</v>
      </c>
      <c r="AA106">
        <v>270</v>
      </c>
    </row>
    <row r="107" spans="1:27">
      <c r="A107">
        <v>106</v>
      </c>
      <c r="B107">
        <v>729</v>
      </c>
      <c r="C107" t="s">
        <v>229</v>
      </c>
      <c r="D107">
        <v>4</v>
      </c>
      <c r="E107">
        <v>3060</v>
      </c>
      <c r="F107" t="s">
        <v>230</v>
      </c>
      <c r="G107" t="s">
        <v>28</v>
      </c>
      <c r="H107" t="s">
        <v>29</v>
      </c>
      <c r="I107">
        <v>3060</v>
      </c>
      <c r="J107" t="s">
        <v>30</v>
      </c>
      <c r="K107">
        <v>1</v>
      </c>
      <c r="L107">
        <v>6.0299999999999999E-2</v>
      </c>
      <c r="M107">
        <v>9.3199999999999999E-4</v>
      </c>
      <c r="N107">
        <v>0.30420199999999997</v>
      </c>
      <c r="O107" t="s">
        <v>231</v>
      </c>
      <c r="P107" t="s">
        <v>32</v>
      </c>
      <c r="Q107">
        <v>2</v>
      </c>
      <c r="R107">
        <v>1</v>
      </c>
      <c r="S107">
        <v>31</v>
      </c>
      <c r="T107">
        <v>3</v>
      </c>
      <c r="U107">
        <v>1</v>
      </c>
      <c r="V107">
        <v>1</v>
      </c>
      <c r="W107">
        <v>1.219682688</v>
      </c>
      <c r="X107" t="s">
        <v>45</v>
      </c>
      <c r="Y107">
        <v>278</v>
      </c>
      <c r="Z107" t="s">
        <v>45</v>
      </c>
      <c r="AA107">
        <v>271</v>
      </c>
    </row>
    <row r="108" spans="1:27">
      <c r="A108">
        <v>107</v>
      </c>
      <c r="B108">
        <v>846</v>
      </c>
      <c r="C108" t="s">
        <v>232</v>
      </c>
      <c r="D108">
        <v>5</v>
      </c>
      <c r="E108">
        <v>3060</v>
      </c>
      <c r="F108" t="s">
        <v>103</v>
      </c>
      <c r="G108" t="s">
        <v>28</v>
      </c>
      <c r="H108" t="s">
        <v>29</v>
      </c>
      <c r="I108">
        <v>3060</v>
      </c>
      <c r="J108" t="s">
        <v>30</v>
      </c>
      <c r="K108">
        <v>1</v>
      </c>
      <c r="L108">
        <v>0.34300000000000003</v>
      </c>
      <c r="M108">
        <v>1.067E-3</v>
      </c>
      <c r="N108">
        <v>0.34826499999999999</v>
      </c>
      <c r="O108" t="s">
        <v>104</v>
      </c>
      <c r="P108" t="s">
        <v>32</v>
      </c>
      <c r="Q108">
        <v>2</v>
      </c>
      <c r="R108">
        <v>1</v>
      </c>
      <c r="S108">
        <v>25</v>
      </c>
      <c r="T108">
        <v>3</v>
      </c>
      <c r="U108">
        <v>1</v>
      </c>
      <c r="V108">
        <v>1</v>
      </c>
      <c r="W108">
        <v>0.46470588000000002</v>
      </c>
      <c r="X108" t="s">
        <v>45</v>
      </c>
      <c r="Y108">
        <v>278</v>
      </c>
      <c r="Z108" t="s">
        <v>45</v>
      </c>
      <c r="AA108">
        <v>270</v>
      </c>
    </row>
    <row r="109" spans="1:27">
      <c r="A109">
        <v>108</v>
      </c>
      <c r="B109">
        <v>812</v>
      </c>
      <c r="C109" t="s">
        <v>233</v>
      </c>
      <c r="D109">
        <v>6</v>
      </c>
      <c r="E109">
        <v>3060</v>
      </c>
      <c r="F109" t="s">
        <v>230</v>
      </c>
      <c r="G109" t="s">
        <v>28</v>
      </c>
      <c r="H109" t="s">
        <v>29</v>
      </c>
      <c r="I109">
        <v>3060</v>
      </c>
      <c r="J109" t="s">
        <v>30</v>
      </c>
      <c r="K109">
        <v>1</v>
      </c>
      <c r="L109">
        <v>0.253</v>
      </c>
      <c r="M109">
        <v>-1.193E-3</v>
      </c>
      <c r="N109">
        <v>-0.38939099999999999</v>
      </c>
      <c r="O109" t="s">
        <v>231</v>
      </c>
      <c r="P109" t="s">
        <v>32</v>
      </c>
      <c r="Q109">
        <v>2</v>
      </c>
      <c r="R109">
        <v>1</v>
      </c>
      <c r="S109">
        <v>13.5</v>
      </c>
      <c r="T109">
        <v>3.5</v>
      </c>
      <c r="U109">
        <v>1</v>
      </c>
      <c r="V109">
        <v>1</v>
      </c>
      <c r="W109">
        <v>0.59687947900000005</v>
      </c>
      <c r="X109" t="s">
        <v>45</v>
      </c>
      <c r="Y109">
        <v>278</v>
      </c>
      <c r="Z109" t="s">
        <v>45</v>
      </c>
      <c r="AA109">
        <v>271</v>
      </c>
    </row>
    <row r="110" spans="1:27">
      <c r="A110">
        <v>109</v>
      </c>
      <c r="B110">
        <v>770</v>
      </c>
      <c r="C110" t="s">
        <v>234</v>
      </c>
      <c r="D110">
        <v>4</v>
      </c>
      <c r="E110">
        <v>1800</v>
      </c>
      <c r="F110" t="s">
        <v>98</v>
      </c>
      <c r="G110" t="s">
        <v>28</v>
      </c>
      <c r="H110" t="s">
        <v>29</v>
      </c>
      <c r="I110">
        <v>1800</v>
      </c>
      <c r="J110" t="s">
        <v>99</v>
      </c>
      <c r="K110">
        <v>1</v>
      </c>
      <c r="L110">
        <v>0.126</v>
      </c>
      <c r="M110" s="1">
        <v>-4.3999999999999999E-5</v>
      </c>
      <c r="N110">
        <v>-2.4499E-2</v>
      </c>
      <c r="O110" t="s">
        <v>100</v>
      </c>
      <c r="P110" t="s">
        <v>32</v>
      </c>
      <c r="Q110">
        <v>2</v>
      </c>
      <c r="R110">
        <v>1</v>
      </c>
      <c r="S110">
        <v>4.5</v>
      </c>
      <c r="T110">
        <v>6.5</v>
      </c>
      <c r="U110">
        <v>1</v>
      </c>
      <c r="V110">
        <v>1</v>
      </c>
      <c r="W110">
        <v>0.89962945500000002</v>
      </c>
      <c r="X110" t="s">
        <v>45</v>
      </c>
      <c r="Y110">
        <v>373</v>
      </c>
      <c r="Z110" t="s">
        <v>45</v>
      </c>
      <c r="AA110">
        <v>364</v>
      </c>
    </row>
    <row r="111" spans="1:27">
      <c r="A111">
        <v>110</v>
      </c>
      <c r="B111">
        <v>805</v>
      </c>
      <c r="C111" t="s">
        <v>235</v>
      </c>
      <c r="D111">
        <v>5</v>
      </c>
      <c r="E111">
        <v>3060</v>
      </c>
      <c r="F111" t="s">
        <v>103</v>
      </c>
      <c r="G111" t="s">
        <v>28</v>
      </c>
      <c r="H111" t="s">
        <v>29</v>
      </c>
      <c r="I111">
        <v>3060</v>
      </c>
      <c r="J111" t="s">
        <v>30</v>
      </c>
      <c r="K111">
        <v>1</v>
      </c>
      <c r="L111">
        <v>0.218</v>
      </c>
      <c r="M111">
        <v>1.0300000000000001E-3</v>
      </c>
      <c r="N111">
        <v>0.33618900000000002</v>
      </c>
      <c r="O111" t="s">
        <v>104</v>
      </c>
      <c r="P111" t="s">
        <v>32</v>
      </c>
      <c r="Q111">
        <v>2</v>
      </c>
      <c r="R111">
        <v>1</v>
      </c>
      <c r="S111">
        <v>20</v>
      </c>
      <c r="T111">
        <v>3</v>
      </c>
      <c r="U111">
        <v>1</v>
      </c>
      <c r="V111">
        <v>1</v>
      </c>
      <c r="W111">
        <v>0.661543506</v>
      </c>
      <c r="X111" t="s">
        <v>45</v>
      </c>
      <c r="Y111">
        <v>278</v>
      </c>
      <c r="Z111" t="s">
        <v>45</v>
      </c>
      <c r="AA111">
        <v>270</v>
      </c>
    </row>
    <row r="112" spans="1:27">
      <c r="A112">
        <v>111</v>
      </c>
      <c r="B112">
        <v>834</v>
      </c>
      <c r="C112" t="s">
        <v>236</v>
      </c>
      <c r="D112">
        <v>4</v>
      </c>
      <c r="E112">
        <v>2880</v>
      </c>
      <c r="F112" t="s">
        <v>237</v>
      </c>
      <c r="G112" t="s">
        <v>28</v>
      </c>
      <c r="H112" t="s">
        <v>29</v>
      </c>
      <c r="I112">
        <v>2880</v>
      </c>
      <c r="J112" t="s">
        <v>108</v>
      </c>
      <c r="K112">
        <v>1</v>
      </c>
      <c r="L112">
        <v>0.30099999999999999</v>
      </c>
      <c r="M112">
        <v>-2.1992000000000001E-2</v>
      </c>
      <c r="N112">
        <v>-7.6426299999999996</v>
      </c>
      <c r="O112" t="s">
        <v>238</v>
      </c>
      <c r="P112" t="s">
        <v>32</v>
      </c>
      <c r="Q112">
        <v>2</v>
      </c>
      <c r="R112">
        <v>1</v>
      </c>
      <c r="S112">
        <v>16</v>
      </c>
      <c r="T112">
        <v>9</v>
      </c>
      <c r="U112">
        <v>1</v>
      </c>
      <c r="V112">
        <v>1</v>
      </c>
      <c r="W112">
        <v>0.52143350399999999</v>
      </c>
      <c r="X112" t="s">
        <v>61</v>
      </c>
      <c r="Y112">
        <v>104</v>
      </c>
      <c r="Z112" t="s">
        <v>61</v>
      </c>
      <c r="AA112">
        <v>7</v>
      </c>
    </row>
    <row r="113" spans="1:27">
      <c r="A113">
        <v>112</v>
      </c>
      <c r="B113">
        <v>859</v>
      </c>
      <c r="C113" t="s">
        <v>239</v>
      </c>
      <c r="D113">
        <v>4</v>
      </c>
      <c r="E113">
        <v>2650</v>
      </c>
      <c r="F113" t="s">
        <v>240</v>
      </c>
      <c r="G113" t="s">
        <v>28</v>
      </c>
      <c r="H113" t="s">
        <v>29</v>
      </c>
      <c r="I113">
        <v>2650</v>
      </c>
      <c r="J113" t="s">
        <v>218</v>
      </c>
      <c r="K113">
        <v>1</v>
      </c>
      <c r="L113">
        <v>0.42599999999999999</v>
      </c>
      <c r="M113">
        <v>5.5999999999999995E-4</v>
      </c>
      <c r="N113">
        <v>0.21112800000000001</v>
      </c>
      <c r="O113" t="s">
        <v>241</v>
      </c>
      <c r="P113" t="s">
        <v>32</v>
      </c>
      <c r="Q113">
        <v>2</v>
      </c>
      <c r="R113">
        <v>1</v>
      </c>
      <c r="S113">
        <v>4.5</v>
      </c>
      <c r="T113">
        <v>3.5</v>
      </c>
      <c r="U113">
        <v>1</v>
      </c>
      <c r="V113">
        <v>1</v>
      </c>
      <c r="W113">
        <v>0.37059040100000001</v>
      </c>
      <c r="X113" t="s">
        <v>45</v>
      </c>
      <c r="Y113">
        <v>218</v>
      </c>
      <c r="Z113" t="s">
        <v>45</v>
      </c>
      <c r="AA113">
        <v>302</v>
      </c>
    </row>
    <row r="114" spans="1:27">
      <c r="A114">
        <v>113</v>
      </c>
      <c r="B114">
        <v>831</v>
      </c>
      <c r="C114" t="s">
        <v>242</v>
      </c>
      <c r="D114">
        <v>4</v>
      </c>
      <c r="E114">
        <v>2090</v>
      </c>
      <c r="F114" t="s">
        <v>243</v>
      </c>
      <c r="G114" t="s">
        <v>28</v>
      </c>
      <c r="H114" t="s">
        <v>29</v>
      </c>
      <c r="I114">
        <v>2090</v>
      </c>
      <c r="J114" t="s">
        <v>244</v>
      </c>
      <c r="K114">
        <v>1</v>
      </c>
      <c r="L114">
        <v>0.28499999999999998</v>
      </c>
      <c r="M114">
        <v>-3.3149999999999998E-3</v>
      </c>
      <c r="N114">
        <v>-1.5845020000000001</v>
      </c>
      <c r="O114" t="s">
        <v>245</v>
      </c>
      <c r="P114" t="s">
        <v>32</v>
      </c>
      <c r="Q114">
        <v>2</v>
      </c>
      <c r="R114">
        <v>1</v>
      </c>
      <c r="S114">
        <v>6</v>
      </c>
      <c r="T114">
        <v>5</v>
      </c>
      <c r="U114">
        <v>1</v>
      </c>
      <c r="V114">
        <v>1</v>
      </c>
      <c r="W114">
        <v>0.54515513999999998</v>
      </c>
      <c r="X114" t="s">
        <v>45</v>
      </c>
      <c r="Y114">
        <v>302</v>
      </c>
      <c r="Z114" t="s">
        <v>45</v>
      </c>
      <c r="AA114">
        <v>373</v>
      </c>
    </row>
    <row r="115" spans="1:27">
      <c r="A115">
        <v>114</v>
      </c>
      <c r="B115">
        <v>599</v>
      </c>
      <c r="C115" t="s">
        <v>246</v>
      </c>
      <c r="D115">
        <v>3</v>
      </c>
      <c r="E115">
        <v>2090</v>
      </c>
      <c r="F115" t="s">
        <v>243</v>
      </c>
      <c r="G115" t="s">
        <v>28</v>
      </c>
      <c r="H115" t="s">
        <v>29</v>
      </c>
      <c r="I115">
        <v>2090</v>
      </c>
      <c r="J115" t="s">
        <v>244</v>
      </c>
      <c r="K115">
        <v>1</v>
      </c>
      <c r="L115">
        <v>7.8399999999999997E-3</v>
      </c>
      <c r="M115">
        <v>-1.2999999999999999E-4</v>
      </c>
      <c r="N115">
        <v>-6.2136999999999998E-2</v>
      </c>
      <c r="O115" t="s">
        <v>245</v>
      </c>
      <c r="P115" t="s">
        <v>32</v>
      </c>
      <c r="Q115">
        <v>2</v>
      </c>
      <c r="R115">
        <v>1</v>
      </c>
      <c r="S115">
        <v>9</v>
      </c>
      <c r="T115">
        <v>6</v>
      </c>
      <c r="U115">
        <v>1</v>
      </c>
      <c r="V115">
        <v>1</v>
      </c>
      <c r="W115">
        <v>2.1056839369999998</v>
      </c>
      <c r="X115" t="s">
        <v>45</v>
      </c>
      <c r="Y115">
        <v>302</v>
      </c>
      <c r="Z115" t="s">
        <v>45</v>
      </c>
      <c r="AA115">
        <v>373</v>
      </c>
    </row>
    <row r="116" spans="1:27">
      <c r="A116">
        <v>115</v>
      </c>
      <c r="B116">
        <v>722</v>
      </c>
      <c r="C116" t="s">
        <v>247</v>
      </c>
      <c r="D116">
        <v>5</v>
      </c>
      <c r="E116">
        <v>3060</v>
      </c>
      <c r="F116" t="s">
        <v>103</v>
      </c>
      <c r="G116" t="s">
        <v>28</v>
      </c>
      <c r="H116" t="s">
        <v>29</v>
      </c>
      <c r="I116">
        <v>3060</v>
      </c>
      <c r="J116" t="s">
        <v>30</v>
      </c>
      <c r="K116">
        <v>1</v>
      </c>
      <c r="L116">
        <v>5.1900000000000002E-2</v>
      </c>
      <c r="M116">
        <v>-2.99E-4</v>
      </c>
      <c r="N116">
        <v>-9.7592999999999999E-2</v>
      </c>
      <c r="O116" t="s">
        <v>104</v>
      </c>
      <c r="P116" t="s">
        <v>32</v>
      </c>
      <c r="Q116">
        <v>2</v>
      </c>
      <c r="R116">
        <v>1</v>
      </c>
      <c r="S116">
        <v>18</v>
      </c>
      <c r="T116">
        <v>3</v>
      </c>
      <c r="U116">
        <v>1</v>
      </c>
      <c r="V116">
        <v>1</v>
      </c>
      <c r="W116">
        <v>1.284832642</v>
      </c>
      <c r="X116" t="s">
        <v>45</v>
      </c>
      <c r="Y116">
        <v>278</v>
      </c>
      <c r="Z116" t="s">
        <v>45</v>
      </c>
      <c r="AA116">
        <v>270</v>
      </c>
    </row>
    <row r="117" spans="1:27">
      <c r="A117">
        <v>116</v>
      </c>
      <c r="B117">
        <v>468</v>
      </c>
      <c r="C117" t="s">
        <v>248</v>
      </c>
      <c r="D117">
        <v>5</v>
      </c>
      <c r="E117">
        <v>2920</v>
      </c>
      <c r="F117" t="s">
        <v>111</v>
      </c>
      <c r="G117" t="s">
        <v>28</v>
      </c>
      <c r="H117" t="s">
        <v>29</v>
      </c>
      <c r="I117">
        <v>2920</v>
      </c>
      <c r="J117" t="s">
        <v>112</v>
      </c>
      <c r="K117">
        <v>1</v>
      </c>
      <c r="L117">
        <v>6.5200000000000002E-4</v>
      </c>
      <c r="M117">
        <v>7.54E-4</v>
      </c>
      <c r="N117">
        <v>0.258353</v>
      </c>
      <c r="O117" t="s">
        <v>113</v>
      </c>
      <c r="P117" t="s">
        <v>32</v>
      </c>
      <c r="Q117">
        <v>2</v>
      </c>
      <c r="R117">
        <v>1</v>
      </c>
      <c r="S117">
        <v>23</v>
      </c>
      <c r="T117">
        <v>6</v>
      </c>
      <c r="U117">
        <v>1</v>
      </c>
      <c r="V117">
        <v>1</v>
      </c>
      <c r="W117">
        <v>3.185752404</v>
      </c>
      <c r="X117" t="s">
        <v>33</v>
      </c>
      <c r="Y117">
        <v>490</v>
      </c>
      <c r="Z117" t="s">
        <v>33</v>
      </c>
      <c r="AA117">
        <v>456</v>
      </c>
    </row>
    <row r="118" spans="1:27">
      <c r="A118">
        <v>117</v>
      </c>
      <c r="B118">
        <v>493</v>
      </c>
      <c r="C118" t="s">
        <v>249</v>
      </c>
      <c r="D118">
        <v>4</v>
      </c>
      <c r="E118">
        <v>2920</v>
      </c>
      <c r="F118" t="s">
        <v>111</v>
      </c>
      <c r="G118" t="s">
        <v>28</v>
      </c>
      <c r="H118" t="s">
        <v>29</v>
      </c>
      <c r="I118">
        <v>2920</v>
      </c>
      <c r="J118" t="s">
        <v>112</v>
      </c>
      <c r="K118">
        <v>1</v>
      </c>
      <c r="L118">
        <v>1.0200000000000001E-3</v>
      </c>
      <c r="M118">
        <v>1.7329999999999999E-3</v>
      </c>
      <c r="N118">
        <v>0.59379999999999999</v>
      </c>
      <c r="O118" t="s">
        <v>113</v>
      </c>
      <c r="P118" t="s">
        <v>32</v>
      </c>
      <c r="Q118">
        <v>2</v>
      </c>
      <c r="R118">
        <v>1</v>
      </c>
      <c r="S118">
        <v>18.5</v>
      </c>
      <c r="T118">
        <v>5.5</v>
      </c>
      <c r="U118">
        <v>1</v>
      </c>
      <c r="V118">
        <v>1</v>
      </c>
      <c r="W118">
        <v>2.991399828</v>
      </c>
      <c r="X118" t="s">
        <v>33</v>
      </c>
      <c r="Y118">
        <v>490</v>
      </c>
      <c r="Z118" t="s">
        <v>33</v>
      </c>
      <c r="AA118">
        <v>456</v>
      </c>
    </row>
    <row r="119" spans="1:27">
      <c r="A119">
        <v>118</v>
      </c>
      <c r="B119">
        <v>460</v>
      </c>
      <c r="C119" t="s">
        <v>250</v>
      </c>
      <c r="D119">
        <v>3</v>
      </c>
      <c r="E119">
        <v>2450</v>
      </c>
      <c r="F119" t="s">
        <v>251</v>
      </c>
      <c r="G119" t="s">
        <v>28</v>
      </c>
      <c r="H119" t="s">
        <v>29</v>
      </c>
      <c r="I119">
        <v>2450</v>
      </c>
      <c r="J119" t="s">
        <v>52</v>
      </c>
      <c r="K119">
        <v>1</v>
      </c>
      <c r="L119">
        <v>5.7300000000000005E-4</v>
      </c>
      <c r="M119">
        <v>2.8379999999999998E-3</v>
      </c>
      <c r="N119">
        <v>1.160598</v>
      </c>
      <c r="O119" t="s">
        <v>252</v>
      </c>
      <c r="P119" t="s">
        <v>44</v>
      </c>
      <c r="Q119">
        <v>2</v>
      </c>
      <c r="R119">
        <v>1</v>
      </c>
      <c r="S119">
        <v>9.5</v>
      </c>
      <c r="T119">
        <v>2.5</v>
      </c>
      <c r="U119">
        <v>1</v>
      </c>
      <c r="V119">
        <v>1</v>
      </c>
      <c r="W119">
        <v>3.2418453779999998</v>
      </c>
      <c r="X119" t="s">
        <v>61</v>
      </c>
      <c r="Y119">
        <v>104</v>
      </c>
      <c r="Z119" t="s">
        <v>45</v>
      </c>
      <c r="AA119">
        <v>364</v>
      </c>
    </row>
    <row r="120" spans="1:27">
      <c r="A120">
        <v>119</v>
      </c>
      <c r="B120">
        <v>467</v>
      </c>
      <c r="C120" t="s">
        <v>253</v>
      </c>
      <c r="D120">
        <v>4</v>
      </c>
      <c r="E120">
        <v>2140</v>
      </c>
      <c r="F120" t="s">
        <v>116</v>
      </c>
      <c r="G120" t="s">
        <v>28</v>
      </c>
      <c r="H120" t="s">
        <v>29</v>
      </c>
      <c r="I120">
        <v>2140</v>
      </c>
      <c r="J120" t="s">
        <v>30</v>
      </c>
      <c r="K120">
        <v>1</v>
      </c>
      <c r="L120">
        <v>6.2699999999999995E-4</v>
      </c>
      <c r="M120">
        <v>2.0860000000000002E-3</v>
      </c>
      <c r="N120">
        <v>0.97374799999999995</v>
      </c>
      <c r="O120" t="s">
        <v>117</v>
      </c>
      <c r="P120" t="s">
        <v>32</v>
      </c>
      <c r="Q120">
        <v>2</v>
      </c>
      <c r="R120">
        <v>1</v>
      </c>
      <c r="S120">
        <v>11.5</v>
      </c>
      <c r="T120">
        <v>6.5</v>
      </c>
      <c r="U120">
        <v>1</v>
      </c>
      <c r="V120">
        <v>1</v>
      </c>
      <c r="W120">
        <v>3.2027324589999999</v>
      </c>
      <c r="X120" t="s">
        <v>33</v>
      </c>
      <c r="Y120">
        <v>684</v>
      </c>
      <c r="Z120" t="s">
        <v>33</v>
      </c>
      <c r="AA120">
        <v>691</v>
      </c>
    </row>
    <row r="121" spans="1:27">
      <c r="A121">
        <v>120</v>
      </c>
      <c r="B121">
        <v>384</v>
      </c>
      <c r="C121" t="s">
        <v>254</v>
      </c>
      <c r="D121">
        <v>4</v>
      </c>
      <c r="E121">
        <v>2140</v>
      </c>
      <c r="F121" t="s">
        <v>116</v>
      </c>
      <c r="G121" t="s">
        <v>28</v>
      </c>
      <c r="H121" t="s">
        <v>29</v>
      </c>
      <c r="I121">
        <v>2140</v>
      </c>
      <c r="J121" t="s">
        <v>30</v>
      </c>
      <c r="K121">
        <v>1</v>
      </c>
      <c r="L121">
        <v>1.15E-4</v>
      </c>
      <c r="M121">
        <v>2.0860000000000002E-3</v>
      </c>
      <c r="N121">
        <v>0.97374799999999995</v>
      </c>
      <c r="O121" t="s">
        <v>117</v>
      </c>
      <c r="P121" t="s">
        <v>32</v>
      </c>
      <c r="Q121">
        <v>2</v>
      </c>
      <c r="R121">
        <v>1</v>
      </c>
      <c r="S121">
        <v>14.5</v>
      </c>
      <c r="T121">
        <v>6.5</v>
      </c>
      <c r="U121">
        <v>1</v>
      </c>
      <c r="V121">
        <v>1</v>
      </c>
      <c r="W121">
        <v>3.93930216</v>
      </c>
      <c r="X121" t="s">
        <v>33</v>
      </c>
      <c r="Y121">
        <v>684</v>
      </c>
      <c r="Z121" t="s">
        <v>33</v>
      </c>
      <c r="AA121">
        <v>691</v>
      </c>
    </row>
    <row r="122" spans="1:27">
      <c r="A122">
        <v>121</v>
      </c>
      <c r="B122">
        <v>47</v>
      </c>
      <c r="C122" t="s">
        <v>255</v>
      </c>
      <c r="D122">
        <v>4</v>
      </c>
      <c r="E122">
        <v>2530</v>
      </c>
      <c r="F122" t="s">
        <v>256</v>
      </c>
      <c r="G122" t="s">
        <v>28</v>
      </c>
      <c r="H122" t="s">
        <v>29</v>
      </c>
      <c r="I122">
        <v>2530</v>
      </c>
      <c r="J122" t="s">
        <v>30</v>
      </c>
      <c r="K122">
        <v>1</v>
      </c>
      <c r="L122" s="1">
        <v>1.1800000000000001E-10</v>
      </c>
      <c r="M122">
        <v>3.15E-3</v>
      </c>
      <c r="N122">
        <v>1.2473529999999999</v>
      </c>
      <c r="O122" t="s">
        <v>257</v>
      </c>
      <c r="P122" t="s">
        <v>44</v>
      </c>
      <c r="Q122">
        <v>2</v>
      </c>
      <c r="R122">
        <v>1</v>
      </c>
      <c r="S122">
        <v>16</v>
      </c>
      <c r="T122">
        <v>12</v>
      </c>
      <c r="U122">
        <v>1</v>
      </c>
      <c r="V122">
        <v>1</v>
      </c>
      <c r="W122">
        <v>9.9281179930000008</v>
      </c>
      <c r="X122" t="s">
        <v>33</v>
      </c>
      <c r="Y122">
        <v>586</v>
      </c>
      <c r="Z122" t="s">
        <v>45</v>
      </c>
      <c r="AA122">
        <v>153</v>
      </c>
    </row>
    <row r="123" spans="1:27">
      <c r="A123">
        <v>122</v>
      </c>
      <c r="B123">
        <v>341</v>
      </c>
      <c r="C123" t="s">
        <v>258</v>
      </c>
      <c r="D123">
        <v>3</v>
      </c>
      <c r="E123">
        <v>1760</v>
      </c>
      <c r="F123" t="s">
        <v>72</v>
      </c>
      <c r="G123" t="s">
        <v>28</v>
      </c>
      <c r="H123" t="s">
        <v>29</v>
      </c>
      <c r="I123">
        <v>1760</v>
      </c>
      <c r="J123" t="s">
        <v>121</v>
      </c>
      <c r="K123">
        <v>1</v>
      </c>
      <c r="L123" s="1">
        <v>4.8600000000000002E-5</v>
      </c>
      <c r="M123">
        <v>9.5200000000000005E-4</v>
      </c>
      <c r="N123">
        <v>0.53938900000000001</v>
      </c>
      <c r="O123" t="s">
        <v>74</v>
      </c>
      <c r="P123" t="s">
        <v>32</v>
      </c>
      <c r="Q123">
        <v>2</v>
      </c>
      <c r="R123">
        <v>1</v>
      </c>
      <c r="S123">
        <v>7</v>
      </c>
      <c r="T123">
        <v>7</v>
      </c>
      <c r="U123">
        <v>1</v>
      </c>
      <c r="V123">
        <v>1</v>
      </c>
      <c r="W123">
        <v>4.3133637309999999</v>
      </c>
      <c r="X123" t="s">
        <v>33</v>
      </c>
      <c r="Y123">
        <v>536</v>
      </c>
      <c r="Z123" t="s">
        <v>33</v>
      </c>
      <c r="AA123">
        <v>456</v>
      </c>
    </row>
    <row r="124" spans="1:27">
      <c r="A124">
        <v>123</v>
      </c>
      <c r="B124">
        <v>141</v>
      </c>
      <c r="C124" t="s">
        <v>259</v>
      </c>
      <c r="D124">
        <v>4</v>
      </c>
      <c r="E124">
        <v>2760</v>
      </c>
      <c r="F124" t="s">
        <v>123</v>
      </c>
      <c r="G124" t="s">
        <v>28</v>
      </c>
      <c r="H124" t="s">
        <v>29</v>
      </c>
      <c r="I124">
        <v>2760</v>
      </c>
      <c r="J124" t="s">
        <v>124</v>
      </c>
      <c r="K124">
        <v>1</v>
      </c>
      <c r="L124" s="1">
        <v>5.2899999999999997E-8</v>
      </c>
      <c r="M124">
        <v>-3.1199999999999999E-4</v>
      </c>
      <c r="N124">
        <v>-0.112946</v>
      </c>
      <c r="O124" t="s">
        <v>113</v>
      </c>
      <c r="P124" t="s">
        <v>32</v>
      </c>
      <c r="Q124">
        <v>2</v>
      </c>
      <c r="R124">
        <v>1</v>
      </c>
      <c r="S124">
        <v>16</v>
      </c>
      <c r="T124">
        <v>7</v>
      </c>
      <c r="U124">
        <v>1</v>
      </c>
      <c r="V124">
        <v>1</v>
      </c>
      <c r="W124">
        <v>7.276544328</v>
      </c>
      <c r="X124" t="s">
        <v>33</v>
      </c>
      <c r="Y124">
        <v>490</v>
      </c>
      <c r="Z124" t="s">
        <v>33</v>
      </c>
      <c r="AA124">
        <v>456</v>
      </c>
    </row>
    <row r="125" spans="1:27">
      <c r="A125">
        <v>124</v>
      </c>
      <c r="B125">
        <v>713</v>
      </c>
      <c r="C125" t="s">
        <v>260</v>
      </c>
      <c r="D125">
        <v>3</v>
      </c>
      <c r="E125">
        <v>1990</v>
      </c>
      <c r="F125" t="s">
        <v>130</v>
      </c>
      <c r="G125" t="s">
        <v>28</v>
      </c>
      <c r="H125" t="s">
        <v>29</v>
      </c>
      <c r="I125">
        <v>1990</v>
      </c>
      <c r="J125" t="s">
        <v>131</v>
      </c>
      <c r="K125">
        <v>1</v>
      </c>
      <c r="L125">
        <v>4.4999999999999998E-2</v>
      </c>
      <c r="M125">
        <v>-5.1599999999999997E-4</v>
      </c>
      <c r="N125">
        <v>-0.259019</v>
      </c>
      <c r="O125" t="s">
        <v>132</v>
      </c>
      <c r="P125" t="s">
        <v>44</v>
      </c>
      <c r="Q125">
        <v>2</v>
      </c>
      <c r="R125">
        <v>1</v>
      </c>
      <c r="S125">
        <v>5.5</v>
      </c>
      <c r="T125">
        <v>7.5</v>
      </c>
      <c r="U125">
        <v>1</v>
      </c>
      <c r="V125">
        <v>1</v>
      </c>
      <c r="W125">
        <v>1.346787486</v>
      </c>
      <c r="X125" t="s">
        <v>61</v>
      </c>
      <c r="Y125">
        <v>31</v>
      </c>
      <c r="Z125" t="s">
        <v>33</v>
      </c>
      <c r="AA125">
        <v>536</v>
      </c>
    </row>
    <row r="126" spans="1:27">
      <c r="A126">
        <v>125</v>
      </c>
      <c r="B126">
        <v>668</v>
      </c>
      <c r="C126" t="s">
        <v>261</v>
      </c>
      <c r="D126">
        <v>4</v>
      </c>
      <c r="E126">
        <v>2620</v>
      </c>
      <c r="F126" t="s">
        <v>139</v>
      </c>
      <c r="G126" t="s">
        <v>28</v>
      </c>
      <c r="H126" t="s">
        <v>29</v>
      </c>
      <c r="I126">
        <v>2620</v>
      </c>
      <c r="J126" t="s">
        <v>140</v>
      </c>
      <c r="K126">
        <v>1</v>
      </c>
      <c r="L126">
        <v>2.2800000000000001E-2</v>
      </c>
      <c r="M126">
        <v>1.3990000000000001E-3</v>
      </c>
      <c r="N126">
        <v>0.53328799999999998</v>
      </c>
      <c r="O126" t="s">
        <v>141</v>
      </c>
      <c r="P126" t="s">
        <v>44</v>
      </c>
      <c r="Q126">
        <v>2</v>
      </c>
      <c r="R126">
        <v>1</v>
      </c>
      <c r="S126">
        <v>17.5</v>
      </c>
      <c r="T126">
        <v>6.5</v>
      </c>
      <c r="U126">
        <v>1</v>
      </c>
      <c r="V126">
        <v>1</v>
      </c>
      <c r="W126">
        <v>1.6420651530000001</v>
      </c>
      <c r="X126" t="s">
        <v>61</v>
      </c>
      <c r="Y126">
        <v>104</v>
      </c>
      <c r="Z126" t="s">
        <v>33</v>
      </c>
      <c r="AA126">
        <v>536</v>
      </c>
    </row>
    <row r="127" spans="1:27">
      <c r="A127">
        <v>126</v>
      </c>
      <c r="B127">
        <v>515</v>
      </c>
      <c r="C127" t="s">
        <v>262</v>
      </c>
      <c r="D127">
        <v>4</v>
      </c>
      <c r="E127">
        <v>3090</v>
      </c>
      <c r="F127" t="s">
        <v>144</v>
      </c>
      <c r="G127" t="s">
        <v>28</v>
      </c>
      <c r="H127" t="s">
        <v>29</v>
      </c>
      <c r="I127">
        <v>3090</v>
      </c>
      <c r="J127" t="s">
        <v>145</v>
      </c>
      <c r="K127">
        <v>1</v>
      </c>
      <c r="L127">
        <v>1.65E-3</v>
      </c>
      <c r="M127">
        <v>3.094E-3</v>
      </c>
      <c r="N127">
        <v>1.0001329999999999</v>
      </c>
      <c r="O127" t="s">
        <v>128</v>
      </c>
      <c r="P127" t="s">
        <v>32</v>
      </c>
      <c r="Q127">
        <v>2</v>
      </c>
      <c r="R127">
        <v>1</v>
      </c>
      <c r="S127">
        <v>20.5</v>
      </c>
      <c r="T127">
        <v>6.5</v>
      </c>
      <c r="U127">
        <v>1</v>
      </c>
      <c r="V127">
        <v>1</v>
      </c>
      <c r="W127">
        <v>2.782516056</v>
      </c>
      <c r="X127" t="s">
        <v>33</v>
      </c>
      <c r="Y127">
        <v>502</v>
      </c>
      <c r="Z127" t="s">
        <v>33</v>
      </c>
      <c r="AA127">
        <v>536</v>
      </c>
    </row>
    <row r="128" spans="1:27">
      <c r="A128">
        <v>127</v>
      </c>
      <c r="B128">
        <v>673</v>
      </c>
      <c r="C128" t="s">
        <v>263</v>
      </c>
      <c r="D128">
        <v>4</v>
      </c>
      <c r="E128">
        <v>2370</v>
      </c>
      <c r="F128" t="s">
        <v>151</v>
      </c>
      <c r="G128" t="s">
        <v>28</v>
      </c>
      <c r="H128" t="s">
        <v>29</v>
      </c>
      <c r="I128">
        <v>2370</v>
      </c>
      <c r="J128" t="s">
        <v>30</v>
      </c>
      <c r="K128">
        <v>1</v>
      </c>
      <c r="L128">
        <v>2.3900000000000001E-2</v>
      </c>
      <c r="M128">
        <v>-7.3499999999999998E-4</v>
      </c>
      <c r="N128">
        <v>-0.31034</v>
      </c>
      <c r="O128" t="s">
        <v>152</v>
      </c>
      <c r="P128" t="s">
        <v>32</v>
      </c>
      <c r="Q128">
        <v>2</v>
      </c>
      <c r="R128">
        <v>1</v>
      </c>
      <c r="S128">
        <v>7.5</v>
      </c>
      <c r="T128">
        <v>8.5</v>
      </c>
      <c r="U128">
        <v>1</v>
      </c>
      <c r="V128">
        <v>1</v>
      </c>
      <c r="W128">
        <v>1.621602099</v>
      </c>
      <c r="X128" t="s">
        <v>61</v>
      </c>
      <c r="Y128">
        <v>8</v>
      </c>
      <c r="Z128" t="s">
        <v>61</v>
      </c>
      <c r="AA128">
        <v>31</v>
      </c>
    </row>
    <row r="129" spans="1:27">
      <c r="A129">
        <v>128</v>
      </c>
      <c r="B129">
        <v>669</v>
      </c>
      <c r="C129" t="s">
        <v>264</v>
      </c>
      <c r="D129">
        <v>4</v>
      </c>
      <c r="E129">
        <v>2190</v>
      </c>
      <c r="F129" t="s">
        <v>157</v>
      </c>
      <c r="G129" t="s">
        <v>28</v>
      </c>
      <c r="H129" t="s">
        <v>29</v>
      </c>
      <c r="I129">
        <v>2190</v>
      </c>
      <c r="J129" t="s">
        <v>30</v>
      </c>
      <c r="K129">
        <v>1</v>
      </c>
      <c r="L129">
        <v>2.3199999999999998E-2</v>
      </c>
      <c r="M129">
        <v>2.016E-3</v>
      </c>
      <c r="N129">
        <v>0.92041700000000004</v>
      </c>
      <c r="O129" t="s">
        <v>158</v>
      </c>
      <c r="P129" t="s">
        <v>32</v>
      </c>
      <c r="Q129">
        <v>2</v>
      </c>
      <c r="R129">
        <v>1</v>
      </c>
      <c r="S129">
        <v>7</v>
      </c>
      <c r="T129">
        <v>5</v>
      </c>
      <c r="U129">
        <v>1</v>
      </c>
      <c r="V129">
        <v>1</v>
      </c>
      <c r="W129">
        <v>1.6345120150000001</v>
      </c>
      <c r="X129" t="s">
        <v>61</v>
      </c>
      <c r="Y129">
        <v>22</v>
      </c>
      <c r="Z129" t="s">
        <v>61</v>
      </c>
      <c r="AA129">
        <v>31</v>
      </c>
    </row>
    <row r="130" spans="1:27">
      <c r="A130">
        <v>129</v>
      </c>
      <c r="B130">
        <v>45</v>
      </c>
      <c r="C130" t="s">
        <v>265</v>
      </c>
      <c r="D130">
        <v>4</v>
      </c>
      <c r="E130">
        <v>3280</v>
      </c>
      <c r="F130" t="s">
        <v>266</v>
      </c>
      <c r="G130" t="s">
        <v>28</v>
      </c>
      <c r="H130" t="s">
        <v>29</v>
      </c>
      <c r="I130">
        <v>3280</v>
      </c>
      <c r="J130" t="s">
        <v>30</v>
      </c>
      <c r="K130">
        <v>1</v>
      </c>
      <c r="L130" s="1">
        <v>9.1400000000000002E-11</v>
      </c>
      <c r="M130">
        <v>1.4289999999999999E-3</v>
      </c>
      <c r="N130">
        <v>0.43582900000000002</v>
      </c>
      <c r="O130" t="s">
        <v>267</v>
      </c>
      <c r="P130" t="s">
        <v>32</v>
      </c>
      <c r="Q130">
        <v>2</v>
      </c>
      <c r="R130">
        <v>1</v>
      </c>
      <c r="S130">
        <v>16.5</v>
      </c>
      <c r="T130">
        <v>4.5</v>
      </c>
      <c r="U130">
        <v>1</v>
      </c>
      <c r="V130">
        <v>1</v>
      </c>
      <c r="W130">
        <v>10.0390538</v>
      </c>
      <c r="X130" t="s">
        <v>45</v>
      </c>
      <c r="Y130">
        <v>278</v>
      </c>
      <c r="Z130" t="s">
        <v>45</v>
      </c>
      <c r="AA130">
        <v>364</v>
      </c>
    </row>
    <row r="131" spans="1:27">
      <c r="A131">
        <v>130</v>
      </c>
      <c r="B131">
        <v>25</v>
      </c>
      <c r="C131" t="s">
        <v>268</v>
      </c>
      <c r="D131">
        <v>3</v>
      </c>
      <c r="E131">
        <v>2190</v>
      </c>
      <c r="F131" t="s">
        <v>157</v>
      </c>
      <c r="G131" t="s">
        <v>28</v>
      </c>
      <c r="H131" t="s">
        <v>29</v>
      </c>
      <c r="I131">
        <v>2190</v>
      </c>
      <c r="J131" t="s">
        <v>30</v>
      </c>
      <c r="K131">
        <v>1</v>
      </c>
      <c r="L131" s="1">
        <v>4.5499999999999998E-12</v>
      </c>
      <c r="M131">
        <v>1.065E-3</v>
      </c>
      <c r="N131">
        <v>0.486232</v>
      </c>
      <c r="O131" t="s">
        <v>158</v>
      </c>
      <c r="P131" t="s">
        <v>32</v>
      </c>
      <c r="Q131">
        <v>2</v>
      </c>
      <c r="R131">
        <v>1</v>
      </c>
      <c r="S131">
        <v>17</v>
      </c>
      <c r="T131">
        <v>10</v>
      </c>
      <c r="U131">
        <v>1</v>
      </c>
      <c r="V131">
        <v>1</v>
      </c>
      <c r="W131">
        <v>11.341988600000001</v>
      </c>
      <c r="X131" t="s">
        <v>61</v>
      </c>
      <c r="Y131">
        <v>22</v>
      </c>
      <c r="Z131" t="s">
        <v>61</v>
      </c>
      <c r="AA131">
        <v>31</v>
      </c>
    </row>
    <row r="132" spans="1:27">
      <c r="A132">
        <v>131</v>
      </c>
      <c r="B132">
        <v>754</v>
      </c>
      <c r="C132" t="s">
        <v>269</v>
      </c>
      <c r="D132">
        <v>4</v>
      </c>
      <c r="E132">
        <v>2190</v>
      </c>
      <c r="F132" t="s">
        <v>157</v>
      </c>
      <c r="G132" t="s">
        <v>28</v>
      </c>
      <c r="H132" t="s">
        <v>29</v>
      </c>
      <c r="I132">
        <v>2190</v>
      </c>
      <c r="J132" t="s">
        <v>30</v>
      </c>
      <c r="K132">
        <v>1</v>
      </c>
      <c r="L132">
        <v>9.7500000000000003E-2</v>
      </c>
      <c r="M132">
        <v>1.428E-3</v>
      </c>
      <c r="N132">
        <v>0.65196200000000004</v>
      </c>
      <c r="O132" t="s">
        <v>158</v>
      </c>
      <c r="P132" t="s">
        <v>32</v>
      </c>
      <c r="Q132">
        <v>2</v>
      </c>
      <c r="R132">
        <v>1</v>
      </c>
      <c r="S132">
        <v>11</v>
      </c>
      <c r="T132">
        <v>9</v>
      </c>
      <c r="U132">
        <v>1</v>
      </c>
      <c r="V132">
        <v>1</v>
      </c>
      <c r="W132">
        <v>1.0109953840000001</v>
      </c>
      <c r="X132" t="s">
        <v>61</v>
      </c>
      <c r="Y132">
        <v>22</v>
      </c>
      <c r="Z132" t="s">
        <v>61</v>
      </c>
      <c r="AA132">
        <v>31</v>
      </c>
    </row>
    <row r="133" spans="1:27">
      <c r="A133">
        <v>132</v>
      </c>
      <c r="B133">
        <v>555</v>
      </c>
      <c r="C133" t="s">
        <v>270</v>
      </c>
      <c r="D133">
        <v>4</v>
      </c>
      <c r="E133">
        <v>3130</v>
      </c>
      <c r="F133" t="s">
        <v>162</v>
      </c>
      <c r="G133" t="s">
        <v>28</v>
      </c>
      <c r="H133" t="s">
        <v>29</v>
      </c>
      <c r="I133">
        <v>3130</v>
      </c>
      <c r="J133" t="s">
        <v>145</v>
      </c>
      <c r="K133">
        <v>1</v>
      </c>
      <c r="L133">
        <v>3.5100000000000001E-3</v>
      </c>
      <c r="M133">
        <v>1.423E-3</v>
      </c>
      <c r="N133">
        <v>0.45411699999999999</v>
      </c>
      <c r="O133" t="s">
        <v>163</v>
      </c>
      <c r="P133" t="s">
        <v>32</v>
      </c>
      <c r="Q133">
        <v>2</v>
      </c>
      <c r="R133">
        <v>1</v>
      </c>
      <c r="S133">
        <v>3.5</v>
      </c>
      <c r="T133">
        <v>4.5</v>
      </c>
      <c r="U133">
        <v>1</v>
      </c>
      <c r="V133">
        <v>1</v>
      </c>
      <c r="W133">
        <v>2.454692884</v>
      </c>
      <c r="X133" t="s">
        <v>45</v>
      </c>
      <c r="Y133">
        <v>236</v>
      </c>
      <c r="Z133" t="s">
        <v>45</v>
      </c>
      <c r="AA133">
        <v>218</v>
      </c>
    </row>
    <row r="134" spans="1:27">
      <c r="A134">
        <v>133</v>
      </c>
      <c r="B134">
        <v>357</v>
      </c>
      <c r="C134" t="s">
        <v>271</v>
      </c>
      <c r="D134">
        <v>4</v>
      </c>
      <c r="E134">
        <v>3130</v>
      </c>
      <c r="F134" t="s">
        <v>162</v>
      </c>
      <c r="G134" t="s">
        <v>28</v>
      </c>
      <c r="H134" t="s">
        <v>29</v>
      </c>
      <c r="I134">
        <v>3130</v>
      </c>
      <c r="J134" t="s">
        <v>145</v>
      </c>
      <c r="K134">
        <v>1</v>
      </c>
      <c r="L134" s="1">
        <v>6.9300000000000004E-5</v>
      </c>
      <c r="M134">
        <v>1.32E-3</v>
      </c>
      <c r="N134">
        <v>0.42124699999999998</v>
      </c>
      <c r="O134" t="s">
        <v>163</v>
      </c>
      <c r="P134" t="s">
        <v>32</v>
      </c>
      <c r="Q134">
        <v>2</v>
      </c>
      <c r="R134">
        <v>1</v>
      </c>
      <c r="S134">
        <v>12.5</v>
      </c>
      <c r="T134">
        <v>14.5</v>
      </c>
      <c r="U134">
        <v>1</v>
      </c>
      <c r="V134">
        <v>1</v>
      </c>
      <c r="W134">
        <v>4.1592667649999999</v>
      </c>
      <c r="X134" t="s">
        <v>45</v>
      </c>
      <c r="Y134">
        <v>236</v>
      </c>
      <c r="Z134" t="s">
        <v>45</v>
      </c>
      <c r="AA134">
        <v>218</v>
      </c>
    </row>
    <row r="135" spans="1:27">
      <c r="A135">
        <v>134</v>
      </c>
      <c r="B135">
        <v>496</v>
      </c>
      <c r="C135" t="s">
        <v>272</v>
      </c>
      <c r="D135">
        <v>5</v>
      </c>
      <c r="E135">
        <v>3130</v>
      </c>
      <c r="F135" t="s">
        <v>162</v>
      </c>
      <c r="G135" t="s">
        <v>28</v>
      </c>
      <c r="H135" t="s">
        <v>29</v>
      </c>
      <c r="I135">
        <v>3130</v>
      </c>
      <c r="J135" t="s">
        <v>145</v>
      </c>
      <c r="K135">
        <v>1</v>
      </c>
      <c r="L135">
        <v>1.08E-3</v>
      </c>
      <c r="M135">
        <v>-2.2599999999999999E-4</v>
      </c>
      <c r="N135">
        <v>-7.2123000000000007E-2</v>
      </c>
      <c r="O135" t="s">
        <v>163</v>
      </c>
      <c r="P135" t="s">
        <v>32</v>
      </c>
      <c r="Q135">
        <v>2</v>
      </c>
      <c r="R135">
        <v>1</v>
      </c>
      <c r="S135">
        <v>11.5</v>
      </c>
      <c r="T135">
        <v>10.5</v>
      </c>
      <c r="U135">
        <v>1</v>
      </c>
      <c r="V135">
        <v>1</v>
      </c>
      <c r="W135">
        <v>2.9665762450000002</v>
      </c>
      <c r="X135" t="s">
        <v>45</v>
      </c>
      <c r="Y135">
        <v>236</v>
      </c>
      <c r="Z135" t="s">
        <v>45</v>
      </c>
      <c r="AA135">
        <v>218</v>
      </c>
    </row>
    <row r="136" spans="1:27">
      <c r="A136">
        <v>135</v>
      </c>
      <c r="B136">
        <v>518</v>
      </c>
      <c r="C136" t="s">
        <v>273</v>
      </c>
      <c r="D136">
        <v>5</v>
      </c>
      <c r="E136">
        <v>3130</v>
      </c>
      <c r="F136" t="s">
        <v>162</v>
      </c>
      <c r="G136" t="s">
        <v>28</v>
      </c>
      <c r="H136" t="s">
        <v>29</v>
      </c>
      <c r="I136">
        <v>3130</v>
      </c>
      <c r="J136" t="s">
        <v>145</v>
      </c>
      <c r="K136">
        <v>1</v>
      </c>
      <c r="L136">
        <v>1.7899999999999999E-3</v>
      </c>
      <c r="M136">
        <v>-2.2599999999999999E-4</v>
      </c>
      <c r="N136">
        <v>-7.2123000000000007E-2</v>
      </c>
      <c r="O136" t="s">
        <v>163</v>
      </c>
      <c r="P136" t="s">
        <v>32</v>
      </c>
      <c r="Q136">
        <v>2</v>
      </c>
      <c r="R136">
        <v>1</v>
      </c>
      <c r="S136">
        <v>9.5</v>
      </c>
      <c r="T136">
        <v>8.5</v>
      </c>
      <c r="U136">
        <v>1</v>
      </c>
      <c r="V136">
        <v>1</v>
      </c>
      <c r="W136">
        <v>2.7471469690000001</v>
      </c>
      <c r="X136" t="s">
        <v>45</v>
      </c>
      <c r="Y136">
        <v>236</v>
      </c>
      <c r="Z136" t="s">
        <v>45</v>
      </c>
      <c r="AA136">
        <v>218</v>
      </c>
    </row>
    <row r="137" spans="1:27">
      <c r="A137">
        <v>136</v>
      </c>
      <c r="B137">
        <v>174</v>
      </c>
      <c r="C137" t="s">
        <v>274</v>
      </c>
      <c r="D137">
        <v>4</v>
      </c>
      <c r="E137">
        <v>2350</v>
      </c>
      <c r="F137" t="s">
        <v>165</v>
      </c>
      <c r="G137" t="s">
        <v>28</v>
      </c>
      <c r="H137" t="s">
        <v>29</v>
      </c>
      <c r="I137">
        <v>2350</v>
      </c>
      <c r="J137" t="s">
        <v>30</v>
      </c>
      <c r="K137">
        <v>1</v>
      </c>
      <c r="L137" s="1">
        <v>2.1899999999999999E-7</v>
      </c>
      <c r="M137">
        <v>4.9700000000000005E-4</v>
      </c>
      <c r="N137">
        <v>0.21119199999999999</v>
      </c>
      <c r="O137" t="s">
        <v>166</v>
      </c>
      <c r="P137" t="s">
        <v>32</v>
      </c>
      <c r="Q137">
        <v>2</v>
      </c>
      <c r="R137">
        <v>1</v>
      </c>
      <c r="S137">
        <v>11</v>
      </c>
      <c r="T137">
        <v>6</v>
      </c>
      <c r="U137">
        <v>1</v>
      </c>
      <c r="V137">
        <v>1</v>
      </c>
      <c r="W137">
        <v>6.6595558849999996</v>
      </c>
      <c r="X137" t="s">
        <v>61</v>
      </c>
      <c r="Y137">
        <v>38</v>
      </c>
      <c r="Z137" t="s">
        <v>61</v>
      </c>
      <c r="AA137">
        <v>31</v>
      </c>
    </row>
    <row r="138" spans="1:27">
      <c r="A138">
        <v>137</v>
      </c>
      <c r="B138">
        <v>63</v>
      </c>
      <c r="C138" t="s">
        <v>275</v>
      </c>
      <c r="D138">
        <v>4</v>
      </c>
      <c r="E138">
        <v>2350</v>
      </c>
      <c r="F138" t="s">
        <v>165</v>
      </c>
      <c r="G138" t="s">
        <v>28</v>
      </c>
      <c r="H138" t="s">
        <v>29</v>
      </c>
      <c r="I138">
        <v>2350</v>
      </c>
      <c r="J138" t="s">
        <v>30</v>
      </c>
      <c r="K138">
        <v>1</v>
      </c>
      <c r="L138" s="1">
        <v>4.6700000000000004E-10</v>
      </c>
      <c r="M138">
        <v>4.9700000000000005E-4</v>
      </c>
      <c r="N138">
        <v>0.21119199999999999</v>
      </c>
      <c r="O138" t="s">
        <v>166</v>
      </c>
      <c r="P138" t="s">
        <v>32</v>
      </c>
      <c r="Q138">
        <v>2</v>
      </c>
      <c r="R138">
        <v>1</v>
      </c>
      <c r="S138">
        <v>12</v>
      </c>
      <c r="T138">
        <v>6</v>
      </c>
      <c r="U138">
        <v>1</v>
      </c>
      <c r="V138">
        <v>1</v>
      </c>
      <c r="W138">
        <v>9.3306831189999997</v>
      </c>
      <c r="X138" t="s">
        <v>61</v>
      </c>
      <c r="Y138">
        <v>38</v>
      </c>
      <c r="Z138" t="s">
        <v>61</v>
      </c>
      <c r="AA138">
        <v>31</v>
      </c>
    </row>
    <row r="139" spans="1:27">
      <c r="A139">
        <v>138</v>
      </c>
      <c r="B139">
        <v>137</v>
      </c>
      <c r="C139" t="s">
        <v>276</v>
      </c>
      <c r="D139">
        <v>3</v>
      </c>
      <c r="E139">
        <v>2350</v>
      </c>
      <c r="F139" t="s">
        <v>165</v>
      </c>
      <c r="G139" t="s">
        <v>28</v>
      </c>
      <c r="H139" t="s">
        <v>29</v>
      </c>
      <c r="I139">
        <v>2350</v>
      </c>
      <c r="J139" t="s">
        <v>30</v>
      </c>
      <c r="K139">
        <v>1</v>
      </c>
      <c r="L139" s="1">
        <v>3.7300000000000003E-8</v>
      </c>
      <c r="M139">
        <v>2.8400000000000002E-4</v>
      </c>
      <c r="N139">
        <v>0.120681</v>
      </c>
      <c r="O139" t="s">
        <v>166</v>
      </c>
      <c r="P139" t="s">
        <v>32</v>
      </c>
      <c r="Q139">
        <v>2</v>
      </c>
      <c r="R139">
        <v>1</v>
      </c>
      <c r="S139">
        <v>12</v>
      </c>
      <c r="T139">
        <v>6</v>
      </c>
      <c r="U139">
        <v>1</v>
      </c>
      <c r="V139">
        <v>1</v>
      </c>
      <c r="W139">
        <v>7.4282911680000003</v>
      </c>
      <c r="X139" t="s">
        <v>61</v>
      </c>
      <c r="Y139">
        <v>38</v>
      </c>
      <c r="Z139" t="s">
        <v>61</v>
      </c>
      <c r="AA139">
        <v>31</v>
      </c>
    </row>
    <row r="140" spans="1:27">
      <c r="A140">
        <v>139</v>
      </c>
      <c r="B140">
        <v>74</v>
      </c>
      <c r="C140" t="s">
        <v>277</v>
      </c>
      <c r="D140">
        <v>4</v>
      </c>
      <c r="E140">
        <v>2350</v>
      </c>
      <c r="F140" t="s">
        <v>165</v>
      </c>
      <c r="G140" t="s">
        <v>28</v>
      </c>
      <c r="H140" t="s">
        <v>29</v>
      </c>
      <c r="I140">
        <v>2350</v>
      </c>
      <c r="J140" t="s">
        <v>30</v>
      </c>
      <c r="K140">
        <v>1</v>
      </c>
      <c r="L140" s="1">
        <v>1.1700000000000001E-9</v>
      </c>
      <c r="M140">
        <v>4.6200000000000001E-4</v>
      </c>
      <c r="N140">
        <v>0.19631899999999999</v>
      </c>
      <c r="O140" t="s">
        <v>166</v>
      </c>
      <c r="P140" t="s">
        <v>32</v>
      </c>
      <c r="Q140">
        <v>2</v>
      </c>
      <c r="R140">
        <v>1</v>
      </c>
      <c r="S140">
        <v>14</v>
      </c>
      <c r="T140">
        <v>7</v>
      </c>
      <c r="U140">
        <v>1</v>
      </c>
      <c r="V140">
        <v>1</v>
      </c>
      <c r="W140">
        <v>8.931814138</v>
      </c>
      <c r="X140" t="s">
        <v>61</v>
      </c>
      <c r="Y140">
        <v>38</v>
      </c>
      <c r="Z140" t="s">
        <v>61</v>
      </c>
      <c r="AA140">
        <v>31</v>
      </c>
    </row>
    <row r="141" spans="1:27">
      <c r="A141">
        <v>140</v>
      </c>
      <c r="B141">
        <v>159</v>
      </c>
      <c r="C141" t="s">
        <v>278</v>
      </c>
      <c r="D141">
        <v>3</v>
      </c>
      <c r="E141">
        <v>2350</v>
      </c>
      <c r="F141" t="s">
        <v>165</v>
      </c>
      <c r="G141" t="s">
        <v>28</v>
      </c>
      <c r="H141" t="s">
        <v>29</v>
      </c>
      <c r="I141">
        <v>2350</v>
      </c>
      <c r="J141" t="s">
        <v>30</v>
      </c>
      <c r="K141">
        <v>1</v>
      </c>
      <c r="L141" s="1">
        <v>1.4399999999999999E-7</v>
      </c>
      <c r="M141">
        <v>3.6699999999999998E-4</v>
      </c>
      <c r="N141">
        <v>0.15595000000000001</v>
      </c>
      <c r="O141" t="s">
        <v>166</v>
      </c>
      <c r="P141" t="s">
        <v>32</v>
      </c>
      <c r="Q141">
        <v>2</v>
      </c>
      <c r="R141">
        <v>1</v>
      </c>
      <c r="S141">
        <v>15</v>
      </c>
      <c r="T141">
        <v>9</v>
      </c>
      <c r="U141">
        <v>1</v>
      </c>
      <c r="V141">
        <v>1</v>
      </c>
      <c r="W141">
        <v>6.8416375079999998</v>
      </c>
      <c r="X141" t="s">
        <v>61</v>
      </c>
      <c r="Y141">
        <v>38</v>
      </c>
      <c r="Z141" t="s">
        <v>61</v>
      </c>
      <c r="AA141">
        <v>31</v>
      </c>
    </row>
    <row r="142" spans="1:27">
      <c r="A142">
        <v>141</v>
      </c>
      <c r="B142">
        <v>56</v>
      </c>
      <c r="C142" t="s">
        <v>279</v>
      </c>
      <c r="D142">
        <v>3</v>
      </c>
      <c r="E142">
        <v>2060</v>
      </c>
      <c r="F142" t="s">
        <v>174</v>
      </c>
      <c r="G142" t="s">
        <v>28</v>
      </c>
      <c r="H142" t="s">
        <v>29</v>
      </c>
      <c r="I142">
        <v>2060</v>
      </c>
      <c r="J142" t="s">
        <v>30</v>
      </c>
      <c r="K142">
        <v>1</v>
      </c>
      <c r="L142" s="1">
        <v>2.9400000000000002E-10</v>
      </c>
      <c r="M142">
        <v>1.936E-3</v>
      </c>
      <c r="N142">
        <v>0.93879599999999996</v>
      </c>
      <c r="O142" t="s">
        <v>158</v>
      </c>
      <c r="P142" t="s">
        <v>32</v>
      </c>
      <c r="Q142">
        <v>2</v>
      </c>
      <c r="R142">
        <v>1</v>
      </c>
      <c r="S142">
        <v>8</v>
      </c>
      <c r="T142">
        <v>11</v>
      </c>
      <c r="U142">
        <v>1</v>
      </c>
      <c r="V142">
        <v>1</v>
      </c>
      <c r="W142">
        <v>9.5316526699999997</v>
      </c>
      <c r="X142" t="s">
        <v>61</v>
      </c>
      <c r="Y142">
        <v>22</v>
      </c>
      <c r="Z142" t="s">
        <v>61</v>
      </c>
      <c r="AA142">
        <v>31</v>
      </c>
    </row>
    <row r="143" spans="1:27">
      <c r="A143">
        <v>142</v>
      </c>
      <c r="B143">
        <v>562</v>
      </c>
      <c r="C143" t="s">
        <v>280</v>
      </c>
      <c r="D143">
        <v>4</v>
      </c>
      <c r="E143">
        <v>2060</v>
      </c>
      <c r="F143" t="s">
        <v>174</v>
      </c>
      <c r="G143" t="s">
        <v>28</v>
      </c>
      <c r="H143" t="s">
        <v>29</v>
      </c>
      <c r="I143">
        <v>2060</v>
      </c>
      <c r="J143" t="s">
        <v>30</v>
      </c>
      <c r="K143">
        <v>1</v>
      </c>
      <c r="L143">
        <v>4.1999999999999997E-3</v>
      </c>
      <c r="M143">
        <v>2.7560000000000002E-3</v>
      </c>
      <c r="N143">
        <v>1.336427</v>
      </c>
      <c r="O143" t="s">
        <v>158</v>
      </c>
      <c r="P143" t="s">
        <v>32</v>
      </c>
      <c r="Q143">
        <v>2</v>
      </c>
      <c r="R143">
        <v>1</v>
      </c>
      <c r="S143">
        <v>7.5</v>
      </c>
      <c r="T143">
        <v>8.5</v>
      </c>
      <c r="U143">
        <v>1</v>
      </c>
      <c r="V143">
        <v>1</v>
      </c>
      <c r="W143">
        <v>2.37675071</v>
      </c>
      <c r="X143" t="s">
        <v>61</v>
      </c>
      <c r="Y143">
        <v>22</v>
      </c>
      <c r="Z143" t="s">
        <v>61</v>
      </c>
      <c r="AA143">
        <v>31</v>
      </c>
    </row>
    <row r="144" spans="1:27">
      <c r="A144">
        <v>143</v>
      </c>
      <c r="B144">
        <v>100</v>
      </c>
      <c r="C144" t="s">
        <v>281</v>
      </c>
      <c r="D144">
        <v>3</v>
      </c>
      <c r="E144">
        <v>2060</v>
      </c>
      <c r="F144" t="s">
        <v>174</v>
      </c>
      <c r="G144" t="s">
        <v>28</v>
      </c>
      <c r="H144" t="s">
        <v>29</v>
      </c>
      <c r="I144">
        <v>2060</v>
      </c>
      <c r="J144" t="s">
        <v>30</v>
      </c>
      <c r="K144">
        <v>1</v>
      </c>
      <c r="L144" s="1">
        <v>6.2000000000000001E-9</v>
      </c>
      <c r="M144">
        <v>1.936E-3</v>
      </c>
      <c r="N144">
        <v>0.93879599999999996</v>
      </c>
      <c r="O144" t="s">
        <v>158</v>
      </c>
      <c r="P144" t="s">
        <v>32</v>
      </c>
      <c r="Q144">
        <v>2</v>
      </c>
      <c r="R144">
        <v>1</v>
      </c>
      <c r="S144">
        <v>12</v>
      </c>
      <c r="T144">
        <v>10</v>
      </c>
      <c r="U144">
        <v>1</v>
      </c>
      <c r="V144">
        <v>1</v>
      </c>
      <c r="W144">
        <v>8.2076083109999995</v>
      </c>
      <c r="X144" t="s">
        <v>61</v>
      </c>
      <c r="Y144">
        <v>22</v>
      </c>
      <c r="Z144" t="s">
        <v>61</v>
      </c>
      <c r="AA144">
        <v>31</v>
      </c>
    </row>
    <row r="145" spans="1:27">
      <c r="A145">
        <v>144</v>
      </c>
      <c r="B145">
        <v>655</v>
      </c>
      <c r="C145" t="s">
        <v>282</v>
      </c>
      <c r="D145">
        <v>4</v>
      </c>
      <c r="E145">
        <v>2400</v>
      </c>
      <c r="F145" t="s">
        <v>177</v>
      </c>
      <c r="G145" t="s">
        <v>28</v>
      </c>
      <c r="H145" t="s">
        <v>29</v>
      </c>
      <c r="I145">
        <v>2400</v>
      </c>
      <c r="J145" t="s">
        <v>30</v>
      </c>
      <c r="K145">
        <v>1</v>
      </c>
      <c r="L145">
        <v>1.8200000000000001E-2</v>
      </c>
      <c r="M145">
        <v>-4.2400000000000001E-4</v>
      </c>
      <c r="N145">
        <v>-0.17649200000000001</v>
      </c>
      <c r="O145" t="s">
        <v>178</v>
      </c>
      <c r="P145" t="s">
        <v>32</v>
      </c>
      <c r="Q145">
        <v>2</v>
      </c>
      <c r="R145">
        <v>1</v>
      </c>
      <c r="S145">
        <v>6</v>
      </c>
      <c r="T145">
        <v>9</v>
      </c>
      <c r="U145">
        <v>1</v>
      </c>
      <c r="V145">
        <v>1</v>
      </c>
      <c r="W145">
        <v>1.7399286119999999</v>
      </c>
      <c r="X145" t="s">
        <v>61</v>
      </c>
      <c r="Y145">
        <v>8</v>
      </c>
      <c r="Z145" t="s">
        <v>61</v>
      </c>
      <c r="AA145">
        <v>22</v>
      </c>
    </row>
    <row r="146" spans="1:27">
      <c r="A146">
        <v>145</v>
      </c>
      <c r="B146">
        <v>820</v>
      </c>
      <c r="C146" t="s">
        <v>283</v>
      </c>
      <c r="D146">
        <v>4</v>
      </c>
      <c r="E146">
        <v>2410</v>
      </c>
      <c r="F146" t="s">
        <v>183</v>
      </c>
      <c r="G146" t="s">
        <v>28</v>
      </c>
      <c r="H146" t="s">
        <v>29</v>
      </c>
      <c r="I146">
        <v>2410</v>
      </c>
      <c r="J146" t="s">
        <v>30</v>
      </c>
      <c r="K146">
        <v>1</v>
      </c>
      <c r="L146">
        <v>5.6800000000000003E-2</v>
      </c>
      <c r="M146">
        <v>-2.2008E-2</v>
      </c>
      <c r="N146">
        <v>-9.1496429999999993</v>
      </c>
      <c r="O146" t="s">
        <v>184</v>
      </c>
      <c r="P146" t="s">
        <v>44</v>
      </c>
      <c r="Q146">
        <v>2</v>
      </c>
      <c r="R146">
        <v>1</v>
      </c>
      <c r="S146">
        <v>10</v>
      </c>
      <c r="T146">
        <v>3</v>
      </c>
      <c r="U146">
        <v>1</v>
      </c>
      <c r="V146">
        <v>1</v>
      </c>
      <c r="W146">
        <v>1.2456516639999999</v>
      </c>
      <c r="X146" t="s">
        <v>45</v>
      </c>
      <c r="Y146">
        <v>236</v>
      </c>
      <c r="Z146" t="s">
        <v>61</v>
      </c>
      <c r="AA146">
        <v>6</v>
      </c>
    </row>
    <row r="147" spans="1:27">
      <c r="A147">
        <v>146</v>
      </c>
      <c r="B147">
        <v>664</v>
      </c>
      <c r="C147" t="s">
        <v>284</v>
      </c>
      <c r="D147">
        <v>4</v>
      </c>
      <c r="E147">
        <v>2400</v>
      </c>
      <c r="F147" t="s">
        <v>177</v>
      </c>
      <c r="G147" t="s">
        <v>28</v>
      </c>
      <c r="H147" t="s">
        <v>29</v>
      </c>
      <c r="I147">
        <v>2400</v>
      </c>
      <c r="J147" t="s">
        <v>30</v>
      </c>
      <c r="K147">
        <v>1</v>
      </c>
      <c r="L147">
        <v>2.1100000000000001E-2</v>
      </c>
      <c r="M147">
        <v>-4.2400000000000001E-4</v>
      </c>
      <c r="N147">
        <v>-0.17649200000000001</v>
      </c>
      <c r="O147" t="s">
        <v>178</v>
      </c>
      <c r="P147" t="s">
        <v>32</v>
      </c>
      <c r="Q147">
        <v>2</v>
      </c>
      <c r="R147">
        <v>1</v>
      </c>
      <c r="S147">
        <v>5</v>
      </c>
      <c r="T147">
        <v>9</v>
      </c>
      <c r="U147">
        <v>1</v>
      </c>
      <c r="V147">
        <v>1</v>
      </c>
      <c r="W147">
        <v>1.6757175449999999</v>
      </c>
      <c r="X147" t="s">
        <v>61</v>
      </c>
      <c r="Y147">
        <v>8</v>
      </c>
      <c r="Z147" t="s">
        <v>61</v>
      </c>
      <c r="AA147">
        <v>22</v>
      </c>
    </row>
    <row r="148" spans="1:27">
      <c r="A148">
        <v>147</v>
      </c>
      <c r="B148">
        <v>396</v>
      </c>
      <c r="C148" t="s">
        <v>285</v>
      </c>
      <c r="D148">
        <v>4</v>
      </c>
      <c r="E148">
        <v>2410</v>
      </c>
      <c r="F148" t="s">
        <v>183</v>
      </c>
      <c r="G148" t="s">
        <v>28</v>
      </c>
      <c r="H148" t="s">
        <v>29</v>
      </c>
      <c r="I148">
        <v>2410</v>
      </c>
      <c r="J148" t="s">
        <v>30</v>
      </c>
      <c r="K148">
        <v>1</v>
      </c>
      <c r="L148">
        <v>1.4300000000000001E-4</v>
      </c>
      <c r="M148">
        <v>-2.2008E-2</v>
      </c>
      <c r="N148">
        <v>-9.1496429999999993</v>
      </c>
      <c r="O148" t="s">
        <v>184</v>
      </c>
      <c r="P148" t="s">
        <v>44</v>
      </c>
      <c r="Q148">
        <v>2</v>
      </c>
      <c r="R148">
        <v>1</v>
      </c>
      <c r="S148">
        <v>18</v>
      </c>
      <c r="T148">
        <v>3</v>
      </c>
      <c r="U148">
        <v>1</v>
      </c>
      <c r="V148">
        <v>1</v>
      </c>
      <c r="W148">
        <v>3.8446639629999999</v>
      </c>
      <c r="X148" t="s">
        <v>45</v>
      </c>
      <c r="Y148">
        <v>236</v>
      </c>
      <c r="Z148" t="s">
        <v>61</v>
      </c>
      <c r="AA148">
        <v>6</v>
      </c>
    </row>
    <row r="149" spans="1:27">
      <c r="A149">
        <v>148</v>
      </c>
      <c r="B149">
        <v>550</v>
      </c>
      <c r="C149" t="s">
        <v>286</v>
      </c>
      <c r="D149">
        <v>3</v>
      </c>
      <c r="E149">
        <v>2410</v>
      </c>
      <c r="F149" t="s">
        <v>183</v>
      </c>
      <c r="G149" t="s">
        <v>28</v>
      </c>
      <c r="H149" t="s">
        <v>29</v>
      </c>
      <c r="I149">
        <v>2410</v>
      </c>
      <c r="J149" t="s">
        <v>30</v>
      </c>
      <c r="K149">
        <v>1</v>
      </c>
      <c r="L149">
        <v>3.2399999999999998E-3</v>
      </c>
      <c r="M149">
        <v>-2.1752000000000001E-2</v>
      </c>
      <c r="N149">
        <v>-9.0432129999999997</v>
      </c>
      <c r="O149" t="s">
        <v>184</v>
      </c>
      <c r="P149" t="s">
        <v>44</v>
      </c>
      <c r="Q149">
        <v>2</v>
      </c>
      <c r="R149">
        <v>1</v>
      </c>
      <c r="S149">
        <v>22</v>
      </c>
      <c r="T149">
        <v>3</v>
      </c>
      <c r="U149">
        <v>1</v>
      </c>
      <c r="V149">
        <v>1</v>
      </c>
      <c r="W149">
        <v>2.48945499</v>
      </c>
      <c r="X149" t="s">
        <v>45</v>
      </c>
      <c r="Y149">
        <v>236</v>
      </c>
      <c r="Z149" t="s">
        <v>61</v>
      </c>
      <c r="AA149">
        <v>6</v>
      </c>
    </row>
    <row r="150" spans="1:27">
      <c r="A150">
        <v>149</v>
      </c>
      <c r="B150">
        <v>69</v>
      </c>
      <c r="C150" t="s">
        <v>287</v>
      </c>
      <c r="D150">
        <v>4</v>
      </c>
      <c r="E150">
        <v>3710</v>
      </c>
      <c r="F150" t="s">
        <v>35</v>
      </c>
      <c r="G150" t="s">
        <v>28</v>
      </c>
      <c r="H150" t="s">
        <v>29</v>
      </c>
      <c r="I150">
        <v>3710</v>
      </c>
      <c r="J150" t="s">
        <v>30</v>
      </c>
      <c r="K150">
        <v>1</v>
      </c>
      <c r="L150" s="1">
        <v>7.4300000000000002E-10</v>
      </c>
      <c r="M150">
        <v>6.5799999999999995E-4</v>
      </c>
      <c r="N150">
        <v>0.17735699999999999</v>
      </c>
      <c r="O150" t="s">
        <v>36</v>
      </c>
      <c r="P150" t="s">
        <v>32</v>
      </c>
      <c r="Q150">
        <v>3</v>
      </c>
      <c r="R150">
        <v>1</v>
      </c>
      <c r="S150">
        <v>17</v>
      </c>
      <c r="T150">
        <v>12</v>
      </c>
      <c r="U150">
        <v>1</v>
      </c>
      <c r="V150">
        <v>1</v>
      </c>
      <c r="W150">
        <v>9.1290111859999996</v>
      </c>
      <c r="X150" t="s">
        <v>33</v>
      </c>
      <c r="Y150">
        <v>691</v>
      </c>
      <c r="Z150" t="s">
        <v>33</v>
      </c>
      <c r="AA150">
        <v>684</v>
      </c>
    </row>
    <row r="151" spans="1:27">
      <c r="A151">
        <v>150</v>
      </c>
      <c r="B151">
        <v>231</v>
      </c>
      <c r="C151" t="s">
        <v>288</v>
      </c>
      <c r="D151">
        <v>5</v>
      </c>
      <c r="E151">
        <v>3710</v>
      </c>
      <c r="F151" t="s">
        <v>35</v>
      </c>
      <c r="G151" t="s">
        <v>28</v>
      </c>
      <c r="H151" t="s">
        <v>29</v>
      </c>
      <c r="I151">
        <v>3710</v>
      </c>
      <c r="J151" t="s">
        <v>30</v>
      </c>
      <c r="K151">
        <v>1</v>
      </c>
      <c r="L151" s="1">
        <v>2.1799999999999999E-6</v>
      </c>
      <c r="M151">
        <v>1.3699999999999999E-3</v>
      </c>
      <c r="N151">
        <v>0.36926900000000001</v>
      </c>
      <c r="O151" t="s">
        <v>36</v>
      </c>
      <c r="P151" t="s">
        <v>32</v>
      </c>
      <c r="Q151">
        <v>3</v>
      </c>
      <c r="R151">
        <v>1</v>
      </c>
      <c r="S151">
        <v>25</v>
      </c>
      <c r="T151">
        <v>15</v>
      </c>
      <c r="U151">
        <v>1</v>
      </c>
      <c r="V151">
        <v>1</v>
      </c>
      <c r="W151">
        <v>5.6615435060000001</v>
      </c>
      <c r="X151" t="s">
        <v>33</v>
      </c>
      <c r="Y151">
        <v>691</v>
      </c>
      <c r="Z151" t="s">
        <v>33</v>
      </c>
      <c r="AA151">
        <v>684</v>
      </c>
    </row>
    <row r="152" spans="1:27">
      <c r="A152">
        <v>151</v>
      </c>
      <c r="B152">
        <v>569</v>
      </c>
      <c r="C152" t="s">
        <v>289</v>
      </c>
      <c r="D152">
        <v>4</v>
      </c>
      <c r="E152">
        <v>3360</v>
      </c>
      <c r="F152" t="s">
        <v>290</v>
      </c>
      <c r="G152" t="s">
        <v>28</v>
      </c>
      <c r="H152" t="s">
        <v>29</v>
      </c>
      <c r="I152">
        <v>3360</v>
      </c>
      <c r="J152" t="s">
        <v>30</v>
      </c>
      <c r="K152">
        <v>1</v>
      </c>
      <c r="L152">
        <v>4.8700000000000002E-3</v>
      </c>
      <c r="M152">
        <v>-4.7419999999999997E-3</v>
      </c>
      <c r="N152">
        <v>-1.413087</v>
      </c>
      <c r="O152" t="s">
        <v>31</v>
      </c>
      <c r="P152" t="s">
        <v>32</v>
      </c>
      <c r="Q152">
        <v>3</v>
      </c>
      <c r="R152">
        <v>1</v>
      </c>
      <c r="S152">
        <v>5</v>
      </c>
      <c r="T152">
        <v>4</v>
      </c>
      <c r="U152">
        <v>1</v>
      </c>
      <c r="V152">
        <v>1</v>
      </c>
      <c r="W152">
        <v>2.3124710390000001</v>
      </c>
      <c r="X152" t="s">
        <v>33</v>
      </c>
      <c r="Y152">
        <v>695</v>
      </c>
      <c r="Z152" t="s">
        <v>33</v>
      </c>
      <c r="AA152">
        <v>684</v>
      </c>
    </row>
    <row r="153" spans="1:27">
      <c r="A153">
        <v>152</v>
      </c>
      <c r="B153">
        <v>179</v>
      </c>
      <c r="C153" t="s">
        <v>291</v>
      </c>
      <c r="D153">
        <v>4</v>
      </c>
      <c r="E153">
        <v>3340</v>
      </c>
      <c r="F153" t="s">
        <v>38</v>
      </c>
      <c r="G153" t="s">
        <v>28</v>
      </c>
      <c r="H153" t="s">
        <v>29</v>
      </c>
      <c r="I153">
        <v>3340</v>
      </c>
      <c r="J153" t="s">
        <v>39</v>
      </c>
      <c r="K153">
        <v>1</v>
      </c>
      <c r="L153" s="1">
        <v>2.5899999999999998E-7</v>
      </c>
      <c r="M153">
        <v>2.4130000000000002E-3</v>
      </c>
      <c r="N153">
        <v>0.72187400000000002</v>
      </c>
      <c r="O153" t="s">
        <v>40</v>
      </c>
      <c r="P153" t="s">
        <v>32</v>
      </c>
      <c r="Q153">
        <v>3</v>
      </c>
      <c r="R153">
        <v>1</v>
      </c>
      <c r="S153">
        <v>11.5</v>
      </c>
      <c r="T153">
        <v>10.5</v>
      </c>
      <c r="U153">
        <v>1</v>
      </c>
      <c r="V153">
        <v>1</v>
      </c>
      <c r="W153">
        <v>6.5867002360000004</v>
      </c>
      <c r="X153" t="s">
        <v>33</v>
      </c>
      <c r="Y153">
        <v>258</v>
      </c>
      <c r="Z153" t="s">
        <v>33</v>
      </c>
      <c r="AA153">
        <v>230</v>
      </c>
    </row>
    <row r="154" spans="1:27">
      <c r="A154">
        <v>153</v>
      </c>
      <c r="B154">
        <v>505</v>
      </c>
      <c r="C154" t="s">
        <v>292</v>
      </c>
      <c r="D154">
        <v>4</v>
      </c>
      <c r="E154">
        <v>3340</v>
      </c>
      <c r="F154" t="s">
        <v>38</v>
      </c>
      <c r="G154" t="s">
        <v>28</v>
      </c>
      <c r="H154" t="s">
        <v>29</v>
      </c>
      <c r="I154">
        <v>3340</v>
      </c>
      <c r="J154" t="s">
        <v>39</v>
      </c>
      <c r="K154">
        <v>1</v>
      </c>
      <c r="L154">
        <v>1.2999999999999999E-3</v>
      </c>
      <c r="M154">
        <v>3.565E-3</v>
      </c>
      <c r="N154">
        <v>1.0665070000000001</v>
      </c>
      <c r="O154" t="s">
        <v>40</v>
      </c>
      <c r="P154" t="s">
        <v>32</v>
      </c>
      <c r="Q154">
        <v>3</v>
      </c>
      <c r="R154">
        <v>1</v>
      </c>
      <c r="S154">
        <v>6.5</v>
      </c>
      <c r="T154">
        <v>9.5</v>
      </c>
      <c r="U154">
        <v>1</v>
      </c>
      <c r="V154">
        <v>1</v>
      </c>
      <c r="W154">
        <v>2.8860566479999998</v>
      </c>
      <c r="X154" t="s">
        <v>33</v>
      </c>
      <c r="Y154">
        <v>258</v>
      </c>
      <c r="Z154" t="s">
        <v>33</v>
      </c>
      <c r="AA154">
        <v>230</v>
      </c>
    </row>
    <row r="155" spans="1:27">
      <c r="A155">
        <v>154</v>
      </c>
      <c r="B155">
        <v>319</v>
      </c>
      <c r="C155" t="s">
        <v>293</v>
      </c>
      <c r="D155">
        <v>3</v>
      </c>
      <c r="E155">
        <v>2240</v>
      </c>
      <c r="F155" t="s">
        <v>294</v>
      </c>
      <c r="G155" t="s">
        <v>28</v>
      </c>
      <c r="H155" t="s">
        <v>29</v>
      </c>
      <c r="I155">
        <v>2240</v>
      </c>
      <c r="J155" t="s">
        <v>30</v>
      </c>
      <c r="K155">
        <v>1</v>
      </c>
      <c r="L155" s="1">
        <v>3.3899999999999997E-5</v>
      </c>
      <c r="M155">
        <v>-4.1609999999999998E-3</v>
      </c>
      <c r="N155">
        <v>-1.8606370000000001</v>
      </c>
      <c r="O155" t="s">
        <v>295</v>
      </c>
      <c r="P155" t="s">
        <v>44</v>
      </c>
      <c r="Q155">
        <v>3</v>
      </c>
      <c r="R155">
        <v>1</v>
      </c>
      <c r="S155">
        <v>11</v>
      </c>
      <c r="T155">
        <v>6</v>
      </c>
      <c r="U155">
        <v>1</v>
      </c>
      <c r="V155">
        <v>1</v>
      </c>
      <c r="W155">
        <v>4.4698003020000003</v>
      </c>
      <c r="X155" t="s">
        <v>45</v>
      </c>
      <c r="Y155">
        <v>255</v>
      </c>
      <c r="Z155" t="s">
        <v>61</v>
      </c>
      <c r="AA155">
        <v>22</v>
      </c>
    </row>
    <row r="156" spans="1:27">
      <c r="A156">
        <v>155</v>
      </c>
      <c r="B156">
        <v>64</v>
      </c>
      <c r="C156" t="s">
        <v>296</v>
      </c>
      <c r="D156">
        <v>4</v>
      </c>
      <c r="E156">
        <v>2240</v>
      </c>
      <c r="F156" t="s">
        <v>294</v>
      </c>
      <c r="G156" t="s">
        <v>28</v>
      </c>
      <c r="H156" t="s">
        <v>29</v>
      </c>
      <c r="I156">
        <v>2240</v>
      </c>
      <c r="J156" t="s">
        <v>30</v>
      </c>
      <c r="K156">
        <v>1</v>
      </c>
      <c r="L156" s="1">
        <v>5.1999999999999996E-10</v>
      </c>
      <c r="M156">
        <v>3.6999999999999999E-4</v>
      </c>
      <c r="N156">
        <v>0.16545000000000001</v>
      </c>
      <c r="O156" t="s">
        <v>295</v>
      </c>
      <c r="P156" t="s">
        <v>44</v>
      </c>
      <c r="Q156">
        <v>3</v>
      </c>
      <c r="R156">
        <v>1</v>
      </c>
      <c r="S156">
        <v>13</v>
      </c>
      <c r="T156">
        <v>7</v>
      </c>
      <c r="U156">
        <v>1</v>
      </c>
      <c r="V156">
        <v>1</v>
      </c>
      <c r="W156">
        <v>9.2839966559999993</v>
      </c>
      <c r="X156" t="s">
        <v>45</v>
      </c>
      <c r="Y156">
        <v>255</v>
      </c>
      <c r="Z156" t="s">
        <v>61</v>
      </c>
      <c r="AA156">
        <v>22</v>
      </c>
    </row>
    <row r="157" spans="1:27">
      <c r="A157">
        <v>156</v>
      </c>
      <c r="B157">
        <v>142</v>
      </c>
      <c r="C157" t="s">
        <v>297</v>
      </c>
      <c r="D157">
        <v>3</v>
      </c>
      <c r="E157">
        <v>2240</v>
      </c>
      <c r="F157" t="s">
        <v>294</v>
      </c>
      <c r="G157" t="s">
        <v>28</v>
      </c>
      <c r="H157" t="s">
        <v>29</v>
      </c>
      <c r="I157">
        <v>2240</v>
      </c>
      <c r="J157" t="s">
        <v>30</v>
      </c>
      <c r="K157">
        <v>1</v>
      </c>
      <c r="L157" s="1">
        <v>5.4800000000000001E-8</v>
      </c>
      <c r="M157">
        <v>-4.2599999999999999E-3</v>
      </c>
      <c r="N157">
        <v>-1.9049050000000001</v>
      </c>
      <c r="O157" t="s">
        <v>295</v>
      </c>
      <c r="P157" t="s">
        <v>44</v>
      </c>
      <c r="Q157">
        <v>3</v>
      </c>
      <c r="R157">
        <v>1</v>
      </c>
      <c r="S157">
        <v>10</v>
      </c>
      <c r="T157">
        <v>7</v>
      </c>
      <c r="U157">
        <v>1</v>
      </c>
      <c r="V157">
        <v>1</v>
      </c>
      <c r="W157">
        <v>7.2612194419999998</v>
      </c>
      <c r="X157" t="s">
        <v>45</v>
      </c>
      <c r="Y157">
        <v>255</v>
      </c>
      <c r="Z157" t="s">
        <v>61</v>
      </c>
      <c r="AA157">
        <v>22</v>
      </c>
    </row>
    <row r="158" spans="1:27">
      <c r="A158">
        <v>157</v>
      </c>
      <c r="B158">
        <v>691</v>
      </c>
      <c r="C158" t="s">
        <v>298</v>
      </c>
      <c r="D158">
        <v>4</v>
      </c>
      <c r="E158">
        <v>3140</v>
      </c>
      <c r="F158" t="s">
        <v>299</v>
      </c>
      <c r="G158" t="s">
        <v>28</v>
      </c>
      <c r="H158" t="s">
        <v>29</v>
      </c>
      <c r="I158">
        <v>3140</v>
      </c>
      <c r="J158" t="s">
        <v>300</v>
      </c>
      <c r="K158">
        <v>1</v>
      </c>
      <c r="L158">
        <v>2.8000000000000001E-2</v>
      </c>
      <c r="M158">
        <v>3.9529999999999999E-3</v>
      </c>
      <c r="N158">
        <v>1.2570600000000001</v>
      </c>
      <c r="O158" t="s">
        <v>301</v>
      </c>
      <c r="P158" t="s">
        <v>32</v>
      </c>
      <c r="Q158">
        <v>3</v>
      </c>
      <c r="R158">
        <v>1</v>
      </c>
      <c r="S158">
        <v>8</v>
      </c>
      <c r="T158">
        <v>7</v>
      </c>
      <c r="U158">
        <v>1</v>
      </c>
      <c r="V158">
        <v>1</v>
      </c>
      <c r="W158">
        <v>1.5528419689999999</v>
      </c>
      <c r="X158" t="s">
        <v>45</v>
      </c>
      <c r="Y158">
        <v>199</v>
      </c>
      <c r="Z158" t="s">
        <v>45</v>
      </c>
      <c r="AA158">
        <v>218</v>
      </c>
    </row>
    <row r="159" spans="1:27">
      <c r="A159">
        <v>158</v>
      </c>
      <c r="B159">
        <v>545</v>
      </c>
      <c r="C159" t="s">
        <v>302</v>
      </c>
      <c r="D159">
        <v>5</v>
      </c>
      <c r="E159">
        <v>3140</v>
      </c>
      <c r="F159" t="s">
        <v>299</v>
      </c>
      <c r="G159" t="s">
        <v>28</v>
      </c>
      <c r="H159" t="s">
        <v>29</v>
      </c>
      <c r="I159">
        <v>3140</v>
      </c>
      <c r="J159" t="s">
        <v>300</v>
      </c>
      <c r="K159">
        <v>1</v>
      </c>
      <c r="L159">
        <v>2.8500000000000001E-3</v>
      </c>
      <c r="M159">
        <v>8.9599999999999999E-4</v>
      </c>
      <c r="N159">
        <v>0.28492899999999999</v>
      </c>
      <c r="O159" t="s">
        <v>301</v>
      </c>
      <c r="P159" t="s">
        <v>32</v>
      </c>
      <c r="Q159">
        <v>3</v>
      </c>
      <c r="R159">
        <v>1</v>
      </c>
      <c r="S159">
        <v>9</v>
      </c>
      <c r="T159">
        <v>5</v>
      </c>
      <c r="U159">
        <v>1</v>
      </c>
      <c r="V159">
        <v>1</v>
      </c>
      <c r="W159">
        <v>2.5451551399999999</v>
      </c>
      <c r="X159" t="s">
        <v>45</v>
      </c>
      <c r="Y159">
        <v>199</v>
      </c>
      <c r="Z159" t="s">
        <v>45</v>
      </c>
      <c r="AA159">
        <v>218</v>
      </c>
    </row>
    <row r="160" spans="1:27">
      <c r="A160">
        <v>159</v>
      </c>
      <c r="B160">
        <v>735</v>
      </c>
      <c r="C160" t="s">
        <v>303</v>
      </c>
      <c r="D160">
        <v>5</v>
      </c>
      <c r="E160">
        <v>3140</v>
      </c>
      <c r="F160" t="s">
        <v>299</v>
      </c>
      <c r="G160" t="s">
        <v>28</v>
      </c>
      <c r="H160" t="s">
        <v>29</v>
      </c>
      <c r="I160">
        <v>3140</v>
      </c>
      <c r="J160" t="s">
        <v>300</v>
      </c>
      <c r="K160">
        <v>1</v>
      </c>
      <c r="L160">
        <v>6.9599999999999995E-2</v>
      </c>
      <c r="M160">
        <v>8.9599999999999999E-4</v>
      </c>
      <c r="N160">
        <v>0.28492899999999999</v>
      </c>
      <c r="O160" t="s">
        <v>301</v>
      </c>
      <c r="P160" t="s">
        <v>32</v>
      </c>
      <c r="Q160">
        <v>3</v>
      </c>
      <c r="R160">
        <v>1</v>
      </c>
      <c r="S160">
        <v>4</v>
      </c>
      <c r="T160">
        <v>8</v>
      </c>
      <c r="U160">
        <v>1</v>
      </c>
      <c r="V160">
        <v>1</v>
      </c>
      <c r="W160">
        <v>1.15739076</v>
      </c>
      <c r="X160" t="s">
        <v>45</v>
      </c>
      <c r="Y160">
        <v>199</v>
      </c>
      <c r="Z160" t="s">
        <v>45</v>
      </c>
      <c r="AA160">
        <v>218</v>
      </c>
    </row>
    <row r="161" spans="1:27">
      <c r="A161">
        <v>160</v>
      </c>
      <c r="B161">
        <v>716</v>
      </c>
      <c r="C161" t="s">
        <v>304</v>
      </c>
      <c r="D161">
        <v>3</v>
      </c>
      <c r="E161">
        <v>2350</v>
      </c>
      <c r="F161" t="s">
        <v>305</v>
      </c>
      <c r="G161" t="s">
        <v>28</v>
      </c>
      <c r="H161" t="s">
        <v>29</v>
      </c>
      <c r="I161">
        <v>2350</v>
      </c>
      <c r="J161" t="s">
        <v>30</v>
      </c>
      <c r="K161">
        <v>1</v>
      </c>
      <c r="L161">
        <v>4.99E-2</v>
      </c>
      <c r="M161">
        <v>-2.2109E-2</v>
      </c>
      <c r="N161">
        <v>-9.398873</v>
      </c>
      <c r="O161" t="s">
        <v>306</v>
      </c>
      <c r="P161" t="s">
        <v>44</v>
      </c>
      <c r="Q161">
        <v>3</v>
      </c>
      <c r="R161">
        <v>1</v>
      </c>
      <c r="S161">
        <v>8</v>
      </c>
      <c r="T161">
        <v>2</v>
      </c>
      <c r="U161">
        <v>1</v>
      </c>
      <c r="V161">
        <v>1</v>
      </c>
      <c r="W161">
        <v>1.301899454</v>
      </c>
      <c r="X161" t="s">
        <v>61</v>
      </c>
      <c r="Y161">
        <v>38</v>
      </c>
      <c r="Z161" t="s">
        <v>33</v>
      </c>
      <c r="AA161">
        <v>508</v>
      </c>
    </row>
    <row r="162" spans="1:27">
      <c r="A162">
        <v>161</v>
      </c>
      <c r="B162">
        <v>143</v>
      </c>
      <c r="C162" t="s">
        <v>307</v>
      </c>
      <c r="D162">
        <v>4</v>
      </c>
      <c r="E162">
        <v>2820</v>
      </c>
      <c r="F162" t="s">
        <v>308</v>
      </c>
      <c r="G162" t="s">
        <v>28</v>
      </c>
      <c r="H162" t="s">
        <v>29</v>
      </c>
      <c r="I162">
        <v>2820</v>
      </c>
      <c r="J162" t="s">
        <v>30</v>
      </c>
      <c r="K162">
        <v>1</v>
      </c>
      <c r="L162" s="1">
        <v>5.7100000000000002E-8</v>
      </c>
      <c r="M162">
        <v>1.451E-3</v>
      </c>
      <c r="N162">
        <v>0.51481500000000002</v>
      </c>
      <c r="O162" t="s">
        <v>309</v>
      </c>
      <c r="P162" t="s">
        <v>32</v>
      </c>
      <c r="Q162">
        <v>3</v>
      </c>
      <c r="R162">
        <v>1</v>
      </c>
      <c r="S162">
        <v>11.5</v>
      </c>
      <c r="T162">
        <v>7.5</v>
      </c>
      <c r="U162">
        <v>1</v>
      </c>
      <c r="V162">
        <v>1</v>
      </c>
      <c r="W162">
        <v>7.2433638919999996</v>
      </c>
      <c r="X162" t="s">
        <v>61</v>
      </c>
      <c r="Y162">
        <v>114</v>
      </c>
      <c r="Z162" t="s">
        <v>61</v>
      </c>
      <c r="AA162">
        <v>26</v>
      </c>
    </row>
    <row r="163" spans="1:27">
      <c r="A163">
        <v>162</v>
      </c>
      <c r="B163">
        <v>247</v>
      </c>
      <c r="C163" t="s">
        <v>310</v>
      </c>
      <c r="D163">
        <v>4</v>
      </c>
      <c r="E163">
        <v>3010</v>
      </c>
      <c r="F163" t="s">
        <v>311</v>
      </c>
      <c r="G163" t="s">
        <v>28</v>
      </c>
      <c r="H163" t="s">
        <v>29</v>
      </c>
      <c r="I163">
        <v>3010</v>
      </c>
      <c r="J163" t="s">
        <v>52</v>
      </c>
      <c r="K163">
        <v>1</v>
      </c>
      <c r="L163" s="1">
        <v>4.3499999999999999E-6</v>
      </c>
      <c r="M163">
        <v>2.4550000000000002E-3</v>
      </c>
      <c r="N163">
        <v>0.81490600000000002</v>
      </c>
      <c r="O163" t="s">
        <v>312</v>
      </c>
      <c r="P163" t="s">
        <v>44</v>
      </c>
      <c r="Q163">
        <v>3</v>
      </c>
      <c r="R163">
        <v>1</v>
      </c>
      <c r="S163">
        <v>11</v>
      </c>
      <c r="T163">
        <v>6</v>
      </c>
      <c r="U163">
        <v>1</v>
      </c>
      <c r="V163">
        <v>1</v>
      </c>
      <c r="W163">
        <v>5.3615107430000002</v>
      </c>
      <c r="X163" t="s">
        <v>61</v>
      </c>
      <c r="Y163">
        <v>104</v>
      </c>
      <c r="Z163" t="s">
        <v>45</v>
      </c>
      <c r="AA163">
        <v>254</v>
      </c>
    </row>
    <row r="164" spans="1:27">
      <c r="A164">
        <v>163</v>
      </c>
      <c r="B164">
        <v>435</v>
      </c>
      <c r="C164" t="s">
        <v>313</v>
      </c>
      <c r="D164">
        <v>4</v>
      </c>
      <c r="E164">
        <v>3010</v>
      </c>
      <c r="F164" t="s">
        <v>311</v>
      </c>
      <c r="G164" t="s">
        <v>28</v>
      </c>
      <c r="H164" t="s">
        <v>29</v>
      </c>
      <c r="I164">
        <v>3010</v>
      </c>
      <c r="J164" t="s">
        <v>52</v>
      </c>
      <c r="K164">
        <v>1</v>
      </c>
      <c r="L164">
        <v>3.1599999999999998E-4</v>
      </c>
      <c r="M164">
        <v>2.7820000000000002E-3</v>
      </c>
      <c r="N164">
        <v>0.92344899999999996</v>
      </c>
      <c r="O164" t="s">
        <v>312</v>
      </c>
      <c r="P164" t="s">
        <v>44</v>
      </c>
      <c r="Q164">
        <v>3</v>
      </c>
      <c r="R164">
        <v>1</v>
      </c>
      <c r="S164">
        <v>13</v>
      </c>
      <c r="T164">
        <v>6</v>
      </c>
      <c r="U164">
        <v>1</v>
      </c>
      <c r="V164">
        <v>1</v>
      </c>
      <c r="W164">
        <v>3.500312917</v>
      </c>
      <c r="X164" t="s">
        <v>61</v>
      </c>
      <c r="Y164">
        <v>104</v>
      </c>
      <c r="Z164" t="s">
        <v>45</v>
      </c>
      <c r="AA164">
        <v>254</v>
      </c>
    </row>
    <row r="165" spans="1:27">
      <c r="A165">
        <v>164</v>
      </c>
      <c r="B165">
        <v>252</v>
      </c>
      <c r="C165" t="s">
        <v>314</v>
      </c>
      <c r="D165">
        <v>3</v>
      </c>
      <c r="E165">
        <v>2380</v>
      </c>
      <c r="F165" t="s">
        <v>315</v>
      </c>
      <c r="G165" t="s">
        <v>28</v>
      </c>
      <c r="H165" t="s">
        <v>29</v>
      </c>
      <c r="I165">
        <v>2380</v>
      </c>
      <c r="J165" t="s">
        <v>30</v>
      </c>
      <c r="K165">
        <v>1</v>
      </c>
      <c r="L165" s="1">
        <v>4.6700000000000002E-6</v>
      </c>
      <c r="M165">
        <v>1.6149999999999999E-3</v>
      </c>
      <c r="N165">
        <v>0.678172</v>
      </c>
      <c r="O165" t="s">
        <v>316</v>
      </c>
      <c r="P165" t="s">
        <v>44</v>
      </c>
      <c r="Q165">
        <v>3</v>
      </c>
      <c r="R165">
        <v>1</v>
      </c>
      <c r="S165">
        <v>9</v>
      </c>
      <c r="T165">
        <v>5</v>
      </c>
      <c r="U165">
        <v>1</v>
      </c>
      <c r="V165">
        <v>1</v>
      </c>
      <c r="W165">
        <v>5.3306831189999997</v>
      </c>
      <c r="X165" t="s">
        <v>45</v>
      </c>
      <c r="Y165">
        <v>254</v>
      </c>
      <c r="Z165" t="s">
        <v>61</v>
      </c>
      <c r="AA165">
        <v>31</v>
      </c>
    </row>
    <row r="166" spans="1:27">
      <c r="A166">
        <v>165</v>
      </c>
      <c r="B166">
        <v>696</v>
      </c>
      <c r="C166" t="s">
        <v>317</v>
      </c>
      <c r="D166">
        <v>4</v>
      </c>
      <c r="E166">
        <v>3230</v>
      </c>
      <c r="F166" t="s">
        <v>318</v>
      </c>
      <c r="G166" t="s">
        <v>28</v>
      </c>
      <c r="H166" t="s">
        <v>29</v>
      </c>
      <c r="I166">
        <v>3230</v>
      </c>
      <c r="J166" t="s">
        <v>52</v>
      </c>
      <c r="K166">
        <v>1</v>
      </c>
      <c r="L166">
        <v>3.15E-2</v>
      </c>
      <c r="M166">
        <v>1.021E-3</v>
      </c>
      <c r="N166">
        <v>0.31573800000000002</v>
      </c>
      <c r="O166" t="s">
        <v>319</v>
      </c>
      <c r="P166" t="s">
        <v>44</v>
      </c>
      <c r="Q166">
        <v>3</v>
      </c>
      <c r="R166">
        <v>1</v>
      </c>
      <c r="S166">
        <v>3.5</v>
      </c>
      <c r="T166">
        <v>3.5</v>
      </c>
      <c r="U166">
        <v>1</v>
      </c>
      <c r="V166">
        <v>1</v>
      </c>
      <c r="W166">
        <v>1.5016894460000001</v>
      </c>
      <c r="X166" t="s">
        <v>61</v>
      </c>
      <c r="Y166">
        <v>104</v>
      </c>
      <c r="Z166" t="s">
        <v>45</v>
      </c>
      <c r="AA166">
        <v>199</v>
      </c>
    </row>
    <row r="167" spans="1:27">
      <c r="A167">
        <v>166</v>
      </c>
      <c r="B167">
        <v>450</v>
      </c>
      <c r="C167" t="s">
        <v>320</v>
      </c>
      <c r="D167">
        <v>4</v>
      </c>
      <c r="E167">
        <v>2600</v>
      </c>
      <c r="F167" t="s">
        <v>321</v>
      </c>
      <c r="G167" t="s">
        <v>28</v>
      </c>
      <c r="H167" t="s">
        <v>29</v>
      </c>
      <c r="I167">
        <v>2600</v>
      </c>
      <c r="J167" t="s">
        <v>30</v>
      </c>
      <c r="K167">
        <v>1</v>
      </c>
      <c r="L167">
        <v>4.84E-4</v>
      </c>
      <c r="M167">
        <v>1.2329999999999999E-3</v>
      </c>
      <c r="N167">
        <v>0.47377900000000001</v>
      </c>
      <c r="O167" t="s">
        <v>322</v>
      </c>
      <c r="P167" t="s">
        <v>44</v>
      </c>
      <c r="Q167">
        <v>3</v>
      </c>
      <c r="R167">
        <v>1</v>
      </c>
      <c r="S167">
        <v>8.5</v>
      </c>
      <c r="T167">
        <v>4.5</v>
      </c>
      <c r="U167">
        <v>1</v>
      </c>
      <c r="V167">
        <v>1</v>
      </c>
      <c r="W167">
        <v>3.3151546380000001</v>
      </c>
      <c r="X167" t="s">
        <v>45</v>
      </c>
      <c r="Y167">
        <v>199</v>
      </c>
      <c r="Z167" t="s">
        <v>61</v>
      </c>
      <c r="AA167">
        <v>31</v>
      </c>
    </row>
    <row r="168" spans="1:27">
      <c r="A168">
        <v>167</v>
      </c>
      <c r="B168">
        <v>585</v>
      </c>
      <c r="C168" t="s">
        <v>323</v>
      </c>
      <c r="D168">
        <v>3</v>
      </c>
      <c r="E168">
        <v>2160</v>
      </c>
      <c r="F168" t="s">
        <v>42</v>
      </c>
      <c r="G168" t="s">
        <v>28</v>
      </c>
      <c r="H168" t="s">
        <v>29</v>
      </c>
      <c r="I168">
        <v>2160</v>
      </c>
      <c r="J168" t="s">
        <v>30</v>
      </c>
      <c r="K168">
        <v>1</v>
      </c>
      <c r="L168">
        <v>6.7000000000000002E-3</v>
      </c>
      <c r="M168" s="1">
        <v>9.7999999999999997E-5</v>
      </c>
      <c r="N168">
        <v>4.5409999999999999E-2</v>
      </c>
      <c r="O168" t="s">
        <v>43</v>
      </c>
      <c r="P168" t="s">
        <v>44</v>
      </c>
      <c r="Q168">
        <v>3</v>
      </c>
      <c r="R168">
        <v>1</v>
      </c>
      <c r="S168">
        <v>4.5</v>
      </c>
      <c r="T168">
        <v>4.5</v>
      </c>
      <c r="U168">
        <v>1</v>
      </c>
      <c r="V168">
        <v>1</v>
      </c>
      <c r="W168">
        <v>2.173925197</v>
      </c>
      <c r="X168" t="s">
        <v>45</v>
      </c>
      <c r="Y168">
        <v>153</v>
      </c>
      <c r="Z168" t="s">
        <v>45</v>
      </c>
      <c r="AA168">
        <v>153</v>
      </c>
    </row>
    <row r="169" spans="1:27">
      <c r="A169">
        <v>168</v>
      </c>
      <c r="B169">
        <v>649</v>
      </c>
      <c r="C169" t="s">
        <v>324</v>
      </c>
      <c r="D169">
        <v>4</v>
      </c>
      <c r="E169">
        <v>2160</v>
      </c>
      <c r="F169" t="s">
        <v>42</v>
      </c>
      <c r="G169" t="s">
        <v>28</v>
      </c>
      <c r="H169" t="s">
        <v>29</v>
      </c>
      <c r="I169">
        <v>2160</v>
      </c>
      <c r="J169" t="s">
        <v>30</v>
      </c>
      <c r="K169">
        <v>1</v>
      </c>
      <c r="L169">
        <v>1.66E-2</v>
      </c>
      <c r="M169">
        <v>-3.0499999999999999E-4</v>
      </c>
      <c r="N169">
        <v>-0.14132600000000001</v>
      </c>
      <c r="O169" t="s">
        <v>43</v>
      </c>
      <c r="P169" t="s">
        <v>44</v>
      </c>
      <c r="Q169">
        <v>3</v>
      </c>
      <c r="R169">
        <v>1</v>
      </c>
      <c r="S169">
        <v>4.5</v>
      </c>
      <c r="T169">
        <v>4.5</v>
      </c>
      <c r="U169">
        <v>1</v>
      </c>
      <c r="V169">
        <v>1</v>
      </c>
      <c r="W169">
        <v>1.7798919120000001</v>
      </c>
      <c r="X169" t="s">
        <v>45</v>
      </c>
      <c r="Y169">
        <v>153</v>
      </c>
      <c r="Z169" t="s">
        <v>45</v>
      </c>
      <c r="AA169">
        <v>153</v>
      </c>
    </row>
    <row r="170" spans="1:27">
      <c r="A170">
        <v>169</v>
      </c>
      <c r="B170">
        <v>287</v>
      </c>
      <c r="C170" t="s">
        <v>325</v>
      </c>
      <c r="D170">
        <v>3</v>
      </c>
      <c r="E170">
        <v>2130</v>
      </c>
      <c r="F170" t="s">
        <v>326</v>
      </c>
      <c r="G170" t="s">
        <v>28</v>
      </c>
      <c r="H170" t="s">
        <v>29</v>
      </c>
      <c r="I170">
        <v>2130</v>
      </c>
      <c r="J170" t="s">
        <v>30</v>
      </c>
      <c r="K170">
        <v>1</v>
      </c>
      <c r="L170" s="1">
        <v>1.4100000000000001E-5</v>
      </c>
      <c r="M170">
        <v>-3.2000000000000003E-4</v>
      </c>
      <c r="N170">
        <v>-0.15057799999999999</v>
      </c>
      <c r="O170" t="s">
        <v>327</v>
      </c>
      <c r="P170" t="s">
        <v>44</v>
      </c>
      <c r="Q170">
        <v>3</v>
      </c>
      <c r="R170">
        <v>1</v>
      </c>
      <c r="S170">
        <v>7.5</v>
      </c>
      <c r="T170">
        <v>4.5</v>
      </c>
      <c r="U170">
        <v>1</v>
      </c>
      <c r="V170">
        <v>1</v>
      </c>
      <c r="W170">
        <v>4.850780887</v>
      </c>
      <c r="X170" t="s">
        <v>45</v>
      </c>
      <c r="Y170">
        <v>153</v>
      </c>
      <c r="Z170" t="s">
        <v>61</v>
      </c>
      <c r="AA170">
        <v>421</v>
      </c>
    </row>
    <row r="171" spans="1:27">
      <c r="A171">
        <v>170</v>
      </c>
      <c r="B171">
        <v>269</v>
      </c>
      <c r="C171" t="s">
        <v>328</v>
      </c>
      <c r="D171">
        <v>4</v>
      </c>
      <c r="E171">
        <v>2100</v>
      </c>
      <c r="F171" t="s">
        <v>329</v>
      </c>
      <c r="G171" t="s">
        <v>28</v>
      </c>
      <c r="H171" t="s">
        <v>29</v>
      </c>
      <c r="I171">
        <v>2100</v>
      </c>
      <c r="J171" t="s">
        <v>30</v>
      </c>
      <c r="K171">
        <v>1</v>
      </c>
      <c r="L171" s="1">
        <v>7.5900000000000002E-6</v>
      </c>
      <c r="M171">
        <v>7.3700000000000002E-4</v>
      </c>
      <c r="N171">
        <v>0.35093099999999999</v>
      </c>
      <c r="O171" t="s">
        <v>330</v>
      </c>
      <c r="P171" t="s">
        <v>32</v>
      </c>
      <c r="Q171">
        <v>3</v>
      </c>
      <c r="R171">
        <v>1</v>
      </c>
      <c r="S171">
        <v>8</v>
      </c>
      <c r="T171">
        <v>10</v>
      </c>
      <c r="U171">
        <v>1</v>
      </c>
      <c r="V171">
        <v>1</v>
      </c>
      <c r="W171">
        <v>5.1197582239999999</v>
      </c>
      <c r="X171" t="s">
        <v>45</v>
      </c>
      <c r="Y171">
        <v>153</v>
      </c>
      <c r="Z171" t="s">
        <v>45</v>
      </c>
      <c r="AA171">
        <v>159</v>
      </c>
    </row>
    <row r="172" spans="1:27">
      <c r="A172">
        <v>171</v>
      </c>
      <c r="B172">
        <v>120</v>
      </c>
      <c r="C172" t="s">
        <v>331</v>
      </c>
      <c r="D172">
        <v>3</v>
      </c>
      <c r="E172">
        <v>1880</v>
      </c>
      <c r="F172" t="s">
        <v>47</v>
      </c>
      <c r="G172" t="s">
        <v>28</v>
      </c>
      <c r="H172" t="s">
        <v>29</v>
      </c>
      <c r="I172">
        <v>1880</v>
      </c>
      <c r="J172" t="s">
        <v>30</v>
      </c>
      <c r="K172">
        <v>1</v>
      </c>
      <c r="L172" s="1">
        <v>1.6800000000000002E-8</v>
      </c>
      <c r="M172">
        <v>2.5500000000000002E-4</v>
      </c>
      <c r="N172">
        <v>0.135708</v>
      </c>
      <c r="O172" t="s">
        <v>48</v>
      </c>
      <c r="P172" t="s">
        <v>32</v>
      </c>
      <c r="Q172">
        <v>3</v>
      </c>
      <c r="R172">
        <v>1</v>
      </c>
      <c r="S172">
        <v>11</v>
      </c>
      <c r="T172">
        <v>7</v>
      </c>
      <c r="U172">
        <v>1</v>
      </c>
      <c r="V172">
        <v>1</v>
      </c>
      <c r="W172">
        <v>7.7746907179999996</v>
      </c>
      <c r="X172" t="s">
        <v>45</v>
      </c>
      <c r="Y172">
        <v>153</v>
      </c>
      <c r="Z172" t="s">
        <v>45</v>
      </c>
      <c r="AA172">
        <v>364</v>
      </c>
    </row>
    <row r="173" spans="1:27">
      <c r="A173">
        <v>172</v>
      </c>
      <c r="B173">
        <v>219</v>
      </c>
      <c r="C173" t="s">
        <v>332</v>
      </c>
      <c r="D173">
        <v>4</v>
      </c>
      <c r="E173">
        <v>1880</v>
      </c>
      <c r="F173" t="s">
        <v>47</v>
      </c>
      <c r="G173" t="s">
        <v>28</v>
      </c>
      <c r="H173" t="s">
        <v>29</v>
      </c>
      <c r="I173">
        <v>1880</v>
      </c>
      <c r="J173" t="s">
        <v>30</v>
      </c>
      <c r="K173">
        <v>1</v>
      </c>
      <c r="L173" s="1">
        <v>1.57E-6</v>
      </c>
      <c r="M173">
        <v>4.0400000000000001E-4</v>
      </c>
      <c r="N173">
        <v>0.215003</v>
      </c>
      <c r="O173" t="s">
        <v>48</v>
      </c>
      <c r="P173" t="s">
        <v>32</v>
      </c>
      <c r="Q173">
        <v>3</v>
      </c>
      <c r="R173">
        <v>1</v>
      </c>
      <c r="S173">
        <v>11</v>
      </c>
      <c r="T173">
        <v>7</v>
      </c>
      <c r="U173">
        <v>1</v>
      </c>
      <c r="V173">
        <v>1</v>
      </c>
      <c r="W173">
        <v>5.8041003480000004</v>
      </c>
      <c r="X173" t="s">
        <v>45</v>
      </c>
      <c r="Y173">
        <v>153</v>
      </c>
      <c r="Z173" t="s">
        <v>45</v>
      </c>
      <c r="AA173">
        <v>364</v>
      </c>
    </row>
    <row r="174" spans="1:27">
      <c r="A174">
        <v>173</v>
      </c>
      <c r="B174">
        <v>475</v>
      </c>
      <c r="C174" t="s">
        <v>333</v>
      </c>
      <c r="D174">
        <v>4</v>
      </c>
      <c r="E174">
        <v>2280</v>
      </c>
      <c r="F174" t="s">
        <v>334</v>
      </c>
      <c r="G174" t="s">
        <v>28</v>
      </c>
      <c r="H174" t="s">
        <v>29</v>
      </c>
      <c r="I174">
        <v>2280</v>
      </c>
      <c r="J174" t="s">
        <v>30</v>
      </c>
      <c r="K174">
        <v>1</v>
      </c>
      <c r="L174">
        <v>6.9300000000000004E-4</v>
      </c>
      <c r="M174">
        <v>7.2099999999999996E-4</v>
      </c>
      <c r="N174">
        <v>0.31592199999999998</v>
      </c>
      <c r="O174" t="s">
        <v>335</v>
      </c>
      <c r="P174" t="s">
        <v>32</v>
      </c>
      <c r="Q174">
        <v>3</v>
      </c>
      <c r="R174">
        <v>1</v>
      </c>
      <c r="S174">
        <v>14</v>
      </c>
      <c r="T174">
        <v>4</v>
      </c>
      <c r="U174">
        <v>1</v>
      </c>
      <c r="V174">
        <v>1</v>
      </c>
      <c r="W174">
        <v>3.1592667649999999</v>
      </c>
      <c r="X174" t="s">
        <v>45</v>
      </c>
      <c r="Y174">
        <v>341</v>
      </c>
      <c r="Z174" t="s">
        <v>45</v>
      </c>
      <c r="AA174">
        <v>364</v>
      </c>
    </row>
    <row r="175" spans="1:27">
      <c r="A175">
        <v>174</v>
      </c>
      <c r="B175">
        <v>390</v>
      </c>
      <c r="C175" t="s">
        <v>336</v>
      </c>
      <c r="D175">
        <v>3</v>
      </c>
      <c r="E175">
        <v>2280</v>
      </c>
      <c r="F175" t="s">
        <v>334</v>
      </c>
      <c r="G175" t="s">
        <v>28</v>
      </c>
      <c r="H175" t="s">
        <v>29</v>
      </c>
      <c r="I175">
        <v>2280</v>
      </c>
      <c r="J175" t="s">
        <v>30</v>
      </c>
      <c r="K175">
        <v>1</v>
      </c>
      <c r="L175">
        <v>1.3100000000000001E-4</v>
      </c>
      <c r="M175">
        <v>-4.9899999999999999E-4</v>
      </c>
      <c r="N175">
        <v>-0.21864800000000001</v>
      </c>
      <c r="O175" t="s">
        <v>335</v>
      </c>
      <c r="P175" t="s">
        <v>32</v>
      </c>
      <c r="Q175">
        <v>3</v>
      </c>
      <c r="R175">
        <v>1</v>
      </c>
      <c r="S175">
        <v>8</v>
      </c>
      <c r="T175">
        <v>5</v>
      </c>
      <c r="U175">
        <v>1</v>
      </c>
      <c r="V175">
        <v>1</v>
      </c>
      <c r="W175">
        <v>3.8827287039999998</v>
      </c>
      <c r="X175" t="s">
        <v>45</v>
      </c>
      <c r="Y175">
        <v>341</v>
      </c>
      <c r="Z175" t="s">
        <v>45</v>
      </c>
      <c r="AA175">
        <v>364</v>
      </c>
    </row>
    <row r="176" spans="1:27">
      <c r="A176">
        <v>175</v>
      </c>
      <c r="B176">
        <v>432</v>
      </c>
      <c r="C176" t="s">
        <v>337</v>
      </c>
      <c r="D176">
        <v>5</v>
      </c>
      <c r="E176">
        <v>2640</v>
      </c>
      <c r="F176" t="s">
        <v>338</v>
      </c>
      <c r="G176" t="s">
        <v>28</v>
      </c>
      <c r="H176" t="s">
        <v>29</v>
      </c>
      <c r="I176">
        <v>2640</v>
      </c>
      <c r="J176" t="s">
        <v>218</v>
      </c>
      <c r="K176">
        <v>1</v>
      </c>
      <c r="L176">
        <v>3.0299999999999999E-4</v>
      </c>
      <c r="M176">
        <v>-9.3999999999999997E-4</v>
      </c>
      <c r="N176">
        <v>-0.35669200000000001</v>
      </c>
      <c r="O176" t="s">
        <v>339</v>
      </c>
      <c r="P176" t="s">
        <v>32</v>
      </c>
      <c r="Q176">
        <v>3</v>
      </c>
      <c r="R176">
        <v>1</v>
      </c>
      <c r="S176">
        <v>7.5</v>
      </c>
      <c r="T176">
        <v>8.5</v>
      </c>
      <c r="U176">
        <v>1</v>
      </c>
      <c r="V176">
        <v>1</v>
      </c>
      <c r="W176">
        <v>3.518557371</v>
      </c>
      <c r="X176" t="s">
        <v>45</v>
      </c>
      <c r="Y176">
        <v>218</v>
      </c>
      <c r="Z176" t="s">
        <v>45</v>
      </c>
      <c r="AA176">
        <v>153</v>
      </c>
    </row>
    <row r="177" spans="1:27">
      <c r="A177">
        <v>176</v>
      </c>
      <c r="B177">
        <v>211</v>
      </c>
      <c r="C177" t="s">
        <v>340</v>
      </c>
      <c r="D177">
        <v>4</v>
      </c>
      <c r="E177">
        <v>2060</v>
      </c>
      <c r="F177" t="s">
        <v>341</v>
      </c>
      <c r="G177" t="s">
        <v>28</v>
      </c>
      <c r="H177" t="s">
        <v>29</v>
      </c>
      <c r="I177">
        <v>2060</v>
      </c>
      <c r="J177" t="s">
        <v>342</v>
      </c>
      <c r="K177">
        <v>1</v>
      </c>
      <c r="L177" s="1">
        <v>1.33E-6</v>
      </c>
      <c r="M177">
        <v>3.57E-4</v>
      </c>
      <c r="N177">
        <v>0.17354600000000001</v>
      </c>
      <c r="O177" t="s">
        <v>343</v>
      </c>
      <c r="P177" t="s">
        <v>44</v>
      </c>
      <c r="Q177">
        <v>3</v>
      </c>
      <c r="R177">
        <v>1</v>
      </c>
      <c r="S177">
        <v>8</v>
      </c>
      <c r="T177">
        <v>7</v>
      </c>
      <c r="U177">
        <v>1</v>
      </c>
      <c r="V177">
        <v>1</v>
      </c>
      <c r="W177">
        <v>5.8761483590000001</v>
      </c>
      <c r="X177" t="s">
        <v>45</v>
      </c>
      <c r="Y177">
        <v>153</v>
      </c>
      <c r="Z177" t="s">
        <v>33</v>
      </c>
      <c r="AA177">
        <v>536</v>
      </c>
    </row>
    <row r="178" spans="1:27">
      <c r="A178">
        <v>177</v>
      </c>
      <c r="B178">
        <v>254</v>
      </c>
      <c r="C178" t="s">
        <v>344</v>
      </c>
      <c r="D178">
        <v>3</v>
      </c>
      <c r="E178">
        <v>2090</v>
      </c>
      <c r="F178" t="s">
        <v>195</v>
      </c>
      <c r="G178" t="s">
        <v>28</v>
      </c>
      <c r="H178" t="s">
        <v>29</v>
      </c>
      <c r="I178">
        <v>2090</v>
      </c>
      <c r="J178" t="s">
        <v>30</v>
      </c>
      <c r="K178">
        <v>1</v>
      </c>
      <c r="L178" s="1">
        <v>4.87E-6</v>
      </c>
      <c r="M178">
        <v>-1.9819999999999998E-3</v>
      </c>
      <c r="N178">
        <v>-0.94688899999999998</v>
      </c>
      <c r="O178" t="s">
        <v>196</v>
      </c>
      <c r="P178" t="s">
        <v>44</v>
      </c>
      <c r="Q178">
        <v>3</v>
      </c>
      <c r="R178">
        <v>1</v>
      </c>
      <c r="S178">
        <v>9</v>
      </c>
      <c r="T178">
        <v>7</v>
      </c>
      <c r="U178">
        <v>1</v>
      </c>
      <c r="V178">
        <v>1</v>
      </c>
      <c r="W178">
        <v>5.3124710390000001</v>
      </c>
      <c r="X178" t="s">
        <v>45</v>
      </c>
      <c r="Y178">
        <v>153</v>
      </c>
      <c r="Z178" t="s">
        <v>61</v>
      </c>
      <c r="AA178">
        <v>31</v>
      </c>
    </row>
    <row r="179" spans="1:27">
      <c r="A179">
        <v>178</v>
      </c>
      <c r="B179">
        <v>339</v>
      </c>
      <c r="C179" t="s">
        <v>345</v>
      </c>
      <c r="D179">
        <v>4</v>
      </c>
      <c r="E179">
        <v>2090</v>
      </c>
      <c r="F179" t="s">
        <v>195</v>
      </c>
      <c r="G179" t="s">
        <v>28</v>
      </c>
      <c r="H179" t="s">
        <v>29</v>
      </c>
      <c r="I179">
        <v>2090</v>
      </c>
      <c r="J179" t="s">
        <v>30</v>
      </c>
      <c r="K179">
        <v>1</v>
      </c>
      <c r="L179" s="1">
        <v>4.6900000000000002E-5</v>
      </c>
      <c r="M179">
        <v>-1.46E-4</v>
      </c>
      <c r="N179">
        <v>-6.9750999999999994E-2</v>
      </c>
      <c r="O179" t="s">
        <v>196</v>
      </c>
      <c r="P179" t="s">
        <v>44</v>
      </c>
      <c r="Q179">
        <v>3</v>
      </c>
      <c r="R179">
        <v>1</v>
      </c>
      <c r="S179">
        <v>11</v>
      </c>
      <c r="T179">
        <v>5</v>
      </c>
      <c r="U179">
        <v>1</v>
      </c>
      <c r="V179">
        <v>1</v>
      </c>
      <c r="W179">
        <v>4.3288271570000001</v>
      </c>
      <c r="X179" t="s">
        <v>45</v>
      </c>
      <c r="Y179">
        <v>153</v>
      </c>
      <c r="Z179" t="s">
        <v>61</v>
      </c>
      <c r="AA179">
        <v>31</v>
      </c>
    </row>
    <row r="180" spans="1:27">
      <c r="A180">
        <v>179</v>
      </c>
      <c r="B180">
        <v>689</v>
      </c>
      <c r="C180" t="s">
        <v>346</v>
      </c>
      <c r="D180">
        <v>5</v>
      </c>
      <c r="E180">
        <v>2090</v>
      </c>
      <c r="F180" t="s">
        <v>195</v>
      </c>
      <c r="G180" t="s">
        <v>28</v>
      </c>
      <c r="H180" t="s">
        <v>29</v>
      </c>
      <c r="I180">
        <v>2090</v>
      </c>
      <c r="J180" t="s">
        <v>30</v>
      </c>
      <c r="K180">
        <v>1</v>
      </c>
      <c r="L180">
        <v>2.69E-2</v>
      </c>
      <c r="M180">
        <v>-7.9199999999999995E-4</v>
      </c>
      <c r="N180">
        <v>-0.37837300000000001</v>
      </c>
      <c r="O180" t="s">
        <v>196</v>
      </c>
      <c r="P180" t="s">
        <v>44</v>
      </c>
      <c r="Q180">
        <v>3</v>
      </c>
      <c r="R180">
        <v>1</v>
      </c>
      <c r="S180">
        <v>10</v>
      </c>
      <c r="T180">
        <v>5</v>
      </c>
      <c r="U180">
        <v>1</v>
      </c>
      <c r="V180">
        <v>1</v>
      </c>
      <c r="W180">
        <v>1.57024772</v>
      </c>
      <c r="X180" t="s">
        <v>45</v>
      </c>
      <c r="Y180">
        <v>153</v>
      </c>
      <c r="Z180" t="s">
        <v>61</v>
      </c>
      <c r="AA180">
        <v>31</v>
      </c>
    </row>
    <row r="181" spans="1:27">
      <c r="A181">
        <v>180</v>
      </c>
      <c r="B181">
        <v>317</v>
      </c>
      <c r="C181" t="s">
        <v>347</v>
      </c>
      <c r="D181">
        <v>3</v>
      </c>
      <c r="E181">
        <v>2170</v>
      </c>
      <c r="F181" t="s">
        <v>348</v>
      </c>
      <c r="G181" t="s">
        <v>28</v>
      </c>
      <c r="H181" t="s">
        <v>29</v>
      </c>
      <c r="I181">
        <v>2170</v>
      </c>
      <c r="J181" t="s">
        <v>30</v>
      </c>
      <c r="K181">
        <v>1</v>
      </c>
      <c r="L181" s="1">
        <v>2.9899999999999998E-5</v>
      </c>
      <c r="M181">
        <v>-2.9599999999999998E-4</v>
      </c>
      <c r="N181">
        <v>-0.136522</v>
      </c>
      <c r="O181" t="s">
        <v>349</v>
      </c>
      <c r="P181" t="s">
        <v>44</v>
      </c>
      <c r="Q181">
        <v>3</v>
      </c>
      <c r="R181">
        <v>1</v>
      </c>
      <c r="S181">
        <v>7.5</v>
      </c>
      <c r="T181">
        <v>7.5</v>
      </c>
      <c r="U181">
        <v>1</v>
      </c>
      <c r="V181">
        <v>1</v>
      </c>
      <c r="W181">
        <v>4.5243288120000003</v>
      </c>
      <c r="X181" t="s">
        <v>61</v>
      </c>
      <c r="Y181">
        <v>26</v>
      </c>
      <c r="Z181" t="s">
        <v>45</v>
      </c>
      <c r="AA181">
        <v>153</v>
      </c>
    </row>
    <row r="182" spans="1:27">
      <c r="A182">
        <v>181</v>
      </c>
      <c r="B182">
        <v>413</v>
      </c>
      <c r="C182" t="s">
        <v>350</v>
      </c>
      <c r="D182">
        <v>4</v>
      </c>
      <c r="E182">
        <v>2170</v>
      </c>
      <c r="F182" t="s">
        <v>348</v>
      </c>
      <c r="G182" t="s">
        <v>28</v>
      </c>
      <c r="H182" t="s">
        <v>29</v>
      </c>
      <c r="I182">
        <v>2170</v>
      </c>
      <c r="J182" t="s">
        <v>30</v>
      </c>
      <c r="K182">
        <v>1</v>
      </c>
      <c r="L182">
        <v>1.9699999999999999E-4</v>
      </c>
      <c r="M182">
        <v>4.5600000000000003E-4</v>
      </c>
      <c r="N182">
        <v>0.210317</v>
      </c>
      <c r="O182" t="s">
        <v>349</v>
      </c>
      <c r="P182" t="s">
        <v>44</v>
      </c>
      <c r="Q182">
        <v>3</v>
      </c>
      <c r="R182">
        <v>1</v>
      </c>
      <c r="S182">
        <v>7.5</v>
      </c>
      <c r="T182">
        <v>10.5</v>
      </c>
      <c r="U182">
        <v>1</v>
      </c>
      <c r="V182">
        <v>1</v>
      </c>
      <c r="W182">
        <v>3.7055337740000001</v>
      </c>
      <c r="X182" t="s">
        <v>61</v>
      </c>
      <c r="Y182">
        <v>26</v>
      </c>
      <c r="Z182" t="s">
        <v>45</v>
      </c>
      <c r="AA182">
        <v>153</v>
      </c>
    </row>
    <row r="183" spans="1:27">
      <c r="A183">
        <v>182</v>
      </c>
      <c r="B183">
        <v>495</v>
      </c>
      <c r="C183" t="s">
        <v>351</v>
      </c>
      <c r="D183">
        <v>4</v>
      </c>
      <c r="E183">
        <v>2570</v>
      </c>
      <c r="F183" t="s">
        <v>352</v>
      </c>
      <c r="G183" t="s">
        <v>28</v>
      </c>
      <c r="H183" t="s">
        <v>29</v>
      </c>
      <c r="I183">
        <v>2570</v>
      </c>
      <c r="J183" t="s">
        <v>30</v>
      </c>
      <c r="K183">
        <v>1</v>
      </c>
      <c r="L183">
        <v>1.0300000000000001E-3</v>
      </c>
      <c r="M183">
        <v>-2.444E-3</v>
      </c>
      <c r="N183">
        <v>-0.95048200000000005</v>
      </c>
      <c r="O183" t="s">
        <v>353</v>
      </c>
      <c r="P183" t="s">
        <v>44</v>
      </c>
      <c r="Q183">
        <v>3</v>
      </c>
      <c r="R183">
        <v>1</v>
      </c>
      <c r="S183">
        <v>10.5</v>
      </c>
      <c r="T183">
        <v>7.5</v>
      </c>
      <c r="U183">
        <v>1</v>
      </c>
      <c r="V183">
        <v>1</v>
      </c>
      <c r="W183">
        <v>2.9871627749999998</v>
      </c>
      <c r="X183" t="s">
        <v>45</v>
      </c>
      <c r="Y183">
        <v>341</v>
      </c>
      <c r="Z183" t="s">
        <v>61</v>
      </c>
      <c r="AA183">
        <v>26</v>
      </c>
    </row>
    <row r="184" spans="1:27">
      <c r="A184">
        <v>183</v>
      </c>
      <c r="B184">
        <v>463</v>
      </c>
      <c r="C184" t="s">
        <v>354</v>
      </c>
      <c r="D184">
        <v>4</v>
      </c>
      <c r="E184">
        <v>2640</v>
      </c>
      <c r="F184" t="s">
        <v>51</v>
      </c>
      <c r="G184" t="s">
        <v>28</v>
      </c>
      <c r="H184" t="s">
        <v>29</v>
      </c>
      <c r="I184">
        <v>2640</v>
      </c>
      <c r="J184" t="s">
        <v>52</v>
      </c>
      <c r="K184">
        <v>1</v>
      </c>
      <c r="L184">
        <v>5.8900000000000001E-4</v>
      </c>
      <c r="M184" s="1">
        <v>9.9999999999999995E-7</v>
      </c>
      <c r="N184">
        <v>3.7800000000000003E-4</v>
      </c>
      <c r="O184" t="s">
        <v>53</v>
      </c>
      <c r="P184" t="s">
        <v>32</v>
      </c>
      <c r="Q184">
        <v>3</v>
      </c>
      <c r="R184">
        <v>1</v>
      </c>
      <c r="S184">
        <v>18</v>
      </c>
      <c r="T184">
        <v>9</v>
      </c>
      <c r="U184">
        <v>1</v>
      </c>
      <c r="V184">
        <v>1</v>
      </c>
      <c r="W184">
        <v>3.2298847049999999</v>
      </c>
      <c r="X184" t="s">
        <v>45</v>
      </c>
      <c r="Y184">
        <v>91</v>
      </c>
      <c r="Z184" t="s">
        <v>45</v>
      </c>
      <c r="AA184">
        <v>153</v>
      </c>
    </row>
    <row r="185" spans="1:27">
      <c r="A185">
        <v>184</v>
      </c>
      <c r="B185">
        <v>132</v>
      </c>
      <c r="C185" t="s">
        <v>355</v>
      </c>
      <c r="D185">
        <v>5</v>
      </c>
      <c r="E185">
        <v>2640</v>
      </c>
      <c r="F185" t="s">
        <v>51</v>
      </c>
      <c r="G185" t="s">
        <v>28</v>
      </c>
      <c r="H185" t="s">
        <v>29</v>
      </c>
      <c r="I185">
        <v>2640</v>
      </c>
      <c r="J185" t="s">
        <v>52</v>
      </c>
      <c r="K185">
        <v>1</v>
      </c>
      <c r="L185" s="1">
        <v>2.7999999999999999E-8</v>
      </c>
      <c r="M185" s="1">
        <v>3.1999999999999999E-5</v>
      </c>
      <c r="N185">
        <v>1.2101000000000001E-2</v>
      </c>
      <c r="O185" t="s">
        <v>53</v>
      </c>
      <c r="P185" t="s">
        <v>32</v>
      </c>
      <c r="Q185">
        <v>3</v>
      </c>
      <c r="R185">
        <v>1</v>
      </c>
      <c r="S185">
        <v>21</v>
      </c>
      <c r="T185">
        <v>12</v>
      </c>
      <c r="U185">
        <v>1</v>
      </c>
      <c r="V185">
        <v>1</v>
      </c>
      <c r="W185">
        <v>7.5528419690000002</v>
      </c>
      <c r="X185" t="s">
        <v>45</v>
      </c>
      <c r="Y185">
        <v>91</v>
      </c>
      <c r="Z185" t="s">
        <v>45</v>
      </c>
      <c r="AA185">
        <v>153</v>
      </c>
    </row>
    <row r="186" spans="1:27">
      <c r="A186">
        <v>185</v>
      </c>
      <c r="B186">
        <v>134</v>
      </c>
      <c r="C186" t="s">
        <v>356</v>
      </c>
      <c r="D186">
        <v>5</v>
      </c>
      <c r="E186">
        <v>2640</v>
      </c>
      <c r="F186" t="s">
        <v>51</v>
      </c>
      <c r="G186" t="s">
        <v>28</v>
      </c>
      <c r="H186" t="s">
        <v>29</v>
      </c>
      <c r="I186">
        <v>2640</v>
      </c>
      <c r="J186" t="s">
        <v>52</v>
      </c>
      <c r="K186">
        <v>1</v>
      </c>
      <c r="L186" s="1">
        <v>3.1699999999999999E-8</v>
      </c>
      <c r="M186">
        <v>2.03E-4</v>
      </c>
      <c r="N186">
        <v>7.6767000000000002E-2</v>
      </c>
      <c r="O186" t="s">
        <v>53</v>
      </c>
      <c r="P186" t="s">
        <v>32</v>
      </c>
      <c r="Q186">
        <v>3</v>
      </c>
      <c r="R186">
        <v>1</v>
      </c>
      <c r="S186">
        <v>21</v>
      </c>
      <c r="T186">
        <v>12</v>
      </c>
      <c r="U186">
        <v>1</v>
      </c>
      <c r="V186">
        <v>1</v>
      </c>
      <c r="W186">
        <v>7.4989407379999999</v>
      </c>
      <c r="X186" t="s">
        <v>45</v>
      </c>
      <c r="Y186">
        <v>91</v>
      </c>
      <c r="Z186" t="s">
        <v>45</v>
      </c>
      <c r="AA186">
        <v>153</v>
      </c>
    </row>
    <row r="187" spans="1:27">
      <c r="A187">
        <v>186</v>
      </c>
      <c r="B187">
        <v>346</v>
      </c>
      <c r="C187" t="s">
        <v>357</v>
      </c>
      <c r="D187">
        <v>3</v>
      </c>
      <c r="E187">
        <v>2640</v>
      </c>
      <c r="F187" t="s">
        <v>51</v>
      </c>
      <c r="G187" t="s">
        <v>28</v>
      </c>
      <c r="H187" t="s">
        <v>29</v>
      </c>
      <c r="I187">
        <v>2640</v>
      </c>
      <c r="J187" t="s">
        <v>52</v>
      </c>
      <c r="K187">
        <v>1</v>
      </c>
      <c r="L187" s="1">
        <v>5.3199999999999999E-5</v>
      </c>
      <c r="M187">
        <v>1.408E-3</v>
      </c>
      <c r="N187">
        <v>0.53245500000000001</v>
      </c>
      <c r="O187" t="s">
        <v>53</v>
      </c>
      <c r="P187" t="s">
        <v>32</v>
      </c>
      <c r="Q187">
        <v>3</v>
      </c>
      <c r="R187">
        <v>1</v>
      </c>
      <c r="S187">
        <v>7</v>
      </c>
      <c r="T187">
        <v>6</v>
      </c>
      <c r="U187">
        <v>1</v>
      </c>
      <c r="V187">
        <v>1</v>
      </c>
      <c r="W187">
        <v>4.2740883680000001</v>
      </c>
      <c r="X187" t="s">
        <v>45</v>
      </c>
      <c r="Y187">
        <v>91</v>
      </c>
      <c r="Z187" t="s">
        <v>45</v>
      </c>
      <c r="AA187">
        <v>153</v>
      </c>
    </row>
    <row r="188" spans="1:27">
      <c r="A188">
        <v>187</v>
      </c>
      <c r="B188">
        <v>227</v>
      </c>
      <c r="C188" t="s">
        <v>358</v>
      </c>
      <c r="D188">
        <v>6</v>
      </c>
      <c r="E188">
        <v>2640</v>
      </c>
      <c r="F188" t="s">
        <v>51</v>
      </c>
      <c r="G188" t="s">
        <v>28</v>
      </c>
      <c r="H188" t="s">
        <v>29</v>
      </c>
      <c r="I188">
        <v>2640</v>
      </c>
      <c r="J188" t="s">
        <v>52</v>
      </c>
      <c r="K188">
        <v>1</v>
      </c>
      <c r="L188" s="1">
        <v>1.9599999999999999E-6</v>
      </c>
      <c r="M188">
        <v>-3.0299999999999999E-4</v>
      </c>
      <c r="N188">
        <v>-0.11458400000000001</v>
      </c>
      <c r="O188" t="s">
        <v>53</v>
      </c>
      <c r="P188" t="s">
        <v>32</v>
      </c>
      <c r="Q188">
        <v>3</v>
      </c>
      <c r="R188">
        <v>1</v>
      </c>
      <c r="S188">
        <v>19</v>
      </c>
      <c r="T188">
        <v>10</v>
      </c>
      <c r="U188">
        <v>1</v>
      </c>
      <c r="V188">
        <v>1</v>
      </c>
      <c r="W188">
        <v>5.7077439290000003</v>
      </c>
      <c r="X188" t="s">
        <v>45</v>
      </c>
      <c r="Y188">
        <v>91</v>
      </c>
      <c r="Z188" t="s">
        <v>45</v>
      </c>
      <c r="AA188">
        <v>153</v>
      </c>
    </row>
    <row r="189" spans="1:27">
      <c r="A189">
        <v>188</v>
      </c>
      <c r="B189">
        <v>212</v>
      </c>
      <c r="C189" t="s">
        <v>359</v>
      </c>
      <c r="D189">
        <v>5</v>
      </c>
      <c r="E189">
        <v>2640</v>
      </c>
      <c r="F189" t="s">
        <v>51</v>
      </c>
      <c r="G189" t="s">
        <v>28</v>
      </c>
      <c r="H189" t="s">
        <v>29</v>
      </c>
      <c r="I189">
        <v>2640</v>
      </c>
      <c r="J189" t="s">
        <v>52</v>
      </c>
      <c r="K189">
        <v>1</v>
      </c>
      <c r="L189" s="1">
        <v>1.35E-6</v>
      </c>
      <c r="M189">
        <v>-5.7700000000000004E-4</v>
      </c>
      <c r="N189">
        <v>-0.21820100000000001</v>
      </c>
      <c r="O189" t="s">
        <v>53</v>
      </c>
      <c r="P189" t="s">
        <v>32</v>
      </c>
      <c r="Q189">
        <v>3</v>
      </c>
      <c r="R189">
        <v>1</v>
      </c>
      <c r="S189">
        <v>12</v>
      </c>
      <c r="T189">
        <v>9</v>
      </c>
      <c r="U189">
        <v>1</v>
      </c>
      <c r="V189">
        <v>1</v>
      </c>
      <c r="W189">
        <v>5.8696662320000002</v>
      </c>
      <c r="X189" t="s">
        <v>45</v>
      </c>
      <c r="Y189">
        <v>91</v>
      </c>
      <c r="Z189" t="s">
        <v>45</v>
      </c>
      <c r="AA189">
        <v>153</v>
      </c>
    </row>
    <row r="190" spans="1:27">
      <c r="A190">
        <v>189</v>
      </c>
      <c r="B190">
        <v>27</v>
      </c>
      <c r="C190" t="s">
        <v>360</v>
      </c>
      <c r="D190">
        <v>4</v>
      </c>
      <c r="E190">
        <v>2720</v>
      </c>
      <c r="F190" t="s">
        <v>59</v>
      </c>
      <c r="G190" t="s">
        <v>28</v>
      </c>
      <c r="H190" t="s">
        <v>29</v>
      </c>
      <c r="I190">
        <v>2720</v>
      </c>
      <c r="J190" t="s">
        <v>52</v>
      </c>
      <c r="K190">
        <v>1</v>
      </c>
      <c r="L190" s="1">
        <v>5.5800000000000001E-12</v>
      </c>
      <c r="M190">
        <v>-2.2915999999999999E-2</v>
      </c>
      <c r="N190">
        <v>-8.411429</v>
      </c>
      <c r="O190" t="s">
        <v>60</v>
      </c>
      <c r="P190" t="s">
        <v>44</v>
      </c>
      <c r="Q190">
        <v>3</v>
      </c>
      <c r="R190">
        <v>1</v>
      </c>
      <c r="S190">
        <v>19</v>
      </c>
      <c r="T190">
        <v>9</v>
      </c>
      <c r="U190">
        <v>1</v>
      </c>
      <c r="V190">
        <v>1</v>
      </c>
      <c r="W190">
        <v>11.253365799999999</v>
      </c>
      <c r="X190" t="s">
        <v>61</v>
      </c>
      <c r="Y190">
        <v>104</v>
      </c>
      <c r="Z190" t="s">
        <v>45</v>
      </c>
      <c r="AA190">
        <v>153</v>
      </c>
    </row>
    <row r="191" spans="1:27">
      <c r="A191">
        <v>190</v>
      </c>
      <c r="B191">
        <v>183</v>
      </c>
      <c r="C191" t="s">
        <v>361</v>
      </c>
      <c r="D191">
        <v>5</v>
      </c>
      <c r="E191">
        <v>2720</v>
      </c>
      <c r="F191" t="s">
        <v>59</v>
      </c>
      <c r="G191" t="s">
        <v>28</v>
      </c>
      <c r="H191" t="s">
        <v>29</v>
      </c>
      <c r="I191">
        <v>2720</v>
      </c>
      <c r="J191" t="s">
        <v>52</v>
      </c>
      <c r="K191">
        <v>1</v>
      </c>
      <c r="L191" s="1">
        <v>2.9400000000000001E-7</v>
      </c>
      <c r="M191">
        <v>1.6069999999999999E-3</v>
      </c>
      <c r="N191">
        <v>0.58985699999999996</v>
      </c>
      <c r="O191" t="s">
        <v>60</v>
      </c>
      <c r="P191" t="s">
        <v>44</v>
      </c>
      <c r="Q191">
        <v>3</v>
      </c>
      <c r="R191">
        <v>1</v>
      </c>
      <c r="S191">
        <v>22</v>
      </c>
      <c r="T191">
        <v>11</v>
      </c>
      <c r="U191">
        <v>1</v>
      </c>
      <c r="V191">
        <v>1</v>
      </c>
      <c r="W191">
        <v>6.5316526699999997</v>
      </c>
      <c r="X191" t="s">
        <v>61</v>
      </c>
      <c r="Y191">
        <v>104</v>
      </c>
      <c r="Z191" t="s">
        <v>45</v>
      </c>
      <c r="AA191">
        <v>153</v>
      </c>
    </row>
    <row r="192" spans="1:27">
      <c r="A192">
        <v>191</v>
      </c>
      <c r="B192">
        <v>331</v>
      </c>
      <c r="C192" t="s">
        <v>362</v>
      </c>
      <c r="D192">
        <v>5</v>
      </c>
      <c r="E192">
        <v>2640</v>
      </c>
      <c r="F192" t="s">
        <v>51</v>
      </c>
      <c r="G192" t="s">
        <v>28</v>
      </c>
      <c r="H192" t="s">
        <v>29</v>
      </c>
      <c r="I192">
        <v>2640</v>
      </c>
      <c r="J192" t="s">
        <v>52</v>
      </c>
      <c r="K192">
        <v>1</v>
      </c>
      <c r="L192" s="1">
        <v>4.0800000000000002E-5</v>
      </c>
      <c r="M192">
        <v>-1.4660000000000001E-3</v>
      </c>
      <c r="N192">
        <v>-0.55438799999999999</v>
      </c>
      <c r="O192" t="s">
        <v>53</v>
      </c>
      <c r="P192" t="s">
        <v>32</v>
      </c>
      <c r="Q192">
        <v>3</v>
      </c>
      <c r="R192">
        <v>1</v>
      </c>
      <c r="S192">
        <v>10</v>
      </c>
      <c r="T192">
        <v>8</v>
      </c>
      <c r="U192">
        <v>1</v>
      </c>
      <c r="V192">
        <v>1</v>
      </c>
      <c r="W192">
        <v>4.3893398369999996</v>
      </c>
      <c r="X192" t="s">
        <v>45</v>
      </c>
      <c r="Y192">
        <v>91</v>
      </c>
      <c r="Z192" t="s">
        <v>45</v>
      </c>
      <c r="AA192">
        <v>153</v>
      </c>
    </row>
    <row r="193" spans="1:27">
      <c r="A193">
        <v>192</v>
      </c>
      <c r="B193">
        <v>839</v>
      </c>
      <c r="C193" t="s">
        <v>363</v>
      </c>
      <c r="D193">
        <v>4</v>
      </c>
      <c r="E193">
        <v>2640</v>
      </c>
      <c r="F193" t="s">
        <v>204</v>
      </c>
      <c r="G193" t="s">
        <v>28</v>
      </c>
      <c r="H193" t="s">
        <v>29</v>
      </c>
      <c r="I193">
        <v>2640</v>
      </c>
      <c r="J193" t="s">
        <v>52</v>
      </c>
      <c r="K193">
        <v>1</v>
      </c>
      <c r="L193">
        <v>0.31900000000000001</v>
      </c>
      <c r="M193">
        <v>1.1100000000000001E-3</v>
      </c>
      <c r="N193">
        <v>0.41976200000000002</v>
      </c>
      <c r="O193" t="s">
        <v>205</v>
      </c>
      <c r="P193" t="s">
        <v>32</v>
      </c>
      <c r="Q193">
        <v>3</v>
      </c>
      <c r="R193">
        <v>1</v>
      </c>
      <c r="S193">
        <v>5</v>
      </c>
      <c r="T193">
        <v>7</v>
      </c>
      <c r="U193">
        <v>1</v>
      </c>
      <c r="V193">
        <v>1</v>
      </c>
      <c r="W193">
        <v>0.49620931699999998</v>
      </c>
      <c r="X193" t="s">
        <v>45</v>
      </c>
      <c r="Y193">
        <v>95</v>
      </c>
      <c r="Z193" t="s">
        <v>45</v>
      </c>
      <c r="AA193">
        <v>153</v>
      </c>
    </row>
    <row r="194" spans="1:27">
      <c r="A194">
        <v>193</v>
      </c>
      <c r="B194">
        <v>34</v>
      </c>
      <c r="C194" t="s">
        <v>364</v>
      </c>
      <c r="D194">
        <v>5</v>
      </c>
      <c r="E194">
        <v>2720</v>
      </c>
      <c r="F194" t="s">
        <v>59</v>
      </c>
      <c r="G194" t="s">
        <v>28</v>
      </c>
      <c r="H194" t="s">
        <v>29</v>
      </c>
      <c r="I194">
        <v>2720</v>
      </c>
      <c r="J194" t="s">
        <v>52</v>
      </c>
      <c r="K194">
        <v>1</v>
      </c>
      <c r="L194" s="1">
        <v>1.4700000000000002E-11</v>
      </c>
      <c r="M194">
        <v>1.6069999999999999E-3</v>
      </c>
      <c r="N194">
        <v>0.58985699999999996</v>
      </c>
      <c r="O194" t="s">
        <v>60</v>
      </c>
      <c r="P194" t="s">
        <v>44</v>
      </c>
      <c r="Q194">
        <v>3</v>
      </c>
      <c r="R194">
        <v>1</v>
      </c>
      <c r="S194">
        <v>25</v>
      </c>
      <c r="T194">
        <v>11</v>
      </c>
      <c r="U194">
        <v>1</v>
      </c>
      <c r="V194">
        <v>1</v>
      </c>
      <c r="W194">
        <v>10.832682670000001</v>
      </c>
      <c r="X194" t="s">
        <v>61</v>
      </c>
      <c r="Y194">
        <v>104</v>
      </c>
      <c r="Z194" t="s">
        <v>45</v>
      </c>
      <c r="AA194">
        <v>153</v>
      </c>
    </row>
    <row r="195" spans="1:27">
      <c r="A195">
        <v>194</v>
      </c>
      <c r="B195">
        <v>218</v>
      </c>
      <c r="C195" t="s">
        <v>365</v>
      </c>
      <c r="D195">
        <v>4</v>
      </c>
      <c r="E195">
        <v>2640</v>
      </c>
      <c r="F195" t="s">
        <v>51</v>
      </c>
      <c r="G195" t="s">
        <v>28</v>
      </c>
      <c r="H195" t="s">
        <v>29</v>
      </c>
      <c r="I195">
        <v>2640</v>
      </c>
      <c r="J195" t="s">
        <v>52</v>
      </c>
      <c r="K195">
        <v>1</v>
      </c>
      <c r="L195" s="1">
        <v>1.5099999999999999E-6</v>
      </c>
      <c r="M195">
        <v>2.4369999999999999E-3</v>
      </c>
      <c r="N195">
        <v>0.92158600000000002</v>
      </c>
      <c r="O195" t="s">
        <v>53</v>
      </c>
      <c r="P195" t="s">
        <v>32</v>
      </c>
      <c r="Q195">
        <v>3</v>
      </c>
      <c r="R195">
        <v>1</v>
      </c>
      <c r="S195">
        <v>13</v>
      </c>
      <c r="T195">
        <v>8</v>
      </c>
      <c r="U195">
        <v>1</v>
      </c>
      <c r="V195">
        <v>1</v>
      </c>
      <c r="W195">
        <v>5.8210230530000002</v>
      </c>
      <c r="X195" t="s">
        <v>45</v>
      </c>
      <c r="Y195">
        <v>91</v>
      </c>
      <c r="Z195" t="s">
        <v>45</v>
      </c>
      <c r="AA195">
        <v>153</v>
      </c>
    </row>
    <row r="196" spans="1:27">
      <c r="A196">
        <v>195</v>
      </c>
      <c r="B196">
        <v>49</v>
      </c>
      <c r="C196" t="s">
        <v>366</v>
      </c>
      <c r="D196">
        <v>4</v>
      </c>
      <c r="E196">
        <v>3130</v>
      </c>
      <c r="F196" t="s">
        <v>367</v>
      </c>
      <c r="G196" t="s">
        <v>28</v>
      </c>
      <c r="H196" t="s">
        <v>29</v>
      </c>
      <c r="I196">
        <v>3130</v>
      </c>
      <c r="J196" t="s">
        <v>52</v>
      </c>
      <c r="K196">
        <v>1</v>
      </c>
      <c r="L196" s="1">
        <v>1.7499999999999999E-10</v>
      </c>
      <c r="M196">
        <v>-2.3900000000000001E-4</v>
      </c>
      <c r="N196">
        <v>-7.6416999999999999E-2</v>
      </c>
      <c r="O196" t="s">
        <v>368</v>
      </c>
      <c r="P196" t="s">
        <v>44</v>
      </c>
      <c r="Q196">
        <v>3</v>
      </c>
      <c r="R196">
        <v>1</v>
      </c>
      <c r="S196">
        <v>16</v>
      </c>
      <c r="T196">
        <v>7</v>
      </c>
      <c r="U196">
        <v>1</v>
      </c>
      <c r="V196">
        <v>1</v>
      </c>
      <c r="W196">
        <v>9.7569619509999992</v>
      </c>
      <c r="X196" t="s">
        <v>61</v>
      </c>
      <c r="Y196">
        <v>104</v>
      </c>
      <c r="Z196" t="s">
        <v>45</v>
      </c>
      <c r="AA196">
        <v>341</v>
      </c>
    </row>
    <row r="197" spans="1:27">
      <c r="A197">
        <v>196</v>
      </c>
      <c r="B197">
        <v>826</v>
      </c>
      <c r="C197" t="s">
        <v>369</v>
      </c>
      <c r="D197">
        <v>3</v>
      </c>
      <c r="E197">
        <v>1600</v>
      </c>
      <c r="F197" t="s">
        <v>63</v>
      </c>
      <c r="G197" t="s">
        <v>28</v>
      </c>
      <c r="H197" t="s">
        <v>29</v>
      </c>
      <c r="I197">
        <v>1600</v>
      </c>
      <c r="J197" t="s">
        <v>30</v>
      </c>
      <c r="K197">
        <v>1</v>
      </c>
      <c r="L197">
        <v>6.0299999999999999E-2</v>
      </c>
      <c r="M197">
        <v>9.9299999999999996E-4</v>
      </c>
      <c r="N197">
        <v>0.62064699999999995</v>
      </c>
      <c r="O197" t="s">
        <v>64</v>
      </c>
      <c r="P197" t="s">
        <v>44</v>
      </c>
      <c r="Q197">
        <v>3</v>
      </c>
      <c r="R197">
        <v>1</v>
      </c>
      <c r="S197">
        <v>3</v>
      </c>
      <c r="T197">
        <v>3</v>
      </c>
      <c r="U197">
        <v>1</v>
      </c>
      <c r="V197">
        <v>1</v>
      </c>
      <c r="W197">
        <v>1.219682688</v>
      </c>
      <c r="X197" t="s">
        <v>45</v>
      </c>
      <c r="Y197">
        <v>364</v>
      </c>
      <c r="Z197" t="s">
        <v>45</v>
      </c>
      <c r="AA197">
        <v>364</v>
      </c>
    </row>
    <row r="198" spans="1:27">
      <c r="A198">
        <v>197</v>
      </c>
      <c r="B198">
        <v>711</v>
      </c>
      <c r="C198" t="s">
        <v>370</v>
      </c>
      <c r="D198">
        <v>4</v>
      </c>
      <c r="E198">
        <v>1600</v>
      </c>
      <c r="F198" t="s">
        <v>63</v>
      </c>
      <c r="G198" t="s">
        <v>28</v>
      </c>
      <c r="H198" t="s">
        <v>29</v>
      </c>
      <c r="I198">
        <v>1600</v>
      </c>
      <c r="J198" t="s">
        <v>30</v>
      </c>
      <c r="K198">
        <v>1</v>
      </c>
      <c r="L198">
        <v>4.3900000000000002E-2</v>
      </c>
      <c r="M198" s="1">
        <v>1.2E-5</v>
      </c>
      <c r="N198">
        <v>7.4999999999999997E-3</v>
      </c>
      <c r="O198" t="s">
        <v>64</v>
      </c>
      <c r="P198" t="s">
        <v>44</v>
      </c>
      <c r="Q198">
        <v>3</v>
      </c>
      <c r="R198">
        <v>1</v>
      </c>
      <c r="S198">
        <v>5</v>
      </c>
      <c r="T198">
        <v>5</v>
      </c>
      <c r="U198">
        <v>1</v>
      </c>
      <c r="V198">
        <v>1</v>
      </c>
      <c r="W198">
        <v>1.3575354799999999</v>
      </c>
      <c r="X198" t="s">
        <v>45</v>
      </c>
      <c r="Y198">
        <v>364</v>
      </c>
      <c r="Z198" t="s">
        <v>45</v>
      </c>
      <c r="AA198">
        <v>364</v>
      </c>
    </row>
    <row r="199" spans="1:27">
      <c r="A199">
        <v>198</v>
      </c>
      <c r="B199">
        <v>542</v>
      </c>
      <c r="C199" t="s">
        <v>371</v>
      </c>
      <c r="D199">
        <v>3</v>
      </c>
      <c r="E199">
        <v>1600</v>
      </c>
      <c r="F199" t="s">
        <v>63</v>
      </c>
      <c r="G199" t="s">
        <v>28</v>
      </c>
      <c r="H199" t="s">
        <v>29</v>
      </c>
      <c r="I199">
        <v>1600</v>
      </c>
      <c r="J199" t="s">
        <v>30</v>
      </c>
      <c r="K199">
        <v>1</v>
      </c>
      <c r="L199">
        <v>2.7499999999999998E-3</v>
      </c>
      <c r="M199">
        <v>6.1899999999999998E-4</v>
      </c>
      <c r="N199">
        <v>0.38688899999999998</v>
      </c>
      <c r="O199" t="s">
        <v>64</v>
      </c>
      <c r="P199" t="s">
        <v>44</v>
      </c>
      <c r="Q199">
        <v>3</v>
      </c>
      <c r="R199">
        <v>1</v>
      </c>
      <c r="S199">
        <v>6.5</v>
      </c>
      <c r="T199">
        <v>6.5</v>
      </c>
      <c r="U199">
        <v>1</v>
      </c>
      <c r="V199">
        <v>1</v>
      </c>
      <c r="W199">
        <v>2.560667306</v>
      </c>
      <c r="X199" t="s">
        <v>45</v>
      </c>
      <c r="Y199">
        <v>364</v>
      </c>
      <c r="Z199" t="s">
        <v>45</v>
      </c>
      <c r="AA199">
        <v>364</v>
      </c>
    </row>
    <row r="200" spans="1:27">
      <c r="A200">
        <v>199</v>
      </c>
      <c r="B200">
        <v>94</v>
      </c>
      <c r="C200" t="s">
        <v>372</v>
      </c>
      <c r="D200">
        <v>3</v>
      </c>
      <c r="E200">
        <v>1780</v>
      </c>
      <c r="F200" t="s">
        <v>72</v>
      </c>
      <c r="G200" t="s">
        <v>28</v>
      </c>
      <c r="H200" t="s">
        <v>29</v>
      </c>
      <c r="I200">
        <v>1780</v>
      </c>
      <c r="J200" t="s">
        <v>73</v>
      </c>
      <c r="K200">
        <v>1</v>
      </c>
      <c r="L200" s="1">
        <v>4.4100000000000003E-9</v>
      </c>
      <c r="M200">
        <v>6.0899999999999995E-4</v>
      </c>
      <c r="N200">
        <v>0.341951</v>
      </c>
      <c r="O200" t="s">
        <v>74</v>
      </c>
      <c r="P200" t="s">
        <v>32</v>
      </c>
      <c r="Q200">
        <v>3</v>
      </c>
      <c r="R200">
        <v>1</v>
      </c>
      <c r="S200">
        <v>12.5</v>
      </c>
      <c r="T200">
        <v>9.5</v>
      </c>
      <c r="U200">
        <v>1</v>
      </c>
      <c r="V200">
        <v>1</v>
      </c>
      <c r="W200">
        <v>8.355561411</v>
      </c>
      <c r="X200" t="s">
        <v>33</v>
      </c>
      <c r="Y200">
        <v>536</v>
      </c>
      <c r="Z200" t="s">
        <v>33</v>
      </c>
      <c r="AA200">
        <v>456</v>
      </c>
    </row>
    <row r="201" spans="1:27">
      <c r="A201">
        <v>200</v>
      </c>
      <c r="B201">
        <v>442</v>
      </c>
      <c r="C201" t="s">
        <v>373</v>
      </c>
      <c r="D201">
        <v>3</v>
      </c>
      <c r="E201">
        <v>2310</v>
      </c>
      <c r="F201" t="s">
        <v>78</v>
      </c>
      <c r="G201" t="s">
        <v>28</v>
      </c>
      <c r="H201" t="s">
        <v>29</v>
      </c>
      <c r="I201">
        <v>2310</v>
      </c>
      <c r="J201" t="s">
        <v>79</v>
      </c>
      <c r="K201">
        <v>1</v>
      </c>
      <c r="L201">
        <v>4.0400000000000001E-4</v>
      </c>
      <c r="M201">
        <v>-2.9799999999999998E-4</v>
      </c>
      <c r="N201">
        <v>-0.12911</v>
      </c>
      <c r="O201" t="s">
        <v>80</v>
      </c>
      <c r="P201" t="s">
        <v>32</v>
      </c>
      <c r="Q201">
        <v>3</v>
      </c>
      <c r="R201">
        <v>1</v>
      </c>
      <c r="S201">
        <v>14.5</v>
      </c>
      <c r="T201">
        <v>3.5</v>
      </c>
      <c r="U201">
        <v>1</v>
      </c>
      <c r="V201">
        <v>1</v>
      </c>
      <c r="W201">
        <v>3.3936186350000002</v>
      </c>
      <c r="X201" t="s">
        <v>33</v>
      </c>
      <c r="Y201">
        <v>502</v>
      </c>
      <c r="Z201" t="s">
        <v>33</v>
      </c>
      <c r="AA201">
        <v>456</v>
      </c>
    </row>
    <row r="202" spans="1:27">
      <c r="A202">
        <v>201</v>
      </c>
      <c r="B202">
        <v>3</v>
      </c>
      <c r="C202" t="s">
        <v>374</v>
      </c>
      <c r="D202">
        <v>3</v>
      </c>
      <c r="E202">
        <v>1900</v>
      </c>
      <c r="F202" t="s">
        <v>87</v>
      </c>
      <c r="G202" t="s">
        <v>28</v>
      </c>
      <c r="H202" t="s">
        <v>29</v>
      </c>
      <c r="I202">
        <v>1900</v>
      </c>
      <c r="J202" t="s">
        <v>30</v>
      </c>
      <c r="K202">
        <v>1</v>
      </c>
      <c r="L202" s="1">
        <v>4.5800000000000002E-21</v>
      </c>
      <c r="M202">
        <v>5.2499999999999997E-4</v>
      </c>
      <c r="N202">
        <v>0.27688000000000001</v>
      </c>
      <c r="O202" t="s">
        <v>88</v>
      </c>
      <c r="P202" t="s">
        <v>32</v>
      </c>
      <c r="Q202">
        <v>3</v>
      </c>
      <c r="R202">
        <v>1</v>
      </c>
      <c r="S202">
        <v>18</v>
      </c>
      <c r="T202">
        <v>8</v>
      </c>
      <c r="U202">
        <v>1</v>
      </c>
      <c r="V202">
        <v>1</v>
      </c>
      <c r="W202">
        <v>20.339134520000002</v>
      </c>
      <c r="X202" t="s">
        <v>45</v>
      </c>
      <c r="Y202">
        <v>302</v>
      </c>
      <c r="Z202" t="s">
        <v>45</v>
      </c>
      <c r="AA202">
        <v>364</v>
      </c>
    </row>
    <row r="203" spans="1:27">
      <c r="A203">
        <v>202</v>
      </c>
      <c r="B203">
        <v>480</v>
      </c>
      <c r="C203" t="s">
        <v>375</v>
      </c>
      <c r="D203">
        <v>4</v>
      </c>
      <c r="E203">
        <v>2360</v>
      </c>
      <c r="F203" t="s">
        <v>217</v>
      </c>
      <c r="G203" t="s">
        <v>28</v>
      </c>
      <c r="H203" t="s">
        <v>29</v>
      </c>
      <c r="I203">
        <v>2360</v>
      </c>
      <c r="J203" t="s">
        <v>218</v>
      </c>
      <c r="K203">
        <v>1</v>
      </c>
      <c r="L203">
        <v>8.4199999999999998E-4</v>
      </c>
      <c r="M203">
        <v>-3.483E-3</v>
      </c>
      <c r="N203">
        <v>-1.478207</v>
      </c>
      <c r="O203" t="s">
        <v>219</v>
      </c>
      <c r="P203" t="s">
        <v>32</v>
      </c>
      <c r="Q203">
        <v>3</v>
      </c>
      <c r="R203">
        <v>1</v>
      </c>
      <c r="S203">
        <v>12</v>
      </c>
      <c r="T203">
        <v>7</v>
      </c>
      <c r="U203">
        <v>1</v>
      </c>
      <c r="V203">
        <v>1</v>
      </c>
      <c r="W203">
        <v>3.0746879090000001</v>
      </c>
      <c r="X203" t="s">
        <v>45</v>
      </c>
      <c r="Y203">
        <v>218</v>
      </c>
      <c r="Z203" t="s">
        <v>45</v>
      </c>
      <c r="AA203">
        <v>364</v>
      </c>
    </row>
    <row r="204" spans="1:27">
      <c r="A204">
        <v>203</v>
      </c>
      <c r="B204">
        <v>425</v>
      </c>
      <c r="C204" t="s">
        <v>376</v>
      </c>
      <c r="D204">
        <v>4</v>
      </c>
      <c r="E204">
        <v>2470</v>
      </c>
      <c r="F204" t="s">
        <v>92</v>
      </c>
      <c r="G204" t="s">
        <v>28</v>
      </c>
      <c r="H204" t="s">
        <v>29</v>
      </c>
      <c r="I204">
        <v>2470</v>
      </c>
      <c r="J204" t="s">
        <v>93</v>
      </c>
      <c r="K204">
        <v>1</v>
      </c>
      <c r="L204">
        <v>2.3599999999999999E-4</v>
      </c>
      <c r="M204">
        <v>1.2300000000000001E-4</v>
      </c>
      <c r="N204">
        <v>4.9893E-2</v>
      </c>
      <c r="O204" t="s">
        <v>94</v>
      </c>
      <c r="P204" t="s">
        <v>32</v>
      </c>
      <c r="Q204">
        <v>3</v>
      </c>
      <c r="R204">
        <v>1</v>
      </c>
      <c r="S204">
        <v>29</v>
      </c>
      <c r="T204">
        <v>9</v>
      </c>
      <c r="U204">
        <v>1</v>
      </c>
      <c r="V204">
        <v>1</v>
      </c>
      <c r="W204">
        <v>3.6270879969999998</v>
      </c>
      <c r="X204" t="s">
        <v>61</v>
      </c>
      <c r="Y204">
        <v>104</v>
      </c>
      <c r="Z204" t="s">
        <v>61</v>
      </c>
      <c r="AA204">
        <v>3</v>
      </c>
    </row>
    <row r="205" spans="1:27">
      <c r="A205">
        <v>204</v>
      </c>
      <c r="B205">
        <v>168</v>
      </c>
      <c r="C205" t="s">
        <v>377</v>
      </c>
      <c r="D205">
        <v>3</v>
      </c>
      <c r="E205">
        <v>2470</v>
      </c>
      <c r="F205" t="s">
        <v>92</v>
      </c>
      <c r="G205" t="s">
        <v>28</v>
      </c>
      <c r="H205" t="s">
        <v>29</v>
      </c>
      <c r="I205">
        <v>2470</v>
      </c>
      <c r="J205" t="s">
        <v>93</v>
      </c>
      <c r="K205">
        <v>1</v>
      </c>
      <c r="L205" s="1">
        <v>1.72E-7</v>
      </c>
      <c r="M205">
        <v>1.4090000000000001E-3</v>
      </c>
      <c r="N205">
        <v>0.57154400000000005</v>
      </c>
      <c r="O205" t="s">
        <v>94</v>
      </c>
      <c r="P205" t="s">
        <v>32</v>
      </c>
      <c r="Q205">
        <v>3</v>
      </c>
      <c r="R205">
        <v>1</v>
      </c>
      <c r="S205">
        <v>16</v>
      </c>
      <c r="T205">
        <v>7</v>
      </c>
      <c r="U205">
        <v>1</v>
      </c>
      <c r="V205">
        <v>1</v>
      </c>
      <c r="W205">
        <v>6.7644715529999999</v>
      </c>
      <c r="X205" t="s">
        <v>61</v>
      </c>
      <c r="Y205">
        <v>104</v>
      </c>
      <c r="Z205" t="s">
        <v>61</v>
      </c>
      <c r="AA205">
        <v>3</v>
      </c>
    </row>
    <row r="206" spans="1:27">
      <c r="A206">
        <v>205</v>
      </c>
      <c r="B206">
        <v>571</v>
      </c>
      <c r="C206" t="s">
        <v>378</v>
      </c>
      <c r="D206">
        <v>4</v>
      </c>
      <c r="E206">
        <v>2470</v>
      </c>
      <c r="F206" t="s">
        <v>92</v>
      </c>
      <c r="G206" t="s">
        <v>28</v>
      </c>
      <c r="H206" t="s">
        <v>29</v>
      </c>
      <c r="I206">
        <v>2470</v>
      </c>
      <c r="J206" t="s">
        <v>93</v>
      </c>
      <c r="K206">
        <v>1</v>
      </c>
      <c r="L206">
        <v>5.2599999999999999E-3</v>
      </c>
      <c r="M206">
        <v>1.2300000000000001E-4</v>
      </c>
      <c r="N206">
        <v>4.9893E-2</v>
      </c>
      <c r="O206" t="s">
        <v>94</v>
      </c>
      <c r="P206" t="s">
        <v>32</v>
      </c>
      <c r="Q206">
        <v>3</v>
      </c>
      <c r="R206">
        <v>1</v>
      </c>
      <c r="S206">
        <v>31</v>
      </c>
      <c r="T206">
        <v>8</v>
      </c>
      <c r="U206">
        <v>1</v>
      </c>
      <c r="V206">
        <v>1</v>
      </c>
      <c r="W206">
        <v>2.279014256</v>
      </c>
      <c r="X206" t="s">
        <v>61</v>
      </c>
      <c r="Y206">
        <v>104</v>
      </c>
      <c r="Z206" t="s">
        <v>61</v>
      </c>
      <c r="AA206">
        <v>3</v>
      </c>
    </row>
    <row r="207" spans="1:27">
      <c r="A207">
        <v>206</v>
      </c>
      <c r="B207">
        <v>763</v>
      </c>
      <c r="C207" t="s">
        <v>379</v>
      </c>
      <c r="D207">
        <v>4</v>
      </c>
      <c r="E207">
        <v>2470</v>
      </c>
      <c r="F207" t="s">
        <v>92</v>
      </c>
      <c r="G207" t="s">
        <v>28</v>
      </c>
      <c r="H207" t="s">
        <v>29</v>
      </c>
      <c r="I207">
        <v>2470</v>
      </c>
      <c r="J207" t="s">
        <v>93</v>
      </c>
      <c r="K207">
        <v>1</v>
      </c>
      <c r="L207">
        <v>0.11600000000000001</v>
      </c>
      <c r="M207">
        <v>1.2300000000000001E-4</v>
      </c>
      <c r="N207">
        <v>4.9893E-2</v>
      </c>
      <c r="O207" t="s">
        <v>94</v>
      </c>
      <c r="P207" t="s">
        <v>32</v>
      </c>
      <c r="Q207">
        <v>3</v>
      </c>
      <c r="R207">
        <v>1</v>
      </c>
      <c r="S207">
        <v>18</v>
      </c>
      <c r="T207">
        <v>6</v>
      </c>
      <c r="U207">
        <v>1</v>
      </c>
      <c r="V207">
        <v>1</v>
      </c>
      <c r="W207">
        <v>0.93554201100000001</v>
      </c>
      <c r="X207" t="s">
        <v>61</v>
      </c>
      <c r="Y207">
        <v>104</v>
      </c>
      <c r="Z207" t="s">
        <v>61</v>
      </c>
      <c r="AA207">
        <v>3</v>
      </c>
    </row>
    <row r="208" spans="1:27">
      <c r="A208">
        <v>207</v>
      </c>
      <c r="B208">
        <v>43</v>
      </c>
      <c r="C208" t="s">
        <v>380</v>
      </c>
      <c r="D208">
        <v>3</v>
      </c>
      <c r="E208">
        <v>1800</v>
      </c>
      <c r="F208" t="s">
        <v>98</v>
      </c>
      <c r="G208" t="s">
        <v>28</v>
      </c>
      <c r="H208" t="s">
        <v>29</v>
      </c>
      <c r="I208">
        <v>1800</v>
      </c>
      <c r="J208" t="s">
        <v>99</v>
      </c>
      <c r="K208">
        <v>1</v>
      </c>
      <c r="L208" s="1">
        <v>7.1300000000000002E-11</v>
      </c>
      <c r="M208">
        <v>1.2099999999999999E-3</v>
      </c>
      <c r="N208">
        <v>0.673736</v>
      </c>
      <c r="O208" t="s">
        <v>100</v>
      </c>
      <c r="P208" t="s">
        <v>32</v>
      </c>
      <c r="Q208">
        <v>3</v>
      </c>
      <c r="R208">
        <v>1</v>
      </c>
      <c r="S208">
        <v>11.5</v>
      </c>
      <c r="T208">
        <v>6.5</v>
      </c>
      <c r="U208">
        <v>1</v>
      </c>
      <c r="V208">
        <v>1</v>
      </c>
      <c r="W208">
        <v>10.14691047</v>
      </c>
      <c r="X208" t="s">
        <v>45</v>
      </c>
      <c r="Y208">
        <v>373</v>
      </c>
      <c r="Z208" t="s">
        <v>45</v>
      </c>
      <c r="AA208">
        <v>364</v>
      </c>
    </row>
    <row r="209" spans="1:27">
      <c r="A209">
        <v>208</v>
      </c>
      <c r="B209">
        <v>281</v>
      </c>
      <c r="C209" t="s">
        <v>381</v>
      </c>
      <c r="D209">
        <v>4</v>
      </c>
      <c r="E209">
        <v>1800</v>
      </c>
      <c r="F209" t="s">
        <v>98</v>
      </c>
      <c r="G209" t="s">
        <v>28</v>
      </c>
      <c r="H209" t="s">
        <v>29</v>
      </c>
      <c r="I209">
        <v>1800</v>
      </c>
      <c r="J209" t="s">
        <v>99</v>
      </c>
      <c r="K209">
        <v>1</v>
      </c>
      <c r="L209" s="1">
        <v>1.1600000000000001E-5</v>
      </c>
      <c r="M209">
        <v>3.9300000000000001E-4</v>
      </c>
      <c r="N209">
        <v>0.21882499999999999</v>
      </c>
      <c r="O209" t="s">
        <v>100</v>
      </c>
      <c r="P209" t="s">
        <v>32</v>
      </c>
      <c r="Q209">
        <v>3</v>
      </c>
      <c r="R209">
        <v>1</v>
      </c>
      <c r="S209">
        <v>8.5</v>
      </c>
      <c r="T209">
        <v>8.5</v>
      </c>
      <c r="U209">
        <v>1</v>
      </c>
      <c r="V209">
        <v>1</v>
      </c>
      <c r="W209">
        <v>4.9355420109999999</v>
      </c>
      <c r="X209" t="s">
        <v>45</v>
      </c>
      <c r="Y209">
        <v>373</v>
      </c>
      <c r="Z209" t="s">
        <v>45</v>
      </c>
      <c r="AA209">
        <v>364</v>
      </c>
    </row>
    <row r="210" spans="1:27">
      <c r="A210">
        <v>209</v>
      </c>
      <c r="B210">
        <v>680</v>
      </c>
      <c r="C210" t="s">
        <v>382</v>
      </c>
      <c r="D210">
        <v>4</v>
      </c>
      <c r="E210">
        <v>3060</v>
      </c>
      <c r="F210" t="s">
        <v>230</v>
      </c>
      <c r="G210" t="s">
        <v>28</v>
      </c>
      <c r="H210" t="s">
        <v>29</v>
      </c>
      <c r="I210">
        <v>3060</v>
      </c>
      <c r="J210" t="s">
        <v>30</v>
      </c>
      <c r="K210">
        <v>1</v>
      </c>
      <c r="L210">
        <v>2.5399999999999999E-2</v>
      </c>
      <c r="M210">
        <v>1.6930000000000001E-3</v>
      </c>
      <c r="N210">
        <v>0.55259000000000003</v>
      </c>
      <c r="O210" t="s">
        <v>231</v>
      </c>
      <c r="P210" t="s">
        <v>32</v>
      </c>
      <c r="Q210">
        <v>3</v>
      </c>
      <c r="R210">
        <v>1</v>
      </c>
      <c r="S210">
        <v>29</v>
      </c>
      <c r="T210">
        <v>2</v>
      </c>
      <c r="U210">
        <v>1</v>
      </c>
      <c r="V210">
        <v>1</v>
      </c>
      <c r="W210">
        <v>1.595166283</v>
      </c>
      <c r="X210" t="s">
        <v>45</v>
      </c>
      <c r="Y210">
        <v>278</v>
      </c>
      <c r="Z210" t="s">
        <v>45</v>
      </c>
      <c r="AA210">
        <v>271</v>
      </c>
    </row>
    <row r="211" spans="1:27">
      <c r="A211">
        <v>210</v>
      </c>
      <c r="B211">
        <v>779</v>
      </c>
      <c r="C211" t="s">
        <v>383</v>
      </c>
      <c r="D211">
        <v>6</v>
      </c>
      <c r="E211">
        <v>3060</v>
      </c>
      <c r="F211" t="s">
        <v>230</v>
      </c>
      <c r="G211" t="s">
        <v>28</v>
      </c>
      <c r="H211" t="s">
        <v>29</v>
      </c>
      <c r="I211">
        <v>3060</v>
      </c>
      <c r="J211" t="s">
        <v>30</v>
      </c>
      <c r="K211">
        <v>1</v>
      </c>
      <c r="L211">
        <v>0.13800000000000001</v>
      </c>
      <c r="M211">
        <v>-1.1039999999999999E-3</v>
      </c>
      <c r="N211">
        <v>-0.360342</v>
      </c>
      <c r="O211" t="s">
        <v>231</v>
      </c>
      <c r="P211" t="s">
        <v>32</v>
      </c>
      <c r="Q211">
        <v>3</v>
      </c>
      <c r="R211">
        <v>1</v>
      </c>
      <c r="S211">
        <v>17.5</v>
      </c>
      <c r="T211">
        <v>4.5</v>
      </c>
      <c r="U211">
        <v>1</v>
      </c>
      <c r="V211">
        <v>1</v>
      </c>
      <c r="W211">
        <v>0.86012091400000001</v>
      </c>
      <c r="X211" t="s">
        <v>45</v>
      </c>
      <c r="Y211">
        <v>278</v>
      </c>
      <c r="Z211" t="s">
        <v>45</v>
      </c>
      <c r="AA211">
        <v>271</v>
      </c>
    </row>
    <row r="212" spans="1:27">
      <c r="A212">
        <v>211</v>
      </c>
      <c r="B212">
        <v>852</v>
      </c>
      <c r="C212" t="s">
        <v>384</v>
      </c>
      <c r="D212">
        <v>4</v>
      </c>
      <c r="E212">
        <v>1800</v>
      </c>
      <c r="F212" t="s">
        <v>98</v>
      </c>
      <c r="G212" t="s">
        <v>28</v>
      </c>
      <c r="H212" t="s">
        <v>29</v>
      </c>
      <c r="I212">
        <v>1800</v>
      </c>
      <c r="J212" t="s">
        <v>99</v>
      </c>
      <c r="K212">
        <v>1</v>
      </c>
      <c r="L212">
        <v>0.36799999999999999</v>
      </c>
      <c r="M212">
        <v>4.57E-4</v>
      </c>
      <c r="N212">
        <v>0.25446099999999999</v>
      </c>
      <c r="O212" t="s">
        <v>100</v>
      </c>
      <c r="P212" t="s">
        <v>32</v>
      </c>
      <c r="Q212">
        <v>3</v>
      </c>
      <c r="R212">
        <v>1</v>
      </c>
      <c r="S212">
        <v>4.5</v>
      </c>
      <c r="T212">
        <v>6.5</v>
      </c>
      <c r="U212">
        <v>1</v>
      </c>
      <c r="V212">
        <v>1</v>
      </c>
      <c r="W212">
        <v>0.43415218100000003</v>
      </c>
      <c r="X212" t="s">
        <v>45</v>
      </c>
      <c r="Y212">
        <v>373</v>
      </c>
      <c r="Z212" t="s">
        <v>45</v>
      </c>
      <c r="AA212">
        <v>364</v>
      </c>
    </row>
    <row r="213" spans="1:27">
      <c r="A213">
        <v>212</v>
      </c>
      <c r="B213">
        <v>652</v>
      </c>
      <c r="C213" t="s">
        <v>385</v>
      </c>
      <c r="D213">
        <v>6</v>
      </c>
      <c r="E213">
        <v>3060</v>
      </c>
      <c r="F213" t="s">
        <v>103</v>
      </c>
      <c r="G213" t="s">
        <v>28</v>
      </c>
      <c r="H213" t="s">
        <v>29</v>
      </c>
      <c r="I213">
        <v>3060</v>
      </c>
      <c r="J213" t="s">
        <v>30</v>
      </c>
      <c r="K213">
        <v>1</v>
      </c>
      <c r="L213">
        <v>1.78E-2</v>
      </c>
      <c r="M213">
        <v>-1.1039999999999999E-3</v>
      </c>
      <c r="N213">
        <v>-0.360342</v>
      </c>
      <c r="O213" t="s">
        <v>104</v>
      </c>
      <c r="P213" t="s">
        <v>32</v>
      </c>
      <c r="Q213">
        <v>3</v>
      </c>
      <c r="R213">
        <v>1</v>
      </c>
      <c r="S213">
        <v>15</v>
      </c>
      <c r="T213">
        <v>4</v>
      </c>
      <c r="U213">
        <v>1</v>
      </c>
      <c r="V213">
        <v>1</v>
      </c>
      <c r="W213">
        <v>1.749579998</v>
      </c>
      <c r="X213" t="s">
        <v>45</v>
      </c>
      <c r="Y213">
        <v>278</v>
      </c>
      <c r="Z213" t="s">
        <v>45</v>
      </c>
      <c r="AA213">
        <v>270</v>
      </c>
    </row>
    <row r="214" spans="1:27">
      <c r="A214">
        <v>213</v>
      </c>
      <c r="B214">
        <v>657</v>
      </c>
      <c r="C214" t="s">
        <v>386</v>
      </c>
      <c r="D214">
        <v>4</v>
      </c>
      <c r="E214">
        <v>2880</v>
      </c>
      <c r="F214" t="s">
        <v>237</v>
      </c>
      <c r="G214" t="s">
        <v>28</v>
      </c>
      <c r="H214" t="s">
        <v>29</v>
      </c>
      <c r="I214">
        <v>2880</v>
      </c>
      <c r="J214" t="s">
        <v>108</v>
      </c>
      <c r="K214">
        <v>1</v>
      </c>
      <c r="L214">
        <v>1.9199999999999998E-2</v>
      </c>
      <c r="M214">
        <v>-2.2183999999999999E-2</v>
      </c>
      <c r="N214">
        <v>-7.7093530000000001</v>
      </c>
      <c r="O214" t="s">
        <v>238</v>
      </c>
      <c r="P214" t="s">
        <v>32</v>
      </c>
      <c r="Q214">
        <v>3</v>
      </c>
      <c r="R214">
        <v>1</v>
      </c>
      <c r="S214">
        <v>20</v>
      </c>
      <c r="T214">
        <v>7</v>
      </c>
      <c r="U214">
        <v>1</v>
      </c>
      <c r="V214">
        <v>1</v>
      </c>
      <c r="W214">
        <v>1.7166987709999999</v>
      </c>
      <c r="X214" t="s">
        <v>61</v>
      </c>
      <c r="Y214">
        <v>104</v>
      </c>
      <c r="Z214" t="s">
        <v>61</v>
      </c>
      <c r="AA214">
        <v>7</v>
      </c>
    </row>
    <row r="215" spans="1:27">
      <c r="A215">
        <v>214</v>
      </c>
      <c r="B215">
        <v>761</v>
      </c>
      <c r="C215" t="s">
        <v>387</v>
      </c>
      <c r="D215">
        <v>4</v>
      </c>
      <c r="E215">
        <v>2650</v>
      </c>
      <c r="F215" t="s">
        <v>240</v>
      </c>
      <c r="G215" t="s">
        <v>28</v>
      </c>
      <c r="H215" t="s">
        <v>29</v>
      </c>
      <c r="I215">
        <v>2650</v>
      </c>
      <c r="J215" t="s">
        <v>218</v>
      </c>
      <c r="K215">
        <v>1</v>
      </c>
      <c r="L215">
        <v>0.113</v>
      </c>
      <c r="M215">
        <v>-3.9800000000000002E-4</v>
      </c>
      <c r="N215">
        <v>-0.15005199999999999</v>
      </c>
      <c r="O215" t="s">
        <v>241</v>
      </c>
      <c r="P215" t="s">
        <v>32</v>
      </c>
      <c r="Q215">
        <v>3</v>
      </c>
      <c r="R215">
        <v>1</v>
      </c>
      <c r="S215">
        <v>7.5</v>
      </c>
      <c r="T215">
        <v>5.5</v>
      </c>
      <c r="U215">
        <v>1</v>
      </c>
      <c r="V215">
        <v>1</v>
      </c>
      <c r="W215">
        <v>0.94692155700000002</v>
      </c>
      <c r="X215" t="s">
        <v>45</v>
      </c>
      <c r="Y215">
        <v>218</v>
      </c>
      <c r="Z215" t="s">
        <v>45</v>
      </c>
      <c r="AA215">
        <v>302</v>
      </c>
    </row>
    <row r="216" spans="1:27">
      <c r="A216">
        <v>215</v>
      </c>
      <c r="B216">
        <v>843</v>
      </c>
      <c r="C216" t="s">
        <v>388</v>
      </c>
      <c r="D216">
        <v>3</v>
      </c>
      <c r="E216">
        <v>2170</v>
      </c>
      <c r="F216" t="s">
        <v>389</v>
      </c>
      <c r="G216" t="s">
        <v>28</v>
      </c>
      <c r="H216" t="s">
        <v>29</v>
      </c>
      <c r="I216">
        <v>2170</v>
      </c>
      <c r="J216" t="s">
        <v>390</v>
      </c>
      <c r="K216">
        <v>1</v>
      </c>
      <c r="L216">
        <v>0.32900000000000001</v>
      </c>
      <c r="M216">
        <v>-5.3600000000000002E-4</v>
      </c>
      <c r="N216">
        <v>-0.246527</v>
      </c>
      <c r="O216" t="s">
        <v>391</v>
      </c>
      <c r="P216" t="s">
        <v>32</v>
      </c>
      <c r="Q216">
        <v>3</v>
      </c>
      <c r="R216">
        <v>1</v>
      </c>
      <c r="S216">
        <v>6</v>
      </c>
      <c r="T216">
        <v>8</v>
      </c>
      <c r="U216">
        <v>1</v>
      </c>
      <c r="V216">
        <v>1</v>
      </c>
      <c r="W216">
        <v>0.48280410200000001</v>
      </c>
      <c r="X216" t="s">
        <v>61</v>
      </c>
      <c r="Y216">
        <v>8</v>
      </c>
      <c r="Z216" t="s">
        <v>61</v>
      </c>
      <c r="AA216">
        <v>3</v>
      </c>
    </row>
    <row r="217" spans="1:27">
      <c r="A217">
        <v>216</v>
      </c>
      <c r="B217">
        <v>296</v>
      </c>
      <c r="C217" t="s">
        <v>392</v>
      </c>
      <c r="D217">
        <v>4</v>
      </c>
      <c r="E217">
        <v>2250</v>
      </c>
      <c r="F217" t="s">
        <v>393</v>
      </c>
      <c r="G217" t="s">
        <v>28</v>
      </c>
      <c r="H217" t="s">
        <v>29</v>
      </c>
      <c r="I217">
        <v>2250</v>
      </c>
      <c r="J217" t="s">
        <v>30</v>
      </c>
      <c r="K217">
        <v>1</v>
      </c>
      <c r="L217" s="1">
        <v>1.8199999999999999E-5</v>
      </c>
      <c r="M217">
        <v>-7.4899999999999999E-4</v>
      </c>
      <c r="N217">
        <v>-0.33300400000000002</v>
      </c>
      <c r="O217" t="s">
        <v>394</v>
      </c>
      <c r="P217" t="s">
        <v>44</v>
      </c>
      <c r="Q217">
        <v>3</v>
      </c>
      <c r="R217">
        <v>1</v>
      </c>
      <c r="S217">
        <v>7</v>
      </c>
      <c r="T217">
        <v>9</v>
      </c>
      <c r="U217">
        <v>1</v>
      </c>
      <c r="V217">
        <v>1</v>
      </c>
      <c r="W217">
        <v>4.7399286119999999</v>
      </c>
      <c r="X217" t="s">
        <v>61</v>
      </c>
      <c r="Y217">
        <v>455</v>
      </c>
      <c r="Z217" t="s">
        <v>45</v>
      </c>
      <c r="AA217">
        <v>153</v>
      </c>
    </row>
    <row r="218" spans="1:27">
      <c r="A218">
        <v>217</v>
      </c>
      <c r="B218">
        <v>389</v>
      </c>
      <c r="C218" t="s">
        <v>395</v>
      </c>
      <c r="D218">
        <v>3</v>
      </c>
      <c r="E218">
        <v>2090</v>
      </c>
      <c r="F218" t="s">
        <v>243</v>
      </c>
      <c r="G218" t="s">
        <v>28</v>
      </c>
      <c r="H218" t="s">
        <v>29</v>
      </c>
      <c r="I218">
        <v>2090</v>
      </c>
      <c r="J218" t="s">
        <v>244</v>
      </c>
      <c r="K218">
        <v>1</v>
      </c>
      <c r="L218">
        <v>1.2300000000000001E-4</v>
      </c>
      <c r="M218">
        <v>2.398E-3</v>
      </c>
      <c r="N218">
        <v>1.1461950000000001</v>
      </c>
      <c r="O218" t="s">
        <v>245</v>
      </c>
      <c r="P218" t="s">
        <v>32</v>
      </c>
      <c r="Q218">
        <v>3</v>
      </c>
      <c r="R218">
        <v>1</v>
      </c>
      <c r="S218">
        <v>8</v>
      </c>
      <c r="T218">
        <v>5</v>
      </c>
      <c r="U218">
        <v>1</v>
      </c>
      <c r="V218">
        <v>1</v>
      </c>
      <c r="W218">
        <v>3.9100948889999998</v>
      </c>
      <c r="X218" t="s">
        <v>45</v>
      </c>
      <c r="Y218">
        <v>302</v>
      </c>
      <c r="Z218" t="s">
        <v>45</v>
      </c>
      <c r="AA218">
        <v>373</v>
      </c>
    </row>
    <row r="219" spans="1:27">
      <c r="A219">
        <v>218</v>
      </c>
      <c r="B219">
        <v>333</v>
      </c>
      <c r="C219" t="s">
        <v>396</v>
      </c>
      <c r="D219">
        <v>5</v>
      </c>
      <c r="E219">
        <v>3560</v>
      </c>
      <c r="F219" t="s">
        <v>397</v>
      </c>
      <c r="G219" t="s">
        <v>28</v>
      </c>
      <c r="H219" t="s">
        <v>29</v>
      </c>
      <c r="I219">
        <v>3560</v>
      </c>
      <c r="J219" t="s">
        <v>30</v>
      </c>
      <c r="K219">
        <v>1</v>
      </c>
      <c r="L219" s="1">
        <v>4.2500000000000003E-5</v>
      </c>
      <c r="M219">
        <v>4.2119999999999996E-3</v>
      </c>
      <c r="N219">
        <v>1.1838420000000001</v>
      </c>
      <c r="O219" t="s">
        <v>398</v>
      </c>
      <c r="P219" t="s">
        <v>32</v>
      </c>
      <c r="Q219">
        <v>3</v>
      </c>
      <c r="R219">
        <v>1</v>
      </c>
      <c r="S219">
        <v>12</v>
      </c>
      <c r="T219">
        <v>6</v>
      </c>
      <c r="U219">
        <v>1</v>
      </c>
      <c r="V219">
        <v>1</v>
      </c>
      <c r="W219">
        <v>4.3716110700000002</v>
      </c>
      <c r="X219" t="s">
        <v>45</v>
      </c>
      <c r="Y219">
        <v>274</v>
      </c>
      <c r="Z219" t="s">
        <v>45</v>
      </c>
      <c r="AA219">
        <v>153</v>
      </c>
    </row>
    <row r="220" spans="1:27">
      <c r="A220">
        <v>219</v>
      </c>
      <c r="B220">
        <v>410</v>
      </c>
      <c r="C220" t="s">
        <v>399</v>
      </c>
      <c r="D220">
        <v>4</v>
      </c>
      <c r="E220">
        <v>1810</v>
      </c>
      <c r="F220" t="s">
        <v>400</v>
      </c>
      <c r="G220" t="s">
        <v>28</v>
      </c>
      <c r="H220" t="s">
        <v>29</v>
      </c>
      <c r="I220">
        <v>1810</v>
      </c>
      <c r="J220" t="s">
        <v>30</v>
      </c>
      <c r="K220">
        <v>1</v>
      </c>
      <c r="L220">
        <v>1.93E-4</v>
      </c>
      <c r="M220">
        <v>1.0059999999999999E-3</v>
      </c>
      <c r="N220">
        <v>0.55455299999999996</v>
      </c>
      <c r="O220" t="s">
        <v>401</v>
      </c>
      <c r="P220" t="s">
        <v>44</v>
      </c>
      <c r="Q220">
        <v>3</v>
      </c>
      <c r="R220">
        <v>1</v>
      </c>
      <c r="S220">
        <v>5</v>
      </c>
      <c r="T220">
        <v>5</v>
      </c>
      <c r="U220">
        <v>1</v>
      </c>
      <c r="V220">
        <v>1</v>
      </c>
      <c r="W220">
        <v>3.7144426909999999</v>
      </c>
      <c r="X220" t="s">
        <v>61</v>
      </c>
      <c r="Y220">
        <v>31</v>
      </c>
      <c r="Z220" t="s">
        <v>45</v>
      </c>
      <c r="AA220">
        <v>364</v>
      </c>
    </row>
    <row r="221" spans="1:27">
      <c r="A221">
        <v>220</v>
      </c>
      <c r="B221">
        <v>792</v>
      </c>
      <c r="C221" t="s">
        <v>402</v>
      </c>
      <c r="D221">
        <v>5</v>
      </c>
      <c r="E221">
        <v>2920</v>
      </c>
      <c r="F221" t="s">
        <v>111</v>
      </c>
      <c r="G221" t="s">
        <v>28</v>
      </c>
      <c r="H221" t="s">
        <v>29</v>
      </c>
      <c r="I221">
        <v>2920</v>
      </c>
      <c r="J221" t="s">
        <v>112</v>
      </c>
      <c r="K221">
        <v>1</v>
      </c>
      <c r="L221">
        <v>0.184</v>
      </c>
      <c r="M221">
        <v>2.0869999999999999E-3</v>
      </c>
      <c r="N221">
        <v>0.71509599999999995</v>
      </c>
      <c r="O221" t="s">
        <v>113</v>
      </c>
      <c r="P221" t="s">
        <v>32</v>
      </c>
      <c r="Q221">
        <v>3</v>
      </c>
      <c r="R221">
        <v>1</v>
      </c>
      <c r="S221">
        <v>25.5</v>
      </c>
      <c r="T221">
        <v>5.5</v>
      </c>
      <c r="U221">
        <v>1</v>
      </c>
      <c r="V221">
        <v>1</v>
      </c>
      <c r="W221">
        <v>0.73518217699999999</v>
      </c>
      <c r="X221" t="s">
        <v>33</v>
      </c>
      <c r="Y221">
        <v>490</v>
      </c>
      <c r="Z221" t="s">
        <v>33</v>
      </c>
      <c r="AA221">
        <v>456</v>
      </c>
    </row>
    <row r="222" spans="1:27">
      <c r="A222">
        <v>221</v>
      </c>
      <c r="B222">
        <v>857</v>
      </c>
      <c r="C222" t="s">
        <v>403</v>
      </c>
      <c r="D222">
        <v>4</v>
      </c>
      <c r="E222">
        <v>3330</v>
      </c>
      <c r="F222" t="s">
        <v>404</v>
      </c>
      <c r="G222" t="s">
        <v>28</v>
      </c>
      <c r="H222" t="s">
        <v>29</v>
      </c>
      <c r="I222">
        <v>3330</v>
      </c>
      <c r="J222" t="s">
        <v>83</v>
      </c>
      <c r="K222">
        <v>1</v>
      </c>
      <c r="L222">
        <v>0.41599999999999998</v>
      </c>
      <c r="M222">
        <v>-2.8700000000000002E-3</v>
      </c>
      <c r="N222">
        <v>-0.86244799999999999</v>
      </c>
      <c r="O222" t="s">
        <v>405</v>
      </c>
      <c r="P222" t="s">
        <v>32</v>
      </c>
      <c r="Q222">
        <v>3</v>
      </c>
      <c r="R222">
        <v>1</v>
      </c>
      <c r="S222">
        <v>9.5</v>
      </c>
      <c r="T222">
        <v>3.5</v>
      </c>
      <c r="U222">
        <v>1</v>
      </c>
      <c r="V222">
        <v>1</v>
      </c>
      <c r="W222">
        <v>0.38090666899999998</v>
      </c>
      <c r="X222" t="s">
        <v>45</v>
      </c>
      <c r="Y222">
        <v>328</v>
      </c>
      <c r="Z222" t="s">
        <v>45</v>
      </c>
      <c r="AA222">
        <v>302</v>
      </c>
    </row>
    <row r="223" spans="1:27">
      <c r="A223">
        <v>222</v>
      </c>
      <c r="B223">
        <v>692</v>
      </c>
      <c r="C223" t="s">
        <v>406</v>
      </c>
      <c r="D223">
        <v>4</v>
      </c>
      <c r="E223">
        <v>2570</v>
      </c>
      <c r="F223" t="s">
        <v>407</v>
      </c>
      <c r="G223" t="s">
        <v>28</v>
      </c>
      <c r="H223" t="s">
        <v>29</v>
      </c>
      <c r="I223">
        <v>2570</v>
      </c>
      <c r="J223" t="s">
        <v>218</v>
      </c>
      <c r="K223">
        <v>1</v>
      </c>
      <c r="L223">
        <v>2.8400000000000002E-2</v>
      </c>
      <c r="M223">
        <v>-9.2000000000000003E-4</v>
      </c>
      <c r="N223">
        <v>-0.35792600000000002</v>
      </c>
      <c r="O223" t="s">
        <v>408</v>
      </c>
      <c r="P223" t="s">
        <v>44</v>
      </c>
      <c r="Q223">
        <v>3</v>
      </c>
      <c r="R223">
        <v>1</v>
      </c>
      <c r="S223">
        <v>8</v>
      </c>
      <c r="T223">
        <v>5</v>
      </c>
      <c r="U223">
        <v>1</v>
      </c>
      <c r="V223">
        <v>1</v>
      </c>
      <c r="W223">
        <v>1.54668166</v>
      </c>
      <c r="X223" t="s">
        <v>45</v>
      </c>
      <c r="Y223">
        <v>218</v>
      </c>
      <c r="Z223" t="s">
        <v>61</v>
      </c>
      <c r="AA223">
        <v>31</v>
      </c>
    </row>
    <row r="224" spans="1:27">
      <c r="A224">
        <v>223</v>
      </c>
      <c r="B224">
        <v>196</v>
      </c>
      <c r="C224" t="s">
        <v>409</v>
      </c>
      <c r="D224">
        <v>5</v>
      </c>
      <c r="E224">
        <v>3410</v>
      </c>
      <c r="F224" t="s">
        <v>410</v>
      </c>
      <c r="G224" t="s">
        <v>28</v>
      </c>
      <c r="H224" t="s">
        <v>29</v>
      </c>
      <c r="I224">
        <v>3410</v>
      </c>
      <c r="J224" t="s">
        <v>30</v>
      </c>
      <c r="K224">
        <v>1</v>
      </c>
      <c r="L224" s="1">
        <v>4.9800000000000004E-7</v>
      </c>
      <c r="M224">
        <v>2.4919999999999999E-3</v>
      </c>
      <c r="N224">
        <v>0.731456</v>
      </c>
      <c r="O224" t="s">
        <v>411</v>
      </c>
      <c r="P224" t="s">
        <v>32</v>
      </c>
      <c r="Q224">
        <v>3</v>
      </c>
      <c r="R224">
        <v>1</v>
      </c>
      <c r="S224">
        <v>15.5</v>
      </c>
      <c r="T224">
        <v>4.5</v>
      </c>
      <c r="U224">
        <v>1</v>
      </c>
      <c r="V224">
        <v>1</v>
      </c>
      <c r="W224">
        <v>6.3027706569999999</v>
      </c>
      <c r="X224" t="s">
        <v>45</v>
      </c>
      <c r="Y224">
        <v>274</v>
      </c>
      <c r="Z224" t="s">
        <v>45</v>
      </c>
      <c r="AA224">
        <v>364</v>
      </c>
    </row>
    <row r="225" spans="1:27">
      <c r="A225">
        <v>224</v>
      </c>
      <c r="B225">
        <v>266</v>
      </c>
      <c r="C225" t="s">
        <v>412</v>
      </c>
      <c r="D225">
        <v>3</v>
      </c>
      <c r="E225">
        <v>2140</v>
      </c>
      <c r="F225" t="s">
        <v>116</v>
      </c>
      <c r="G225" t="s">
        <v>28</v>
      </c>
      <c r="H225" t="s">
        <v>29</v>
      </c>
      <c r="I225">
        <v>2140</v>
      </c>
      <c r="J225" t="s">
        <v>30</v>
      </c>
      <c r="K225">
        <v>1</v>
      </c>
      <c r="L225" s="1">
        <v>6.72E-6</v>
      </c>
      <c r="M225">
        <v>1.2229999999999999E-3</v>
      </c>
      <c r="N225">
        <v>0.57089800000000002</v>
      </c>
      <c r="O225" t="s">
        <v>117</v>
      </c>
      <c r="P225" t="s">
        <v>32</v>
      </c>
      <c r="Q225">
        <v>3</v>
      </c>
      <c r="R225">
        <v>1</v>
      </c>
      <c r="S225">
        <v>15.5</v>
      </c>
      <c r="T225">
        <v>6.5</v>
      </c>
      <c r="U225">
        <v>1</v>
      </c>
      <c r="V225">
        <v>1</v>
      </c>
      <c r="W225">
        <v>5.1726307269999996</v>
      </c>
      <c r="X225" t="s">
        <v>33</v>
      </c>
      <c r="Y225">
        <v>684</v>
      </c>
      <c r="Z225" t="s">
        <v>33</v>
      </c>
      <c r="AA225">
        <v>691</v>
      </c>
    </row>
    <row r="226" spans="1:27">
      <c r="A226">
        <v>225</v>
      </c>
      <c r="B226">
        <v>264</v>
      </c>
      <c r="C226" t="s">
        <v>413</v>
      </c>
      <c r="D226">
        <v>4</v>
      </c>
      <c r="E226">
        <v>2140</v>
      </c>
      <c r="F226" t="s">
        <v>116</v>
      </c>
      <c r="G226" t="s">
        <v>28</v>
      </c>
      <c r="H226" t="s">
        <v>29</v>
      </c>
      <c r="I226">
        <v>2140</v>
      </c>
      <c r="J226" t="s">
        <v>30</v>
      </c>
      <c r="K226">
        <v>1</v>
      </c>
      <c r="L226" s="1">
        <v>6.1800000000000001E-6</v>
      </c>
      <c r="M226">
        <v>1.0200000000000001E-3</v>
      </c>
      <c r="N226">
        <v>0.47613800000000001</v>
      </c>
      <c r="O226" t="s">
        <v>117</v>
      </c>
      <c r="P226" t="s">
        <v>32</v>
      </c>
      <c r="Q226">
        <v>3</v>
      </c>
      <c r="R226">
        <v>1</v>
      </c>
      <c r="S226">
        <v>15.5</v>
      </c>
      <c r="T226">
        <v>7.5</v>
      </c>
      <c r="U226">
        <v>1</v>
      </c>
      <c r="V226">
        <v>1</v>
      </c>
      <c r="W226">
        <v>5.2090115250000002</v>
      </c>
      <c r="X226" t="s">
        <v>33</v>
      </c>
      <c r="Y226">
        <v>684</v>
      </c>
      <c r="Z226" t="s">
        <v>33</v>
      </c>
      <c r="AA226">
        <v>691</v>
      </c>
    </row>
    <row r="227" spans="1:27">
      <c r="A227">
        <v>226</v>
      </c>
      <c r="B227">
        <v>376</v>
      </c>
      <c r="C227" t="s">
        <v>414</v>
      </c>
      <c r="D227">
        <v>3</v>
      </c>
      <c r="E227">
        <v>2140</v>
      </c>
      <c r="F227" t="s">
        <v>116</v>
      </c>
      <c r="G227" t="s">
        <v>28</v>
      </c>
      <c r="H227" t="s">
        <v>29</v>
      </c>
      <c r="I227">
        <v>2140</v>
      </c>
      <c r="J227" t="s">
        <v>30</v>
      </c>
      <c r="K227">
        <v>1</v>
      </c>
      <c r="L227">
        <v>1.0399999999999999E-4</v>
      </c>
      <c r="M227">
        <v>1.2179999999999999E-3</v>
      </c>
      <c r="N227">
        <v>0.56856399999999996</v>
      </c>
      <c r="O227" t="s">
        <v>117</v>
      </c>
      <c r="P227" t="s">
        <v>32</v>
      </c>
      <c r="Q227">
        <v>3</v>
      </c>
      <c r="R227">
        <v>1</v>
      </c>
      <c r="S227">
        <v>14.5</v>
      </c>
      <c r="T227">
        <v>6.5</v>
      </c>
      <c r="U227">
        <v>1</v>
      </c>
      <c r="V227">
        <v>1</v>
      </c>
      <c r="W227">
        <v>3.9829666609999999</v>
      </c>
      <c r="X227" t="s">
        <v>33</v>
      </c>
      <c r="Y227">
        <v>684</v>
      </c>
      <c r="Z227" t="s">
        <v>33</v>
      </c>
      <c r="AA227">
        <v>691</v>
      </c>
    </row>
    <row r="228" spans="1:27">
      <c r="A228">
        <v>227</v>
      </c>
      <c r="B228">
        <v>96</v>
      </c>
      <c r="C228" t="s">
        <v>415</v>
      </c>
      <c r="D228">
        <v>4</v>
      </c>
      <c r="E228">
        <v>2530</v>
      </c>
      <c r="F228" t="s">
        <v>256</v>
      </c>
      <c r="G228" t="s">
        <v>28</v>
      </c>
      <c r="H228" t="s">
        <v>29</v>
      </c>
      <c r="I228">
        <v>2530</v>
      </c>
      <c r="J228" t="s">
        <v>30</v>
      </c>
      <c r="K228">
        <v>1</v>
      </c>
      <c r="L228" s="1">
        <v>4.8900000000000003E-9</v>
      </c>
      <c r="M228">
        <v>1.7769999999999999E-3</v>
      </c>
      <c r="N228">
        <v>0.70366600000000001</v>
      </c>
      <c r="O228" t="s">
        <v>257</v>
      </c>
      <c r="P228" t="s">
        <v>44</v>
      </c>
      <c r="Q228">
        <v>3</v>
      </c>
      <c r="R228">
        <v>1</v>
      </c>
      <c r="S228">
        <v>13</v>
      </c>
      <c r="T228">
        <v>11</v>
      </c>
      <c r="U228">
        <v>1</v>
      </c>
      <c r="V228">
        <v>1</v>
      </c>
      <c r="W228">
        <v>8.3106911409999995</v>
      </c>
      <c r="X228" t="s">
        <v>33</v>
      </c>
      <c r="Y228">
        <v>586</v>
      </c>
      <c r="Z228" t="s">
        <v>45</v>
      </c>
      <c r="AA228">
        <v>153</v>
      </c>
    </row>
    <row r="229" spans="1:27">
      <c r="A229">
        <v>228</v>
      </c>
      <c r="B229">
        <v>148</v>
      </c>
      <c r="C229" t="s">
        <v>416</v>
      </c>
      <c r="D229">
        <v>3</v>
      </c>
      <c r="E229">
        <v>1760</v>
      </c>
      <c r="F229" t="s">
        <v>72</v>
      </c>
      <c r="G229" t="s">
        <v>28</v>
      </c>
      <c r="H229" t="s">
        <v>29</v>
      </c>
      <c r="I229">
        <v>1760</v>
      </c>
      <c r="J229" t="s">
        <v>121</v>
      </c>
      <c r="K229">
        <v>1</v>
      </c>
      <c r="L229" s="1">
        <v>7.9300000000000002E-8</v>
      </c>
      <c r="M229">
        <v>8.3299999999999997E-4</v>
      </c>
      <c r="N229">
        <v>0.47196500000000002</v>
      </c>
      <c r="O229" t="s">
        <v>74</v>
      </c>
      <c r="P229" t="s">
        <v>32</v>
      </c>
      <c r="Q229">
        <v>3</v>
      </c>
      <c r="R229">
        <v>1</v>
      </c>
      <c r="S229">
        <v>8</v>
      </c>
      <c r="T229">
        <v>7</v>
      </c>
      <c r="U229">
        <v>1</v>
      </c>
      <c r="V229">
        <v>1</v>
      </c>
      <c r="W229">
        <v>7.1007268129999996</v>
      </c>
      <c r="X229" t="s">
        <v>33</v>
      </c>
      <c r="Y229">
        <v>536</v>
      </c>
      <c r="Z229" t="s">
        <v>33</v>
      </c>
      <c r="AA229">
        <v>456</v>
      </c>
    </row>
    <row r="230" spans="1:27">
      <c r="A230">
        <v>229</v>
      </c>
      <c r="B230">
        <v>275</v>
      </c>
      <c r="C230" t="s">
        <v>417</v>
      </c>
      <c r="D230">
        <v>4</v>
      </c>
      <c r="E230">
        <v>2760</v>
      </c>
      <c r="F230" t="s">
        <v>123</v>
      </c>
      <c r="G230" t="s">
        <v>28</v>
      </c>
      <c r="H230" t="s">
        <v>29</v>
      </c>
      <c r="I230">
        <v>2760</v>
      </c>
      <c r="J230" t="s">
        <v>124</v>
      </c>
      <c r="K230">
        <v>1</v>
      </c>
      <c r="L230" s="1">
        <v>9.7599999999999997E-6</v>
      </c>
      <c r="M230">
        <v>8.4000000000000003E-4</v>
      </c>
      <c r="N230">
        <v>0.30408499999999999</v>
      </c>
      <c r="O230" t="s">
        <v>113</v>
      </c>
      <c r="P230" t="s">
        <v>32</v>
      </c>
      <c r="Q230">
        <v>3</v>
      </c>
      <c r="R230">
        <v>1</v>
      </c>
      <c r="S230">
        <v>20</v>
      </c>
      <c r="T230">
        <v>7</v>
      </c>
      <c r="U230">
        <v>1</v>
      </c>
      <c r="V230">
        <v>1</v>
      </c>
      <c r="W230">
        <v>5.0105501820000002</v>
      </c>
      <c r="X230" t="s">
        <v>33</v>
      </c>
      <c r="Y230">
        <v>490</v>
      </c>
      <c r="Z230" t="s">
        <v>33</v>
      </c>
      <c r="AA230">
        <v>456</v>
      </c>
    </row>
    <row r="231" spans="1:27">
      <c r="A231">
        <v>230</v>
      </c>
      <c r="B231">
        <v>704</v>
      </c>
      <c r="C231" t="s">
        <v>418</v>
      </c>
      <c r="D231">
        <v>3</v>
      </c>
      <c r="E231">
        <v>1760</v>
      </c>
      <c r="F231" t="s">
        <v>72</v>
      </c>
      <c r="G231" t="s">
        <v>28</v>
      </c>
      <c r="H231" t="s">
        <v>29</v>
      </c>
      <c r="I231">
        <v>1760</v>
      </c>
      <c r="J231" t="s">
        <v>121</v>
      </c>
      <c r="K231">
        <v>1</v>
      </c>
      <c r="L231">
        <v>3.8300000000000001E-2</v>
      </c>
      <c r="M231">
        <v>8.8400000000000002E-4</v>
      </c>
      <c r="N231">
        <v>0.500861</v>
      </c>
      <c r="O231" t="s">
        <v>74</v>
      </c>
      <c r="P231" t="s">
        <v>32</v>
      </c>
      <c r="Q231">
        <v>3</v>
      </c>
      <c r="R231">
        <v>1</v>
      </c>
      <c r="S231">
        <v>8</v>
      </c>
      <c r="T231">
        <v>8</v>
      </c>
      <c r="U231">
        <v>1</v>
      </c>
      <c r="V231">
        <v>1</v>
      </c>
      <c r="W231">
        <v>1.416801226</v>
      </c>
      <c r="X231" t="s">
        <v>33</v>
      </c>
      <c r="Y231">
        <v>536</v>
      </c>
      <c r="Z231" t="s">
        <v>33</v>
      </c>
      <c r="AA231">
        <v>456</v>
      </c>
    </row>
    <row r="232" spans="1:27">
      <c r="A232">
        <v>231</v>
      </c>
      <c r="B232">
        <v>769</v>
      </c>
      <c r="C232" t="s">
        <v>419</v>
      </c>
      <c r="D232">
        <v>4</v>
      </c>
      <c r="E232">
        <v>2480</v>
      </c>
      <c r="F232" t="s">
        <v>126</v>
      </c>
      <c r="G232" t="s">
        <v>28</v>
      </c>
      <c r="H232" t="s">
        <v>29</v>
      </c>
      <c r="I232">
        <v>2480</v>
      </c>
      <c r="J232" t="s">
        <v>127</v>
      </c>
      <c r="K232">
        <v>1</v>
      </c>
      <c r="L232">
        <v>0.124</v>
      </c>
      <c r="M232">
        <v>2.0830000000000002E-3</v>
      </c>
      <c r="N232">
        <v>0.83883399999999997</v>
      </c>
      <c r="O232" t="s">
        <v>128</v>
      </c>
      <c r="P232" t="s">
        <v>32</v>
      </c>
      <c r="Q232">
        <v>3</v>
      </c>
      <c r="R232">
        <v>1</v>
      </c>
      <c r="S232">
        <v>7.5</v>
      </c>
      <c r="T232">
        <v>6.5</v>
      </c>
      <c r="U232">
        <v>1</v>
      </c>
      <c r="V232">
        <v>1</v>
      </c>
      <c r="W232">
        <v>0.90657831499999997</v>
      </c>
      <c r="X232" t="s">
        <v>33</v>
      </c>
      <c r="Y232">
        <v>502</v>
      </c>
      <c r="Z232" t="s">
        <v>33</v>
      </c>
      <c r="AA232">
        <v>536</v>
      </c>
    </row>
    <row r="233" spans="1:27">
      <c r="A233">
        <v>232</v>
      </c>
      <c r="B233">
        <v>337</v>
      </c>
      <c r="C233" t="s">
        <v>420</v>
      </c>
      <c r="D233">
        <v>3</v>
      </c>
      <c r="E233">
        <v>1990</v>
      </c>
      <c r="F233" t="s">
        <v>130</v>
      </c>
      <c r="G233" t="s">
        <v>28</v>
      </c>
      <c r="H233" t="s">
        <v>29</v>
      </c>
      <c r="I233">
        <v>1990</v>
      </c>
      <c r="J233" t="s">
        <v>131</v>
      </c>
      <c r="K233">
        <v>1</v>
      </c>
      <c r="L233" s="1">
        <v>4.5200000000000001E-5</v>
      </c>
      <c r="M233">
        <v>1.567E-3</v>
      </c>
      <c r="N233">
        <v>0.78659500000000004</v>
      </c>
      <c r="O233" t="s">
        <v>132</v>
      </c>
      <c r="P233" t="s">
        <v>44</v>
      </c>
      <c r="Q233">
        <v>3</v>
      </c>
      <c r="R233">
        <v>1</v>
      </c>
      <c r="S233">
        <v>6.5</v>
      </c>
      <c r="T233">
        <v>8.5</v>
      </c>
      <c r="U233">
        <v>1</v>
      </c>
      <c r="V233">
        <v>1</v>
      </c>
      <c r="W233">
        <v>4.3448615650000004</v>
      </c>
      <c r="X233" t="s">
        <v>61</v>
      </c>
      <c r="Y233">
        <v>31</v>
      </c>
      <c r="Z233" t="s">
        <v>33</v>
      </c>
      <c r="AA233">
        <v>536</v>
      </c>
    </row>
    <row r="234" spans="1:27">
      <c r="A234">
        <v>233</v>
      </c>
      <c r="B234">
        <v>393</v>
      </c>
      <c r="C234" t="s">
        <v>421</v>
      </c>
      <c r="D234">
        <v>4</v>
      </c>
      <c r="E234">
        <v>3210</v>
      </c>
      <c r="F234" t="s">
        <v>422</v>
      </c>
      <c r="G234" t="s">
        <v>28</v>
      </c>
      <c r="H234" t="s">
        <v>29</v>
      </c>
      <c r="I234">
        <v>3210</v>
      </c>
      <c r="J234" t="s">
        <v>423</v>
      </c>
      <c r="K234">
        <v>1</v>
      </c>
      <c r="L234">
        <v>1.37E-4</v>
      </c>
      <c r="M234">
        <v>4.2680000000000001E-3</v>
      </c>
      <c r="N234">
        <v>1.3293440000000001</v>
      </c>
      <c r="O234" t="s">
        <v>424</v>
      </c>
      <c r="P234" t="s">
        <v>44</v>
      </c>
      <c r="Q234">
        <v>3</v>
      </c>
      <c r="R234">
        <v>1</v>
      </c>
      <c r="S234">
        <v>4</v>
      </c>
      <c r="T234">
        <v>8</v>
      </c>
      <c r="U234">
        <v>1</v>
      </c>
      <c r="V234">
        <v>1</v>
      </c>
      <c r="W234">
        <v>3.8632794330000002</v>
      </c>
      <c r="X234" t="s">
        <v>61</v>
      </c>
      <c r="Y234">
        <v>104</v>
      </c>
      <c r="Z234" t="s">
        <v>45</v>
      </c>
      <c r="AA234">
        <v>91</v>
      </c>
    </row>
    <row r="235" spans="1:27">
      <c r="A235">
        <v>234</v>
      </c>
      <c r="B235">
        <v>687</v>
      </c>
      <c r="C235" t="s">
        <v>425</v>
      </c>
      <c r="D235">
        <v>4</v>
      </c>
      <c r="E235">
        <v>2760</v>
      </c>
      <c r="F235" t="s">
        <v>123</v>
      </c>
      <c r="G235" t="s">
        <v>28</v>
      </c>
      <c r="H235" t="s">
        <v>29</v>
      </c>
      <c r="I235">
        <v>2760</v>
      </c>
      <c r="J235" t="s">
        <v>124</v>
      </c>
      <c r="K235">
        <v>1</v>
      </c>
      <c r="L235">
        <v>2.64E-2</v>
      </c>
      <c r="M235">
        <v>-5.1630000000000001E-3</v>
      </c>
      <c r="N235">
        <v>-1.869035</v>
      </c>
      <c r="O235" t="s">
        <v>113</v>
      </c>
      <c r="P235" t="s">
        <v>32</v>
      </c>
      <c r="Q235">
        <v>3</v>
      </c>
      <c r="R235">
        <v>1</v>
      </c>
      <c r="S235">
        <v>12</v>
      </c>
      <c r="T235">
        <v>5</v>
      </c>
      <c r="U235">
        <v>1</v>
      </c>
      <c r="V235">
        <v>1</v>
      </c>
      <c r="W235">
        <v>1.578396073</v>
      </c>
      <c r="X235" t="s">
        <v>33</v>
      </c>
      <c r="Y235">
        <v>490</v>
      </c>
      <c r="Z235" t="s">
        <v>33</v>
      </c>
      <c r="AA235">
        <v>456</v>
      </c>
    </row>
    <row r="236" spans="1:27">
      <c r="A236">
        <v>235</v>
      </c>
      <c r="B236">
        <v>727</v>
      </c>
      <c r="C236" t="s">
        <v>426</v>
      </c>
      <c r="D236">
        <v>4</v>
      </c>
      <c r="E236">
        <v>2760</v>
      </c>
      <c r="F236" t="s">
        <v>123</v>
      </c>
      <c r="G236" t="s">
        <v>28</v>
      </c>
      <c r="H236" t="s">
        <v>29</v>
      </c>
      <c r="I236">
        <v>2760</v>
      </c>
      <c r="J236" t="s">
        <v>124</v>
      </c>
      <c r="K236">
        <v>1</v>
      </c>
      <c r="L236">
        <v>5.9700000000000003E-2</v>
      </c>
      <c r="M236">
        <v>-5.1630000000000001E-3</v>
      </c>
      <c r="N236">
        <v>-1.869035</v>
      </c>
      <c r="O236" t="s">
        <v>113</v>
      </c>
      <c r="P236" t="s">
        <v>32</v>
      </c>
      <c r="Q236">
        <v>3</v>
      </c>
      <c r="R236">
        <v>1</v>
      </c>
      <c r="S236">
        <v>11</v>
      </c>
      <c r="T236">
        <v>4</v>
      </c>
      <c r="U236">
        <v>1</v>
      </c>
      <c r="V236">
        <v>1</v>
      </c>
      <c r="W236">
        <v>1.224025669</v>
      </c>
      <c r="X236" t="s">
        <v>33</v>
      </c>
      <c r="Y236">
        <v>490</v>
      </c>
      <c r="Z236" t="s">
        <v>33</v>
      </c>
      <c r="AA236">
        <v>456</v>
      </c>
    </row>
    <row r="237" spans="1:27">
      <c r="A237">
        <v>236</v>
      </c>
      <c r="B237">
        <v>443</v>
      </c>
      <c r="C237" t="s">
        <v>427</v>
      </c>
      <c r="D237">
        <v>4</v>
      </c>
      <c r="E237">
        <v>2620</v>
      </c>
      <c r="F237" t="s">
        <v>139</v>
      </c>
      <c r="G237" t="s">
        <v>28</v>
      </c>
      <c r="H237" t="s">
        <v>29</v>
      </c>
      <c r="I237">
        <v>2620</v>
      </c>
      <c r="J237" t="s">
        <v>140</v>
      </c>
      <c r="K237">
        <v>1</v>
      </c>
      <c r="L237">
        <v>4.1100000000000002E-4</v>
      </c>
      <c r="M237">
        <v>9.1100000000000003E-4</v>
      </c>
      <c r="N237">
        <v>0.34726600000000002</v>
      </c>
      <c r="O237" t="s">
        <v>141</v>
      </c>
      <c r="P237" t="s">
        <v>44</v>
      </c>
      <c r="Q237">
        <v>3</v>
      </c>
      <c r="R237">
        <v>1</v>
      </c>
      <c r="S237">
        <v>16.5</v>
      </c>
      <c r="T237">
        <v>6.5</v>
      </c>
      <c r="U237">
        <v>1</v>
      </c>
      <c r="V237">
        <v>1</v>
      </c>
      <c r="W237">
        <v>3.3861581780000001</v>
      </c>
      <c r="X237" t="s">
        <v>61</v>
      </c>
      <c r="Y237">
        <v>104</v>
      </c>
      <c r="Z237" t="s">
        <v>33</v>
      </c>
      <c r="AA237">
        <v>536</v>
      </c>
    </row>
    <row r="238" spans="1:27">
      <c r="A238">
        <v>237</v>
      </c>
      <c r="B238">
        <v>334</v>
      </c>
      <c r="C238" t="s">
        <v>428</v>
      </c>
      <c r="D238">
        <v>4</v>
      </c>
      <c r="E238">
        <v>2660</v>
      </c>
      <c r="F238" t="s">
        <v>429</v>
      </c>
      <c r="G238" t="s">
        <v>28</v>
      </c>
      <c r="H238" t="s">
        <v>29</v>
      </c>
      <c r="I238">
        <v>2660</v>
      </c>
      <c r="J238" t="s">
        <v>52</v>
      </c>
      <c r="K238">
        <v>1</v>
      </c>
      <c r="L238" s="1">
        <v>4.3099999999999997E-5</v>
      </c>
      <c r="M238">
        <v>-7.8399999999999997E-4</v>
      </c>
      <c r="N238">
        <v>-0.29480099999999998</v>
      </c>
      <c r="O238" t="s">
        <v>430</v>
      </c>
      <c r="P238" t="s">
        <v>32</v>
      </c>
      <c r="Q238">
        <v>3</v>
      </c>
      <c r="R238">
        <v>1</v>
      </c>
      <c r="S238">
        <v>20.5</v>
      </c>
      <c r="T238">
        <v>4.5</v>
      </c>
      <c r="U238">
        <v>1</v>
      </c>
      <c r="V238">
        <v>1</v>
      </c>
      <c r="W238">
        <v>4.3655227300000004</v>
      </c>
      <c r="X238" t="s">
        <v>61</v>
      </c>
      <c r="Y238">
        <v>104</v>
      </c>
      <c r="Z238" t="s">
        <v>61</v>
      </c>
      <c r="AA238">
        <v>31</v>
      </c>
    </row>
    <row r="239" spans="1:27">
      <c r="A239">
        <v>238</v>
      </c>
      <c r="B239">
        <v>352</v>
      </c>
      <c r="C239" t="s">
        <v>431</v>
      </c>
      <c r="D239">
        <v>4</v>
      </c>
      <c r="E239">
        <v>2500</v>
      </c>
      <c r="F239" t="s">
        <v>432</v>
      </c>
      <c r="G239" t="s">
        <v>28</v>
      </c>
      <c r="H239" t="s">
        <v>29</v>
      </c>
      <c r="I239">
        <v>2500</v>
      </c>
      <c r="J239" t="s">
        <v>30</v>
      </c>
      <c r="K239">
        <v>1</v>
      </c>
      <c r="L239" s="1">
        <v>6.4599999999999998E-5</v>
      </c>
      <c r="M239">
        <v>3.2000000000000003E-4</v>
      </c>
      <c r="N239">
        <v>0.127777</v>
      </c>
      <c r="O239" t="s">
        <v>433</v>
      </c>
      <c r="P239" t="s">
        <v>32</v>
      </c>
      <c r="Q239">
        <v>3</v>
      </c>
      <c r="R239">
        <v>1</v>
      </c>
      <c r="S239">
        <v>13.5</v>
      </c>
      <c r="T239">
        <v>6.5</v>
      </c>
      <c r="U239">
        <v>1</v>
      </c>
      <c r="V239">
        <v>1</v>
      </c>
      <c r="W239">
        <v>4.1897674819999997</v>
      </c>
      <c r="X239" t="s">
        <v>45</v>
      </c>
      <c r="Y239">
        <v>305</v>
      </c>
      <c r="Z239" t="s">
        <v>45</v>
      </c>
      <c r="AA239">
        <v>364</v>
      </c>
    </row>
    <row r="240" spans="1:27">
      <c r="A240">
        <v>239</v>
      </c>
      <c r="B240">
        <v>324</v>
      </c>
      <c r="C240" t="s">
        <v>434</v>
      </c>
      <c r="D240">
        <v>3</v>
      </c>
      <c r="E240">
        <v>2500</v>
      </c>
      <c r="F240" t="s">
        <v>432</v>
      </c>
      <c r="G240" t="s">
        <v>28</v>
      </c>
      <c r="H240" t="s">
        <v>29</v>
      </c>
      <c r="I240">
        <v>2500</v>
      </c>
      <c r="J240" t="s">
        <v>30</v>
      </c>
      <c r="K240">
        <v>1</v>
      </c>
      <c r="L240" s="1">
        <v>3.7400000000000001E-5</v>
      </c>
      <c r="M240">
        <v>4.8170000000000001E-3</v>
      </c>
      <c r="N240">
        <v>1.9234450000000001</v>
      </c>
      <c r="O240" t="s">
        <v>433</v>
      </c>
      <c r="P240" t="s">
        <v>32</v>
      </c>
      <c r="Q240">
        <v>3</v>
      </c>
      <c r="R240">
        <v>1</v>
      </c>
      <c r="S240">
        <v>9.5</v>
      </c>
      <c r="T240">
        <v>4.5</v>
      </c>
      <c r="U240">
        <v>1</v>
      </c>
      <c r="V240">
        <v>1</v>
      </c>
      <c r="W240">
        <v>4.4271283979999998</v>
      </c>
      <c r="X240" t="s">
        <v>45</v>
      </c>
      <c r="Y240">
        <v>305</v>
      </c>
      <c r="Z240" t="s">
        <v>45</v>
      </c>
      <c r="AA240">
        <v>364</v>
      </c>
    </row>
    <row r="241" spans="1:27">
      <c r="A241">
        <v>240</v>
      </c>
      <c r="B241">
        <v>528</v>
      </c>
      <c r="C241" t="s">
        <v>435</v>
      </c>
      <c r="D241">
        <v>4</v>
      </c>
      <c r="E241">
        <v>2370</v>
      </c>
      <c r="F241" t="s">
        <v>151</v>
      </c>
      <c r="G241" t="s">
        <v>28</v>
      </c>
      <c r="H241" t="s">
        <v>29</v>
      </c>
      <c r="I241">
        <v>2370</v>
      </c>
      <c r="J241" t="s">
        <v>30</v>
      </c>
      <c r="K241">
        <v>1</v>
      </c>
      <c r="L241">
        <v>2.0999999999999999E-3</v>
      </c>
      <c r="M241">
        <v>-1.812E-3</v>
      </c>
      <c r="N241">
        <v>-0.76508299999999996</v>
      </c>
      <c r="O241" t="s">
        <v>152</v>
      </c>
      <c r="P241" t="s">
        <v>32</v>
      </c>
      <c r="Q241">
        <v>3</v>
      </c>
      <c r="R241">
        <v>1</v>
      </c>
      <c r="S241">
        <v>10</v>
      </c>
      <c r="T241">
        <v>10</v>
      </c>
      <c r="U241">
        <v>1</v>
      </c>
      <c r="V241">
        <v>1</v>
      </c>
      <c r="W241">
        <v>2.677780705</v>
      </c>
      <c r="X241" t="s">
        <v>61</v>
      </c>
      <c r="Y241">
        <v>8</v>
      </c>
      <c r="Z241" t="s">
        <v>61</v>
      </c>
      <c r="AA241">
        <v>31</v>
      </c>
    </row>
    <row r="242" spans="1:27">
      <c r="A242">
        <v>241</v>
      </c>
      <c r="B242">
        <v>648</v>
      </c>
      <c r="C242" t="s">
        <v>436</v>
      </c>
      <c r="D242">
        <v>4</v>
      </c>
      <c r="E242">
        <v>2190</v>
      </c>
      <c r="F242" t="s">
        <v>154</v>
      </c>
      <c r="G242" t="s">
        <v>28</v>
      </c>
      <c r="H242" t="s">
        <v>29</v>
      </c>
      <c r="I242">
        <v>2190</v>
      </c>
      <c r="J242" t="s">
        <v>30</v>
      </c>
      <c r="K242">
        <v>1</v>
      </c>
      <c r="L242">
        <v>1.6299999999999999E-2</v>
      </c>
      <c r="M242">
        <v>1.763E-3</v>
      </c>
      <c r="N242">
        <v>0.80490899999999999</v>
      </c>
      <c r="O242" t="s">
        <v>155</v>
      </c>
      <c r="P242" t="s">
        <v>32</v>
      </c>
      <c r="Q242">
        <v>3</v>
      </c>
      <c r="R242">
        <v>1</v>
      </c>
      <c r="S242">
        <v>7</v>
      </c>
      <c r="T242">
        <v>6</v>
      </c>
      <c r="U242">
        <v>1</v>
      </c>
      <c r="V242">
        <v>1</v>
      </c>
      <c r="W242">
        <v>1.7878123960000001</v>
      </c>
      <c r="X242" t="s">
        <v>61</v>
      </c>
      <c r="Y242">
        <v>18</v>
      </c>
      <c r="Z242" t="s">
        <v>61</v>
      </c>
      <c r="AA242">
        <v>31</v>
      </c>
    </row>
    <row r="243" spans="1:27">
      <c r="A243">
        <v>242</v>
      </c>
      <c r="B243">
        <v>572</v>
      </c>
      <c r="C243" t="s">
        <v>437</v>
      </c>
      <c r="D243">
        <v>4</v>
      </c>
      <c r="E243">
        <v>3220</v>
      </c>
      <c r="F243" t="s">
        <v>438</v>
      </c>
      <c r="G243" t="s">
        <v>28</v>
      </c>
      <c r="H243" t="s">
        <v>29</v>
      </c>
      <c r="I243">
        <v>3220</v>
      </c>
      <c r="J243" t="s">
        <v>52</v>
      </c>
      <c r="K243">
        <v>1</v>
      </c>
      <c r="L243">
        <v>5.2700000000000004E-3</v>
      </c>
      <c r="M243">
        <v>-1.9501000000000001E-2</v>
      </c>
      <c r="N243">
        <v>-6.0548729999999997</v>
      </c>
      <c r="O243" t="s">
        <v>60</v>
      </c>
      <c r="P243" t="s">
        <v>44</v>
      </c>
      <c r="Q243">
        <v>3</v>
      </c>
      <c r="R243">
        <v>1</v>
      </c>
      <c r="S243">
        <v>10.5</v>
      </c>
      <c r="T243">
        <v>4.5</v>
      </c>
      <c r="U243">
        <v>1</v>
      </c>
      <c r="V243">
        <v>1</v>
      </c>
      <c r="W243">
        <v>2.2781893850000001</v>
      </c>
      <c r="X243" t="s">
        <v>61</v>
      </c>
      <c r="Y243">
        <v>104</v>
      </c>
      <c r="Z243" t="s">
        <v>45</v>
      </c>
      <c r="AA243">
        <v>153</v>
      </c>
    </row>
    <row r="244" spans="1:27">
      <c r="A244">
        <v>243</v>
      </c>
      <c r="B244">
        <v>101</v>
      </c>
      <c r="C244" t="s">
        <v>439</v>
      </c>
      <c r="D244">
        <v>4</v>
      </c>
      <c r="E244">
        <v>3280</v>
      </c>
      <c r="F244" t="s">
        <v>266</v>
      </c>
      <c r="G244" t="s">
        <v>28</v>
      </c>
      <c r="H244" t="s">
        <v>29</v>
      </c>
      <c r="I244">
        <v>3280</v>
      </c>
      <c r="J244" t="s">
        <v>30</v>
      </c>
      <c r="K244">
        <v>1</v>
      </c>
      <c r="L244" s="1">
        <v>7.1500000000000003E-9</v>
      </c>
      <c r="M244">
        <v>2.199E-3</v>
      </c>
      <c r="N244">
        <v>0.67066999999999999</v>
      </c>
      <c r="O244" t="s">
        <v>267</v>
      </c>
      <c r="P244" t="s">
        <v>32</v>
      </c>
      <c r="Q244">
        <v>3</v>
      </c>
      <c r="R244">
        <v>1</v>
      </c>
      <c r="S244">
        <v>18.5</v>
      </c>
      <c r="T244">
        <v>4.5</v>
      </c>
      <c r="U244">
        <v>1</v>
      </c>
      <c r="V244">
        <v>1</v>
      </c>
      <c r="W244">
        <v>8.1456939580000007</v>
      </c>
      <c r="X244" t="s">
        <v>45</v>
      </c>
      <c r="Y244">
        <v>278</v>
      </c>
      <c r="Z244" t="s">
        <v>45</v>
      </c>
      <c r="AA244">
        <v>364</v>
      </c>
    </row>
    <row r="245" spans="1:27">
      <c r="A245">
        <v>244</v>
      </c>
      <c r="B245">
        <v>634</v>
      </c>
      <c r="C245" t="s">
        <v>440</v>
      </c>
      <c r="D245">
        <v>6</v>
      </c>
      <c r="E245">
        <v>4550</v>
      </c>
      <c r="F245" t="s">
        <v>441</v>
      </c>
      <c r="G245" t="s">
        <v>28</v>
      </c>
      <c r="H245" t="s">
        <v>29</v>
      </c>
      <c r="I245">
        <v>4550</v>
      </c>
      <c r="J245" t="s">
        <v>442</v>
      </c>
      <c r="K245">
        <v>1</v>
      </c>
      <c r="L245">
        <v>1.2800000000000001E-2</v>
      </c>
      <c r="M245">
        <v>1.5502E-2</v>
      </c>
      <c r="N245">
        <v>3.4044639999999999</v>
      </c>
      <c r="O245" t="s">
        <v>443</v>
      </c>
      <c r="P245" t="s">
        <v>44</v>
      </c>
      <c r="Q245">
        <v>3</v>
      </c>
      <c r="R245">
        <v>1</v>
      </c>
      <c r="S245">
        <v>11</v>
      </c>
      <c r="T245">
        <v>6</v>
      </c>
      <c r="U245">
        <v>1</v>
      </c>
      <c r="V245">
        <v>1</v>
      </c>
      <c r="W245">
        <v>1.89279003</v>
      </c>
      <c r="X245" t="s">
        <v>45</v>
      </c>
      <c r="Y245">
        <v>302</v>
      </c>
      <c r="Z245" t="s">
        <v>61</v>
      </c>
      <c r="AA245">
        <v>455</v>
      </c>
    </row>
    <row r="246" spans="1:27">
      <c r="A246">
        <v>245</v>
      </c>
      <c r="B246">
        <v>157</v>
      </c>
      <c r="C246" t="s">
        <v>444</v>
      </c>
      <c r="D246">
        <v>4</v>
      </c>
      <c r="E246">
        <v>2610</v>
      </c>
      <c r="F246" t="s">
        <v>445</v>
      </c>
      <c r="G246" t="s">
        <v>28</v>
      </c>
      <c r="H246" t="s">
        <v>29</v>
      </c>
      <c r="I246">
        <v>2610</v>
      </c>
      <c r="J246" t="s">
        <v>30</v>
      </c>
      <c r="K246">
        <v>1</v>
      </c>
      <c r="L246" s="1">
        <v>1.18E-7</v>
      </c>
      <c r="M246">
        <v>-2.6909999999999998E-3</v>
      </c>
      <c r="N246">
        <v>-1.032432</v>
      </c>
      <c r="O246" t="s">
        <v>446</v>
      </c>
      <c r="P246" t="s">
        <v>44</v>
      </c>
      <c r="Q246">
        <v>3</v>
      </c>
      <c r="R246">
        <v>1</v>
      </c>
      <c r="S246">
        <v>12.5</v>
      </c>
      <c r="T246">
        <v>8.5</v>
      </c>
      <c r="U246">
        <v>1</v>
      </c>
      <c r="V246">
        <v>1</v>
      </c>
      <c r="W246">
        <v>6.9281179929999999</v>
      </c>
      <c r="X246" t="s">
        <v>33</v>
      </c>
      <c r="Y246">
        <v>786</v>
      </c>
      <c r="Z246" t="s">
        <v>45</v>
      </c>
      <c r="AA246">
        <v>153</v>
      </c>
    </row>
    <row r="247" spans="1:27">
      <c r="A247">
        <v>246</v>
      </c>
      <c r="B247">
        <v>161</v>
      </c>
      <c r="C247" t="s">
        <v>447</v>
      </c>
      <c r="D247">
        <v>5</v>
      </c>
      <c r="E247">
        <v>3570</v>
      </c>
      <c r="F247" t="s">
        <v>448</v>
      </c>
      <c r="G247" t="s">
        <v>28</v>
      </c>
      <c r="H247" t="s">
        <v>29</v>
      </c>
      <c r="I247">
        <v>3570</v>
      </c>
      <c r="J247" t="s">
        <v>30</v>
      </c>
      <c r="K247">
        <v>1</v>
      </c>
      <c r="L247" s="1">
        <v>1.48E-7</v>
      </c>
      <c r="M247">
        <v>3.48E-4</v>
      </c>
      <c r="N247">
        <v>9.7342999999999999E-2</v>
      </c>
      <c r="O247" t="s">
        <v>449</v>
      </c>
      <c r="P247" t="s">
        <v>32</v>
      </c>
      <c r="Q247">
        <v>3</v>
      </c>
      <c r="R247">
        <v>1</v>
      </c>
      <c r="S247">
        <v>18</v>
      </c>
      <c r="T247">
        <v>6</v>
      </c>
      <c r="U247">
        <v>1</v>
      </c>
      <c r="V247">
        <v>1</v>
      </c>
      <c r="W247">
        <v>6.8297382850000004</v>
      </c>
      <c r="X247" t="s">
        <v>45</v>
      </c>
      <c r="Y247">
        <v>278</v>
      </c>
      <c r="Z247" t="s">
        <v>45</v>
      </c>
      <c r="AA247">
        <v>302</v>
      </c>
    </row>
    <row r="248" spans="1:27">
      <c r="A248">
        <v>247</v>
      </c>
      <c r="B248">
        <v>129</v>
      </c>
      <c r="C248" t="s">
        <v>450</v>
      </c>
      <c r="D248">
        <v>5</v>
      </c>
      <c r="E248">
        <v>3570</v>
      </c>
      <c r="F248" t="s">
        <v>448</v>
      </c>
      <c r="G248" t="s">
        <v>28</v>
      </c>
      <c r="H248" t="s">
        <v>29</v>
      </c>
      <c r="I248">
        <v>3570</v>
      </c>
      <c r="J248" t="s">
        <v>30</v>
      </c>
      <c r="K248">
        <v>1</v>
      </c>
      <c r="L248" s="1">
        <v>2.59E-8</v>
      </c>
      <c r="M248">
        <v>3.48E-4</v>
      </c>
      <c r="N248">
        <v>9.7342999999999999E-2</v>
      </c>
      <c r="O248" t="s">
        <v>449</v>
      </c>
      <c r="P248" t="s">
        <v>32</v>
      </c>
      <c r="Q248">
        <v>3</v>
      </c>
      <c r="R248">
        <v>1</v>
      </c>
      <c r="S248">
        <v>18</v>
      </c>
      <c r="T248">
        <v>7</v>
      </c>
      <c r="U248">
        <v>1</v>
      </c>
      <c r="V248">
        <v>1</v>
      </c>
      <c r="W248">
        <v>7.5867002360000004</v>
      </c>
      <c r="X248" t="s">
        <v>45</v>
      </c>
      <c r="Y248">
        <v>278</v>
      </c>
      <c r="Z248" t="s">
        <v>45</v>
      </c>
      <c r="AA248">
        <v>302</v>
      </c>
    </row>
    <row r="249" spans="1:27">
      <c r="A249">
        <v>248</v>
      </c>
      <c r="B249">
        <v>751</v>
      </c>
      <c r="C249" t="s">
        <v>451</v>
      </c>
      <c r="D249">
        <v>4</v>
      </c>
      <c r="E249">
        <v>2190</v>
      </c>
      <c r="F249" t="s">
        <v>157</v>
      </c>
      <c r="G249" t="s">
        <v>28</v>
      </c>
      <c r="H249" t="s">
        <v>29</v>
      </c>
      <c r="I249">
        <v>2190</v>
      </c>
      <c r="J249" t="s">
        <v>30</v>
      </c>
      <c r="K249">
        <v>1</v>
      </c>
      <c r="L249">
        <v>9.3100000000000002E-2</v>
      </c>
      <c r="M249">
        <v>1.2570000000000001E-3</v>
      </c>
      <c r="N249">
        <v>0.57389100000000004</v>
      </c>
      <c r="O249" t="s">
        <v>158</v>
      </c>
      <c r="P249" t="s">
        <v>32</v>
      </c>
      <c r="Q249">
        <v>3</v>
      </c>
      <c r="R249">
        <v>1</v>
      </c>
      <c r="S249">
        <v>8</v>
      </c>
      <c r="T249">
        <v>6</v>
      </c>
      <c r="U249">
        <v>1</v>
      </c>
      <c r="V249">
        <v>1</v>
      </c>
      <c r="W249">
        <v>1.031050319</v>
      </c>
      <c r="X249" t="s">
        <v>61</v>
      </c>
      <c r="Y249">
        <v>22</v>
      </c>
      <c r="Z249" t="s">
        <v>61</v>
      </c>
      <c r="AA249">
        <v>31</v>
      </c>
    </row>
    <row r="250" spans="1:27">
      <c r="A250">
        <v>249</v>
      </c>
      <c r="B250">
        <v>81</v>
      </c>
      <c r="C250" t="s">
        <v>452</v>
      </c>
      <c r="D250">
        <v>3</v>
      </c>
      <c r="E250">
        <v>2190</v>
      </c>
      <c r="F250" t="s">
        <v>157</v>
      </c>
      <c r="G250" t="s">
        <v>28</v>
      </c>
      <c r="H250" t="s">
        <v>29</v>
      </c>
      <c r="I250">
        <v>2190</v>
      </c>
      <c r="J250" t="s">
        <v>30</v>
      </c>
      <c r="K250">
        <v>1</v>
      </c>
      <c r="L250" s="1">
        <v>2.0500000000000002E-9</v>
      </c>
      <c r="M250">
        <v>1.3339999999999999E-3</v>
      </c>
      <c r="N250">
        <v>0.60904599999999998</v>
      </c>
      <c r="O250" t="s">
        <v>158</v>
      </c>
      <c r="P250" t="s">
        <v>32</v>
      </c>
      <c r="Q250">
        <v>3</v>
      </c>
      <c r="R250">
        <v>1</v>
      </c>
      <c r="S250">
        <v>14</v>
      </c>
      <c r="T250">
        <v>9</v>
      </c>
      <c r="U250">
        <v>1</v>
      </c>
      <c r="V250">
        <v>1</v>
      </c>
      <c r="W250">
        <v>8.6882461390000003</v>
      </c>
      <c r="X250" t="s">
        <v>61</v>
      </c>
      <c r="Y250">
        <v>22</v>
      </c>
      <c r="Z250" t="s">
        <v>61</v>
      </c>
      <c r="AA250">
        <v>31</v>
      </c>
    </row>
    <row r="251" spans="1:27">
      <c r="A251">
        <v>250</v>
      </c>
      <c r="B251">
        <v>803</v>
      </c>
      <c r="C251" t="s">
        <v>453</v>
      </c>
      <c r="D251">
        <v>4</v>
      </c>
      <c r="E251">
        <v>3130</v>
      </c>
      <c r="F251" t="s">
        <v>162</v>
      </c>
      <c r="G251" t="s">
        <v>28</v>
      </c>
      <c r="H251" t="s">
        <v>29</v>
      </c>
      <c r="I251">
        <v>3130</v>
      </c>
      <c r="J251" t="s">
        <v>145</v>
      </c>
      <c r="K251">
        <v>1</v>
      </c>
      <c r="L251">
        <v>0.215</v>
      </c>
      <c r="M251">
        <v>8.2200000000000003E-4</v>
      </c>
      <c r="N251">
        <v>0.262322</v>
      </c>
      <c r="O251" t="s">
        <v>163</v>
      </c>
      <c r="P251" t="s">
        <v>32</v>
      </c>
      <c r="Q251">
        <v>3</v>
      </c>
      <c r="R251">
        <v>1</v>
      </c>
      <c r="S251">
        <v>5.5</v>
      </c>
      <c r="T251">
        <v>6.5</v>
      </c>
      <c r="U251">
        <v>1</v>
      </c>
      <c r="V251">
        <v>1</v>
      </c>
      <c r="W251">
        <v>0.66756154000000001</v>
      </c>
      <c r="X251" t="s">
        <v>45</v>
      </c>
      <c r="Y251">
        <v>236</v>
      </c>
      <c r="Z251" t="s">
        <v>45</v>
      </c>
      <c r="AA251">
        <v>218</v>
      </c>
    </row>
    <row r="252" spans="1:27">
      <c r="A252">
        <v>251</v>
      </c>
      <c r="B252">
        <v>361</v>
      </c>
      <c r="C252" t="s">
        <v>454</v>
      </c>
      <c r="D252">
        <v>5</v>
      </c>
      <c r="E252">
        <v>3730</v>
      </c>
      <c r="F252" t="s">
        <v>455</v>
      </c>
      <c r="G252" t="s">
        <v>28</v>
      </c>
      <c r="H252" t="s">
        <v>29</v>
      </c>
      <c r="I252">
        <v>3730</v>
      </c>
      <c r="J252" t="s">
        <v>456</v>
      </c>
      <c r="K252">
        <v>1</v>
      </c>
      <c r="L252" s="1">
        <v>7.1600000000000006E-5</v>
      </c>
      <c r="M252">
        <v>6.6200000000000005E-4</v>
      </c>
      <c r="N252">
        <v>0.17763200000000001</v>
      </c>
      <c r="O252" t="s">
        <v>457</v>
      </c>
      <c r="P252" t="s">
        <v>44</v>
      </c>
      <c r="Q252">
        <v>3</v>
      </c>
      <c r="R252">
        <v>1</v>
      </c>
      <c r="S252">
        <v>10</v>
      </c>
      <c r="T252">
        <v>7</v>
      </c>
      <c r="U252">
        <v>1</v>
      </c>
      <c r="V252">
        <v>1</v>
      </c>
      <c r="W252">
        <v>4.1450869780000001</v>
      </c>
      <c r="X252" t="s">
        <v>61</v>
      </c>
      <c r="Y252">
        <v>393</v>
      </c>
      <c r="Z252" t="s">
        <v>45</v>
      </c>
      <c r="AA252">
        <v>153</v>
      </c>
    </row>
    <row r="253" spans="1:27">
      <c r="A253">
        <v>252</v>
      </c>
      <c r="B253">
        <v>399</v>
      </c>
      <c r="C253" t="s">
        <v>458</v>
      </c>
      <c r="D253">
        <v>3</v>
      </c>
      <c r="E253">
        <v>2620</v>
      </c>
      <c r="F253" t="s">
        <v>459</v>
      </c>
      <c r="G253" t="s">
        <v>28</v>
      </c>
      <c r="H253" t="s">
        <v>29</v>
      </c>
      <c r="I253">
        <v>2620</v>
      </c>
      <c r="J253" t="s">
        <v>108</v>
      </c>
      <c r="K253">
        <v>1</v>
      </c>
      <c r="L253">
        <v>1.44E-4</v>
      </c>
      <c r="M253">
        <v>-1.9990000000000001E-2</v>
      </c>
      <c r="N253">
        <v>-7.6258309999999998</v>
      </c>
      <c r="O253" t="s">
        <v>94</v>
      </c>
      <c r="P253" t="s">
        <v>32</v>
      </c>
      <c r="Q253">
        <v>3</v>
      </c>
      <c r="R253">
        <v>1</v>
      </c>
      <c r="S253">
        <v>10</v>
      </c>
      <c r="T253">
        <v>5</v>
      </c>
      <c r="U253">
        <v>1</v>
      </c>
      <c r="V253">
        <v>1</v>
      </c>
      <c r="W253">
        <v>3.8416375079999998</v>
      </c>
      <c r="X253" t="s">
        <v>61</v>
      </c>
      <c r="Y253">
        <v>104</v>
      </c>
      <c r="Z253" t="s">
        <v>61</v>
      </c>
      <c r="AA253">
        <v>3</v>
      </c>
    </row>
    <row r="254" spans="1:27">
      <c r="A254">
        <v>253</v>
      </c>
      <c r="B254">
        <v>72</v>
      </c>
      <c r="C254" t="s">
        <v>460</v>
      </c>
      <c r="D254">
        <v>5</v>
      </c>
      <c r="E254">
        <v>4120</v>
      </c>
      <c r="F254" t="s">
        <v>461</v>
      </c>
      <c r="G254" t="s">
        <v>28</v>
      </c>
      <c r="H254" t="s">
        <v>29</v>
      </c>
      <c r="I254">
        <v>4120</v>
      </c>
      <c r="J254" t="s">
        <v>462</v>
      </c>
      <c r="K254">
        <v>1</v>
      </c>
      <c r="L254" s="1">
        <v>8.08E-10</v>
      </c>
      <c r="M254">
        <v>1.057E-3</v>
      </c>
      <c r="N254">
        <v>0.256295</v>
      </c>
      <c r="O254" t="s">
        <v>463</v>
      </c>
      <c r="P254" t="s">
        <v>44</v>
      </c>
      <c r="Q254">
        <v>3</v>
      </c>
      <c r="R254">
        <v>1</v>
      </c>
      <c r="S254">
        <v>9.5</v>
      </c>
      <c r="T254">
        <v>8.5</v>
      </c>
      <c r="U254">
        <v>1</v>
      </c>
      <c r="V254">
        <v>1</v>
      </c>
      <c r="W254">
        <v>9.0925886390000006</v>
      </c>
      <c r="X254" t="s">
        <v>45</v>
      </c>
      <c r="Y254">
        <v>278</v>
      </c>
      <c r="Z254" t="s">
        <v>61</v>
      </c>
      <c r="AA254">
        <v>104</v>
      </c>
    </row>
    <row r="255" spans="1:27">
      <c r="A255">
        <v>254</v>
      </c>
      <c r="B255">
        <v>416</v>
      </c>
      <c r="C255" t="s">
        <v>464</v>
      </c>
      <c r="D255">
        <v>5</v>
      </c>
      <c r="E255">
        <v>3490</v>
      </c>
      <c r="F255" t="s">
        <v>465</v>
      </c>
      <c r="G255" t="s">
        <v>28</v>
      </c>
      <c r="H255" t="s">
        <v>29</v>
      </c>
      <c r="I255">
        <v>3490</v>
      </c>
      <c r="J255" t="s">
        <v>30</v>
      </c>
      <c r="K255">
        <v>1</v>
      </c>
      <c r="L255">
        <v>2.0900000000000001E-4</v>
      </c>
      <c r="M255">
        <v>-1.7390000000000001E-3</v>
      </c>
      <c r="N255">
        <v>-0.497861</v>
      </c>
      <c r="O255" t="s">
        <v>466</v>
      </c>
      <c r="P255" t="s">
        <v>44</v>
      </c>
      <c r="Q255">
        <v>3</v>
      </c>
      <c r="R255">
        <v>1</v>
      </c>
      <c r="S255">
        <v>10.5</v>
      </c>
      <c r="T255">
        <v>4.5</v>
      </c>
      <c r="U255">
        <v>1</v>
      </c>
      <c r="V255">
        <v>1</v>
      </c>
      <c r="W255">
        <v>3.6798537140000001</v>
      </c>
      <c r="X255" t="s">
        <v>45</v>
      </c>
      <c r="Y255">
        <v>278</v>
      </c>
      <c r="Z255" t="s">
        <v>61</v>
      </c>
      <c r="AA255">
        <v>31</v>
      </c>
    </row>
    <row r="256" spans="1:27">
      <c r="A256">
        <v>255</v>
      </c>
      <c r="B256">
        <v>477</v>
      </c>
      <c r="C256" t="s">
        <v>467</v>
      </c>
      <c r="D256">
        <v>5</v>
      </c>
      <c r="E256">
        <v>3690</v>
      </c>
      <c r="F256" t="s">
        <v>468</v>
      </c>
      <c r="G256" t="s">
        <v>28</v>
      </c>
      <c r="H256" t="s">
        <v>29</v>
      </c>
      <c r="I256">
        <v>3690</v>
      </c>
      <c r="J256" t="s">
        <v>456</v>
      </c>
      <c r="K256">
        <v>1</v>
      </c>
      <c r="L256">
        <v>7.5000000000000002E-4</v>
      </c>
      <c r="M256">
        <v>5.1580000000000003E-3</v>
      </c>
      <c r="N256">
        <v>1.396385</v>
      </c>
      <c r="O256" t="s">
        <v>469</v>
      </c>
      <c r="P256" t="s">
        <v>32</v>
      </c>
      <c r="Q256">
        <v>3</v>
      </c>
      <c r="R256">
        <v>1</v>
      </c>
      <c r="S256">
        <v>12</v>
      </c>
      <c r="T256">
        <v>7</v>
      </c>
      <c r="U256">
        <v>1</v>
      </c>
      <c r="V256">
        <v>1</v>
      </c>
      <c r="W256">
        <v>3.1249387369999999</v>
      </c>
      <c r="X256" t="s">
        <v>61</v>
      </c>
      <c r="Y256">
        <v>393</v>
      </c>
      <c r="Z256" t="s">
        <v>61</v>
      </c>
      <c r="AA256">
        <v>421</v>
      </c>
    </row>
    <row r="257" spans="1:27">
      <c r="A257">
        <v>256</v>
      </c>
      <c r="B257">
        <v>104</v>
      </c>
      <c r="C257" t="s">
        <v>470</v>
      </c>
      <c r="D257">
        <v>4</v>
      </c>
      <c r="E257">
        <v>2350</v>
      </c>
      <c r="F257" t="s">
        <v>165</v>
      </c>
      <c r="G257" t="s">
        <v>28</v>
      </c>
      <c r="H257" t="s">
        <v>29</v>
      </c>
      <c r="I257">
        <v>2350</v>
      </c>
      <c r="J257" t="s">
        <v>30</v>
      </c>
      <c r="K257">
        <v>1</v>
      </c>
      <c r="L257" s="1">
        <v>8.1599999999999999E-9</v>
      </c>
      <c r="M257" s="1">
        <v>-6.3999999999999997E-5</v>
      </c>
      <c r="N257">
        <v>-2.7196000000000001E-2</v>
      </c>
      <c r="O257" t="s">
        <v>166</v>
      </c>
      <c r="P257" t="s">
        <v>32</v>
      </c>
      <c r="Q257">
        <v>3</v>
      </c>
      <c r="R257">
        <v>1</v>
      </c>
      <c r="S257">
        <v>12</v>
      </c>
      <c r="T257">
        <v>7</v>
      </c>
      <c r="U257">
        <v>1</v>
      </c>
      <c r="V257">
        <v>1</v>
      </c>
      <c r="W257">
        <v>8.0883098409999992</v>
      </c>
      <c r="X257" t="s">
        <v>61</v>
      </c>
      <c r="Y257">
        <v>38</v>
      </c>
      <c r="Z257" t="s">
        <v>61</v>
      </c>
      <c r="AA257">
        <v>31</v>
      </c>
    </row>
    <row r="258" spans="1:27">
      <c r="A258">
        <v>257</v>
      </c>
      <c r="B258">
        <v>322</v>
      </c>
      <c r="C258" t="s">
        <v>471</v>
      </c>
      <c r="D258">
        <v>3</v>
      </c>
      <c r="E258">
        <v>2350</v>
      </c>
      <c r="F258" t="s">
        <v>165</v>
      </c>
      <c r="G258" t="s">
        <v>28</v>
      </c>
      <c r="H258" t="s">
        <v>29</v>
      </c>
      <c r="I258">
        <v>2350</v>
      </c>
      <c r="J258" t="s">
        <v>30</v>
      </c>
      <c r="K258">
        <v>1</v>
      </c>
      <c r="L258" s="1">
        <v>3.6100000000000003E-5</v>
      </c>
      <c r="M258">
        <v>2.42E-4</v>
      </c>
      <c r="N258">
        <v>0.10283399999999999</v>
      </c>
      <c r="O258" t="s">
        <v>166</v>
      </c>
      <c r="P258" t="s">
        <v>32</v>
      </c>
      <c r="Q258">
        <v>3</v>
      </c>
      <c r="R258">
        <v>1</v>
      </c>
      <c r="S258">
        <v>11</v>
      </c>
      <c r="T258">
        <v>7</v>
      </c>
      <c r="U258">
        <v>1</v>
      </c>
      <c r="V258">
        <v>1</v>
      </c>
      <c r="W258">
        <v>4.442492798</v>
      </c>
      <c r="X258" t="s">
        <v>61</v>
      </c>
      <c r="Y258">
        <v>38</v>
      </c>
      <c r="Z258" t="s">
        <v>61</v>
      </c>
      <c r="AA258">
        <v>31</v>
      </c>
    </row>
    <row r="259" spans="1:27">
      <c r="A259">
        <v>258</v>
      </c>
      <c r="B259">
        <v>106</v>
      </c>
      <c r="C259" t="s">
        <v>472</v>
      </c>
      <c r="D259">
        <v>4</v>
      </c>
      <c r="E259">
        <v>2350</v>
      </c>
      <c r="F259" t="s">
        <v>165</v>
      </c>
      <c r="G259" t="s">
        <v>28</v>
      </c>
      <c r="H259" t="s">
        <v>29</v>
      </c>
      <c r="I259">
        <v>2350</v>
      </c>
      <c r="J259" t="s">
        <v>30</v>
      </c>
      <c r="K259">
        <v>1</v>
      </c>
      <c r="L259" s="1">
        <v>1.03E-8</v>
      </c>
      <c r="M259" s="1">
        <v>-1.4E-5</v>
      </c>
      <c r="N259">
        <v>-5.9490000000000003E-3</v>
      </c>
      <c r="O259" t="s">
        <v>166</v>
      </c>
      <c r="P259" t="s">
        <v>32</v>
      </c>
      <c r="Q259">
        <v>3</v>
      </c>
      <c r="R259">
        <v>1</v>
      </c>
      <c r="S259">
        <v>13</v>
      </c>
      <c r="T259">
        <v>7</v>
      </c>
      <c r="U259">
        <v>1</v>
      </c>
      <c r="V259">
        <v>1</v>
      </c>
      <c r="W259">
        <v>7.9871627749999998</v>
      </c>
      <c r="X259" t="s">
        <v>61</v>
      </c>
      <c r="Y259">
        <v>38</v>
      </c>
      <c r="Z259" t="s">
        <v>61</v>
      </c>
      <c r="AA259">
        <v>31</v>
      </c>
    </row>
    <row r="260" spans="1:27">
      <c r="A260">
        <v>259</v>
      </c>
      <c r="B260">
        <v>145</v>
      </c>
      <c r="C260" t="s">
        <v>473</v>
      </c>
      <c r="D260">
        <v>4</v>
      </c>
      <c r="E260">
        <v>2350</v>
      </c>
      <c r="F260" t="s">
        <v>165</v>
      </c>
      <c r="G260" t="s">
        <v>28</v>
      </c>
      <c r="H260" t="s">
        <v>29</v>
      </c>
      <c r="I260">
        <v>2350</v>
      </c>
      <c r="J260" t="s">
        <v>30</v>
      </c>
      <c r="K260">
        <v>1</v>
      </c>
      <c r="L260" s="1">
        <v>6.9499999999999994E-8</v>
      </c>
      <c r="M260">
        <v>-1.0870000000000001E-3</v>
      </c>
      <c r="N260">
        <v>-0.46190199999999998</v>
      </c>
      <c r="O260" t="s">
        <v>166</v>
      </c>
      <c r="P260" t="s">
        <v>32</v>
      </c>
      <c r="Q260">
        <v>3</v>
      </c>
      <c r="R260">
        <v>1</v>
      </c>
      <c r="S260">
        <v>13</v>
      </c>
      <c r="T260">
        <v>6</v>
      </c>
      <c r="U260">
        <v>1</v>
      </c>
      <c r="V260">
        <v>1</v>
      </c>
      <c r="W260">
        <v>7.1580151949999999</v>
      </c>
      <c r="X260" t="s">
        <v>61</v>
      </c>
      <c r="Y260">
        <v>38</v>
      </c>
      <c r="Z260" t="s">
        <v>61</v>
      </c>
      <c r="AA260">
        <v>31</v>
      </c>
    </row>
    <row r="261" spans="1:27">
      <c r="A261">
        <v>260</v>
      </c>
      <c r="B261">
        <v>125</v>
      </c>
      <c r="C261" t="s">
        <v>474</v>
      </c>
      <c r="D261">
        <v>5</v>
      </c>
      <c r="E261">
        <v>4180</v>
      </c>
      <c r="F261" t="s">
        <v>475</v>
      </c>
      <c r="G261" t="s">
        <v>28</v>
      </c>
      <c r="H261" t="s">
        <v>29</v>
      </c>
      <c r="I261">
        <v>4180</v>
      </c>
      <c r="J261" t="s">
        <v>30</v>
      </c>
      <c r="K261">
        <v>1</v>
      </c>
      <c r="L261" s="1">
        <v>2.25E-8</v>
      </c>
      <c r="M261">
        <v>1.7899999999999999E-3</v>
      </c>
      <c r="N261">
        <v>0.42789899999999997</v>
      </c>
      <c r="O261" t="s">
        <v>476</v>
      </c>
      <c r="P261" t="s">
        <v>32</v>
      </c>
      <c r="Q261">
        <v>3</v>
      </c>
      <c r="R261">
        <v>1</v>
      </c>
      <c r="S261">
        <v>14.5</v>
      </c>
      <c r="T261">
        <v>13.5</v>
      </c>
      <c r="U261">
        <v>1</v>
      </c>
      <c r="V261">
        <v>1</v>
      </c>
      <c r="W261">
        <v>7.6478174819999998</v>
      </c>
      <c r="X261" t="s">
        <v>45</v>
      </c>
      <c r="Y261">
        <v>274</v>
      </c>
      <c r="Z261" t="s">
        <v>45</v>
      </c>
      <c r="AA261">
        <v>303</v>
      </c>
    </row>
    <row r="262" spans="1:27">
      <c r="A262">
        <v>261</v>
      </c>
      <c r="B262">
        <v>124</v>
      </c>
      <c r="C262" t="s">
        <v>477</v>
      </c>
      <c r="D262">
        <v>3</v>
      </c>
      <c r="E262">
        <v>2060</v>
      </c>
      <c r="F262" t="s">
        <v>174</v>
      </c>
      <c r="G262" t="s">
        <v>28</v>
      </c>
      <c r="H262" t="s">
        <v>29</v>
      </c>
      <c r="I262">
        <v>2060</v>
      </c>
      <c r="J262" t="s">
        <v>30</v>
      </c>
      <c r="K262">
        <v>1</v>
      </c>
      <c r="L262" s="1">
        <v>2.0199999999999999E-8</v>
      </c>
      <c r="M262">
        <v>1.5380000000000001E-3</v>
      </c>
      <c r="N262">
        <v>0.74580000000000002</v>
      </c>
      <c r="O262" t="s">
        <v>158</v>
      </c>
      <c r="P262" t="s">
        <v>32</v>
      </c>
      <c r="Q262">
        <v>3</v>
      </c>
      <c r="R262">
        <v>1</v>
      </c>
      <c r="S262">
        <v>9</v>
      </c>
      <c r="T262">
        <v>10</v>
      </c>
      <c r="U262">
        <v>1</v>
      </c>
      <c r="V262">
        <v>1</v>
      </c>
      <c r="W262">
        <v>7.6946486309999997</v>
      </c>
      <c r="X262" t="s">
        <v>61</v>
      </c>
      <c r="Y262">
        <v>22</v>
      </c>
      <c r="Z262" t="s">
        <v>61</v>
      </c>
      <c r="AA262">
        <v>31</v>
      </c>
    </row>
    <row r="263" spans="1:27">
      <c r="A263">
        <v>262</v>
      </c>
      <c r="B263">
        <v>486</v>
      </c>
      <c r="C263" t="s">
        <v>478</v>
      </c>
      <c r="D263">
        <v>4</v>
      </c>
      <c r="E263">
        <v>2060</v>
      </c>
      <c r="F263" t="s">
        <v>174</v>
      </c>
      <c r="G263" t="s">
        <v>28</v>
      </c>
      <c r="H263" t="s">
        <v>29</v>
      </c>
      <c r="I263">
        <v>2060</v>
      </c>
      <c r="J263" t="s">
        <v>30</v>
      </c>
      <c r="K263">
        <v>1</v>
      </c>
      <c r="L263">
        <v>9.3899999999999995E-4</v>
      </c>
      <c r="M263">
        <v>2.183E-3</v>
      </c>
      <c r="N263">
        <v>1.05857</v>
      </c>
      <c r="O263" t="s">
        <v>158</v>
      </c>
      <c r="P263" t="s">
        <v>32</v>
      </c>
      <c r="Q263">
        <v>3</v>
      </c>
      <c r="R263">
        <v>1</v>
      </c>
      <c r="S263">
        <v>8.5</v>
      </c>
      <c r="T263">
        <v>7.5</v>
      </c>
      <c r="U263">
        <v>1</v>
      </c>
      <c r="V263">
        <v>1</v>
      </c>
      <c r="W263">
        <v>3.0273344080000002</v>
      </c>
      <c r="X263" t="s">
        <v>61</v>
      </c>
      <c r="Y263">
        <v>22</v>
      </c>
      <c r="Z263" t="s">
        <v>61</v>
      </c>
      <c r="AA263">
        <v>31</v>
      </c>
    </row>
    <row r="264" spans="1:27">
      <c r="A264">
        <v>263</v>
      </c>
      <c r="B264">
        <v>121</v>
      </c>
      <c r="C264" t="s">
        <v>479</v>
      </c>
      <c r="D264">
        <v>3</v>
      </c>
      <c r="E264">
        <v>2060</v>
      </c>
      <c r="F264" t="s">
        <v>174</v>
      </c>
      <c r="G264" t="s">
        <v>28</v>
      </c>
      <c r="H264" t="s">
        <v>29</v>
      </c>
      <c r="I264">
        <v>2060</v>
      </c>
      <c r="J264" t="s">
        <v>30</v>
      </c>
      <c r="K264">
        <v>1</v>
      </c>
      <c r="L264" s="1">
        <v>1.7599999999999999E-8</v>
      </c>
      <c r="M264">
        <v>1.5380000000000001E-3</v>
      </c>
      <c r="N264">
        <v>0.74580000000000002</v>
      </c>
      <c r="O264" t="s">
        <v>158</v>
      </c>
      <c r="P264" t="s">
        <v>32</v>
      </c>
      <c r="Q264">
        <v>3</v>
      </c>
      <c r="R264">
        <v>1</v>
      </c>
      <c r="S264">
        <v>9</v>
      </c>
      <c r="T264">
        <v>13</v>
      </c>
      <c r="U264">
        <v>1</v>
      </c>
      <c r="V264">
        <v>1</v>
      </c>
      <c r="W264">
        <v>7.7544873320000001</v>
      </c>
      <c r="X264" t="s">
        <v>61</v>
      </c>
      <c r="Y264">
        <v>22</v>
      </c>
      <c r="Z264" t="s">
        <v>61</v>
      </c>
      <c r="AA264">
        <v>31</v>
      </c>
    </row>
    <row r="265" spans="1:27">
      <c r="A265">
        <v>264</v>
      </c>
      <c r="B265">
        <v>251</v>
      </c>
      <c r="C265" t="s">
        <v>480</v>
      </c>
      <c r="D265">
        <v>4</v>
      </c>
      <c r="E265">
        <v>2400</v>
      </c>
      <c r="F265" t="s">
        <v>177</v>
      </c>
      <c r="G265" t="s">
        <v>28</v>
      </c>
      <c r="H265" t="s">
        <v>29</v>
      </c>
      <c r="I265">
        <v>2400</v>
      </c>
      <c r="J265" t="s">
        <v>30</v>
      </c>
      <c r="K265">
        <v>1</v>
      </c>
      <c r="L265" s="1">
        <v>4.6500000000000004E-6</v>
      </c>
      <c r="M265">
        <v>1.0150000000000001E-3</v>
      </c>
      <c r="N265">
        <v>0.42249799999999998</v>
      </c>
      <c r="O265" t="s">
        <v>178</v>
      </c>
      <c r="P265" t="s">
        <v>32</v>
      </c>
      <c r="Q265">
        <v>3</v>
      </c>
      <c r="R265">
        <v>1</v>
      </c>
      <c r="S265">
        <v>10</v>
      </c>
      <c r="T265">
        <v>10</v>
      </c>
      <c r="U265">
        <v>1</v>
      </c>
      <c r="V265">
        <v>1</v>
      </c>
      <c r="W265">
        <v>5.3325470470000003</v>
      </c>
      <c r="X265" t="s">
        <v>61</v>
      </c>
      <c r="Y265">
        <v>8</v>
      </c>
      <c r="Z265" t="s">
        <v>61</v>
      </c>
      <c r="AA265">
        <v>22</v>
      </c>
    </row>
    <row r="266" spans="1:27">
      <c r="A266">
        <v>265</v>
      </c>
      <c r="B266">
        <v>325</v>
      </c>
      <c r="C266" t="s">
        <v>481</v>
      </c>
      <c r="D266">
        <v>5</v>
      </c>
      <c r="E266">
        <v>2400</v>
      </c>
      <c r="F266" t="s">
        <v>177</v>
      </c>
      <c r="G266" t="s">
        <v>28</v>
      </c>
      <c r="H266" t="s">
        <v>29</v>
      </c>
      <c r="I266">
        <v>2400</v>
      </c>
      <c r="J266" t="s">
        <v>30</v>
      </c>
      <c r="K266">
        <v>1</v>
      </c>
      <c r="L266" s="1">
        <v>3.7799999999999997E-5</v>
      </c>
      <c r="M266">
        <v>4.1099999999999999E-3</v>
      </c>
      <c r="N266">
        <v>1.7108030000000001</v>
      </c>
      <c r="O266" t="s">
        <v>178</v>
      </c>
      <c r="P266" t="s">
        <v>32</v>
      </c>
      <c r="Q266">
        <v>3</v>
      </c>
      <c r="R266">
        <v>1</v>
      </c>
      <c r="S266">
        <v>6</v>
      </c>
      <c r="T266">
        <v>6</v>
      </c>
      <c r="U266">
        <v>1</v>
      </c>
      <c r="V266">
        <v>1</v>
      </c>
      <c r="W266">
        <v>4.4225082000000002</v>
      </c>
      <c r="X266" t="s">
        <v>61</v>
      </c>
      <c r="Y266">
        <v>8</v>
      </c>
      <c r="Z266" t="s">
        <v>61</v>
      </c>
      <c r="AA266">
        <v>22</v>
      </c>
    </row>
    <row r="267" spans="1:27">
      <c r="A267">
        <v>266</v>
      </c>
      <c r="B267">
        <v>610</v>
      </c>
      <c r="C267" t="s">
        <v>482</v>
      </c>
      <c r="D267">
        <v>3</v>
      </c>
      <c r="E267">
        <v>2060</v>
      </c>
      <c r="F267" t="s">
        <v>174</v>
      </c>
      <c r="G267" t="s">
        <v>28</v>
      </c>
      <c r="H267" t="s">
        <v>29</v>
      </c>
      <c r="I267">
        <v>2060</v>
      </c>
      <c r="J267" t="s">
        <v>30</v>
      </c>
      <c r="K267">
        <v>1</v>
      </c>
      <c r="L267">
        <v>9.6799999999999994E-3</v>
      </c>
      <c r="M267">
        <v>1.5380000000000001E-3</v>
      </c>
      <c r="N267">
        <v>0.74580000000000002</v>
      </c>
      <c r="O267" t="s">
        <v>158</v>
      </c>
      <c r="P267" t="s">
        <v>32</v>
      </c>
      <c r="Q267">
        <v>3</v>
      </c>
      <c r="R267">
        <v>1</v>
      </c>
      <c r="S267">
        <v>8</v>
      </c>
      <c r="T267">
        <v>9</v>
      </c>
      <c r="U267">
        <v>1</v>
      </c>
      <c r="V267">
        <v>1</v>
      </c>
      <c r="W267">
        <v>2.0141246430000002</v>
      </c>
      <c r="X267" t="s">
        <v>61</v>
      </c>
      <c r="Y267">
        <v>22</v>
      </c>
      <c r="Z267" t="s">
        <v>61</v>
      </c>
      <c r="AA267">
        <v>31</v>
      </c>
    </row>
    <row r="268" spans="1:27">
      <c r="A268">
        <v>267</v>
      </c>
      <c r="B268">
        <v>628</v>
      </c>
      <c r="C268" t="s">
        <v>483</v>
      </c>
      <c r="D268">
        <v>4</v>
      </c>
      <c r="E268">
        <v>2410</v>
      </c>
      <c r="F268" t="s">
        <v>484</v>
      </c>
      <c r="G268" t="s">
        <v>28</v>
      </c>
      <c r="H268" t="s">
        <v>29</v>
      </c>
      <c r="I268">
        <v>2410</v>
      </c>
      <c r="J268" t="s">
        <v>30</v>
      </c>
      <c r="K268">
        <v>1</v>
      </c>
      <c r="L268">
        <v>1.1599999999999999E-2</v>
      </c>
      <c r="M268">
        <v>-2.0863E-2</v>
      </c>
      <c r="N268">
        <v>-8.6736190000000004</v>
      </c>
      <c r="O268" t="s">
        <v>485</v>
      </c>
      <c r="P268" t="s">
        <v>44</v>
      </c>
      <c r="Q268">
        <v>3</v>
      </c>
      <c r="R268">
        <v>1</v>
      </c>
      <c r="S268">
        <v>12</v>
      </c>
      <c r="T268">
        <v>4</v>
      </c>
      <c r="U268">
        <v>1</v>
      </c>
      <c r="V268">
        <v>1</v>
      </c>
      <c r="W268">
        <v>1.9355420109999999</v>
      </c>
      <c r="X268" t="s">
        <v>45</v>
      </c>
      <c r="Y268">
        <v>236</v>
      </c>
      <c r="Z268" t="s">
        <v>61</v>
      </c>
      <c r="AA268">
        <v>7</v>
      </c>
    </row>
    <row r="269" spans="1:27">
      <c r="A269">
        <v>268</v>
      </c>
      <c r="B269">
        <v>299</v>
      </c>
      <c r="C269" t="s">
        <v>486</v>
      </c>
      <c r="D269">
        <v>4</v>
      </c>
      <c r="E269">
        <v>2400</v>
      </c>
      <c r="F269" t="s">
        <v>177</v>
      </c>
      <c r="G269" t="s">
        <v>28</v>
      </c>
      <c r="H269" t="s">
        <v>29</v>
      </c>
      <c r="I269">
        <v>2400</v>
      </c>
      <c r="J269" t="s">
        <v>30</v>
      </c>
      <c r="K269">
        <v>1</v>
      </c>
      <c r="L269" s="1">
        <v>2.0000000000000002E-5</v>
      </c>
      <c r="M269">
        <v>1.0150000000000001E-3</v>
      </c>
      <c r="N269">
        <v>0.42249799999999998</v>
      </c>
      <c r="O269" t="s">
        <v>178</v>
      </c>
      <c r="P269" t="s">
        <v>32</v>
      </c>
      <c r="Q269">
        <v>3</v>
      </c>
      <c r="R269">
        <v>1</v>
      </c>
      <c r="S269">
        <v>9</v>
      </c>
      <c r="T269">
        <v>10</v>
      </c>
      <c r="U269">
        <v>1</v>
      </c>
      <c r="V269">
        <v>1</v>
      </c>
      <c r="W269">
        <v>4.6989700040000004</v>
      </c>
      <c r="X269" t="s">
        <v>61</v>
      </c>
      <c r="Y269">
        <v>8</v>
      </c>
      <c r="Z269" t="s">
        <v>61</v>
      </c>
      <c r="AA269">
        <v>22</v>
      </c>
    </row>
    <row r="270" spans="1:27">
      <c r="A270">
        <v>269</v>
      </c>
      <c r="B270">
        <v>516</v>
      </c>
      <c r="C270" t="s">
        <v>487</v>
      </c>
      <c r="D270">
        <v>3</v>
      </c>
      <c r="E270">
        <v>2410</v>
      </c>
      <c r="F270" t="s">
        <v>183</v>
      </c>
      <c r="G270" t="s">
        <v>28</v>
      </c>
      <c r="H270" t="s">
        <v>29</v>
      </c>
      <c r="I270">
        <v>2410</v>
      </c>
      <c r="J270" t="s">
        <v>30</v>
      </c>
      <c r="K270">
        <v>1</v>
      </c>
      <c r="L270">
        <v>1.65E-3</v>
      </c>
      <c r="M270">
        <v>-2.1229999999999999E-2</v>
      </c>
      <c r="N270">
        <v>-8.8261959999999995</v>
      </c>
      <c r="O270" t="s">
        <v>184</v>
      </c>
      <c r="P270" t="s">
        <v>44</v>
      </c>
      <c r="Q270">
        <v>3</v>
      </c>
      <c r="R270">
        <v>1</v>
      </c>
      <c r="S270">
        <v>24</v>
      </c>
      <c r="T270">
        <v>3</v>
      </c>
      <c r="U270">
        <v>1</v>
      </c>
      <c r="V270">
        <v>1</v>
      </c>
      <c r="W270">
        <v>2.782516056</v>
      </c>
      <c r="X270" t="s">
        <v>45</v>
      </c>
      <c r="Y270">
        <v>236</v>
      </c>
      <c r="Z270" t="s">
        <v>61</v>
      </c>
      <c r="AA270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3"/>
  <sheetViews>
    <sheetView topLeftCell="A34" workbookViewId="0">
      <selection activeCell="H5" sqref="H5"/>
    </sheetView>
  </sheetViews>
  <sheetFormatPr baseColWidth="10" defaultColWidth="8.83203125" defaultRowHeight="14" x14ac:dyDescent="0"/>
  <cols>
    <col min="1" max="2" width="15.83203125" bestFit="1" customWidth="1"/>
    <col min="3" max="3" width="14.1640625" bestFit="1" customWidth="1"/>
    <col min="4" max="5" width="10.6640625" style="4" bestFit="1" customWidth="1"/>
    <col min="6" max="6" width="14.1640625" style="4" bestFit="1" customWidth="1"/>
    <col min="7" max="7" width="12.1640625" style="4" bestFit="1" customWidth="1"/>
    <col min="8" max="9" width="8.83203125" style="4"/>
  </cols>
  <sheetData>
    <row r="3" spans="1:9">
      <c r="F3" s="4" t="s">
        <v>494</v>
      </c>
    </row>
    <row r="4" spans="1:9">
      <c r="A4" s="2" t="s">
        <v>489</v>
      </c>
      <c r="B4" s="2" t="s">
        <v>24</v>
      </c>
      <c r="C4" s="2" t="s">
        <v>14</v>
      </c>
      <c r="D4" s="4" t="s">
        <v>23</v>
      </c>
      <c r="E4" s="4" t="s">
        <v>25</v>
      </c>
      <c r="F4" s="4" t="s">
        <v>492</v>
      </c>
      <c r="G4" s="4" t="s">
        <v>493</v>
      </c>
    </row>
    <row r="5" spans="1:9">
      <c r="A5" t="s">
        <v>45</v>
      </c>
      <c r="B5" t="s">
        <v>45</v>
      </c>
      <c r="C5" t="s">
        <v>44</v>
      </c>
      <c r="D5" s="4">
        <v>153</v>
      </c>
      <c r="E5" s="4">
        <v>153</v>
      </c>
      <c r="F5" s="5">
        <v>5</v>
      </c>
      <c r="G5" s="5">
        <v>2.173925197</v>
      </c>
      <c r="H5" s="5"/>
      <c r="I5" s="5"/>
    </row>
    <row r="6" spans="1:9">
      <c r="D6" s="4">
        <v>364</v>
      </c>
      <c r="E6" s="4">
        <v>364</v>
      </c>
      <c r="F6" s="5">
        <v>8</v>
      </c>
      <c r="G6" s="5">
        <v>4.9393021600000004</v>
      </c>
      <c r="H6" s="5"/>
      <c r="I6" s="5"/>
    </row>
    <row r="7" spans="1:9">
      <c r="C7" t="s">
        <v>32</v>
      </c>
      <c r="D7" s="4">
        <v>91</v>
      </c>
      <c r="E7" s="4">
        <v>153</v>
      </c>
      <c r="F7" s="5">
        <v>19</v>
      </c>
      <c r="G7" s="5">
        <v>13.756961950000001</v>
      </c>
      <c r="H7" s="5"/>
      <c r="I7" s="5"/>
    </row>
    <row r="8" spans="1:9">
      <c r="D8" s="4">
        <v>95</v>
      </c>
      <c r="E8" s="4">
        <v>153</v>
      </c>
      <c r="F8" s="5">
        <v>2</v>
      </c>
      <c r="G8" s="5">
        <v>3.4907974780000002</v>
      </c>
    </row>
    <row r="9" spans="1:9">
      <c r="D9" s="4">
        <v>153</v>
      </c>
      <c r="E9" s="4">
        <v>159</v>
      </c>
      <c r="F9" s="5">
        <v>1</v>
      </c>
      <c r="G9" s="5">
        <v>5.1197582239999999</v>
      </c>
      <c r="H9" s="5"/>
      <c r="I9" s="5"/>
    </row>
    <row r="10" spans="1:9">
      <c r="E10" s="4">
        <v>364</v>
      </c>
      <c r="F10" s="5">
        <v>6</v>
      </c>
      <c r="G10" s="5">
        <v>8.7055337739999992</v>
      </c>
      <c r="H10" s="5"/>
      <c r="I10" s="5"/>
    </row>
    <row r="11" spans="1:9">
      <c r="D11" s="4">
        <v>199</v>
      </c>
      <c r="E11" s="4">
        <v>218</v>
      </c>
      <c r="F11" s="5">
        <v>3</v>
      </c>
      <c r="G11" s="5">
        <v>2.5451551399999999</v>
      </c>
    </row>
    <row r="12" spans="1:9">
      <c r="D12" s="4">
        <v>218</v>
      </c>
      <c r="E12" s="4">
        <v>153</v>
      </c>
      <c r="F12" s="5">
        <v>1</v>
      </c>
      <c r="G12" s="5">
        <v>3.518557371</v>
      </c>
    </row>
    <row r="13" spans="1:9">
      <c r="E13" s="4">
        <v>302</v>
      </c>
      <c r="F13" s="5">
        <v>2</v>
      </c>
      <c r="G13" s="5">
        <v>0.94692155700000002</v>
      </c>
    </row>
    <row r="14" spans="1:9">
      <c r="E14" s="4">
        <v>364</v>
      </c>
      <c r="F14" s="5">
        <v>3</v>
      </c>
      <c r="G14" s="5">
        <v>4.2984320150000004</v>
      </c>
      <c r="H14" s="5"/>
      <c r="I14" s="5"/>
    </row>
    <row r="15" spans="1:9">
      <c r="D15" s="4">
        <v>236</v>
      </c>
      <c r="E15" s="4">
        <v>218</v>
      </c>
      <c r="F15" s="5">
        <v>6</v>
      </c>
      <c r="G15" s="5">
        <v>4.1592667649999999</v>
      </c>
      <c r="H15" s="5"/>
      <c r="I15" s="5"/>
    </row>
    <row r="16" spans="1:9">
      <c r="D16" s="4">
        <v>274</v>
      </c>
      <c r="E16" s="4">
        <v>153</v>
      </c>
      <c r="F16" s="5">
        <v>1</v>
      </c>
      <c r="G16" s="5">
        <v>4.3716110700000002</v>
      </c>
      <c r="H16" s="5"/>
      <c r="I16" s="5"/>
    </row>
    <row r="17" spans="2:9">
      <c r="E17" s="4">
        <v>303</v>
      </c>
      <c r="F17" s="5">
        <v>1</v>
      </c>
      <c r="G17" s="5">
        <v>7.6478174819999998</v>
      </c>
      <c r="H17" s="5"/>
      <c r="I17" s="5"/>
    </row>
    <row r="18" spans="2:9">
      <c r="E18" s="4">
        <v>364</v>
      </c>
      <c r="F18" s="5">
        <v>1</v>
      </c>
      <c r="G18" s="5">
        <v>6.3027706569999999</v>
      </c>
      <c r="H18" s="5"/>
      <c r="I18" s="5"/>
    </row>
    <row r="19" spans="2:9">
      <c r="D19" s="4">
        <v>278</v>
      </c>
      <c r="E19" s="4">
        <v>270</v>
      </c>
      <c r="F19" s="5">
        <v>8</v>
      </c>
      <c r="G19" s="5">
        <v>1.749579998</v>
      </c>
    </row>
    <row r="20" spans="2:9">
      <c r="E20" s="4">
        <v>271</v>
      </c>
      <c r="F20" s="5">
        <v>4</v>
      </c>
      <c r="G20" s="5">
        <v>1.595166283</v>
      </c>
    </row>
    <row r="21" spans="2:9">
      <c r="E21" s="4">
        <v>302</v>
      </c>
      <c r="F21" s="5">
        <v>2</v>
      </c>
      <c r="G21" s="5">
        <v>7.5867002360000004</v>
      </c>
      <c r="H21" s="5"/>
      <c r="I21" s="5"/>
    </row>
    <row r="22" spans="2:9">
      <c r="E22" s="4">
        <v>364</v>
      </c>
      <c r="F22" s="5">
        <v>2</v>
      </c>
      <c r="G22" s="5">
        <v>10.0390538</v>
      </c>
      <c r="H22" s="5"/>
      <c r="I22" s="5"/>
    </row>
    <row r="23" spans="2:9">
      <c r="D23" s="4">
        <v>302</v>
      </c>
      <c r="E23" s="4">
        <v>364</v>
      </c>
      <c r="F23" s="5">
        <v>6</v>
      </c>
      <c r="G23" s="5">
        <v>23.742321430000001</v>
      </c>
      <c r="H23" s="5"/>
      <c r="I23" s="5"/>
    </row>
    <row r="24" spans="2:9">
      <c r="E24" s="4">
        <v>373</v>
      </c>
      <c r="F24" s="5">
        <v>3</v>
      </c>
      <c r="G24" s="5">
        <v>3.9100948889999998</v>
      </c>
    </row>
    <row r="25" spans="2:9">
      <c r="D25" s="4">
        <v>305</v>
      </c>
      <c r="E25" s="4">
        <v>364</v>
      </c>
      <c r="F25" s="5">
        <v>2</v>
      </c>
      <c r="G25" s="5">
        <v>4.4271283979999998</v>
      </c>
      <c r="H25" s="5"/>
      <c r="I25" s="5"/>
    </row>
    <row r="26" spans="2:9">
      <c r="D26" s="4">
        <v>328</v>
      </c>
      <c r="E26" s="4">
        <v>302</v>
      </c>
      <c r="F26" s="5">
        <v>1</v>
      </c>
      <c r="G26" s="5">
        <v>0.38090666899999998</v>
      </c>
    </row>
    <row r="27" spans="2:9">
      <c r="D27" s="4">
        <v>341</v>
      </c>
      <c r="E27" s="4">
        <v>364</v>
      </c>
      <c r="F27" s="5">
        <v>2</v>
      </c>
      <c r="G27" s="5">
        <v>3.8827287039999998</v>
      </c>
    </row>
    <row r="28" spans="2:9">
      <c r="D28" s="4">
        <v>373</v>
      </c>
      <c r="E28" s="4">
        <v>364</v>
      </c>
      <c r="F28" s="5">
        <v>8</v>
      </c>
      <c r="G28" s="5">
        <v>12.560667309999999</v>
      </c>
      <c r="H28" s="5"/>
      <c r="I28" s="5"/>
    </row>
    <row r="29" spans="2:9">
      <c r="B29" t="s">
        <v>33</v>
      </c>
      <c r="C29" t="s">
        <v>44</v>
      </c>
      <c r="D29" s="4">
        <v>153</v>
      </c>
      <c r="E29" s="4">
        <v>536</v>
      </c>
      <c r="F29" s="5">
        <v>1</v>
      </c>
      <c r="G29" s="5">
        <v>5.8761483590000001</v>
      </c>
      <c r="H29" s="5"/>
      <c r="I29" s="5"/>
    </row>
    <row r="30" spans="2:9">
      <c r="B30" t="s">
        <v>61</v>
      </c>
      <c r="C30" t="s">
        <v>44</v>
      </c>
      <c r="D30" s="4">
        <v>153</v>
      </c>
      <c r="E30" s="4">
        <v>31</v>
      </c>
      <c r="F30" s="5">
        <v>5</v>
      </c>
      <c r="G30" s="5">
        <v>5.5391021570000003</v>
      </c>
      <c r="H30" s="5"/>
      <c r="I30" s="5"/>
    </row>
    <row r="31" spans="2:9">
      <c r="E31" s="4">
        <v>421</v>
      </c>
      <c r="F31" s="5">
        <v>1</v>
      </c>
      <c r="G31" s="5">
        <v>4.850780887</v>
      </c>
      <c r="H31" s="5"/>
      <c r="I31" s="5"/>
    </row>
    <row r="32" spans="2:9">
      <c r="D32" s="4">
        <v>199</v>
      </c>
      <c r="E32" s="4">
        <v>31</v>
      </c>
      <c r="F32" s="5">
        <v>1</v>
      </c>
      <c r="G32" s="5">
        <v>3.3151546380000001</v>
      </c>
      <c r="H32" s="5"/>
      <c r="I32" s="5"/>
    </row>
    <row r="33" spans="1:9">
      <c r="D33" s="4">
        <v>218</v>
      </c>
      <c r="E33" s="4">
        <v>31</v>
      </c>
      <c r="F33" s="5">
        <v>1</v>
      </c>
      <c r="G33" s="5">
        <v>1.54668166</v>
      </c>
    </row>
    <row r="34" spans="1:9">
      <c r="D34" s="4">
        <v>236</v>
      </c>
      <c r="E34" s="4">
        <v>6</v>
      </c>
      <c r="F34" s="5">
        <v>6</v>
      </c>
      <c r="G34" s="5">
        <v>8.6798537140000001</v>
      </c>
      <c r="H34" s="5"/>
      <c r="I34" s="5"/>
    </row>
    <row r="35" spans="1:9">
      <c r="E35" s="4">
        <v>7</v>
      </c>
      <c r="F35" s="5">
        <v>1</v>
      </c>
      <c r="G35" s="5">
        <v>1.9355420109999999</v>
      </c>
    </row>
    <row r="36" spans="1:9">
      <c r="D36" s="4">
        <v>254</v>
      </c>
      <c r="E36" s="4">
        <v>31</v>
      </c>
      <c r="F36" s="5">
        <v>1</v>
      </c>
      <c r="G36" s="5">
        <v>5.3306831189999997</v>
      </c>
      <c r="H36" s="5"/>
      <c r="I36" s="5"/>
    </row>
    <row r="37" spans="1:9">
      <c r="D37" s="4">
        <v>255</v>
      </c>
      <c r="E37" s="4">
        <v>22</v>
      </c>
      <c r="F37" s="5">
        <v>3</v>
      </c>
      <c r="G37" s="5">
        <v>9.2839966559999993</v>
      </c>
      <c r="H37" s="5"/>
      <c r="I37" s="5"/>
    </row>
    <row r="38" spans="1:9">
      <c r="D38" s="4">
        <v>278</v>
      </c>
      <c r="E38" s="4">
        <v>31</v>
      </c>
      <c r="F38" s="5">
        <v>1</v>
      </c>
      <c r="G38" s="5">
        <v>3.6798537140000001</v>
      </c>
      <c r="H38" s="5"/>
      <c r="I38" s="5"/>
    </row>
    <row r="39" spans="1:9">
      <c r="E39" s="4">
        <v>104</v>
      </c>
      <c r="F39" s="5">
        <v>1</v>
      </c>
      <c r="G39" s="5">
        <v>9.0925886390000006</v>
      </c>
      <c r="H39" s="5"/>
      <c r="I39" s="5"/>
    </row>
    <row r="40" spans="1:9">
      <c r="D40" s="4">
        <v>302</v>
      </c>
      <c r="E40" s="4">
        <v>455</v>
      </c>
      <c r="F40" s="5">
        <v>1</v>
      </c>
      <c r="G40" s="5">
        <v>1.89279003</v>
      </c>
    </row>
    <row r="41" spans="1:9">
      <c r="D41" s="4">
        <v>341</v>
      </c>
      <c r="E41" s="4">
        <v>26</v>
      </c>
      <c r="F41" s="5">
        <v>1</v>
      </c>
      <c r="G41" s="5">
        <v>2.9871627749999998</v>
      </c>
      <c r="H41" s="5"/>
      <c r="I41" s="5"/>
    </row>
    <row r="42" spans="1:9">
      <c r="A42" t="s">
        <v>33</v>
      </c>
      <c r="B42" t="s">
        <v>45</v>
      </c>
      <c r="C42" t="s">
        <v>44</v>
      </c>
      <c r="D42" s="4">
        <v>586</v>
      </c>
      <c r="E42" s="4">
        <v>153</v>
      </c>
      <c r="F42" s="5">
        <v>2</v>
      </c>
      <c r="G42" s="5">
        <v>9.9281179930000008</v>
      </c>
      <c r="H42" s="5"/>
      <c r="I42" s="5"/>
    </row>
    <row r="43" spans="1:9">
      <c r="D43" s="4">
        <v>786</v>
      </c>
      <c r="E43" s="4">
        <v>153</v>
      </c>
      <c r="F43" s="5">
        <v>1</v>
      </c>
      <c r="G43" s="5">
        <v>6.9281179929999999</v>
      </c>
      <c r="H43" s="5"/>
      <c r="I43" s="5"/>
    </row>
    <row r="44" spans="1:9">
      <c r="B44" t="s">
        <v>33</v>
      </c>
      <c r="C44" t="s">
        <v>32</v>
      </c>
      <c r="D44" s="4">
        <v>258</v>
      </c>
      <c r="E44" s="4">
        <v>230</v>
      </c>
      <c r="F44" s="5">
        <v>4</v>
      </c>
      <c r="G44" s="5">
        <v>9.9172146300000001</v>
      </c>
      <c r="H44" s="5"/>
      <c r="I44" s="5"/>
    </row>
    <row r="45" spans="1:9">
      <c r="D45" s="4">
        <v>490</v>
      </c>
      <c r="E45" s="4">
        <v>456</v>
      </c>
      <c r="F45" s="5">
        <v>11</v>
      </c>
      <c r="G45" s="5">
        <v>8.5301779839999998</v>
      </c>
      <c r="H45" s="5"/>
      <c r="I45" s="5"/>
    </row>
    <row r="46" spans="1:9">
      <c r="D46" s="4">
        <v>502</v>
      </c>
      <c r="E46" s="4">
        <v>456</v>
      </c>
      <c r="F46" s="5">
        <v>3</v>
      </c>
      <c r="G46" s="5">
        <v>5.5451551400000003</v>
      </c>
      <c r="H46" s="5"/>
      <c r="I46" s="5"/>
    </row>
    <row r="47" spans="1:9">
      <c r="E47" s="4">
        <v>536</v>
      </c>
      <c r="F47" s="5">
        <v>4</v>
      </c>
      <c r="G47" s="5">
        <v>7.9100948889999998</v>
      </c>
      <c r="H47" s="5"/>
      <c r="I47" s="5"/>
    </row>
    <row r="48" spans="1:9">
      <c r="D48" s="4">
        <v>536</v>
      </c>
      <c r="E48" s="4">
        <v>456</v>
      </c>
      <c r="F48" s="5">
        <v>11</v>
      </c>
      <c r="G48" s="5">
        <v>11.29499204</v>
      </c>
      <c r="H48" s="5"/>
      <c r="I48" s="5"/>
    </row>
    <row r="49" spans="1:9">
      <c r="D49" s="4">
        <v>684</v>
      </c>
      <c r="E49" s="4">
        <v>691</v>
      </c>
      <c r="F49" s="5">
        <v>8</v>
      </c>
      <c r="G49" s="5">
        <v>6.3736596329999999</v>
      </c>
      <c r="H49" s="5"/>
      <c r="I49" s="5"/>
    </row>
    <row r="50" spans="1:9">
      <c r="D50" s="4">
        <v>691</v>
      </c>
      <c r="E50" s="4">
        <v>684</v>
      </c>
      <c r="F50" s="5">
        <v>6</v>
      </c>
      <c r="G50" s="5">
        <v>10.696803940000001</v>
      </c>
      <c r="H50" s="5"/>
      <c r="I50" s="5"/>
    </row>
    <row r="51" spans="1:9">
      <c r="D51" s="4">
        <v>695</v>
      </c>
      <c r="E51" s="4">
        <v>684</v>
      </c>
      <c r="F51" s="5">
        <v>2</v>
      </c>
      <c r="G51" s="5">
        <v>3.6556077259999999</v>
      </c>
    </row>
    <row r="52" spans="1:9">
      <c r="B52" t="s">
        <v>61</v>
      </c>
      <c r="C52" t="s">
        <v>44</v>
      </c>
      <c r="D52" s="4">
        <v>502</v>
      </c>
      <c r="E52" s="4">
        <v>8</v>
      </c>
      <c r="F52" s="5">
        <v>2</v>
      </c>
      <c r="G52" s="5">
        <v>2.8416375079999998</v>
      </c>
    </row>
    <row r="53" spans="1:9">
      <c r="D53" s="4">
        <v>536</v>
      </c>
      <c r="E53" s="4">
        <v>1</v>
      </c>
      <c r="F53" s="5">
        <v>1</v>
      </c>
      <c r="G53" s="5">
        <v>2.5985994589999999</v>
      </c>
    </row>
    <row r="54" spans="1:9">
      <c r="A54" t="s">
        <v>61</v>
      </c>
      <c r="B54" t="s">
        <v>45</v>
      </c>
      <c r="C54" t="s">
        <v>44</v>
      </c>
      <c r="D54" s="4">
        <v>26</v>
      </c>
      <c r="E54" s="4">
        <v>153</v>
      </c>
      <c r="F54" s="5">
        <v>2</v>
      </c>
      <c r="G54" s="5">
        <v>4.5243288120000003</v>
      </c>
      <c r="H54" s="5"/>
      <c r="I54" s="5"/>
    </row>
    <row r="55" spans="1:9">
      <c r="D55" s="4">
        <v>31</v>
      </c>
      <c r="E55" s="4">
        <v>364</v>
      </c>
      <c r="F55" s="5">
        <v>1</v>
      </c>
      <c r="G55" s="5">
        <v>3.7144426909999999</v>
      </c>
      <c r="H55" s="5"/>
      <c r="I55" s="5"/>
    </row>
    <row r="56" spans="1:9">
      <c r="D56" s="4">
        <v>104</v>
      </c>
      <c r="E56" s="4">
        <v>91</v>
      </c>
      <c r="F56" s="5">
        <v>1</v>
      </c>
      <c r="G56" s="5">
        <v>3.8632794330000002</v>
      </c>
      <c r="H56" s="5"/>
      <c r="I56" s="5"/>
    </row>
    <row r="57" spans="1:9">
      <c r="E57" s="4">
        <v>153</v>
      </c>
      <c r="F57" s="5">
        <v>6</v>
      </c>
      <c r="G57" s="5">
        <v>13.651695139999999</v>
      </c>
      <c r="H57" s="5"/>
      <c r="I57" s="5"/>
    </row>
    <row r="58" spans="1:9">
      <c r="E58" s="4">
        <v>199</v>
      </c>
      <c r="F58" s="5">
        <v>1</v>
      </c>
      <c r="G58" s="5">
        <v>1.5016894460000001</v>
      </c>
    </row>
    <row r="59" spans="1:9">
      <c r="E59" s="4">
        <v>254</v>
      </c>
      <c r="F59" s="5">
        <v>2</v>
      </c>
      <c r="G59" s="5">
        <v>5.3615107430000002</v>
      </c>
      <c r="H59" s="5"/>
      <c r="I59" s="5"/>
    </row>
    <row r="60" spans="1:9">
      <c r="E60" s="4">
        <v>341</v>
      </c>
      <c r="F60" s="5">
        <v>1</v>
      </c>
      <c r="G60" s="5">
        <v>9.7569619509999992</v>
      </c>
      <c r="H60" s="5"/>
      <c r="I60" s="5"/>
    </row>
    <row r="61" spans="1:9">
      <c r="E61" s="4">
        <v>364</v>
      </c>
      <c r="F61" s="5">
        <v>1</v>
      </c>
      <c r="G61" s="5">
        <v>3.2418453779999998</v>
      </c>
      <c r="H61" s="5"/>
      <c r="I61" s="5"/>
    </row>
    <row r="62" spans="1:9">
      <c r="D62" s="4">
        <v>393</v>
      </c>
      <c r="E62" s="4">
        <v>153</v>
      </c>
      <c r="F62" s="5">
        <v>1</v>
      </c>
      <c r="G62" s="5">
        <v>4.1450869780000001</v>
      </c>
      <c r="H62" s="5"/>
      <c r="I62" s="5"/>
    </row>
    <row r="63" spans="1:9">
      <c r="D63" s="4">
        <v>455</v>
      </c>
      <c r="E63" s="4">
        <v>153</v>
      </c>
      <c r="F63" s="5">
        <v>1</v>
      </c>
      <c r="G63" s="5">
        <v>4.7399286119999999</v>
      </c>
      <c r="H63" s="5"/>
      <c r="I63" s="5"/>
    </row>
    <row r="64" spans="1:9">
      <c r="B64" t="s">
        <v>33</v>
      </c>
      <c r="C64" t="s">
        <v>44</v>
      </c>
      <c r="D64" s="4">
        <v>22</v>
      </c>
      <c r="F64" s="5">
        <v>2</v>
      </c>
      <c r="G64" s="5">
        <v>11.054531409999999</v>
      </c>
      <c r="H64" s="5"/>
      <c r="I64" s="5"/>
    </row>
    <row r="65" spans="2:9">
      <c r="D65" s="4">
        <v>31</v>
      </c>
      <c r="E65" s="4">
        <v>536</v>
      </c>
      <c r="F65" s="5">
        <v>4</v>
      </c>
      <c r="G65" s="5">
        <v>7.8268137319999997</v>
      </c>
      <c r="H65" s="5"/>
      <c r="I65" s="5"/>
    </row>
    <row r="66" spans="2:9">
      <c r="D66" s="4">
        <v>38</v>
      </c>
      <c r="E66" s="4">
        <v>508</v>
      </c>
      <c r="F66" s="5">
        <v>1</v>
      </c>
      <c r="G66" s="5">
        <v>1.301899454</v>
      </c>
    </row>
    <row r="67" spans="2:9">
      <c r="D67" s="4">
        <v>104</v>
      </c>
      <c r="E67" s="4">
        <v>502</v>
      </c>
      <c r="F67" s="5">
        <v>1</v>
      </c>
      <c r="G67" s="5">
        <v>3.9829666609999999</v>
      </c>
      <c r="H67" s="5"/>
      <c r="I67" s="5"/>
    </row>
    <row r="68" spans="2:9">
      <c r="E68" s="4">
        <v>536</v>
      </c>
      <c r="F68" s="5">
        <v>4</v>
      </c>
      <c r="G68" s="5">
        <v>6.6757175450000004</v>
      </c>
      <c r="H68" s="5"/>
      <c r="I68" s="5"/>
    </row>
    <row r="69" spans="2:9">
      <c r="B69" t="s">
        <v>61</v>
      </c>
      <c r="C69" t="s">
        <v>32</v>
      </c>
      <c r="D69" s="4">
        <v>8</v>
      </c>
      <c r="E69" s="4">
        <v>3</v>
      </c>
      <c r="F69" s="5">
        <v>1</v>
      </c>
      <c r="G69" s="5">
        <v>0.48280410200000001</v>
      </c>
    </row>
    <row r="70" spans="2:9">
      <c r="E70" s="4">
        <v>22</v>
      </c>
      <c r="F70" s="5">
        <v>8</v>
      </c>
      <c r="G70" s="5">
        <v>5.4989407379999999</v>
      </c>
      <c r="H70" s="5"/>
      <c r="I70" s="5"/>
    </row>
    <row r="71" spans="2:9">
      <c r="E71" s="4">
        <v>31</v>
      </c>
      <c r="F71" s="5">
        <v>3</v>
      </c>
      <c r="G71" s="5">
        <v>2.677780705</v>
      </c>
      <c r="H71" s="5"/>
      <c r="I71" s="5"/>
    </row>
    <row r="72" spans="2:9">
      <c r="D72" s="4">
        <v>18</v>
      </c>
      <c r="E72" s="4">
        <v>31</v>
      </c>
      <c r="F72" s="5">
        <v>2</v>
      </c>
      <c r="G72" s="5">
        <v>1.7878123960000001</v>
      </c>
    </row>
    <row r="73" spans="2:9">
      <c r="D73" s="4">
        <v>22</v>
      </c>
      <c r="F73" s="5">
        <v>18</v>
      </c>
      <c r="G73" s="5">
        <v>18.19246497</v>
      </c>
      <c r="H73" s="5"/>
      <c r="I73" s="5"/>
    </row>
    <row r="74" spans="2:9">
      <c r="D74" s="4">
        <v>31</v>
      </c>
      <c r="E74" s="4">
        <v>3</v>
      </c>
      <c r="F74" s="5">
        <v>2</v>
      </c>
      <c r="G74" s="5">
        <v>4.5361070110000004</v>
      </c>
      <c r="H74" s="5"/>
      <c r="I74" s="5"/>
    </row>
    <row r="75" spans="2:9">
      <c r="D75" s="4">
        <v>38</v>
      </c>
      <c r="E75" s="4">
        <v>31</v>
      </c>
      <c r="F75" s="5">
        <v>12</v>
      </c>
      <c r="G75" s="5">
        <v>14.7619539</v>
      </c>
      <c r="H75" s="5"/>
      <c r="I75" s="5"/>
    </row>
    <row r="76" spans="2:9">
      <c r="D76" s="4">
        <v>104</v>
      </c>
      <c r="E76" s="4">
        <v>3</v>
      </c>
      <c r="F76" s="5">
        <v>12</v>
      </c>
      <c r="G76" s="5">
        <v>7.7851561519999999</v>
      </c>
      <c r="H76" s="5"/>
      <c r="I76" s="5"/>
    </row>
    <row r="77" spans="2:9">
      <c r="E77" s="4">
        <v>6</v>
      </c>
      <c r="F77" s="5">
        <v>1</v>
      </c>
      <c r="G77" s="5">
        <v>2.1095789809999999</v>
      </c>
      <c r="H77" s="5"/>
      <c r="I77" s="5"/>
    </row>
    <row r="78" spans="2:9">
      <c r="E78" s="4">
        <v>7</v>
      </c>
      <c r="F78" s="5">
        <v>2</v>
      </c>
      <c r="G78" s="5">
        <v>1.7166987709999999</v>
      </c>
    </row>
    <row r="79" spans="2:9">
      <c r="E79" s="4">
        <v>31</v>
      </c>
      <c r="F79" s="5">
        <v>1</v>
      </c>
      <c r="G79" s="5">
        <v>4.3655227300000004</v>
      </c>
      <c r="H79" s="5"/>
      <c r="I79" s="5"/>
    </row>
    <row r="80" spans="2:9">
      <c r="D80" s="4">
        <v>114</v>
      </c>
      <c r="E80" s="4">
        <v>26</v>
      </c>
      <c r="F80" s="5">
        <v>1</v>
      </c>
      <c r="G80" s="5">
        <v>7.2433638919999996</v>
      </c>
      <c r="H80" s="5"/>
      <c r="I80" s="5"/>
    </row>
    <row r="81" spans="1:9">
      <c r="D81" s="4">
        <v>393</v>
      </c>
      <c r="E81" s="4">
        <v>421</v>
      </c>
      <c r="F81" s="5">
        <v>1</v>
      </c>
      <c r="G81" s="5">
        <v>3.1249387369999999</v>
      </c>
      <c r="H81" s="5"/>
      <c r="I81" s="5"/>
    </row>
    <row r="82" spans="1:9">
      <c r="A82" t="s">
        <v>490</v>
      </c>
      <c r="B82" t="s">
        <v>490</v>
      </c>
      <c r="C82" t="s">
        <v>490</v>
      </c>
      <c r="D82" s="4" t="s">
        <v>490</v>
      </c>
      <c r="E82" s="4" t="s">
        <v>490</v>
      </c>
      <c r="F82" s="5"/>
      <c r="G82" s="5"/>
    </row>
    <row r="83" spans="1:9">
      <c r="A83" t="s">
        <v>491</v>
      </c>
      <c r="F83" s="5">
        <v>269</v>
      </c>
      <c r="G83" s="5">
        <v>23.742321430000001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8"/>
  <sheetViews>
    <sheetView workbookViewId="0">
      <selection sqref="A1:XFD1048576"/>
    </sheetView>
  </sheetViews>
  <sheetFormatPr baseColWidth="10" defaultColWidth="8.83203125" defaultRowHeight="14" x14ac:dyDescent="0"/>
  <sheetData>
    <row r="1" spans="1:28">
      <c r="A1" t="s">
        <v>488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495</v>
      </c>
    </row>
    <row r="2" spans="1:28">
      <c r="A2">
        <v>1</v>
      </c>
      <c r="B2">
        <v>423</v>
      </c>
      <c r="C2" t="s">
        <v>26</v>
      </c>
      <c r="D2">
        <v>5</v>
      </c>
      <c r="E2">
        <v>3710</v>
      </c>
      <c r="F2" t="s">
        <v>27</v>
      </c>
      <c r="G2" t="s">
        <v>28</v>
      </c>
      <c r="H2" t="s">
        <v>29</v>
      </c>
      <c r="I2">
        <v>3710</v>
      </c>
      <c r="J2" t="s">
        <v>30</v>
      </c>
      <c r="K2">
        <v>1</v>
      </c>
      <c r="L2">
        <v>2.2100000000000001E-4</v>
      </c>
      <c r="M2">
        <v>1.091E-3</v>
      </c>
      <c r="N2">
        <v>0.29406700000000002</v>
      </c>
      <c r="O2" t="s">
        <v>31</v>
      </c>
      <c r="P2" t="s">
        <v>32</v>
      </c>
      <c r="Q2">
        <v>1</v>
      </c>
      <c r="R2">
        <v>1</v>
      </c>
      <c r="S2">
        <v>14</v>
      </c>
      <c r="T2">
        <v>12</v>
      </c>
      <c r="U2">
        <v>1</v>
      </c>
      <c r="V2">
        <v>1</v>
      </c>
      <c r="W2">
        <v>3.6556077259999999</v>
      </c>
      <c r="X2" t="s">
        <v>33</v>
      </c>
      <c r="Y2">
        <v>695</v>
      </c>
      <c r="Z2" t="s">
        <v>33</v>
      </c>
      <c r="AA2">
        <v>684</v>
      </c>
      <c r="AB2">
        <v>2</v>
      </c>
    </row>
    <row r="3" spans="1:28">
      <c r="A3">
        <v>2</v>
      </c>
      <c r="B3">
        <v>128</v>
      </c>
      <c r="C3" t="s">
        <v>34</v>
      </c>
      <c r="D3">
        <v>5</v>
      </c>
      <c r="E3">
        <v>3710</v>
      </c>
      <c r="F3" t="s">
        <v>35</v>
      </c>
      <c r="G3" t="s">
        <v>28</v>
      </c>
      <c r="H3" t="s">
        <v>29</v>
      </c>
      <c r="I3">
        <v>3710</v>
      </c>
      <c r="J3" t="s">
        <v>30</v>
      </c>
      <c r="K3">
        <v>1</v>
      </c>
      <c r="L3">
        <v>2.55E-8</v>
      </c>
      <c r="M3">
        <v>1.075E-3</v>
      </c>
      <c r="N3">
        <v>0.28975499999999998</v>
      </c>
      <c r="O3" t="s">
        <v>36</v>
      </c>
      <c r="P3" t="s">
        <v>32</v>
      </c>
      <c r="Q3">
        <v>1</v>
      </c>
      <c r="R3">
        <v>1</v>
      </c>
      <c r="S3">
        <v>26</v>
      </c>
      <c r="T3">
        <v>17</v>
      </c>
      <c r="U3">
        <v>1</v>
      </c>
      <c r="V3">
        <v>1</v>
      </c>
      <c r="W3">
        <v>7.5934598199999996</v>
      </c>
      <c r="X3" t="s">
        <v>33</v>
      </c>
      <c r="Y3">
        <v>691</v>
      </c>
      <c r="Z3" t="s">
        <v>33</v>
      </c>
      <c r="AA3">
        <v>684</v>
      </c>
      <c r="AB3">
        <v>6</v>
      </c>
    </row>
    <row r="4" spans="1:28">
      <c r="A4">
        <v>3</v>
      </c>
      <c r="B4">
        <v>48</v>
      </c>
      <c r="C4" t="s">
        <v>37</v>
      </c>
      <c r="D4">
        <v>4</v>
      </c>
      <c r="E4">
        <v>3340</v>
      </c>
      <c r="F4" t="s">
        <v>38</v>
      </c>
      <c r="G4" t="s">
        <v>28</v>
      </c>
      <c r="H4" t="s">
        <v>29</v>
      </c>
      <c r="I4">
        <v>3340</v>
      </c>
      <c r="J4" t="s">
        <v>39</v>
      </c>
      <c r="K4">
        <v>1</v>
      </c>
      <c r="L4">
        <v>1.21E-10</v>
      </c>
      <c r="M4">
        <v>-4.6439999999999997E-3</v>
      </c>
      <c r="N4">
        <v>-1.3893009999999999</v>
      </c>
      <c r="O4" t="s">
        <v>40</v>
      </c>
      <c r="P4" t="s">
        <v>32</v>
      </c>
      <c r="Q4">
        <v>1</v>
      </c>
      <c r="R4">
        <v>1</v>
      </c>
      <c r="S4">
        <v>10.5</v>
      </c>
      <c r="T4">
        <v>10.5</v>
      </c>
      <c r="U4">
        <v>1</v>
      </c>
      <c r="V4">
        <v>1</v>
      </c>
      <c r="W4">
        <v>9.9172146300000001</v>
      </c>
      <c r="X4" t="s">
        <v>33</v>
      </c>
      <c r="Y4">
        <v>258</v>
      </c>
      <c r="Z4" t="s">
        <v>33</v>
      </c>
      <c r="AA4">
        <v>230</v>
      </c>
      <c r="AB4">
        <v>4</v>
      </c>
    </row>
    <row r="5" spans="1:28">
      <c r="A5">
        <v>4</v>
      </c>
      <c r="B5">
        <v>818</v>
      </c>
      <c r="C5" t="s">
        <v>41</v>
      </c>
      <c r="D5">
        <v>3</v>
      </c>
      <c r="E5">
        <v>2160</v>
      </c>
      <c r="F5" t="s">
        <v>42</v>
      </c>
      <c r="G5" t="s">
        <v>28</v>
      </c>
      <c r="H5" t="s">
        <v>29</v>
      </c>
      <c r="I5">
        <v>2160</v>
      </c>
      <c r="J5" t="s">
        <v>30</v>
      </c>
      <c r="K5">
        <v>1</v>
      </c>
      <c r="L5">
        <v>5.5E-2</v>
      </c>
      <c r="M5">
        <v>1.111E-3</v>
      </c>
      <c r="N5">
        <v>0.51479600000000003</v>
      </c>
      <c r="O5" t="s">
        <v>43</v>
      </c>
      <c r="P5" t="s">
        <v>44</v>
      </c>
      <c r="Q5">
        <v>1</v>
      </c>
      <c r="R5">
        <v>1</v>
      </c>
      <c r="S5">
        <v>3</v>
      </c>
      <c r="T5">
        <v>3</v>
      </c>
      <c r="U5">
        <v>1</v>
      </c>
      <c r="V5">
        <v>1</v>
      </c>
      <c r="W5">
        <v>1.2596373110000001</v>
      </c>
      <c r="X5" t="s">
        <v>45</v>
      </c>
      <c r="Y5">
        <v>153</v>
      </c>
      <c r="Z5" t="s">
        <v>45</v>
      </c>
      <c r="AA5">
        <v>153</v>
      </c>
      <c r="AB5">
        <v>5</v>
      </c>
    </row>
    <row r="6" spans="1:28">
      <c r="A6">
        <v>5</v>
      </c>
      <c r="B6">
        <v>79</v>
      </c>
      <c r="C6" t="s">
        <v>46</v>
      </c>
      <c r="D6">
        <v>4</v>
      </c>
      <c r="E6">
        <v>1880</v>
      </c>
      <c r="F6" t="s">
        <v>47</v>
      </c>
      <c r="G6" t="s">
        <v>28</v>
      </c>
      <c r="H6" t="s">
        <v>29</v>
      </c>
      <c r="I6">
        <v>1880</v>
      </c>
      <c r="J6" t="s">
        <v>30</v>
      </c>
      <c r="K6">
        <v>1</v>
      </c>
      <c r="L6">
        <v>1.97E-9</v>
      </c>
      <c r="M6">
        <v>7.6000000000000004E-4</v>
      </c>
      <c r="N6">
        <v>0.40446199999999999</v>
      </c>
      <c r="O6" t="s">
        <v>48</v>
      </c>
      <c r="P6" t="s">
        <v>32</v>
      </c>
      <c r="Q6">
        <v>1</v>
      </c>
      <c r="R6">
        <v>1</v>
      </c>
      <c r="S6">
        <v>10</v>
      </c>
      <c r="T6">
        <v>6</v>
      </c>
      <c r="U6">
        <v>1</v>
      </c>
      <c r="V6">
        <v>1</v>
      </c>
      <c r="W6">
        <v>8.7055337739999992</v>
      </c>
      <c r="X6" t="s">
        <v>45</v>
      </c>
      <c r="Y6">
        <v>153</v>
      </c>
      <c r="Z6" t="s">
        <v>45</v>
      </c>
      <c r="AA6">
        <v>364</v>
      </c>
      <c r="AB6">
        <v>6</v>
      </c>
    </row>
    <row r="7" spans="1:28">
      <c r="A7">
        <v>6</v>
      </c>
      <c r="B7">
        <v>205</v>
      </c>
      <c r="C7" t="s">
        <v>49</v>
      </c>
      <c r="D7">
        <v>3</v>
      </c>
      <c r="E7">
        <v>1880</v>
      </c>
      <c r="F7" t="s">
        <v>47</v>
      </c>
      <c r="G7" t="s">
        <v>28</v>
      </c>
      <c r="H7" t="s">
        <v>29</v>
      </c>
      <c r="I7">
        <v>1880</v>
      </c>
      <c r="J7" t="s">
        <v>30</v>
      </c>
      <c r="K7">
        <v>1</v>
      </c>
      <c r="L7">
        <v>7.6700000000000003E-7</v>
      </c>
      <c r="M7">
        <v>2.1900000000000001E-4</v>
      </c>
      <c r="N7">
        <v>0.116549</v>
      </c>
      <c r="O7" t="s">
        <v>48</v>
      </c>
      <c r="P7" t="s">
        <v>32</v>
      </c>
      <c r="Q7">
        <v>1</v>
      </c>
      <c r="R7">
        <v>1</v>
      </c>
      <c r="S7">
        <v>8</v>
      </c>
      <c r="T7">
        <v>5</v>
      </c>
      <c r="U7">
        <v>1</v>
      </c>
      <c r="V7">
        <v>1</v>
      </c>
      <c r="W7">
        <v>6.1152046359999996</v>
      </c>
      <c r="X7" t="s">
        <v>45</v>
      </c>
      <c r="Y7">
        <v>153</v>
      </c>
      <c r="Z7" t="s">
        <v>45</v>
      </c>
      <c r="AA7">
        <v>364</v>
      </c>
      <c r="AB7">
        <v>6</v>
      </c>
    </row>
    <row r="8" spans="1:28">
      <c r="A8">
        <v>7</v>
      </c>
      <c r="B8">
        <v>580</v>
      </c>
      <c r="C8" t="s">
        <v>50</v>
      </c>
      <c r="D8">
        <v>4</v>
      </c>
      <c r="E8">
        <v>2640</v>
      </c>
      <c r="F8" t="s">
        <v>51</v>
      </c>
      <c r="G8" t="s">
        <v>28</v>
      </c>
      <c r="H8" t="s">
        <v>29</v>
      </c>
      <c r="I8">
        <v>2640</v>
      </c>
      <c r="J8" t="s">
        <v>52</v>
      </c>
      <c r="K8">
        <v>1</v>
      </c>
      <c r="L8">
        <v>6.4000000000000003E-3</v>
      </c>
      <c r="M8">
        <v>-2.1900000000000001E-4</v>
      </c>
      <c r="N8">
        <v>-8.2818000000000003E-2</v>
      </c>
      <c r="O8" t="s">
        <v>53</v>
      </c>
      <c r="P8" t="s">
        <v>32</v>
      </c>
      <c r="Q8">
        <v>1</v>
      </c>
      <c r="R8">
        <v>1</v>
      </c>
      <c r="S8">
        <v>17</v>
      </c>
      <c r="T8">
        <v>9</v>
      </c>
      <c r="U8">
        <v>1</v>
      </c>
      <c r="V8">
        <v>1</v>
      </c>
      <c r="W8">
        <v>2.193820026</v>
      </c>
      <c r="X8" t="s">
        <v>45</v>
      </c>
      <c r="Y8">
        <v>91</v>
      </c>
      <c r="Z8" t="s">
        <v>45</v>
      </c>
      <c r="AA8">
        <v>153</v>
      </c>
      <c r="AB8">
        <v>19</v>
      </c>
    </row>
    <row r="9" spans="1:28">
      <c r="A9">
        <v>8</v>
      </c>
      <c r="B9">
        <v>244</v>
      </c>
      <c r="C9" t="s">
        <v>54</v>
      </c>
      <c r="D9">
        <v>6</v>
      </c>
      <c r="E9">
        <v>2640</v>
      </c>
      <c r="F9" t="s">
        <v>51</v>
      </c>
      <c r="G9" t="s">
        <v>28</v>
      </c>
      <c r="H9" t="s">
        <v>29</v>
      </c>
      <c r="I9">
        <v>2640</v>
      </c>
      <c r="J9" t="s">
        <v>52</v>
      </c>
      <c r="K9">
        <v>1</v>
      </c>
      <c r="L9">
        <v>3.7799999999999998E-6</v>
      </c>
      <c r="M9">
        <v>-8.0900000000000004E-4</v>
      </c>
      <c r="N9">
        <v>-0.30593500000000001</v>
      </c>
      <c r="O9" t="s">
        <v>53</v>
      </c>
      <c r="P9" t="s">
        <v>32</v>
      </c>
      <c r="Q9">
        <v>1</v>
      </c>
      <c r="R9">
        <v>1</v>
      </c>
      <c r="S9">
        <v>14</v>
      </c>
      <c r="T9">
        <v>8</v>
      </c>
      <c r="U9">
        <v>1</v>
      </c>
      <c r="V9">
        <v>1</v>
      </c>
      <c r="W9">
        <v>5.4225082000000002</v>
      </c>
      <c r="X9" t="s">
        <v>45</v>
      </c>
      <c r="Y9">
        <v>91</v>
      </c>
      <c r="Z9" t="s">
        <v>45</v>
      </c>
      <c r="AA9">
        <v>153</v>
      </c>
      <c r="AB9">
        <v>19</v>
      </c>
    </row>
    <row r="10" spans="1:28">
      <c r="A10">
        <v>9</v>
      </c>
      <c r="B10">
        <v>13</v>
      </c>
      <c r="C10" t="s">
        <v>55</v>
      </c>
      <c r="D10">
        <v>5</v>
      </c>
      <c r="E10">
        <v>2640</v>
      </c>
      <c r="F10" t="s">
        <v>51</v>
      </c>
      <c r="G10" t="s">
        <v>28</v>
      </c>
      <c r="H10" t="s">
        <v>29</v>
      </c>
      <c r="I10">
        <v>2640</v>
      </c>
      <c r="J10" t="s">
        <v>52</v>
      </c>
      <c r="K10">
        <v>1</v>
      </c>
      <c r="L10">
        <v>1.77E-14</v>
      </c>
      <c r="M10">
        <v>-5.3399999999999997E-4</v>
      </c>
      <c r="N10">
        <v>-0.20194000000000001</v>
      </c>
      <c r="O10" t="s">
        <v>53</v>
      </c>
      <c r="P10" t="s">
        <v>32</v>
      </c>
      <c r="Q10">
        <v>1</v>
      </c>
      <c r="R10">
        <v>1</v>
      </c>
      <c r="S10">
        <v>23</v>
      </c>
      <c r="T10">
        <v>12</v>
      </c>
      <c r="U10">
        <v>1</v>
      </c>
      <c r="V10">
        <v>1</v>
      </c>
      <c r="W10">
        <v>13.752026730000001</v>
      </c>
      <c r="X10" t="s">
        <v>45</v>
      </c>
      <c r="Y10">
        <v>91</v>
      </c>
      <c r="Z10" t="s">
        <v>45</v>
      </c>
      <c r="AA10">
        <v>153</v>
      </c>
      <c r="AB10">
        <v>19</v>
      </c>
    </row>
    <row r="11" spans="1:28">
      <c r="A11">
        <v>10</v>
      </c>
      <c r="B11">
        <v>774</v>
      </c>
      <c r="C11" t="s">
        <v>56</v>
      </c>
      <c r="D11">
        <v>3</v>
      </c>
      <c r="E11">
        <v>2640</v>
      </c>
      <c r="F11" t="s">
        <v>51</v>
      </c>
      <c r="G11" t="s">
        <v>28</v>
      </c>
      <c r="H11" t="s">
        <v>29</v>
      </c>
      <c r="I11">
        <v>2640</v>
      </c>
      <c r="J11" t="s">
        <v>52</v>
      </c>
      <c r="K11">
        <v>1</v>
      </c>
      <c r="L11">
        <v>0.13100000000000001</v>
      </c>
      <c r="M11">
        <v>1.4339999999999999E-3</v>
      </c>
      <c r="N11">
        <v>0.54228699999999996</v>
      </c>
      <c r="O11" t="s">
        <v>53</v>
      </c>
      <c r="P11" t="s">
        <v>32</v>
      </c>
      <c r="Q11">
        <v>1</v>
      </c>
      <c r="R11">
        <v>1</v>
      </c>
      <c r="S11">
        <v>6</v>
      </c>
      <c r="T11">
        <v>4</v>
      </c>
      <c r="U11">
        <v>1</v>
      </c>
      <c r="V11">
        <v>1</v>
      </c>
      <c r="W11">
        <v>0.88272870400000003</v>
      </c>
      <c r="X11" t="s">
        <v>45</v>
      </c>
      <c r="Y11">
        <v>91</v>
      </c>
      <c r="Z11" t="s">
        <v>45</v>
      </c>
      <c r="AA11">
        <v>153</v>
      </c>
      <c r="AB11">
        <v>19</v>
      </c>
    </row>
    <row r="12" spans="1:28">
      <c r="A12">
        <v>11</v>
      </c>
      <c r="B12">
        <v>12</v>
      </c>
      <c r="C12" t="s">
        <v>57</v>
      </c>
      <c r="D12">
        <v>6</v>
      </c>
      <c r="E12">
        <v>2640</v>
      </c>
      <c r="F12" t="s">
        <v>51</v>
      </c>
      <c r="G12" t="s">
        <v>28</v>
      </c>
      <c r="H12" t="s">
        <v>29</v>
      </c>
      <c r="I12">
        <v>2640</v>
      </c>
      <c r="J12" t="s">
        <v>52</v>
      </c>
      <c r="K12">
        <v>1</v>
      </c>
      <c r="L12">
        <v>1.7500000000000001E-14</v>
      </c>
      <c r="M12">
        <v>-9.9299999999999996E-4</v>
      </c>
      <c r="N12">
        <v>-0.37551699999999999</v>
      </c>
      <c r="O12" t="s">
        <v>53</v>
      </c>
      <c r="P12" t="s">
        <v>32</v>
      </c>
      <c r="Q12">
        <v>1</v>
      </c>
      <c r="R12">
        <v>1</v>
      </c>
      <c r="S12">
        <v>17</v>
      </c>
      <c r="T12">
        <v>10</v>
      </c>
      <c r="U12">
        <v>1</v>
      </c>
      <c r="V12">
        <v>1</v>
      </c>
      <c r="W12">
        <v>13.756961950000001</v>
      </c>
      <c r="X12" t="s">
        <v>45</v>
      </c>
      <c r="Y12">
        <v>91</v>
      </c>
      <c r="Z12" t="s">
        <v>45</v>
      </c>
      <c r="AA12">
        <v>153</v>
      </c>
      <c r="AB12">
        <v>19</v>
      </c>
    </row>
    <row r="13" spans="1:28">
      <c r="A13">
        <v>12</v>
      </c>
      <c r="B13">
        <v>14</v>
      </c>
      <c r="C13" t="s">
        <v>58</v>
      </c>
      <c r="D13">
        <v>4</v>
      </c>
      <c r="E13">
        <v>2720</v>
      </c>
      <c r="F13" t="s">
        <v>59</v>
      </c>
      <c r="G13" t="s">
        <v>28</v>
      </c>
      <c r="H13" t="s">
        <v>29</v>
      </c>
      <c r="I13">
        <v>2720</v>
      </c>
      <c r="J13" t="s">
        <v>52</v>
      </c>
      <c r="K13">
        <v>1</v>
      </c>
      <c r="L13">
        <v>2.23E-14</v>
      </c>
      <c r="M13">
        <v>-2.5999999999999998E-5</v>
      </c>
      <c r="N13">
        <v>-9.5429999999999994E-3</v>
      </c>
      <c r="O13" t="s">
        <v>60</v>
      </c>
      <c r="P13" t="s">
        <v>44</v>
      </c>
      <c r="Q13">
        <v>1</v>
      </c>
      <c r="R13">
        <v>1</v>
      </c>
      <c r="S13">
        <v>14</v>
      </c>
      <c r="T13">
        <v>9</v>
      </c>
      <c r="U13">
        <v>1</v>
      </c>
      <c r="V13">
        <v>1</v>
      </c>
      <c r="W13">
        <v>13.651695139999999</v>
      </c>
      <c r="X13" t="s">
        <v>61</v>
      </c>
      <c r="Y13">
        <v>104</v>
      </c>
      <c r="Z13" t="s">
        <v>45</v>
      </c>
      <c r="AA13">
        <v>153</v>
      </c>
      <c r="AB13">
        <v>6</v>
      </c>
    </row>
    <row r="14" spans="1:28">
      <c r="A14">
        <v>13</v>
      </c>
      <c r="B14">
        <v>430</v>
      </c>
      <c r="C14" t="s">
        <v>62</v>
      </c>
      <c r="D14">
        <v>3</v>
      </c>
      <c r="E14">
        <v>1600</v>
      </c>
      <c r="F14" t="s">
        <v>63</v>
      </c>
      <c r="G14" t="s">
        <v>28</v>
      </c>
      <c r="H14" t="s">
        <v>29</v>
      </c>
      <c r="I14">
        <v>1600</v>
      </c>
      <c r="J14" t="s">
        <v>30</v>
      </c>
      <c r="K14">
        <v>1</v>
      </c>
      <c r="L14">
        <v>2.8800000000000001E-4</v>
      </c>
      <c r="M14">
        <v>7.54E-4</v>
      </c>
      <c r="N14">
        <v>0.47126699999999999</v>
      </c>
      <c r="O14" t="s">
        <v>64</v>
      </c>
      <c r="P14" t="s">
        <v>44</v>
      </c>
      <c r="Q14">
        <v>1</v>
      </c>
      <c r="R14">
        <v>1</v>
      </c>
      <c r="S14">
        <v>4.5</v>
      </c>
      <c r="T14">
        <v>4.5</v>
      </c>
      <c r="U14">
        <v>1</v>
      </c>
      <c r="V14">
        <v>1</v>
      </c>
      <c r="W14">
        <v>3.5406075119999998</v>
      </c>
      <c r="X14" t="s">
        <v>45</v>
      </c>
      <c r="Y14">
        <v>364</v>
      </c>
      <c r="Z14" t="s">
        <v>45</v>
      </c>
      <c r="AA14">
        <v>364</v>
      </c>
      <c r="AB14">
        <v>8</v>
      </c>
    </row>
    <row r="15" spans="1:28">
      <c r="A15">
        <v>14</v>
      </c>
      <c r="B15">
        <v>280</v>
      </c>
      <c r="C15" t="s">
        <v>65</v>
      </c>
      <c r="D15">
        <v>3</v>
      </c>
      <c r="E15">
        <v>1600</v>
      </c>
      <c r="F15" t="s">
        <v>63</v>
      </c>
      <c r="G15" t="s">
        <v>28</v>
      </c>
      <c r="H15" t="s">
        <v>29</v>
      </c>
      <c r="I15">
        <v>1600</v>
      </c>
      <c r="J15" t="s">
        <v>30</v>
      </c>
      <c r="K15">
        <v>1</v>
      </c>
      <c r="L15">
        <v>1.15E-5</v>
      </c>
      <c r="M15">
        <v>7.54E-4</v>
      </c>
      <c r="N15">
        <v>0.47126699999999999</v>
      </c>
      <c r="O15" t="s">
        <v>64</v>
      </c>
      <c r="P15" t="s">
        <v>44</v>
      </c>
      <c r="Q15">
        <v>1</v>
      </c>
      <c r="R15">
        <v>1</v>
      </c>
      <c r="S15">
        <v>4.5</v>
      </c>
      <c r="T15">
        <v>4.5</v>
      </c>
      <c r="U15">
        <v>1</v>
      </c>
      <c r="V15">
        <v>1</v>
      </c>
      <c r="W15">
        <v>4.9393021600000004</v>
      </c>
      <c r="X15" t="s">
        <v>45</v>
      </c>
      <c r="Y15">
        <v>364</v>
      </c>
      <c r="Z15" t="s">
        <v>45</v>
      </c>
      <c r="AA15">
        <v>364</v>
      </c>
      <c r="AB15">
        <v>8</v>
      </c>
    </row>
    <row r="16" spans="1:28">
      <c r="A16">
        <v>15</v>
      </c>
      <c r="B16">
        <v>470</v>
      </c>
      <c r="C16" t="s">
        <v>66</v>
      </c>
      <c r="D16">
        <v>4</v>
      </c>
      <c r="E16">
        <v>1600</v>
      </c>
      <c r="F16" t="s">
        <v>63</v>
      </c>
      <c r="G16" t="s">
        <v>28</v>
      </c>
      <c r="H16" t="s">
        <v>29</v>
      </c>
      <c r="I16">
        <v>1600</v>
      </c>
      <c r="J16" t="s">
        <v>30</v>
      </c>
      <c r="K16">
        <v>1</v>
      </c>
      <c r="L16">
        <v>6.7299999999999999E-4</v>
      </c>
      <c r="M16">
        <v>-4.6099999999999998E-4</v>
      </c>
      <c r="N16">
        <v>-0.28813499999999997</v>
      </c>
      <c r="O16" t="s">
        <v>64</v>
      </c>
      <c r="P16" t="s">
        <v>44</v>
      </c>
      <c r="Q16">
        <v>1</v>
      </c>
      <c r="R16">
        <v>1</v>
      </c>
      <c r="S16">
        <v>4.5</v>
      </c>
      <c r="T16">
        <v>4.5</v>
      </c>
      <c r="U16">
        <v>1</v>
      </c>
      <c r="V16">
        <v>1</v>
      </c>
      <c r="W16">
        <v>3.1719849359999999</v>
      </c>
      <c r="X16" t="s">
        <v>45</v>
      </c>
      <c r="Y16">
        <v>364</v>
      </c>
      <c r="Z16" t="s">
        <v>45</v>
      </c>
      <c r="AA16">
        <v>364</v>
      </c>
      <c r="AB16">
        <v>8</v>
      </c>
    </row>
    <row r="17" spans="1:28">
      <c r="A17">
        <v>16</v>
      </c>
      <c r="B17">
        <v>314</v>
      </c>
      <c r="C17" t="s">
        <v>67</v>
      </c>
      <c r="D17">
        <v>3</v>
      </c>
      <c r="E17">
        <v>1830</v>
      </c>
      <c r="F17" t="s">
        <v>68</v>
      </c>
      <c r="G17" t="s">
        <v>28</v>
      </c>
      <c r="H17" t="s">
        <v>29</v>
      </c>
      <c r="I17">
        <v>1830</v>
      </c>
      <c r="J17" t="s">
        <v>69</v>
      </c>
      <c r="K17">
        <v>1</v>
      </c>
      <c r="L17">
        <v>2.9099999999999999E-5</v>
      </c>
      <c r="M17">
        <v>-3.39E-4</v>
      </c>
      <c r="N17">
        <v>-0.184838</v>
      </c>
      <c r="O17" t="s">
        <v>70</v>
      </c>
      <c r="P17" t="s">
        <v>32</v>
      </c>
      <c r="Q17">
        <v>1</v>
      </c>
      <c r="R17">
        <v>1</v>
      </c>
      <c r="S17">
        <v>9</v>
      </c>
      <c r="T17">
        <v>7</v>
      </c>
      <c r="U17">
        <v>1</v>
      </c>
      <c r="V17">
        <v>1</v>
      </c>
      <c r="W17">
        <v>4.5361070110000004</v>
      </c>
      <c r="X17" t="s">
        <v>61</v>
      </c>
      <c r="Y17">
        <v>31</v>
      </c>
      <c r="Z17" t="s">
        <v>61</v>
      </c>
      <c r="AA17">
        <v>3</v>
      </c>
      <c r="AB17">
        <v>2</v>
      </c>
    </row>
    <row r="18" spans="1:28">
      <c r="A18">
        <v>17</v>
      </c>
      <c r="B18">
        <v>28</v>
      </c>
      <c r="C18" t="s">
        <v>71</v>
      </c>
      <c r="D18">
        <v>3</v>
      </c>
      <c r="E18">
        <v>1780</v>
      </c>
      <c r="F18" t="s">
        <v>72</v>
      </c>
      <c r="G18" t="s">
        <v>28</v>
      </c>
      <c r="H18" t="s">
        <v>29</v>
      </c>
      <c r="I18">
        <v>1780</v>
      </c>
      <c r="J18" t="s">
        <v>73</v>
      </c>
      <c r="K18">
        <v>1</v>
      </c>
      <c r="L18">
        <v>6.0699999999999998E-12</v>
      </c>
      <c r="M18">
        <v>3.9399999999999998E-4</v>
      </c>
      <c r="N18">
        <v>0.22123000000000001</v>
      </c>
      <c r="O18" t="s">
        <v>74</v>
      </c>
      <c r="P18" t="s">
        <v>32</v>
      </c>
      <c r="Q18">
        <v>1</v>
      </c>
      <c r="R18">
        <v>1</v>
      </c>
      <c r="S18">
        <v>11</v>
      </c>
      <c r="T18">
        <v>8</v>
      </c>
      <c r="U18">
        <v>1</v>
      </c>
      <c r="V18">
        <v>1</v>
      </c>
      <c r="W18">
        <v>11.216811310000001</v>
      </c>
      <c r="X18" t="s">
        <v>33</v>
      </c>
      <c r="Y18">
        <v>536</v>
      </c>
      <c r="Z18" t="s">
        <v>33</v>
      </c>
      <c r="AA18">
        <v>456</v>
      </c>
      <c r="AB18">
        <v>11</v>
      </c>
    </row>
    <row r="19" spans="1:28">
      <c r="A19">
        <v>18</v>
      </c>
      <c r="B19">
        <v>473</v>
      </c>
      <c r="C19" t="s">
        <v>75</v>
      </c>
      <c r="D19">
        <v>4</v>
      </c>
      <c r="E19">
        <v>1830</v>
      </c>
      <c r="F19" t="s">
        <v>68</v>
      </c>
      <c r="G19" t="s">
        <v>28</v>
      </c>
      <c r="H19" t="s">
        <v>29</v>
      </c>
      <c r="I19">
        <v>1830</v>
      </c>
      <c r="J19" t="s">
        <v>69</v>
      </c>
      <c r="K19">
        <v>1</v>
      </c>
      <c r="L19">
        <v>6.8599999999999998E-4</v>
      </c>
      <c r="M19">
        <v>-2.96E-3</v>
      </c>
      <c r="N19">
        <v>-1.6139269999999999</v>
      </c>
      <c r="O19" t="s">
        <v>70</v>
      </c>
      <c r="P19" t="s">
        <v>32</v>
      </c>
      <c r="Q19">
        <v>1</v>
      </c>
      <c r="R19">
        <v>1</v>
      </c>
      <c r="S19">
        <v>6</v>
      </c>
      <c r="T19">
        <v>6</v>
      </c>
      <c r="U19">
        <v>1</v>
      </c>
      <c r="V19">
        <v>1</v>
      </c>
      <c r="W19">
        <v>3.1636758839999999</v>
      </c>
      <c r="X19" t="s">
        <v>61</v>
      </c>
      <c r="Y19">
        <v>31</v>
      </c>
      <c r="Z19" t="s">
        <v>61</v>
      </c>
      <c r="AA19">
        <v>3</v>
      </c>
      <c r="AB19">
        <v>2</v>
      </c>
    </row>
    <row r="20" spans="1:28">
      <c r="A20">
        <v>19</v>
      </c>
      <c r="B20">
        <v>490</v>
      </c>
      <c r="C20" t="s">
        <v>76</v>
      </c>
      <c r="D20">
        <v>3</v>
      </c>
      <c r="E20">
        <v>1780</v>
      </c>
      <c r="F20" t="s">
        <v>72</v>
      </c>
      <c r="G20" t="s">
        <v>28</v>
      </c>
      <c r="H20" t="s">
        <v>29</v>
      </c>
      <c r="I20">
        <v>1780</v>
      </c>
      <c r="J20" t="s">
        <v>73</v>
      </c>
      <c r="K20">
        <v>1</v>
      </c>
      <c r="L20">
        <v>9.8900000000000008E-4</v>
      </c>
      <c r="M20">
        <v>4.3899999999999999E-4</v>
      </c>
      <c r="N20">
        <v>0.24649699999999999</v>
      </c>
      <c r="O20" t="s">
        <v>74</v>
      </c>
      <c r="P20" t="s">
        <v>32</v>
      </c>
      <c r="Q20">
        <v>1</v>
      </c>
      <c r="R20">
        <v>1</v>
      </c>
      <c r="S20">
        <v>12</v>
      </c>
      <c r="T20">
        <v>7</v>
      </c>
      <c r="U20">
        <v>1</v>
      </c>
      <c r="V20">
        <v>1</v>
      </c>
      <c r="W20">
        <v>3.0048037079999999</v>
      </c>
      <c r="X20" t="s">
        <v>33</v>
      </c>
      <c r="Y20">
        <v>536</v>
      </c>
      <c r="Z20" t="s">
        <v>33</v>
      </c>
      <c r="AA20">
        <v>456</v>
      </c>
      <c r="AB20">
        <v>11</v>
      </c>
    </row>
    <row r="21" spans="1:28">
      <c r="A21">
        <v>20</v>
      </c>
      <c r="B21">
        <v>235</v>
      </c>
      <c r="C21" t="s">
        <v>77</v>
      </c>
      <c r="D21">
        <v>3</v>
      </c>
      <c r="E21">
        <v>2310</v>
      </c>
      <c r="F21" t="s">
        <v>78</v>
      </c>
      <c r="G21" t="s">
        <v>28</v>
      </c>
      <c r="H21" t="s">
        <v>29</v>
      </c>
      <c r="I21">
        <v>2310</v>
      </c>
      <c r="J21" t="s">
        <v>79</v>
      </c>
      <c r="K21">
        <v>1</v>
      </c>
      <c r="L21">
        <v>2.8499999999999998E-6</v>
      </c>
      <c r="M21">
        <v>9.8999999999999999E-4</v>
      </c>
      <c r="N21">
        <v>0.428923</v>
      </c>
      <c r="O21" t="s">
        <v>80</v>
      </c>
      <c r="P21" t="s">
        <v>32</v>
      </c>
      <c r="Q21">
        <v>1</v>
      </c>
      <c r="R21">
        <v>1</v>
      </c>
      <c r="S21">
        <v>16.5</v>
      </c>
      <c r="T21">
        <v>3.5</v>
      </c>
      <c r="U21">
        <v>1</v>
      </c>
      <c r="V21">
        <v>1</v>
      </c>
      <c r="W21">
        <v>5.5451551400000003</v>
      </c>
      <c r="X21" t="s">
        <v>33</v>
      </c>
      <c r="Y21">
        <v>502</v>
      </c>
      <c r="Z21" t="s">
        <v>33</v>
      </c>
      <c r="AA21">
        <v>456</v>
      </c>
      <c r="AB21">
        <v>3</v>
      </c>
    </row>
    <row r="22" spans="1:28">
      <c r="A22">
        <v>22</v>
      </c>
      <c r="B22">
        <v>163</v>
      </c>
      <c r="C22" t="s">
        <v>85</v>
      </c>
      <c r="D22">
        <v>3</v>
      </c>
      <c r="E22">
        <v>1780</v>
      </c>
      <c r="F22" t="s">
        <v>72</v>
      </c>
      <c r="G22" t="s">
        <v>28</v>
      </c>
      <c r="H22" t="s">
        <v>29</v>
      </c>
      <c r="I22">
        <v>1780</v>
      </c>
      <c r="J22" t="s">
        <v>73</v>
      </c>
      <c r="K22">
        <v>1</v>
      </c>
      <c r="L22">
        <v>1.5300000000000001E-7</v>
      </c>
      <c r="M22">
        <v>3.9500000000000001E-4</v>
      </c>
      <c r="N22">
        <v>0.22179099999999999</v>
      </c>
      <c r="O22" t="s">
        <v>74</v>
      </c>
      <c r="P22" t="s">
        <v>32</v>
      </c>
      <c r="Q22">
        <v>1</v>
      </c>
      <c r="R22">
        <v>1</v>
      </c>
      <c r="S22">
        <v>10</v>
      </c>
      <c r="T22">
        <v>7</v>
      </c>
      <c r="U22">
        <v>1</v>
      </c>
      <c r="V22">
        <v>1</v>
      </c>
      <c r="W22">
        <v>6.8153085689999999</v>
      </c>
      <c r="X22" t="s">
        <v>33</v>
      </c>
      <c r="Y22">
        <v>536</v>
      </c>
      <c r="Z22" t="s">
        <v>33</v>
      </c>
      <c r="AA22">
        <v>456</v>
      </c>
      <c r="AB22">
        <v>11</v>
      </c>
    </row>
    <row r="23" spans="1:28">
      <c r="A23">
        <v>23</v>
      </c>
      <c r="B23">
        <v>33</v>
      </c>
      <c r="C23" t="s">
        <v>86</v>
      </c>
      <c r="D23">
        <v>4</v>
      </c>
      <c r="E23">
        <v>1900</v>
      </c>
      <c r="F23" t="s">
        <v>87</v>
      </c>
      <c r="G23" t="s">
        <v>28</v>
      </c>
      <c r="H23" t="s">
        <v>29</v>
      </c>
      <c r="I23">
        <v>1900</v>
      </c>
      <c r="J23" t="s">
        <v>30</v>
      </c>
      <c r="K23">
        <v>1</v>
      </c>
      <c r="L23">
        <v>1.32E-11</v>
      </c>
      <c r="M23">
        <v>3.1700000000000001E-4</v>
      </c>
      <c r="N23">
        <v>0.167183</v>
      </c>
      <c r="O23" t="s">
        <v>88</v>
      </c>
      <c r="P23" t="s">
        <v>32</v>
      </c>
      <c r="Q23">
        <v>1</v>
      </c>
      <c r="R23">
        <v>1</v>
      </c>
      <c r="S23">
        <v>11</v>
      </c>
      <c r="T23">
        <v>6</v>
      </c>
      <c r="U23">
        <v>1</v>
      </c>
      <c r="V23">
        <v>1</v>
      </c>
      <c r="W23">
        <v>10.879426069999999</v>
      </c>
      <c r="X23" t="s">
        <v>45</v>
      </c>
      <c r="Y23">
        <v>302</v>
      </c>
      <c r="Z23" t="s">
        <v>45</v>
      </c>
      <c r="AA23">
        <v>364</v>
      </c>
      <c r="AB23">
        <v>6</v>
      </c>
    </row>
    <row r="24" spans="1:28">
      <c r="A24">
        <v>24</v>
      </c>
      <c r="B24">
        <v>1</v>
      </c>
      <c r="C24" t="s">
        <v>89</v>
      </c>
      <c r="D24">
        <v>3</v>
      </c>
      <c r="E24">
        <v>1896.13</v>
      </c>
      <c r="F24" t="s">
        <v>87</v>
      </c>
      <c r="G24" t="s">
        <v>28</v>
      </c>
      <c r="H24" t="s">
        <v>29</v>
      </c>
      <c r="I24">
        <v>1896.13</v>
      </c>
      <c r="J24" t="s">
        <v>30</v>
      </c>
      <c r="K24">
        <v>1</v>
      </c>
      <c r="L24">
        <v>1.81E-24</v>
      </c>
      <c r="M24">
        <v>7.0699999999999995E-4</v>
      </c>
      <c r="N24">
        <v>0.372865</v>
      </c>
      <c r="O24" t="s">
        <v>88</v>
      </c>
      <c r="P24" t="s">
        <v>32</v>
      </c>
      <c r="Q24">
        <v>1</v>
      </c>
      <c r="R24">
        <v>1</v>
      </c>
      <c r="S24">
        <v>18</v>
      </c>
      <c r="T24">
        <v>8</v>
      </c>
      <c r="U24">
        <v>1</v>
      </c>
      <c r="V24">
        <v>1</v>
      </c>
      <c r="W24">
        <v>23.742321430000001</v>
      </c>
      <c r="X24" t="s">
        <v>45</v>
      </c>
      <c r="Y24">
        <v>302</v>
      </c>
      <c r="Z24" t="s">
        <v>45</v>
      </c>
      <c r="AA24">
        <v>364</v>
      </c>
      <c r="AB24">
        <v>6</v>
      </c>
    </row>
    <row r="25" spans="1:28">
      <c r="A25">
        <v>25</v>
      </c>
      <c r="B25">
        <v>2</v>
      </c>
      <c r="C25" t="s">
        <v>90</v>
      </c>
      <c r="D25">
        <v>3</v>
      </c>
      <c r="E25">
        <v>1900</v>
      </c>
      <c r="F25" t="s">
        <v>87</v>
      </c>
      <c r="G25" t="s">
        <v>28</v>
      </c>
      <c r="H25" t="s">
        <v>29</v>
      </c>
      <c r="I25">
        <v>1900</v>
      </c>
      <c r="J25" t="s">
        <v>30</v>
      </c>
      <c r="K25">
        <v>1</v>
      </c>
      <c r="L25">
        <v>4.55E-24</v>
      </c>
      <c r="M25">
        <v>7.0699999999999995E-4</v>
      </c>
      <c r="N25">
        <v>0.372865</v>
      </c>
      <c r="O25" t="s">
        <v>88</v>
      </c>
      <c r="P25" t="s">
        <v>32</v>
      </c>
      <c r="Q25">
        <v>1</v>
      </c>
      <c r="R25">
        <v>1</v>
      </c>
      <c r="S25">
        <v>20</v>
      </c>
      <c r="T25">
        <v>9</v>
      </c>
      <c r="U25">
        <v>1</v>
      </c>
      <c r="V25">
        <v>1</v>
      </c>
      <c r="W25">
        <v>23.341988600000001</v>
      </c>
      <c r="X25" t="s">
        <v>45</v>
      </c>
      <c r="Y25">
        <v>302</v>
      </c>
      <c r="Z25" t="s">
        <v>45</v>
      </c>
      <c r="AA25">
        <v>364</v>
      </c>
      <c r="AB25">
        <v>6</v>
      </c>
    </row>
    <row r="26" spans="1:28">
      <c r="A26">
        <v>26</v>
      </c>
      <c r="B26">
        <v>138</v>
      </c>
      <c r="C26" t="s">
        <v>91</v>
      </c>
      <c r="D26">
        <v>3</v>
      </c>
      <c r="E26">
        <v>2470</v>
      </c>
      <c r="F26" t="s">
        <v>92</v>
      </c>
      <c r="G26" t="s">
        <v>28</v>
      </c>
      <c r="H26" t="s">
        <v>29</v>
      </c>
      <c r="I26">
        <v>2470</v>
      </c>
      <c r="J26" t="s">
        <v>93</v>
      </c>
      <c r="K26">
        <v>1</v>
      </c>
      <c r="L26">
        <v>4.8400000000000003E-8</v>
      </c>
      <c r="M26">
        <v>2.0409999999999998E-3</v>
      </c>
      <c r="N26">
        <v>0.82790699999999995</v>
      </c>
      <c r="O26" t="s">
        <v>94</v>
      </c>
      <c r="P26" t="s">
        <v>32</v>
      </c>
      <c r="Q26">
        <v>1</v>
      </c>
      <c r="R26">
        <v>1</v>
      </c>
      <c r="S26">
        <v>15</v>
      </c>
      <c r="T26">
        <v>7</v>
      </c>
      <c r="U26">
        <v>1</v>
      </c>
      <c r="V26">
        <v>1</v>
      </c>
      <c r="W26">
        <v>7.3151546380000001</v>
      </c>
      <c r="X26" t="s">
        <v>61</v>
      </c>
      <c r="Y26">
        <v>104</v>
      </c>
      <c r="Z26" t="s">
        <v>61</v>
      </c>
      <c r="AA26">
        <v>3</v>
      </c>
      <c r="AB26">
        <v>12</v>
      </c>
    </row>
    <row r="27" spans="1:28">
      <c r="A27">
        <v>27</v>
      </c>
      <c r="B27">
        <v>160</v>
      </c>
      <c r="C27" t="s">
        <v>95</v>
      </c>
      <c r="D27">
        <v>4</v>
      </c>
      <c r="E27">
        <v>2470</v>
      </c>
      <c r="F27" t="s">
        <v>92</v>
      </c>
      <c r="G27" t="s">
        <v>28</v>
      </c>
      <c r="H27" t="s">
        <v>29</v>
      </c>
      <c r="I27">
        <v>2470</v>
      </c>
      <c r="J27" t="s">
        <v>93</v>
      </c>
      <c r="K27">
        <v>1</v>
      </c>
      <c r="L27">
        <v>1.4499999999999999E-7</v>
      </c>
      <c r="M27">
        <v>3.1799999999999998E-4</v>
      </c>
      <c r="N27">
        <v>0.128993</v>
      </c>
      <c r="O27" t="s">
        <v>94</v>
      </c>
      <c r="P27" t="s">
        <v>32</v>
      </c>
      <c r="Q27">
        <v>1</v>
      </c>
      <c r="R27">
        <v>1</v>
      </c>
      <c r="S27">
        <v>32</v>
      </c>
      <c r="T27">
        <v>11</v>
      </c>
      <c r="U27">
        <v>1</v>
      </c>
      <c r="V27">
        <v>1</v>
      </c>
      <c r="W27">
        <v>6.8386319980000003</v>
      </c>
      <c r="X27" t="s">
        <v>61</v>
      </c>
      <c r="Y27">
        <v>104</v>
      </c>
      <c r="Z27" t="s">
        <v>61</v>
      </c>
      <c r="AA27">
        <v>3</v>
      </c>
      <c r="AB27">
        <v>12</v>
      </c>
    </row>
    <row r="28" spans="1:28">
      <c r="A28">
        <v>28</v>
      </c>
      <c r="B28">
        <v>635</v>
      </c>
      <c r="C28" t="s">
        <v>96</v>
      </c>
      <c r="D28">
        <v>3</v>
      </c>
      <c r="E28">
        <v>2470</v>
      </c>
      <c r="F28" t="s">
        <v>92</v>
      </c>
      <c r="G28" t="s">
        <v>28</v>
      </c>
      <c r="H28" t="s">
        <v>29</v>
      </c>
      <c r="I28">
        <v>2470</v>
      </c>
      <c r="J28" t="s">
        <v>93</v>
      </c>
      <c r="K28">
        <v>1</v>
      </c>
      <c r="L28">
        <v>1.29E-2</v>
      </c>
      <c r="M28">
        <v>2.081E-3</v>
      </c>
      <c r="N28">
        <v>0.84413300000000002</v>
      </c>
      <c r="O28" t="s">
        <v>94</v>
      </c>
      <c r="P28" t="s">
        <v>32</v>
      </c>
      <c r="Q28">
        <v>1</v>
      </c>
      <c r="R28">
        <v>1</v>
      </c>
      <c r="S28">
        <v>11</v>
      </c>
      <c r="T28">
        <v>5</v>
      </c>
      <c r="U28">
        <v>1</v>
      </c>
      <c r="V28">
        <v>1</v>
      </c>
      <c r="W28">
        <v>1.88941029</v>
      </c>
      <c r="X28" t="s">
        <v>61</v>
      </c>
      <c r="Y28">
        <v>104</v>
      </c>
      <c r="Z28" t="s">
        <v>61</v>
      </c>
      <c r="AA28">
        <v>3</v>
      </c>
      <c r="AB28">
        <v>12</v>
      </c>
    </row>
    <row r="29" spans="1:28">
      <c r="A29">
        <v>29</v>
      </c>
      <c r="B29">
        <v>140</v>
      </c>
      <c r="C29" t="s">
        <v>97</v>
      </c>
      <c r="D29">
        <v>4</v>
      </c>
      <c r="E29">
        <v>1800</v>
      </c>
      <c r="F29" t="s">
        <v>98</v>
      </c>
      <c r="G29" t="s">
        <v>28</v>
      </c>
      <c r="H29" t="s">
        <v>29</v>
      </c>
      <c r="I29">
        <v>1800</v>
      </c>
      <c r="J29" t="s">
        <v>99</v>
      </c>
      <c r="K29">
        <v>1</v>
      </c>
      <c r="L29">
        <v>4.9399999999999999E-8</v>
      </c>
      <c r="M29">
        <v>-5.2400000000000005E-4</v>
      </c>
      <c r="N29">
        <v>-0.291767</v>
      </c>
      <c r="O29" t="s">
        <v>100</v>
      </c>
      <c r="P29" t="s">
        <v>32</v>
      </c>
      <c r="Q29">
        <v>1</v>
      </c>
      <c r="R29">
        <v>1</v>
      </c>
      <c r="S29">
        <v>6.5</v>
      </c>
      <c r="T29">
        <v>7.5</v>
      </c>
      <c r="U29">
        <v>1</v>
      </c>
      <c r="V29">
        <v>1</v>
      </c>
      <c r="W29">
        <v>7.3062730509999998</v>
      </c>
      <c r="X29" t="s">
        <v>45</v>
      </c>
      <c r="Y29">
        <v>373</v>
      </c>
      <c r="Z29" t="s">
        <v>45</v>
      </c>
      <c r="AA29">
        <v>364</v>
      </c>
      <c r="AB29">
        <v>8</v>
      </c>
    </row>
    <row r="30" spans="1:28">
      <c r="A30">
        <v>30</v>
      </c>
      <c r="B30">
        <v>20</v>
      </c>
      <c r="C30" t="s">
        <v>101</v>
      </c>
      <c r="D30">
        <v>3</v>
      </c>
      <c r="E30">
        <v>1800</v>
      </c>
      <c r="F30" t="s">
        <v>98</v>
      </c>
      <c r="G30" t="s">
        <v>28</v>
      </c>
      <c r="H30" t="s">
        <v>29</v>
      </c>
      <c r="I30">
        <v>1800</v>
      </c>
      <c r="J30" t="s">
        <v>99</v>
      </c>
      <c r="K30">
        <v>1</v>
      </c>
      <c r="L30">
        <v>2.7499999999999999E-13</v>
      </c>
      <c r="M30">
        <v>1.2E-4</v>
      </c>
      <c r="N30">
        <v>6.6817000000000001E-2</v>
      </c>
      <c r="O30" t="s">
        <v>100</v>
      </c>
      <c r="P30" t="s">
        <v>32</v>
      </c>
      <c r="Q30">
        <v>1</v>
      </c>
      <c r="R30">
        <v>1</v>
      </c>
      <c r="S30">
        <v>9.5</v>
      </c>
      <c r="T30">
        <v>6.5</v>
      </c>
      <c r="U30">
        <v>1</v>
      </c>
      <c r="V30">
        <v>1</v>
      </c>
      <c r="W30">
        <v>12.560667309999999</v>
      </c>
      <c r="X30" t="s">
        <v>45</v>
      </c>
      <c r="Y30">
        <v>373</v>
      </c>
      <c r="Z30" t="s">
        <v>45</v>
      </c>
      <c r="AA30">
        <v>364</v>
      </c>
      <c r="AB30">
        <v>8</v>
      </c>
    </row>
    <row r="31" spans="1:28">
      <c r="A31">
        <v>31</v>
      </c>
      <c r="B31">
        <v>700</v>
      </c>
      <c r="C31" t="s">
        <v>102</v>
      </c>
      <c r="D31">
        <v>4</v>
      </c>
      <c r="E31">
        <v>3060</v>
      </c>
      <c r="F31" t="s">
        <v>103</v>
      </c>
      <c r="G31" t="s">
        <v>28</v>
      </c>
      <c r="H31" t="s">
        <v>29</v>
      </c>
      <c r="I31">
        <v>3060</v>
      </c>
      <c r="J31" t="s">
        <v>30</v>
      </c>
      <c r="K31">
        <v>1</v>
      </c>
      <c r="L31">
        <v>3.6799999999999999E-2</v>
      </c>
      <c r="M31">
        <v>1.335E-3</v>
      </c>
      <c r="N31">
        <v>0.43574000000000002</v>
      </c>
      <c r="O31" t="s">
        <v>104</v>
      </c>
      <c r="P31" t="s">
        <v>32</v>
      </c>
      <c r="Q31">
        <v>1</v>
      </c>
      <c r="R31">
        <v>1</v>
      </c>
      <c r="S31">
        <v>26</v>
      </c>
      <c r="T31">
        <v>3</v>
      </c>
      <c r="U31">
        <v>1</v>
      </c>
      <c r="V31">
        <v>1</v>
      </c>
      <c r="W31">
        <v>1.434152181</v>
      </c>
      <c r="X31" t="s">
        <v>45</v>
      </c>
      <c r="Y31">
        <v>278</v>
      </c>
      <c r="Z31" t="s">
        <v>45</v>
      </c>
      <c r="AA31">
        <v>270</v>
      </c>
      <c r="AB31">
        <v>8</v>
      </c>
    </row>
    <row r="32" spans="1:28">
      <c r="A32">
        <v>32</v>
      </c>
      <c r="B32">
        <v>849</v>
      </c>
      <c r="C32" t="s">
        <v>105</v>
      </c>
      <c r="D32">
        <v>5</v>
      </c>
      <c r="E32">
        <v>3060</v>
      </c>
      <c r="F32" t="s">
        <v>103</v>
      </c>
      <c r="G32" t="s">
        <v>28</v>
      </c>
      <c r="H32" t="s">
        <v>29</v>
      </c>
      <c r="I32">
        <v>3060</v>
      </c>
      <c r="J32" t="s">
        <v>30</v>
      </c>
      <c r="K32">
        <v>1</v>
      </c>
      <c r="L32">
        <v>0.36299999999999999</v>
      </c>
      <c r="M32">
        <v>1.5560000000000001E-3</v>
      </c>
      <c r="N32">
        <v>0.50787300000000002</v>
      </c>
      <c r="O32" t="s">
        <v>104</v>
      </c>
      <c r="P32" t="s">
        <v>32</v>
      </c>
      <c r="Q32">
        <v>1</v>
      </c>
      <c r="R32">
        <v>1</v>
      </c>
      <c r="S32">
        <v>17</v>
      </c>
      <c r="T32">
        <v>3</v>
      </c>
      <c r="U32">
        <v>1</v>
      </c>
      <c r="V32">
        <v>1</v>
      </c>
      <c r="W32">
        <v>0.44009337500000001</v>
      </c>
      <c r="X32" t="s">
        <v>45</v>
      </c>
      <c r="Y32">
        <v>278</v>
      </c>
      <c r="Z32" t="s">
        <v>45</v>
      </c>
      <c r="AA32">
        <v>270</v>
      </c>
      <c r="AB32">
        <v>8</v>
      </c>
    </row>
    <row r="33" spans="1:28">
      <c r="A33">
        <v>34</v>
      </c>
      <c r="B33">
        <v>214</v>
      </c>
      <c r="C33" t="s">
        <v>110</v>
      </c>
      <c r="D33">
        <v>5</v>
      </c>
      <c r="E33">
        <v>2920</v>
      </c>
      <c r="F33" t="s">
        <v>111</v>
      </c>
      <c r="G33" t="s">
        <v>28</v>
      </c>
      <c r="H33" t="s">
        <v>29</v>
      </c>
      <c r="I33">
        <v>2920</v>
      </c>
      <c r="J33" t="s">
        <v>112</v>
      </c>
      <c r="K33">
        <v>1</v>
      </c>
      <c r="L33">
        <v>1.3799999999999999E-6</v>
      </c>
      <c r="M33">
        <v>8.5899999999999995E-4</v>
      </c>
      <c r="N33">
        <v>0.29432999999999998</v>
      </c>
      <c r="O33" t="s">
        <v>113</v>
      </c>
      <c r="P33" t="s">
        <v>32</v>
      </c>
      <c r="Q33">
        <v>1</v>
      </c>
      <c r="R33">
        <v>1</v>
      </c>
      <c r="S33">
        <v>25</v>
      </c>
      <c r="T33">
        <v>6</v>
      </c>
      <c r="U33">
        <v>1</v>
      </c>
      <c r="V33">
        <v>1</v>
      </c>
      <c r="W33">
        <v>5.8601209140000003</v>
      </c>
      <c r="X33" t="s">
        <v>33</v>
      </c>
      <c r="Y33">
        <v>490</v>
      </c>
      <c r="Z33" t="s">
        <v>33</v>
      </c>
      <c r="AA33">
        <v>456</v>
      </c>
      <c r="AB33">
        <v>11</v>
      </c>
    </row>
    <row r="34" spans="1:28">
      <c r="A34">
        <v>35</v>
      </c>
      <c r="B34">
        <v>200</v>
      </c>
      <c r="C34" t="s">
        <v>114</v>
      </c>
      <c r="D34">
        <v>4</v>
      </c>
      <c r="E34">
        <v>2920</v>
      </c>
      <c r="F34" t="s">
        <v>111</v>
      </c>
      <c r="G34" t="s">
        <v>28</v>
      </c>
      <c r="H34" t="s">
        <v>29</v>
      </c>
      <c r="I34">
        <v>2920</v>
      </c>
      <c r="J34" t="s">
        <v>112</v>
      </c>
      <c r="K34">
        <v>1</v>
      </c>
      <c r="L34">
        <v>6.3200000000000005E-7</v>
      </c>
      <c r="M34">
        <v>1.2179999999999999E-3</v>
      </c>
      <c r="N34">
        <v>0.41733900000000002</v>
      </c>
      <c r="O34" t="s">
        <v>113</v>
      </c>
      <c r="P34" t="s">
        <v>32</v>
      </c>
      <c r="Q34">
        <v>1</v>
      </c>
      <c r="R34">
        <v>1</v>
      </c>
      <c r="S34">
        <v>23.5</v>
      </c>
      <c r="T34">
        <v>5.5</v>
      </c>
      <c r="U34">
        <v>1</v>
      </c>
      <c r="V34">
        <v>1</v>
      </c>
      <c r="W34">
        <v>6.1992829220000001</v>
      </c>
      <c r="X34" t="s">
        <v>33</v>
      </c>
      <c r="Y34">
        <v>490</v>
      </c>
      <c r="Z34" t="s">
        <v>33</v>
      </c>
      <c r="AA34">
        <v>456</v>
      </c>
      <c r="AB34">
        <v>11</v>
      </c>
    </row>
    <row r="35" spans="1:28">
      <c r="A35">
        <v>36</v>
      </c>
      <c r="B35">
        <v>207</v>
      </c>
      <c r="C35" t="s">
        <v>115</v>
      </c>
      <c r="D35">
        <v>4</v>
      </c>
      <c r="E35">
        <v>2140</v>
      </c>
      <c r="F35" t="s">
        <v>116</v>
      </c>
      <c r="G35" t="s">
        <v>28</v>
      </c>
      <c r="H35" t="s">
        <v>29</v>
      </c>
      <c r="I35">
        <v>2140</v>
      </c>
      <c r="J35" t="s">
        <v>30</v>
      </c>
      <c r="K35">
        <v>1</v>
      </c>
      <c r="L35">
        <v>1.19E-6</v>
      </c>
      <c r="M35">
        <v>1.0970000000000001E-3</v>
      </c>
      <c r="N35">
        <v>0.51208100000000001</v>
      </c>
      <c r="O35" t="s">
        <v>117</v>
      </c>
      <c r="P35" t="s">
        <v>32</v>
      </c>
      <c r="Q35">
        <v>1</v>
      </c>
      <c r="R35">
        <v>1</v>
      </c>
      <c r="S35">
        <v>16.5</v>
      </c>
      <c r="T35">
        <v>6.5</v>
      </c>
      <c r="U35">
        <v>1</v>
      </c>
      <c r="V35">
        <v>1</v>
      </c>
      <c r="W35">
        <v>5.9244530390000003</v>
      </c>
      <c r="X35" t="s">
        <v>33</v>
      </c>
      <c r="Y35">
        <v>684</v>
      </c>
      <c r="Z35" t="s">
        <v>33</v>
      </c>
      <c r="AA35">
        <v>691</v>
      </c>
      <c r="AB35">
        <v>8</v>
      </c>
    </row>
    <row r="36" spans="1:28">
      <c r="A36">
        <v>37</v>
      </c>
      <c r="B36">
        <v>488</v>
      </c>
      <c r="C36" t="s">
        <v>118</v>
      </c>
      <c r="D36">
        <v>3</v>
      </c>
      <c r="E36">
        <v>2140</v>
      </c>
      <c r="F36" t="s">
        <v>116</v>
      </c>
      <c r="G36" t="s">
        <v>28</v>
      </c>
      <c r="H36" t="s">
        <v>29</v>
      </c>
      <c r="I36">
        <v>2140</v>
      </c>
      <c r="J36" t="s">
        <v>30</v>
      </c>
      <c r="K36">
        <v>1</v>
      </c>
      <c r="L36">
        <v>9.5200000000000005E-4</v>
      </c>
      <c r="M36">
        <v>6.7000000000000002E-4</v>
      </c>
      <c r="N36">
        <v>0.31275700000000001</v>
      </c>
      <c r="O36" t="s">
        <v>117</v>
      </c>
      <c r="P36" t="s">
        <v>32</v>
      </c>
      <c r="Q36">
        <v>1</v>
      </c>
      <c r="R36">
        <v>1</v>
      </c>
      <c r="S36">
        <v>16.5</v>
      </c>
      <c r="T36">
        <v>6.5</v>
      </c>
      <c r="U36">
        <v>1</v>
      </c>
      <c r="V36">
        <v>1</v>
      </c>
      <c r="W36">
        <v>3.0213630519999999</v>
      </c>
      <c r="X36" t="s">
        <v>33</v>
      </c>
      <c r="Y36">
        <v>684</v>
      </c>
      <c r="Z36" t="s">
        <v>33</v>
      </c>
      <c r="AA36">
        <v>691</v>
      </c>
      <c r="AB36">
        <v>8</v>
      </c>
    </row>
    <row r="37" spans="1:28">
      <c r="A37">
        <v>38</v>
      </c>
      <c r="B37">
        <v>191</v>
      </c>
      <c r="C37" t="s">
        <v>119</v>
      </c>
      <c r="D37">
        <v>3</v>
      </c>
      <c r="E37">
        <v>2140</v>
      </c>
      <c r="F37" t="s">
        <v>116</v>
      </c>
      <c r="G37" t="s">
        <v>28</v>
      </c>
      <c r="H37" t="s">
        <v>29</v>
      </c>
      <c r="I37">
        <v>2140</v>
      </c>
      <c r="J37" t="s">
        <v>30</v>
      </c>
      <c r="K37">
        <v>1</v>
      </c>
      <c r="L37">
        <v>4.2300000000000002E-7</v>
      </c>
      <c r="M37">
        <v>6.7900000000000002E-4</v>
      </c>
      <c r="N37">
        <v>0.31695800000000002</v>
      </c>
      <c r="O37" t="s">
        <v>117</v>
      </c>
      <c r="P37" t="s">
        <v>32</v>
      </c>
      <c r="Q37">
        <v>1</v>
      </c>
      <c r="R37">
        <v>1</v>
      </c>
      <c r="S37">
        <v>17.5</v>
      </c>
      <c r="T37">
        <v>6.5</v>
      </c>
      <c r="U37">
        <v>1</v>
      </c>
      <c r="V37">
        <v>1</v>
      </c>
      <c r="W37">
        <v>6.3736596329999999</v>
      </c>
      <c r="X37" t="s">
        <v>33</v>
      </c>
      <c r="Y37">
        <v>684</v>
      </c>
      <c r="Z37" t="s">
        <v>33</v>
      </c>
      <c r="AA37">
        <v>691</v>
      </c>
      <c r="AB37">
        <v>8</v>
      </c>
    </row>
    <row r="38" spans="1:28">
      <c r="A38">
        <v>39</v>
      </c>
      <c r="B38">
        <v>26</v>
      </c>
      <c r="C38" t="s">
        <v>120</v>
      </c>
      <c r="D38">
        <v>3</v>
      </c>
      <c r="E38">
        <v>1760</v>
      </c>
      <c r="F38" t="s">
        <v>72</v>
      </c>
      <c r="G38" t="s">
        <v>28</v>
      </c>
      <c r="H38" t="s">
        <v>29</v>
      </c>
      <c r="I38">
        <v>1760</v>
      </c>
      <c r="J38" t="s">
        <v>121</v>
      </c>
      <c r="K38">
        <v>1</v>
      </c>
      <c r="L38">
        <v>5.07E-12</v>
      </c>
      <c r="M38">
        <v>4.26E-4</v>
      </c>
      <c r="N38">
        <v>0.241365</v>
      </c>
      <c r="O38" t="s">
        <v>74</v>
      </c>
      <c r="P38" t="s">
        <v>32</v>
      </c>
      <c r="Q38">
        <v>1</v>
      </c>
      <c r="R38">
        <v>1</v>
      </c>
      <c r="S38">
        <v>10</v>
      </c>
      <c r="T38">
        <v>8</v>
      </c>
      <c r="U38">
        <v>1</v>
      </c>
      <c r="V38">
        <v>1</v>
      </c>
      <c r="W38">
        <v>11.29499204</v>
      </c>
      <c r="X38" t="s">
        <v>33</v>
      </c>
      <c r="Y38">
        <v>536</v>
      </c>
      <c r="Z38" t="s">
        <v>33</v>
      </c>
      <c r="AA38">
        <v>456</v>
      </c>
      <c r="AB38">
        <v>11</v>
      </c>
    </row>
    <row r="39" spans="1:28">
      <c r="A39">
        <v>40</v>
      </c>
      <c r="B39">
        <v>88</v>
      </c>
      <c r="C39" t="s">
        <v>122</v>
      </c>
      <c r="D39">
        <v>4</v>
      </c>
      <c r="E39">
        <v>2760</v>
      </c>
      <c r="F39" t="s">
        <v>123</v>
      </c>
      <c r="G39" t="s">
        <v>28</v>
      </c>
      <c r="H39" t="s">
        <v>29</v>
      </c>
      <c r="I39">
        <v>2760</v>
      </c>
      <c r="J39" t="s">
        <v>124</v>
      </c>
      <c r="K39">
        <v>1</v>
      </c>
      <c r="L39">
        <v>2.9499999999999999E-9</v>
      </c>
      <c r="M39">
        <v>4.8000000000000001E-4</v>
      </c>
      <c r="N39">
        <v>0.173763</v>
      </c>
      <c r="O39" t="s">
        <v>113</v>
      </c>
      <c r="P39" t="s">
        <v>32</v>
      </c>
      <c r="Q39">
        <v>1</v>
      </c>
      <c r="R39">
        <v>1</v>
      </c>
      <c r="S39">
        <v>25</v>
      </c>
      <c r="T39">
        <v>6</v>
      </c>
      <c r="U39">
        <v>1</v>
      </c>
      <c r="V39">
        <v>1</v>
      </c>
      <c r="W39">
        <v>8.5301779839999998</v>
      </c>
      <c r="X39" t="s">
        <v>33</v>
      </c>
      <c r="Y39">
        <v>490</v>
      </c>
      <c r="Z39" t="s">
        <v>33</v>
      </c>
      <c r="AA39">
        <v>456</v>
      </c>
      <c r="AB39">
        <v>11</v>
      </c>
    </row>
    <row r="40" spans="1:28">
      <c r="A40">
        <v>41</v>
      </c>
      <c r="B40">
        <v>110</v>
      </c>
      <c r="C40" t="s">
        <v>125</v>
      </c>
      <c r="D40">
        <v>4</v>
      </c>
      <c r="E40">
        <v>2480</v>
      </c>
      <c r="F40" t="s">
        <v>126</v>
      </c>
      <c r="G40" t="s">
        <v>28</v>
      </c>
      <c r="H40" t="s">
        <v>29</v>
      </c>
      <c r="I40">
        <v>2480</v>
      </c>
      <c r="J40" t="s">
        <v>127</v>
      </c>
      <c r="K40">
        <v>1</v>
      </c>
      <c r="L40">
        <v>1.2299999999999999E-8</v>
      </c>
      <c r="M40">
        <v>2.6809999999999998E-3</v>
      </c>
      <c r="N40">
        <v>1.0796520000000001</v>
      </c>
      <c r="O40" t="s">
        <v>128</v>
      </c>
      <c r="P40" t="s">
        <v>32</v>
      </c>
      <c r="Q40">
        <v>1</v>
      </c>
      <c r="R40">
        <v>1</v>
      </c>
      <c r="S40">
        <v>13.5</v>
      </c>
      <c r="T40">
        <v>6.5</v>
      </c>
      <c r="U40">
        <v>1</v>
      </c>
      <c r="V40">
        <v>1</v>
      </c>
      <c r="W40">
        <v>7.9100948889999998</v>
      </c>
      <c r="X40" t="s">
        <v>33</v>
      </c>
      <c r="Y40">
        <v>502</v>
      </c>
      <c r="Z40" t="s">
        <v>33</v>
      </c>
      <c r="AA40">
        <v>536</v>
      </c>
      <c r="AB40">
        <v>4</v>
      </c>
    </row>
    <row r="41" spans="1:28">
      <c r="A41">
        <v>42</v>
      </c>
      <c r="B41">
        <v>114</v>
      </c>
      <c r="C41" t="s">
        <v>129</v>
      </c>
      <c r="D41">
        <v>3</v>
      </c>
      <c r="E41">
        <v>1990</v>
      </c>
      <c r="F41" t="s">
        <v>130</v>
      </c>
      <c r="G41" t="s">
        <v>28</v>
      </c>
      <c r="H41" t="s">
        <v>29</v>
      </c>
      <c r="I41">
        <v>1990</v>
      </c>
      <c r="J41" t="s">
        <v>131</v>
      </c>
      <c r="K41">
        <v>1</v>
      </c>
      <c r="L41">
        <v>1.4899999999999999E-8</v>
      </c>
      <c r="M41">
        <v>2.0100000000000001E-4</v>
      </c>
      <c r="N41">
        <v>0.100897</v>
      </c>
      <c r="O41" t="s">
        <v>132</v>
      </c>
      <c r="P41" t="s">
        <v>44</v>
      </c>
      <c r="Q41">
        <v>1</v>
      </c>
      <c r="R41">
        <v>1</v>
      </c>
      <c r="S41">
        <v>6.5</v>
      </c>
      <c r="T41">
        <v>9.5</v>
      </c>
      <c r="U41">
        <v>1</v>
      </c>
      <c r="V41">
        <v>1</v>
      </c>
      <c r="W41">
        <v>7.8268137319999997</v>
      </c>
      <c r="X41" t="s">
        <v>61</v>
      </c>
      <c r="Y41">
        <v>31</v>
      </c>
      <c r="Z41" t="s">
        <v>33</v>
      </c>
      <c r="AA41">
        <v>536</v>
      </c>
      <c r="AB41">
        <v>4</v>
      </c>
    </row>
    <row r="42" spans="1:28">
      <c r="A42">
        <v>44</v>
      </c>
      <c r="B42">
        <v>420</v>
      </c>
      <c r="C42" t="s">
        <v>136</v>
      </c>
      <c r="D42">
        <v>4</v>
      </c>
      <c r="E42">
        <v>1990</v>
      </c>
      <c r="F42" t="s">
        <v>130</v>
      </c>
      <c r="G42" t="s">
        <v>28</v>
      </c>
      <c r="H42" t="s">
        <v>29</v>
      </c>
      <c r="I42">
        <v>1990</v>
      </c>
      <c r="J42" t="s">
        <v>131</v>
      </c>
      <c r="K42">
        <v>1</v>
      </c>
      <c r="L42">
        <v>2.1699999999999999E-4</v>
      </c>
      <c r="M42">
        <v>1.678E-3</v>
      </c>
      <c r="N42">
        <v>0.84231400000000001</v>
      </c>
      <c r="O42" t="s">
        <v>132</v>
      </c>
      <c r="P42" t="s">
        <v>44</v>
      </c>
      <c r="Q42">
        <v>1</v>
      </c>
      <c r="R42">
        <v>1</v>
      </c>
      <c r="S42">
        <v>4.5</v>
      </c>
      <c r="T42">
        <v>6.5</v>
      </c>
      <c r="U42">
        <v>1</v>
      </c>
      <c r="V42">
        <v>1</v>
      </c>
      <c r="W42">
        <v>3.663540266</v>
      </c>
      <c r="X42" t="s">
        <v>61</v>
      </c>
      <c r="Y42">
        <v>31</v>
      </c>
      <c r="Z42" t="s">
        <v>33</v>
      </c>
      <c r="AA42">
        <v>536</v>
      </c>
      <c r="AB42">
        <v>4</v>
      </c>
    </row>
    <row r="43" spans="1:28">
      <c r="A43">
        <v>45</v>
      </c>
      <c r="B43">
        <v>311</v>
      </c>
      <c r="C43" t="s">
        <v>137</v>
      </c>
      <c r="D43">
        <v>4</v>
      </c>
      <c r="E43">
        <v>2760</v>
      </c>
      <c r="F43" t="s">
        <v>123</v>
      </c>
      <c r="G43" t="s">
        <v>28</v>
      </c>
      <c r="H43" t="s">
        <v>29</v>
      </c>
      <c r="I43">
        <v>2760</v>
      </c>
      <c r="J43" t="s">
        <v>124</v>
      </c>
      <c r="K43">
        <v>1</v>
      </c>
      <c r="L43">
        <v>2.5999999999999998E-5</v>
      </c>
      <c r="M43">
        <v>1.5499999999999999E-3</v>
      </c>
      <c r="N43">
        <v>0.56110899999999997</v>
      </c>
      <c r="O43" t="s">
        <v>113</v>
      </c>
      <c r="P43" t="s">
        <v>32</v>
      </c>
      <c r="Q43">
        <v>1</v>
      </c>
      <c r="R43">
        <v>1</v>
      </c>
      <c r="S43">
        <v>14</v>
      </c>
      <c r="T43">
        <v>5</v>
      </c>
      <c r="U43">
        <v>1</v>
      </c>
      <c r="V43">
        <v>1</v>
      </c>
      <c r="W43">
        <v>4.5850266519999998</v>
      </c>
      <c r="X43" t="s">
        <v>33</v>
      </c>
      <c r="Y43">
        <v>490</v>
      </c>
      <c r="Z43" t="s">
        <v>33</v>
      </c>
      <c r="AA43">
        <v>456</v>
      </c>
      <c r="AB43">
        <v>11</v>
      </c>
    </row>
    <row r="44" spans="1:28">
      <c r="A44">
        <v>46</v>
      </c>
      <c r="B44">
        <v>194</v>
      </c>
      <c r="C44" t="s">
        <v>138</v>
      </c>
      <c r="D44">
        <v>4</v>
      </c>
      <c r="E44">
        <v>2620</v>
      </c>
      <c r="F44" t="s">
        <v>139</v>
      </c>
      <c r="G44" t="s">
        <v>28</v>
      </c>
      <c r="H44" t="s">
        <v>29</v>
      </c>
      <c r="I44">
        <v>2620</v>
      </c>
      <c r="J44" t="s">
        <v>140</v>
      </c>
      <c r="K44">
        <v>1</v>
      </c>
      <c r="L44">
        <v>4.82E-7</v>
      </c>
      <c r="M44">
        <v>5.1900000000000004E-4</v>
      </c>
      <c r="N44">
        <v>0.19783899999999999</v>
      </c>
      <c r="O44" t="s">
        <v>141</v>
      </c>
      <c r="P44" t="s">
        <v>44</v>
      </c>
      <c r="Q44">
        <v>1</v>
      </c>
      <c r="R44">
        <v>1</v>
      </c>
      <c r="S44">
        <v>20.5</v>
      </c>
      <c r="T44">
        <v>6.5</v>
      </c>
      <c r="U44">
        <v>1</v>
      </c>
      <c r="V44">
        <v>1</v>
      </c>
      <c r="W44">
        <v>6.3169529620000002</v>
      </c>
      <c r="X44" t="s">
        <v>61</v>
      </c>
      <c r="Y44">
        <v>104</v>
      </c>
      <c r="Z44" t="s">
        <v>33</v>
      </c>
      <c r="AA44">
        <v>536</v>
      </c>
      <c r="AB44">
        <v>4</v>
      </c>
    </row>
    <row r="45" spans="1:28">
      <c r="A45">
        <v>47</v>
      </c>
      <c r="B45">
        <v>171</v>
      </c>
      <c r="C45" t="s">
        <v>142</v>
      </c>
      <c r="D45">
        <v>4</v>
      </c>
      <c r="E45">
        <v>2620</v>
      </c>
      <c r="F45" t="s">
        <v>139</v>
      </c>
      <c r="G45" t="s">
        <v>28</v>
      </c>
      <c r="H45" t="s">
        <v>29</v>
      </c>
      <c r="I45">
        <v>2620</v>
      </c>
      <c r="J45" t="s">
        <v>140</v>
      </c>
      <c r="K45">
        <v>1</v>
      </c>
      <c r="L45">
        <v>2.11E-7</v>
      </c>
      <c r="M45">
        <v>5.1900000000000004E-4</v>
      </c>
      <c r="N45">
        <v>0.19783899999999999</v>
      </c>
      <c r="O45" t="s">
        <v>141</v>
      </c>
      <c r="P45" t="s">
        <v>44</v>
      </c>
      <c r="Q45">
        <v>1</v>
      </c>
      <c r="R45">
        <v>1</v>
      </c>
      <c r="S45">
        <v>20.5</v>
      </c>
      <c r="T45">
        <v>6.5</v>
      </c>
      <c r="U45">
        <v>1</v>
      </c>
      <c r="V45">
        <v>1</v>
      </c>
      <c r="W45">
        <v>6.6757175450000004</v>
      </c>
      <c r="X45" t="s">
        <v>61</v>
      </c>
      <c r="Y45">
        <v>104</v>
      </c>
      <c r="Z45" t="s">
        <v>33</v>
      </c>
      <c r="AA45">
        <v>536</v>
      </c>
      <c r="AB45">
        <v>4</v>
      </c>
    </row>
    <row r="46" spans="1:28">
      <c r="A46">
        <v>48</v>
      </c>
      <c r="B46">
        <v>270</v>
      </c>
      <c r="C46" t="s">
        <v>143</v>
      </c>
      <c r="D46">
        <v>5</v>
      </c>
      <c r="E46">
        <v>3090</v>
      </c>
      <c r="F46" t="s">
        <v>144</v>
      </c>
      <c r="G46" t="s">
        <v>28</v>
      </c>
      <c r="H46" t="s">
        <v>29</v>
      </c>
      <c r="I46">
        <v>3090</v>
      </c>
      <c r="J46" t="s">
        <v>145</v>
      </c>
      <c r="K46">
        <v>1</v>
      </c>
      <c r="L46">
        <v>7.7500000000000003E-6</v>
      </c>
      <c r="M46">
        <v>-2.8699999999999998E-4</v>
      </c>
      <c r="N46">
        <v>-9.2772999999999994E-2</v>
      </c>
      <c r="O46" t="s">
        <v>128</v>
      </c>
      <c r="P46" t="s">
        <v>32</v>
      </c>
      <c r="Q46">
        <v>1</v>
      </c>
      <c r="R46">
        <v>1</v>
      </c>
      <c r="S46">
        <v>16.5</v>
      </c>
      <c r="T46">
        <v>6.5</v>
      </c>
      <c r="U46">
        <v>1</v>
      </c>
      <c r="V46">
        <v>1</v>
      </c>
      <c r="W46">
        <v>5.1106982969999999</v>
      </c>
      <c r="X46" t="s">
        <v>33</v>
      </c>
      <c r="Y46">
        <v>502</v>
      </c>
      <c r="Z46" t="s">
        <v>33</v>
      </c>
      <c r="AA46">
        <v>536</v>
      </c>
      <c r="AB46">
        <v>4</v>
      </c>
    </row>
    <row r="47" spans="1:28">
      <c r="A47">
        <v>49</v>
      </c>
      <c r="B47">
        <v>682</v>
      </c>
      <c r="C47" t="s">
        <v>146</v>
      </c>
      <c r="D47">
        <v>4</v>
      </c>
      <c r="E47">
        <v>2860</v>
      </c>
      <c r="F47" t="s">
        <v>147</v>
      </c>
      <c r="G47" t="s">
        <v>28</v>
      </c>
      <c r="H47" t="s">
        <v>29</v>
      </c>
      <c r="I47">
        <v>2860</v>
      </c>
      <c r="J47" t="s">
        <v>30</v>
      </c>
      <c r="K47">
        <v>1</v>
      </c>
      <c r="L47">
        <v>2.5700000000000001E-2</v>
      </c>
      <c r="M47">
        <v>1.619E-3</v>
      </c>
      <c r="N47">
        <v>0.56619299999999995</v>
      </c>
      <c r="O47" t="s">
        <v>148</v>
      </c>
      <c r="P47" t="s">
        <v>44</v>
      </c>
      <c r="Q47">
        <v>1</v>
      </c>
      <c r="R47">
        <v>1</v>
      </c>
      <c r="S47">
        <v>11.5</v>
      </c>
      <c r="T47">
        <v>3.5</v>
      </c>
      <c r="U47">
        <v>1</v>
      </c>
      <c r="V47">
        <v>1</v>
      </c>
      <c r="W47">
        <v>1.5900668769999999</v>
      </c>
      <c r="X47" t="s">
        <v>33</v>
      </c>
      <c r="Y47">
        <v>502</v>
      </c>
      <c r="Z47" t="s">
        <v>61</v>
      </c>
      <c r="AA47">
        <v>8</v>
      </c>
      <c r="AB47">
        <v>2</v>
      </c>
    </row>
    <row r="48" spans="1:28">
      <c r="A48">
        <v>50</v>
      </c>
      <c r="B48">
        <v>510</v>
      </c>
      <c r="C48" t="s">
        <v>149</v>
      </c>
      <c r="D48">
        <v>4</v>
      </c>
      <c r="E48">
        <v>2860</v>
      </c>
      <c r="F48" t="s">
        <v>147</v>
      </c>
      <c r="G48" t="s">
        <v>28</v>
      </c>
      <c r="H48" t="s">
        <v>29</v>
      </c>
      <c r="I48">
        <v>2860</v>
      </c>
      <c r="J48" t="s">
        <v>30</v>
      </c>
      <c r="K48">
        <v>1</v>
      </c>
      <c r="L48">
        <v>1.4400000000000001E-3</v>
      </c>
      <c r="M48">
        <v>1.619E-3</v>
      </c>
      <c r="N48">
        <v>0.56619299999999995</v>
      </c>
      <c r="O48" t="s">
        <v>148</v>
      </c>
      <c r="P48" t="s">
        <v>44</v>
      </c>
      <c r="Q48">
        <v>1</v>
      </c>
      <c r="R48">
        <v>1</v>
      </c>
      <c r="S48">
        <v>15.5</v>
      </c>
      <c r="T48">
        <v>4.5</v>
      </c>
      <c r="U48">
        <v>1</v>
      </c>
      <c r="V48">
        <v>1</v>
      </c>
      <c r="W48">
        <v>2.8416375079999998</v>
      </c>
      <c r="X48" t="s">
        <v>33</v>
      </c>
      <c r="Y48">
        <v>502</v>
      </c>
      <c r="Z48" t="s">
        <v>61</v>
      </c>
      <c r="AA48">
        <v>8</v>
      </c>
      <c r="AB48">
        <v>2</v>
      </c>
    </row>
    <row r="49" spans="1:28">
      <c r="A49">
        <v>51</v>
      </c>
      <c r="B49">
        <v>558</v>
      </c>
      <c r="C49" t="s">
        <v>150</v>
      </c>
      <c r="D49">
        <v>4</v>
      </c>
      <c r="E49">
        <v>2370</v>
      </c>
      <c r="F49" t="s">
        <v>151</v>
      </c>
      <c r="G49" t="s">
        <v>28</v>
      </c>
      <c r="H49" t="s">
        <v>29</v>
      </c>
      <c r="I49">
        <v>2370</v>
      </c>
      <c r="J49" t="s">
        <v>30</v>
      </c>
      <c r="K49">
        <v>1</v>
      </c>
      <c r="L49">
        <v>3.9300000000000003E-3</v>
      </c>
      <c r="M49">
        <v>-2.5999999999999998E-4</v>
      </c>
      <c r="N49">
        <v>-0.10978</v>
      </c>
      <c r="O49" t="s">
        <v>152</v>
      </c>
      <c r="P49" t="s">
        <v>32</v>
      </c>
      <c r="Q49">
        <v>1</v>
      </c>
      <c r="R49">
        <v>1</v>
      </c>
      <c r="S49">
        <v>7.5</v>
      </c>
      <c r="T49">
        <v>8.5</v>
      </c>
      <c r="U49">
        <v>1</v>
      </c>
      <c r="V49">
        <v>1</v>
      </c>
      <c r="W49">
        <v>2.4056074500000002</v>
      </c>
      <c r="X49" t="s">
        <v>61</v>
      </c>
      <c r="Y49">
        <v>8</v>
      </c>
      <c r="Z49" t="s">
        <v>61</v>
      </c>
      <c r="AA49">
        <v>31</v>
      </c>
      <c r="AB49">
        <v>3</v>
      </c>
    </row>
    <row r="50" spans="1:28">
      <c r="A50">
        <v>52</v>
      </c>
      <c r="B50">
        <v>675</v>
      </c>
      <c r="C50" t="s">
        <v>153</v>
      </c>
      <c r="D50">
        <v>4</v>
      </c>
      <c r="E50">
        <v>2190</v>
      </c>
      <c r="F50" t="s">
        <v>154</v>
      </c>
      <c r="G50" t="s">
        <v>28</v>
      </c>
      <c r="H50" t="s">
        <v>29</v>
      </c>
      <c r="I50">
        <v>2190</v>
      </c>
      <c r="J50" t="s">
        <v>30</v>
      </c>
      <c r="K50">
        <v>1</v>
      </c>
      <c r="L50">
        <v>2.41E-2</v>
      </c>
      <c r="M50">
        <v>1.273E-3</v>
      </c>
      <c r="N50">
        <v>0.58119600000000005</v>
      </c>
      <c r="O50" t="s">
        <v>155</v>
      </c>
      <c r="P50" t="s">
        <v>32</v>
      </c>
      <c r="Q50">
        <v>1</v>
      </c>
      <c r="R50">
        <v>1</v>
      </c>
      <c r="S50">
        <v>6</v>
      </c>
      <c r="T50">
        <v>5</v>
      </c>
      <c r="U50">
        <v>1</v>
      </c>
      <c r="V50">
        <v>1</v>
      </c>
      <c r="W50">
        <v>1.6179829569999999</v>
      </c>
      <c r="X50" t="s">
        <v>61</v>
      </c>
      <c r="Y50">
        <v>18</v>
      </c>
      <c r="Z50" t="s">
        <v>61</v>
      </c>
      <c r="AA50">
        <v>31</v>
      </c>
      <c r="AB50">
        <v>2</v>
      </c>
    </row>
    <row r="51" spans="1:28">
      <c r="A51">
        <v>53</v>
      </c>
      <c r="B51">
        <v>22</v>
      </c>
      <c r="C51" t="s">
        <v>156</v>
      </c>
      <c r="D51">
        <v>3</v>
      </c>
      <c r="E51">
        <v>2190</v>
      </c>
      <c r="F51" t="s">
        <v>157</v>
      </c>
      <c r="G51" t="s">
        <v>28</v>
      </c>
      <c r="H51" t="s">
        <v>29</v>
      </c>
      <c r="I51">
        <v>2190</v>
      </c>
      <c r="J51" t="s">
        <v>30</v>
      </c>
      <c r="K51">
        <v>1</v>
      </c>
      <c r="L51">
        <v>5.2599999999999998E-13</v>
      </c>
      <c r="M51">
        <v>-4.4299999999999998E-4</v>
      </c>
      <c r="N51">
        <v>-0.20225399999999999</v>
      </c>
      <c r="O51" t="s">
        <v>158</v>
      </c>
      <c r="P51" t="s">
        <v>32</v>
      </c>
      <c r="Q51">
        <v>1</v>
      </c>
      <c r="R51">
        <v>1</v>
      </c>
      <c r="S51">
        <v>14</v>
      </c>
      <c r="T51">
        <v>10</v>
      </c>
      <c r="U51">
        <v>1</v>
      </c>
      <c r="V51">
        <v>1</v>
      </c>
      <c r="W51">
        <v>12.27901426</v>
      </c>
      <c r="X51" t="s">
        <v>61</v>
      </c>
      <c r="Y51">
        <v>22</v>
      </c>
      <c r="Z51" t="s">
        <v>61</v>
      </c>
      <c r="AA51">
        <v>31</v>
      </c>
      <c r="AB51">
        <v>18</v>
      </c>
    </row>
    <row r="52" spans="1:28">
      <c r="A52">
        <v>54</v>
      </c>
      <c r="B52">
        <v>50</v>
      </c>
      <c r="C52" t="s">
        <v>159</v>
      </c>
      <c r="D52">
        <v>3</v>
      </c>
      <c r="E52">
        <v>2190</v>
      </c>
      <c r="F52" t="s">
        <v>157</v>
      </c>
      <c r="G52" t="s">
        <v>28</v>
      </c>
      <c r="H52" t="s">
        <v>29</v>
      </c>
      <c r="I52">
        <v>2190</v>
      </c>
      <c r="J52" t="s">
        <v>30</v>
      </c>
      <c r="K52">
        <v>1</v>
      </c>
      <c r="L52">
        <v>1.8400000000000001E-10</v>
      </c>
      <c r="M52">
        <v>-4.4299999999999998E-4</v>
      </c>
      <c r="N52">
        <v>-0.20225399999999999</v>
      </c>
      <c r="O52" t="s">
        <v>158</v>
      </c>
      <c r="P52" t="s">
        <v>32</v>
      </c>
      <c r="Q52">
        <v>1</v>
      </c>
      <c r="R52">
        <v>1</v>
      </c>
      <c r="S52">
        <v>15</v>
      </c>
      <c r="T52">
        <v>9</v>
      </c>
      <c r="U52">
        <v>1</v>
      </c>
      <c r="V52">
        <v>1</v>
      </c>
      <c r="W52">
        <v>9.7351821770000004</v>
      </c>
      <c r="X52" t="s">
        <v>61</v>
      </c>
      <c r="Y52">
        <v>22</v>
      </c>
      <c r="Z52" t="s">
        <v>61</v>
      </c>
      <c r="AA52">
        <v>31</v>
      </c>
      <c r="AB52">
        <v>18</v>
      </c>
    </row>
    <row r="53" spans="1:28">
      <c r="A53">
        <v>55</v>
      </c>
      <c r="B53">
        <v>378</v>
      </c>
      <c r="C53" t="s">
        <v>160</v>
      </c>
      <c r="D53">
        <v>4</v>
      </c>
      <c r="E53">
        <v>2190</v>
      </c>
      <c r="F53" t="s">
        <v>157</v>
      </c>
      <c r="G53" t="s">
        <v>28</v>
      </c>
      <c r="H53" t="s">
        <v>29</v>
      </c>
      <c r="I53">
        <v>2190</v>
      </c>
      <c r="J53" t="s">
        <v>30</v>
      </c>
      <c r="K53">
        <v>1</v>
      </c>
      <c r="L53">
        <v>1.06E-4</v>
      </c>
      <c r="M53">
        <v>9.0600000000000001E-4</v>
      </c>
      <c r="N53">
        <v>0.41364000000000001</v>
      </c>
      <c r="O53" t="s">
        <v>158</v>
      </c>
      <c r="P53" t="s">
        <v>32</v>
      </c>
      <c r="Q53">
        <v>1</v>
      </c>
      <c r="R53">
        <v>1</v>
      </c>
      <c r="S53">
        <v>13</v>
      </c>
      <c r="T53">
        <v>9</v>
      </c>
      <c r="U53">
        <v>1</v>
      </c>
      <c r="V53">
        <v>1</v>
      </c>
      <c r="W53">
        <v>3.974694135</v>
      </c>
      <c r="X53" t="s">
        <v>61</v>
      </c>
      <c r="Y53">
        <v>22</v>
      </c>
      <c r="Z53" t="s">
        <v>61</v>
      </c>
      <c r="AA53">
        <v>31</v>
      </c>
      <c r="AB53">
        <v>18</v>
      </c>
    </row>
    <row r="54" spans="1:28">
      <c r="A54">
        <v>56</v>
      </c>
      <c r="B54">
        <v>748</v>
      </c>
      <c r="C54" t="s">
        <v>161</v>
      </c>
      <c r="D54">
        <v>4</v>
      </c>
      <c r="E54">
        <v>3130</v>
      </c>
      <c r="F54" t="s">
        <v>162</v>
      </c>
      <c r="G54" t="s">
        <v>28</v>
      </c>
      <c r="H54" t="s">
        <v>29</v>
      </c>
      <c r="I54">
        <v>3130</v>
      </c>
      <c r="J54" t="s">
        <v>145</v>
      </c>
      <c r="K54">
        <v>1</v>
      </c>
      <c r="L54">
        <v>8.48E-2</v>
      </c>
      <c r="M54">
        <v>-1.11E-4</v>
      </c>
      <c r="N54">
        <v>-3.5423000000000003E-2</v>
      </c>
      <c r="O54" t="s">
        <v>163</v>
      </c>
      <c r="P54" t="s">
        <v>32</v>
      </c>
      <c r="Q54">
        <v>1</v>
      </c>
      <c r="R54">
        <v>1</v>
      </c>
      <c r="S54">
        <v>5.5</v>
      </c>
      <c r="T54">
        <v>6.5</v>
      </c>
      <c r="U54">
        <v>1</v>
      </c>
      <c r="V54">
        <v>1</v>
      </c>
      <c r="W54">
        <v>1.071604148</v>
      </c>
      <c r="X54" t="s">
        <v>45</v>
      </c>
      <c r="Y54">
        <v>236</v>
      </c>
      <c r="Z54" t="s">
        <v>45</v>
      </c>
      <c r="AA54">
        <v>218</v>
      </c>
      <c r="AB54">
        <v>6</v>
      </c>
    </row>
    <row r="55" spans="1:28">
      <c r="A55">
        <v>57</v>
      </c>
      <c r="B55">
        <v>21</v>
      </c>
      <c r="C55" t="s">
        <v>164</v>
      </c>
      <c r="D55">
        <v>3</v>
      </c>
      <c r="E55">
        <v>2350</v>
      </c>
      <c r="F55" t="s">
        <v>165</v>
      </c>
      <c r="G55" t="s">
        <v>28</v>
      </c>
      <c r="H55" t="s">
        <v>29</v>
      </c>
      <c r="I55">
        <v>2350</v>
      </c>
      <c r="J55" t="s">
        <v>30</v>
      </c>
      <c r="K55">
        <v>1</v>
      </c>
      <c r="L55">
        <v>4.7000000000000002E-13</v>
      </c>
      <c r="M55">
        <v>2.22E-4</v>
      </c>
      <c r="N55">
        <v>9.4335000000000002E-2</v>
      </c>
      <c r="O55" t="s">
        <v>166</v>
      </c>
      <c r="P55" t="s">
        <v>32</v>
      </c>
      <c r="Q55">
        <v>1</v>
      </c>
      <c r="R55">
        <v>1</v>
      </c>
      <c r="S55">
        <v>14</v>
      </c>
      <c r="T55">
        <v>7</v>
      </c>
      <c r="U55">
        <v>1</v>
      </c>
      <c r="V55">
        <v>1</v>
      </c>
      <c r="W55">
        <v>12.327902140000001</v>
      </c>
      <c r="X55" t="s">
        <v>61</v>
      </c>
      <c r="Y55">
        <v>38</v>
      </c>
      <c r="Z55" t="s">
        <v>61</v>
      </c>
      <c r="AA55">
        <v>31</v>
      </c>
      <c r="AB55">
        <v>12</v>
      </c>
    </row>
    <row r="56" spans="1:28">
      <c r="A56">
        <v>58</v>
      </c>
      <c r="B56">
        <v>16</v>
      </c>
      <c r="C56" t="s">
        <v>167</v>
      </c>
      <c r="D56">
        <v>4</v>
      </c>
      <c r="E56">
        <v>2350</v>
      </c>
      <c r="F56" t="s">
        <v>165</v>
      </c>
      <c r="G56" t="s">
        <v>28</v>
      </c>
      <c r="H56" t="s">
        <v>29</v>
      </c>
      <c r="I56">
        <v>2350</v>
      </c>
      <c r="J56" t="s">
        <v>30</v>
      </c>
      <c r="K56">
        <v>1</v>
      </c>
      <c r="L56">
        <v>4.9200000000000001E-14</v>
      </c>
      <c r="M56">
        <v>2.61E-4</v>
      </c>
      <c r="N56">
        <v>0.11090700000000001</v>
      </c>
      <c r="O56" t="s">
        <v>166</v>
      </c>
      <c r="P56" t="s">
        <v>32</v>
      </c>
      <c r="Q56">
        <v>1</v>
      </c>
      <c r="R56">
        <v>1</v>
      </c>
      <c r="S56">
        <v>12</v>
      </c>
      <c r="T56">
        <v>7</v>
      </c>
      <c r="U56">
        <v>1</v>
      </c>
      <c r="V56">
        <v>1</v>
      </c>
      <c r="W56">
        <v>13.308034899999999</v>
      </c>
      <c r="X56" t="s">
        <v>61</v>
      </c>
      <c r="Y56">
        <v>38</v>
      </c>
      <c r="Z56" t="s">
        <v>61</v>
      </c>
      <c r="AA56">
        <v>31</v>
      </c>
      <c r="AB56">
        <v>12</v>
      </c>
    </row>
    <row r="57" spans="1:28">
      <c r="A57">
        <v>59</v>
      </c>
      <c r="B57">
        <v>9</v>
      </c>
      <c r="C57" t="s">
        <v>168</v>
      </c>
      <c r="D57">
        <v>4</v>
      </c>
      <c r="E57">
        <v>2350</v>
      </c>
      <c r="F57" t="s">
        <v>165</v>
      </c>
      <c r="G57" t="s">
        <v>28</v>
      </c>
      <c r="H57" t="s">
        <v>29</v>
      </c>
      <c r="I57">
        <v>2350</v>
      </c>
      <c r="J57" t="s">
        <v>30</v>
      </c>
      <c r="K57">
        <v>1</v>
      </c>
      <c r="L57">
        <v>1.7299999999999999E-15</v>
      </c>
      <c r="M57">
        <v>1.95E-4</v>
      </c>
      <c r="N57">
        <v>8.2862000000000005E-2</v>
      </c>
      <c r="O57" t="s">
        <v>166</v>
      </c>
      <c r="P57" t="s">
        <v>32</v>
      </c>
      <c r="Q57">
        <v>1</v>
      </c>
      <c r="R57">
        <v>1</v>
      </c>
      <c r="S57">
        <v>15</v>
      </c>
      <c r="T57">
        <v>9</v>
      </c>
      <c r="U57">
        <v>1</v>
      </c>
      <c r="V57">
        <v>1</v>
      </c>
      <c r="W57">
        <v>14.7619539</v>
      </c>
      <c r="X57" t="s">
        <v>61</v>
      </c>
      <c r="Y57">
        <v>38</v>
      </c>
      <c r="Z57" t="s">
        <v>61</v>
      </c>
      <c r="AA57">
        <v>31</v>
      </c>
      <c r="AB57">
        <v>12</v>
      </c>
    </row>
    <row r="58" spans="1:28">
      <c r="A58">
        <v>60</v>
      </c>
      <c r="B58">
        <v>282</v>
      </c>
      <c r="C58" t="s">
        <v>169</v>
      </c>
      <c r="D58">
        <v>4</v>
      </c>
      <c r="E58">
        <v>2030</v>
      </c>
      <c r="F58" t="s">
        <v>170</v>
      </c>
      <c r="G58" t="s">
        <v>28</v>
      </c>
      <c r="H58" t="s">
        <v>29</v>
      </c>
      <c r="I58">
        <v>2030</v>
      </c>
      <c r="J58" t="s">
        <v>131</v>
      </c>
      <c r="K58">
        <v>1</v>
      </c>
      <c r="L58">
        <v>1.1600000000000001E-5</v>
      </c>
      <c r="M58">
        <v>3.4250000000000001E-3</v>
      </c>
      <c r="N58">
        <v>1.6904060000000001</v>
      </c>
      <c r="O58" t="s">
        <v>171</v>
      </c>
      <c r="P58" t="s">
        <v>44</v>
      </c>
      <c r="Q58">
        <v>1</v>
      </c>
      <c r="R58">
        <v>1</v>
      </c>
      <c r="S58">
        <v>7</v>
      </c>
      <c r="T58">
        <v>8</v>
      </c>
      <c r="U58">
        <v>1</v>
      </c>
      <c r="V58">
        <v>1</v>
      </c>
      <c r="W58">
        <v>4.9355420109999999</v>
      </c>
      <c r="X58" t="s">
        <v>61</v>
      </c>
      <c r="Y58">
        <v>22</v>
      </c>
      <c r="Z58" t="s">
        <v>33</v>
      </c>
      <c r="AA58">
        <v>536</v>
      </c>
      <c r="AB58">
        <v>2</v>
      </c>
    </row>
    <row r="59" spans="1:28">
      <c r="A59">
        <v>61</v>
      </c>
      <c r="B59">
        <v>31</v>
      </c>
      <c r="C59" t="s">
        <v>172</v>
      </c>
      <c r="D59">
        <v>3</v>
      </c>
      <c r="E59">
        <v>2030</v>
      </c>
      <c r="F59" t="s">
        <v>170</v>
      </c>
      <c r="G59" t="s">
        <v>28</v>
      </c>
      <c r="H59" t="s">
        <v>29</v>
      </c>
      <c r="I59">
        <v>2030</v>
      </c>
      <c r="J59" t="s">
        <v>131</v>
      </c>
      <c r="K59">
        <v>1</v>
      </c>
      <c r="L59">
        <v>8.82E-12</v>
      </c>
      <c r="M59">
        <v>4.7800000000000002E-4</v>
      </c>
      <c r="N59">
        <v>0.23591699999999999</v>
      </c>
      <c r="O59" t="s">
        <v>171</v>
      </c>
      <c r="P59" t="s">
        <v>44</v>
      </c>
      <c r="Q59">
        <v>1</v>
      </c>
      <c r="R59">
        <v>1</v>
      </c>
      <c r="S59">
        <v>7</v>
      </c>
      <c r="T59">
        <v>10</v>
      </c>
      <c r="U59">
        <v>1</v>
      </c>
      <c r="V59">
        <v>1</v>
      </c>
      <c r="W59">
        <v>11.054531409999999</v>
      </c>
      <c r="X59" t="s">
        <v>61</v>
      </c>
      <c r="Y59">
        <v>22</v>
      </c>
      <c r="Z59" t="s">
        <v>33</v>
      </c>
      <c r="AA59">
        <v>536</v>
      </c>
      <c r="AB59">
        <v>2</v>
      </c>
    </row>
    <row r="60" spans="1:28">
      <c r="A60">
        <v>62</v>
      </c>
      <c r="B60">
        <v>278</v>
      </c>
      <c r="C60" t="s">
        <v>173</v>
      </c>
      <c r="D60">
        <v>4</v>
      </c>
      <c r="E60">
        <v>2060</v>
      </c>
      <c r="F60" t="s">
        <v>174</v>
      </c>
      <c r="G60" t="s">
        <v>28</v>
      </c>
      <c r="H60" t="s">
        <v>29</v>
      </c>
      <c r="I60">
        <v>2060</v>
      </c>
      <c r="J60" t="s">
        <v>30</v>
      </c>
      <c r="K60">
        <v>1</v>
      </c>
      <c r="L60">
        <v>1.01E-5</v>
      </c>
      <c r="M60">
        <v>2.4629999999999999E-3</v>
      </c>
      <c r="N60">
        <v>1.1943459999999999</v>
      </c>
      <c r="O60" t="s">
        <v>158</v>
      </c>
      <c r="P60" t="s">
        <v>32</v>
      </c>
      <c r="Q60">
        <v>1</v>
      </c>
      <c r="R60">
        <v>1</v>
      </c>
      <c r="S60">
        <v>8</v>
      </c>
      <c r="T60">
        <v>5</v>
      </c>
      <c r="U60">
        <v>1</v>
      </c>
      <c r="V60">
        <v>1</v>
      </c>
      <c r="W60">
        <v>4.9956786260000001</v>
      </c>
      <c r="X60" t="s">
        <v>61</v>
      </c>
      <c r="Y60">
        <v>22</v>
      </c>
      <c r="Z60" t="s">
        <v>61</v>
      </c>
      <c r="AA60">
        <v>31</v>
      </c>
      <c r="AB60">
        <v>18</v>
      </c>
    </row>
    <row r="61" spans="1:28">
      <c r="A61">
        <v>63</v>
      </c>
      <c r="B61">
        <v>4</v>
      </c>
      <c r="C61" t="s">
        <v>175</v>
      </c>
      <c r="D61">
        <v>3</v>
      </c>
      <c r="E61">
        <v>2060</v>
      </c>
      <c r="F61" t="s">
        <v>174</v>
      </c>
      <c r="G61" t="s">
        <v>28</v>
      </c>
      <c r="H61" t="s">
        <v>29</v>
      </c>
      <c r="I61">
        <v>2060</v>
      </c>
      <c r="J61" t="s">
        <v>30</v>
      </c>
      <c r="K61">
        <v>1</v>
      </c>
      <c r="L61">
        <v>6.4200000000000003E-19</v>
      </c>
      <c r="M61">
        <v>9.68E-4</v>
      </c>
      <c r="N61">
        <v>0.46939799999999998</v>
      </c>
      <c r="O61" t="s">
        <v>158</v>
      </c>
      <c r="P61" t="s">
        <v>32</v>
      </c>
      <c r="Q61">
        <v>1</v>
      </c>
      <c r="R61">
        <v>1</v>
      </c>
      <c r="S61">
        <v>10</v>
      </c>
      <c r="T61">
        <v>13</v>
      </c>
      <c r="U61">
        <v>1</v>
      </c>
      <c r="V61">
        <v>1</v>
      </c>
      <c r="W61">
        <v>18.19246497</v>
      </c>
      <c r="X61" t="s">
        <v>61</v>
      </c>
      <c r="Y61">
        <v>22</v>
      </c>
      <c r="Z61" t="s">
        <v>61</v>
      </c>
      <c r="AA61">
        <v>31</v>
      </c>
      <c r="AB61">
        <v>18</v>
      </c>
    </row>
    <row r="62" spans="1:28">
      <c r="A62">
        <v>64</v>
      </c>
      <c r="B62">
        <v>258</v>
      </c>
      <c r="C62" t="s">
        <v>176</v>
      </c>
      <c r="D62">
        <v>4</v>
      </c>
      <c r="E62">
        <v>2400</v>
      </c>
      <c r="F62" t="s">
        <v>177</v>
      </c>
      <c r="G62" t="s">
        <v>28</v>
      </c>
      <c r="H62" t="s">
        <v>29</v>
      </c>
      <c r="I62">
        <v>2400</v>
      </c>
      <c r="J62" t="s">
        <v>30</v>
      </c>
      <c r="K62">
        <v>1</v>
      </c>
      <c r="L62">
        <v>5.7100000000000004E-6</v>
      </c>
      <c r="M62">
        <v>1.0139999999999999E-3</v>
      </c>
      <c r="N62">
        <v>0.42208099999999998</v>
      </c>
      <c r="O62" t="s">
        <v>178</v>
      </c>
      <c r="P62" t="s">
        <v>32</v>
      </c>
      <c r="Q62">
        <v>1</v>
      </c>
      <c r="R62">
        <v>1</v>
      </c>
      <c r="S62">
        <v>7</v>
      </c>
      <c r="T62">
        <v>9</v>
      </c>
      <c r="U62">
        <v>1</v>
      </c>
      <c r="V62">
        <v>1</v>
      </c>
      <c r="W62">
        <v>5.2433638919999996</v>
      </c>
      <c r="X62" t="s">
        <v>61</v>
      </c>
      <c r="Y62">
        <v>8</v>
      </c>
      <c r="Z62" t="s">
        <v>61</v>
      </c>
      <c r="AA62">
        <v>22</v>
      </c>
      <c r="AB62">
        <v>8</v>
      </c>
    </row>
    <row r="63" spans="1:28">
      <c r="A63">
        <v>65</v>
      </c>
      <c r="B63">
        <v>576</v>
      </c>
      <c r="C63" t="s">
        <v>179</v>
      </c>
      <c r="D63">
        <v>3</v>
      </c>
      <c r="E63">
        <v>2400</v>
      </c>
      <c r="F63" t="s">
        <v>177</v>
      </c>
      <c r="G63" t="s">
        <v>28</v>
      </c>
      <c r="H63" t="s">
        <v>29</v>
      </c>
      <c r="I63">
        <v>2400</v>
      </c>
      <c r="J63" t="s">
        <v>30</v>
      </c>
      <c r="K63">
        <v>1</v>
      </c>
      <c r="L63">
        <v>5.8500000000000002E-3</v>
      </c>
      <c r="M63">
        <v>-6.659E-3</v>
      </c>
      <c r="N63">
        <v>-2.7718340000000001</v>
      </c>
      <c r="O63" t="s">
        <v>178</v>
      </c>
      <c r="P63" t="s">
        <v>32</v>
      </c>
      <c r="Q63">
        <v>1</v>
      </c>
      <c r="R63">
        <v>1</v>
      </c>
      <c r="S63">
        <v>5</v>
      </c>
      <c r="T63">
        <v>8</v>
      </c>
      <c r="U63">
        <v>1</v>
      </c>
      <c r="V63">
        <v>1</v>
      </c>
      <c r="W63">
        <v>2.232844134</v>
      </c>
      <c r="X63" t="s">
        <v>61</v>
      </c>
      <c r="Y63">
        <v>8</v>
      </c>
      <c r="Z63" t="s">
        <v>61</v>
      </c>
      <c r="AA63">
        <v>22</v>
      </c>
      <c r="AB63">
        <v>8</v>
      </c>
    </row>
    <row r="64" spans="1:28">
      <c r="A64">
        <v>66</v>
      </c>
      <c r="B64">
        <v>827</v>
      </c>
      <c r="C64" t="s">
        <v>180</v>
      </c>
      <c r="D64">
        <v>3</v>
      </c>
      <c r="E64">
        <v>2060</v>
      </c>
      <c r="F64" t="s">
        <v>174</v>
      </c>
      <c r="G64" t="s">
        <v>28</v>
      </c>
      <c r="H64" t="s">
        <v>29</v>
      </c>
      <c r="I64">
        <v>2060</v>
      </c>
      <c r="J64" t="s">
        <v>30</v>
      </c>
      <c r="K64">
        <v>1</v>
      </c>
      <c r="L64">
        <v>0.27300000000000002</v>
      </c>
      <c r="M64">
        <v>9.68E-4</v>
      </c>
      <c r="N64">
        <v>0.46939799999999998</v>
      </c>
      <c r="O64" t="s">
        <v>158</v>
      </c>
      <c r="P64" t="s">
        <v>32</v>
      </c>
      <c r="Q64">
        <v>1</v>
      </c>
      <c r="R64">
        <v>1</v>
      </c>
      <c r="S64">
        <v>8</v>
      </c>
      <c r="T64">
        <v>7</v>
      </c>
      <c r="U64">
        <v>1</v>
      </c>
      <c r="V64">
        <v>1</v>
      </c>
      <c r="W64">
        <v>0.56383735300000004</v>
      </c>
      <c r="X64" t="s">
        <v>61</v>
      </c>
      <c r="Y64">
        <v>22</v>
      </c>
      <c r="Z64" t="s">
        <v>61</v>
      </c>
      <c r="AA64">
        <v>31</v>
      </c>
      <c r="AB64">
        <v>18</v>
      </c>
    </row>
    <row r="65" spans="1:28">
      <c r="A65">
        <v>67</v>
      </c>
      <c r="B65">
        <v>241</v>
      </c>
      <c r="C65" t="s">
        <v>181</v>
      </c>
      <c r="D65">
        <v>4</v>
      </c>
      <c r="E65">
        <v>2400</v>
      </c>
      <c r="F65" t="s">
        <v>177</v>
      </c>
      <c r="G65" t="s">
        <v>28</v>
      </c>
      <c r="H65" t="s">
        <v>29</v>
      </c>
      <c r="I65">
        <v>2400</v>
      </c>
      <c r="J65" t="s">
        <v>30</v>
      </c>
      <c r="K65">
        <v>1</v>
      </c>
      <c r="L65">
        <v>3.1700000000000001E-6</v>
      </c>
      <c r="M65">
        <v>1.0139999999999999E-3</v>
      </c>
      <c r="N65">
        <v>0.42208099999999998</v>
      </c>
      <c r="O65" t="s">
        <v>178</v>
      </c>
      <c r="P65" t="s">
        <v>32</v>
      </c>
      <c r="Q65">
        <v>1</v>
      </c>
      <c r="R65">
        <v>1</v>
      </c>
      <c r="S65">
        <v>7</v>
      </c>
      <c r="T65">
        <v>8</v>
      </c>
      <c r="U65">
        <v>1</v>
      </c>
      <c r="V65">
        <v>1</v>
      </c>
      <c r="W65">
        <v>5.4989407379999999</v>
      </c>
      <c r="X65" t="s">
        <v>61</v>
      </c>
      <c r="Y65">
        <v>8</v>
      </c>
      <c r="Z65" t="s">
        <v>61</v>
      </c>
      <c r="AA65">
        <v>22</v>
      </c>
      <c r="AB65">
        <v>8</v>
      </c>
    </row>
    <row r="66" spans="1:28">
      <c r="A66">
        <v>68</v>
      </c>
      <c r="B66">
        <v>82</v>
      </c>
      <c r="C66" t="s">
        <v>182</v>
      </c>
      <c r="D66">
        <v>4</v>
      </c>
      <c r="E66">
        <v>2410</v>
      </c>
      <c r="F66" t="s">
        <v>183</v>
      </c>
      <c r="G66" t="s">
        <v>28</v>
      </c>
      <c r="H66" t="s">
        <v>29</v>
      </c>
      <c r="I66">
        <v>2410</v>
      </c>
      <c r="J66" t="s">
        <v>30</v>
      </c>
      <c r="K66">
        <v>1</v>
      </c>
      <c r="L66">
        <v>2.09E-9</v>
      </c>
      <c r="M66">
        <v>-2.0959999999999999E-2</v>
      </c>
      <c r="N66">
        <v>-8.713946</v>
      </c>
      <c r="O66" t="s">
        <v>184</v>
      </c>
      <c r="P66" t="s">
        <v>44</v>
      </c>
      <c r="Q66">
        <v>1</v>
      </c>
      <c r="R66">
        <v>1</v>
      </c>
      <c r="S66">
        <v>21</v>
      </c>
      <c r="T66">
        <v>3</v>
      </c>
      <c r="U66">
        <v>1</v>
      </c>
      <c r="V66">
        <v>1</v>
      </c>
      <c r="W66">
        <v>8.6798537140000001</v>
      </c>
      <c r="X66" t="s">
        <v>45</v>
      </c>
      <c r="Y66">
        <v>236</v>
      </c>
      <c r="Z66" t="s">
        <v>61</v>
      </c>
      <c r="AA66">
        <v>6</v>
      </c>
      <c r="AB66">
        <v>6</v>
      </c>
    </row>
    <row r="67" spans="1:28">
      <c r="A67">
        <v>69</v>
      </c>
      <c r="B67">
        <v>511</v>
      </c>
      <c r="C67" t="s">
        <v>185</v>
      </c>
      <c r="D67">
        <v>3</v>
      </c>
      <c r="E67">
        <v>2410</v>
      </c>
      <c r="F67" t="s">
        <v>183</v>
      </c>
      <c r="G67" t="s">
        <v>28</v>
      </c>
      <c r="H67" t="s">
        <v>29</v>
      </c>
      <c r="I67">
        <v>2410</v>
      </c>
      <c r="J67" t="s">
        <v>30</v>
      </c>
      <c r="K67">
        <v>1</v>
      </c>
      <c r="L67">
        <v>1.5299999999999999E-3</v>
      </c>
      <c r="M67">
        <v>-2.1961999999999999E-2</v>
      </c>
      <c r="N67">
        <v>-9.1305189999999996</v>
      </c>
      <c r="O67" t="s">
        <v>184</v>
      </c>
      <c r="P67" t="s">
        <v>44</v>
      </c>
      <c r="Q67">
        <v>1</v>
      </c>
      <c r="R67">
        <v>1</v>
      </c>
      <c r="S67">
        <v>16</v>
      </c>
      <c r="T67">
        <v>4</v>
      </c>
      <c r="U67">
        <v>1</v>
      </c>
      <c r="V67">
        <v>1</v>
      </c>
      <c r="W67">
        <v>2.8153085689999999</v>
      </c>
      <c r="X67" t="s">
        <v>45</v>
      </c>
      <c r="Y67">
        <v>236</v>
      </c>
      <c r="Z67" t="s">
        <v>61</v>
      </c>
      <c r="AA67">
        <v>6</v>
      </c>
      <c r="AB67">
        <v>6</v>
      </c>
    </row>
    <row r="68" spans="1:28">
      <c r="A68">
        <v>70</v>
      </c>
      <c r="B68">
        <v>566</v>
      </c>
      <c r="C68" t="s">
        <v>186</v>
      </c>
      <c r="D68">
        <v>4</v>
      </c>
      <c r="E68">
        <v>3710</v>
      </c>
      <c r="F68" t="s">
        <v>35</v>
      </c>
      <c r="G68" t="s">
        <v>28</v>
      </c>
      <c r="H68" t="s">
        <v>29</v>
      </c>
      <c r="I68">
        <v>3710</v>
      </c>
      <c r="J68" t="s">
        <v>30</v>
      </c>
      <c r="K68">
        <v>1</v>
      </c>
      <c r="L68">
        <v>4.64E-3</v>
      </c>
      <c r="M68">
        <v>1.913E-3</v>
      </c>
      <c r="N68">
        <v>0.51562799999999998</v>
      </c>
      <c r="O68" t="s">
        <v>36</v>
      </c>
      <c r="P68" t="s">
        <v>32</v>
      </c>
      <c r="Q68">
        <v>2</v>
      </c>
      <c r="R68">
        <v>1</v>
      </c>
      <c r="S68">
        <v>6</v>
      </c>
      <c r="T68">
        <v>5</v>
      </c>
      <c r="U68">
        <v>1</v>
      </c>
      <c r="V68">
        <v>1</v>
      </c>
      <c r="W68">
        <v>2.3334820189999999</v>
      </c>
      <c r="X68" t="s">
        <v>33</v>
      </c>
      <c r="Y68">
        <v>691</v>
      </c>
      <c r="Z68" t="s">
        <v>33</v>
      </c>
      <c r="AA68">
        <v>684</v>
      </c>
      <c r="AB68">
        <v>6</v>
      </c>
    </row>
    <row r="69" spans="1:28">
      <c r="A69">
        <v>71</v>
      </c>
      <c r="B69">
        <v>478</v>
      </c>
      <c r="C69" t="s">
        <v>187</v>
      </c>
      <c r="D69">
        <v>5</v>
      </c>
      <c r="E69">
        <v>3710</v>
      </c>
      <c r="F69" t="s">
        <v>35</v>
      </c>
      <c r="G69" t="s">
        <v>28</v>
      </c>
      <c r="H69" t="s">
        <v>29</v>
      </c>
      <c r="I69">
        <v>3710</v>
      </c>
      <c r="J69" t="s">
        <v>30</v>
      </c>
      <c r="K69">
        <v>1</v>
      </c>
      <c r="L69">
        <v>7.6400000000000003E-4</v>
      </c>
      <c r="M69">
        <v>3.4889999999999999E-3</v>
      </c>
      <c r="N69">
        <v>0.94042199999999998</v>
      </c>
      <c r="O69" t="s">
        <v>36</v>
      </c>
      <c r="P69" t="s">
        <v>32</v>
      </c>
      <c r="Q69">
        <v>2</v>
      </c>
      <c r="R69">
        <v>1</v>
      </c>
      <c r="S69">
        <v>15</v>
      </c>
      <c r="T69">
        <v>11</v>
      </c>
      <c r="U69">
        <v>1</v>
      </c>
      <c r="V69">
        <v>1</v>
      </c>
      <c r="W69">
        <v>3.1169066409999999</v>
      </c>
      <c r="X69" t="s">
        <v>33</v>
      </c>
      <c r="Y69">
        <v>691</v>
      </c>
      <c r="Z69" t="s">
        <v>33</v>
      </c>
      <c r="AA69">
        <v>684</v>
      </c>
      <c r="AB69">
        <v>6</v>
      </c>
    </row>
    <row r="70" spans="1:28">
      <c r="A70">
        <v>72</v>
      </c>
      <c r="B70">
        <v>35</v>
      </c>
      <c r="C70" t="s">
        <v>188</v>
      </c>
      <c r="D70">
        <v>4</v>
      </c>
      <c r="E70">
        <v>3710</v>
      </c>
      <c r="F70" t="s">
        <v>35</v>
      </c>
      <c r="G70" t="s">
        <v>28</v>
      </c>
      <c r="H70" t="s">
        <v>29</v>
      </c>
      <c r="I70">
        <v>3710</v>
      </c>
      <c r="J70" t="s">
        <v>30</v>
      </c>
      <c r="K70">
        <v>1</v>
      </c>
      <c r="L70">
        <v>2.01E-11</v>
      </c>
      <c r="M70">
        <v>2.8899999999999998E-4</v>
      </c>
      <c r="N70">
        <v>7.7896999999999994E-2</v>
      </c>
      <c r="O70" t="s">
        <v>36</v>
      </c>
      <c r="P70" t="s">
        <v>32</v>
      </c>
      <c r="Q70">
        <v>2</v>
      </c>
      <c r="R70">
        <v>1</v>
      </c>
      <c r="S70">
        <v>15</v>
      </c>
      <c r="T70">
        <v>8</v>
      </c>
      <c r="U70">
        <v>1</v>
      </c>
      <c r="V70">
        <v>1</v>
      </c>
      <c r="W70">
        <v>10.696803940000001</v>
      </c>
      <c r="X70" t="s">
        <v>33</v>
      </c>
      <c r="Y70">
        <v>691</v>
      </c>
      <c r="Z70" t="s">
        <v>33</v>
      </c>
      <c r="AA70">
        <v>684</v>
      </c>
      <c r="AB70">
        <v>6</v>
      </c>
    </row>
    <row r="71" spans="1:28">
      <c r="A71">
        <v>73</v>
      </c>
      <c r="B71">
        <v>306</v>
      </c>
      <c r="C71" t="s">
        <v>189</v>
      </c>
      <c r="D71">
        <v>4</v>
      </c>
      <c r="E71">
        <v>3340</v>
      </c>
      <c r="F71" t="s">
        <v>38</v>
      </c>
      <c r="G71" t="s">
        <v>28</v>
      </c>
      <c r="H71" t="s">
        <v>29</v>
      </c>
      <c r="I71">
        <v>3340</v>
      </c>
      <c r="J71" t="s">
        <v>39</v>
      </c>
      <c r="K71">
        <v>1</v>
      </c>
      <c r="L71">
        <v>2.2900000000000001E-5</v>
      </c>
      <c r="M71">
        <v>1.4300000000000001E-4</v>
      </c>
      <c r="N71">
        <v>4.2779999999999999E-2</v>
      </c>
      <c r="O71" t="s">
        <v>40</v>
      </c>
      <c r="P71" t="s">
        <v>32</v>
      </c>
      <c r="Q71">
        <v>2</v>
      </c>
      <c r="R71">
        <v>1</v>
      </c>
      <c r="S71">
        <v>10.5</v>
      </c>
      <c r="T71">
        <v>10.5</v>
      </c>
      <c r="U71">
        <v>1</v>
      </c>
      <c r="V71">
        <v>1</v>
      </c>
      <c r="W71">
        <v>4.6401645179999997</v>
      </c>
      <c r="X71" t="s">
        <v>33</v>
      </c>
      <c r="Y71">
        <v>258</v>
      </c>
      <c r="Z71" t="s">
        <v>33</v>
      </c>
      <c r="AA71">
        <v>230</v>
      </c>
      <c r="AB71">
        <v>4</v>
      </c>
    </row>
    <row r="72" spans="1:28">
      <c r="A72">
        <v>74</v>
      </c>
      <c r="B72">
        <v>621</v>
      </c>
      <c r="C72" t="s">
        <v>190</v>
      </c>
      <c r="D72">
        <v>3</v>
      </c>
      <c r="E72">
        <v>2160</v>
      </c>
      <c r="F72" t="s">
        <v>42</v>
      </c>
      <c r="G72" t="s">
        <v>28</v>
      </c>
      <c r="H72" t="s">
        <v>29</v>
      </c>
      <c r="I72">
        <v>2160</v>
      </c>
      <c r="J72" t="s">
        <v>30</v>
      </c>
      <c r="K72">
        <v>1</v>
      </c>
      <c r="L72">
        <v>1.0800000000000001E-2</v>
      </c>
      <c r="M72">
        <v>1.279E-3</v>
      </c>
      <c r="N72">
        <v>0.59264099999999997</v>
      </c>
      <c r="O72" t="s">
        <v>43</v>
      </c>
      <c r="P72" t="s">
        <v>44</v>
      </c>
      <c r="Q72">
        <v>2</v>
      </c>
      <c r="R72">
        <v>1</v>
      </c>
      <c r="S72">
        <v>4</v>
      </c>
      <c r="T72">
        <v>4</v>
      </c>
      <c r="U72">
        <v>1</v>
      </c>
      <c r="V72">
        <v>1</v>
      </c>
      <c r="W72">
        <v>1.9665762449999999</v>
      </c>
      <c r="X72" t="s">
        <v>45</v>
      </c>
      <c r="Y72">
        <v>153</v>
      </c>
      <c r="Z72" t="s">
        <v>45</v>
      </c>
      <c r="AA72">
        <v>153</v>
      </c>
      <c r="AB72">
        <v>5</v>
      </c>
    </row>
    <row r="73" spans="1:28">
      <c r="A73">
        <v>75</v>
      </c>
      <c r="B73">
        <v>592</v>
      </c>
      <c r="C73" t="s">
        <v>191</v>
      </c>
      <c r="D73">
        <v>4</v>
      </c>
      <c r="E73">
        <v>2160</v>
      </c>
      <c r="F73" t="s">
        <v>42</v>
      </c>
      <c r="G73" t="s">
        <v>28</v>
      </c>
      <c r="H73" t="s">
        <v>29</v>
      </c>
      <c r="I73">
        <v>2160</v>
      </c>
      <c r="J73" t="s">
        <v>30</v>
      </c>
      <c r="K73">
        <v>1</v>
      </c>
      <c r="L73">
        <v>7.3299999999999997E-3</v>
      </c>
      <c r="M73">
        <v>1.2459999999999999E-3</v>
      </c>
      <c r="N73">
        <v>0.57735000000000003</v>
      </c>
      <c r="O73" t="s">
        <v>43</v>
      </c>
      <c r="P73" t="s">
        <v>44</v>
      </c>
      <c r="Q73">
        <v>2</v>
      </c>
      <c r="R73">
        <v>1</v>
      </c>
      <c r="S73">
        <v>3.5</v>
      </c>
      <c r="T73">
        <v>3.5</v>
      </c>
      <c r="U73">
        <v>1</v>
      </c>
      <c r="V73">
        <v>1</v>
      </c>
      <c r="W73">
        <v>2.1348960250000002</v>
      </c>
      <c r="X73" t="s">
        <v>45</v>
      </c>
      <c r="Y73">
        <v>153</v>
      </c>
      <c r="Z73" t="s">
        <v>45</v>
      </c>
      <c r="AA73">
        <v>153</v>
      </c>
      <c r="AB73">
        <v>5</v>
      </c>
    </row>
    <row r="74" spans="1:28">
      <c r="A74">
        <v>76</v>
      </c>
      <c r="B74">
        <v>154</v>
      </c>
      <c r="C74" t="s">
        <v>192</v>
      </c>
      <c r="D74">
        <v>4</v>
      </c>
      <c r="E74">
        <v>1880</v>
      </c>
      <c r="F74" t="s">
        <v>47</v>
      </c>
      <c r="G74" t="s">
        <v>28</v>
      </c>
      <c r="H74" t="s">
        <v>29</v>
      </c>
      <c r="I74">
        <v>1880</v>
      </c>
      <c r="J74" t="s">
        <v>30</v>
      </c>
      <c r="K74">
        <v>1</v>
      </c>
      <c r="L74">
        <v>9.5099999999999998E-8</v>
      </c>
      <c r="M74">
        <v>6.4099999999999997E-4</v>
      </c>
      <c r="N74">
        <v>0.34113199999999999</v>
      </c>
      <c r="O74" t="s">
        <v>48</v>
      </c>
      <c r="P74" t="s">
        <v>32</v>
      </c>
      <c r="Q74">
        <v>2</v>
      </c>
      <c r="R74">
        <v>1</v>
      </c>
      <c r="S74">
        <v>11</v>
      </c>
      <c r="T74">
        <v>7</v>
      </c>
      <c r="U74">
        <v>1</v>
      </c>
      <c r="V74">
        <v>1</v>
      </c>
      <c r="W74">
        <v>7.0218194829999998</v>
      </c>
      <c r="X74" t="s">
        <v>45</v>
      </c>
      <c r="Y74">
        <v>153</v>
      </c>
      <c r="Z74" t="s">
        <v>45</v>
      </c>
      <c r="AA74">
        <v>364</v>
      </c>
      <c r="AB74">
        <v>6</v>
      </c>
    </row>
    <row r="75" spans="1:28">
      <c r="A75">
        <v>77</v>
      </c>
      <c r="B75">
        <v>85</v>
      </c>
      <c r="C75" t="s">
        <v>193</v>
      </c>
      <c r="D75">
        <v>3</v>
      </c>
      <c r="E75">
        <v>1880</v>
      </c>
      <c r="F75" t="s">
        <v>47</v>
      </c>
      <c r="G75" t="s">
        <v>28</v>
      </c>
      <c r="H75" t="s">
        <v>29</v>
      </c>
      <c r="I75">
        <v>1880</v>
      </c>
      <c r="J75" t="s">
        <v>30</v>
      </c>
      <c r="K75">
        <v>1</v>
      </c>
      <c r="L75">
        <v>2.1999999999999998E-9</v>
      </c>
      <c r="M75">
        <v>1.4899999999999999E-4</v>
      </c>
      <c r="N75">
        <v>7.9296000000000005E-2</v>
      </c>
      <c r="O75" t="s">
        <v>48</v>
      </c>
      <c r="P75" t="s">
        <v>32</v>
      </c>
      <c r="Q75">
        <v>2</v>
      </c>
      <c r="R75">
        <v>1</v>
      </c>
      <c r="S75">
        <v>8</v>
      </c>
      <c r="T75">
        <v>6</v>
      </c>
      <c r="U75">
        <v>1</v>
      </c>
      <c r="V75">
        <v>1</v>
      </c>
      <c r="W75">
        <v>8.6575773189999996</v>
      </c>
      <c r="X75" t="s">
        <v>45</v>
      </c>
      <c r="Y75">
        <v>153</v>
      </c>
      <c r="Z75" t="s">
        <v>45</v>
      </c>
      <c r="AA75">
        <v>364</v>
      </c>
      <c r="AB75">
        <v>6</v>
      </c>
    </row>
    <row r="76" spans="1:28">
      <c r="A76">
        <v>78</v>
      </c>
      <c r="B76">
        <v>236</v>
      </c>
      <c r="C76" t="s">
        <v>194</v>
      </c>
      <c r="D76">
        <v>3</v>
      </c>
      <c r="E76">
        <v>2090</v>
      </c>
      <c r="F76" t="s">
        <v>195</v>
      </c>
      <c r="G76" t="s">
        <v>28</v>
      </c>
      <c r="H76" t="s">
        <v>29</v>
      </c>
      <c r="I76">
        <v>2090</v>
      </c>
      <c r="J76" t="s">
        <v>30</v>
      </c>
      <c r="K76">
        <v>1</v>
      </c>
      <c r="L76">
        <v>2.8899999999999999E-6</v>
      </c>
      <c r="M76">
        <v>-2.6700000000000001E-3</v>
      </c>
      <c r="N76">
        <v>-1.275576</v>
      </c>
      <c r="O76" t="s">
        <v>196</v>
      </c>
      <c r="P76" t="s">
        <v>44</v>
      </c>
      <c r="Q76">
        <v>2</v>
      </c>
      <c r="R76">
        <v>1</v>
      </c>
      <c r="S76">
        <v>10</v>
      </c>
      <c r="T76">
        <v>5</v>
      </c>
      <c r="U76">
        <v>1</v>
      </c>
      <c r="V76">
        <v>1</v>
      </c>
      <c r="W76">
        <v>5.5391021570000003</v>
      </c>
      <c r="X76" t="s">
        <v>45</v>
      </c>
      <c r="Y76">
        <v>153</v>
      </c>
      <c r="Z76" t="s">
        <v>61</v>
      </c>
      <c r="AA76">
        <v>31</v>
      </c>
      <c r="AB76">
        <v>5</v>
      </c>
    </row>
    <row r="77" spans="1:28">
      <c r="A77">
        <v>79</v>
      </c>
      <c r="B77">
        <v>449</v>
      </c>
      <c r="C77" t="s">
        <v>197</v>
      </c>
      <c r="D77">
        <v>4</v>
      </c>
      <c r="E77">
        <v>2090</v>
      </c>
      <c r="F77" t="s">
        <v>195</v>
      </c>
      <c r="G77" t="s">
        <v>28</v>
      </c>
      <c r="H77" t="s">
        <v>29</v>
      </c>
      <c r="I77">
        <v>2090</v>
      </c>
      <c r="J77" t="s">
        <v>30</v>
      </c>
      <c r="K77">
        <v>1</v>
      </c>
      <c r="L77">
        <v>4.7800000000000002E-4</v>
      </c>
      <c r="M77">
        <v>2.4399999999999999E-4</v>
      </c>
      <c r="N77">
        <v>0.11656999999999999</v>
      </c>
      <c r="O77" t="s">
        <v>196</v>
      </c>
      <c r="P77" t="s">
        <v>44</v>
      </c>
      <c r="Q77">
        <v>2</v>
      </c>
      <c r="R77">
        <v>1</v>
      </c>
      <c r="S77">
        <v>8</v>
      </c>
      <c r="T77">
        <v>5</v>
      </c>
      <c r="U77">
        <v>1</v>
      </c>
      <c r="V77">
        <v>1</v>
      </c>
      <c r="W77">
        <v>3.3205721029999999</v>
      </c>
      <c r="X77" t="s">
        <v>45</v>
      </c>
      <c r="Y77">
        <v>153</v>
      </c>
      <c r="Z77" t="s">
        <v>61</v>
      </c>
      <c r="AA77">
        <v>31</v>
      </c>
      <c r="AB77">
        <v>5</v>
      </c>
    </row>
    <row r="78" spans="1:28">
      <c r="A78">
        <v>80</v>
      </c>
      <c r="B78">
        <v>210</v>
      </c>
      <c r="C78" t="s">
        <v>198</v>
      </c>
      <c r="D78">
        <v>5</v>
      </c>
      <c r="E78">
        <v>2640</v>
      </c>
      <c r="F78" t="s">
        <v>51</v>
      </c>
      <c r="G78" t="s">
        <v>28</v>
      </c>
      <c r="H78" t="s">
        <v>29</v>
      </c>
      <c r="I78">
        <v>2640</v>
      </c>
      <c r="J78" t="s">
        <v>52</v>
      </c>
      <c r="K78">
        <v>1</v>
      </c>
      <c r="L78">
        <v>1.2699999999999999E-6</v>
      </c>
      <c r="M78">
        <v>6.3199999999999997E-4</v>
      </c>
      <c r="N78">
        <v>0.23899999999999999</v>
      </c>
      <c r="O78" t="s">
        <v>53</v>
      </c>
      <c r="P78" t="s">
        <v>32</v>
      </c>
      <c r="Q78">
        <v>2</v>
      </c>
      <c r="R78">
        <v>1</v>
      </c>
      <c r="S78">
        <v>18</v>
      </c>
      <c r="T78">
        <v>11</v>
      </c>
      <c r="U78">
        <v>1</v>
      </c>
      <c r="V78">
        <v>1</v>
      </c>
      <c r="W78">
        <v>5.8961962789999998</v>
      </c>
      <c r="X78" t="s">
        <v>45</v>
      </c>
      <c r="Y78">
        <v>91</v>
      </c>
      <c r="Z78" t="s">
        <v>45</v>
      </c>
      <c r="AA78">
        <v>153</v>
      </c>
      <c r="AB78">
        <v>19</v>
      </c>
    </row>
    <row r="79" spans="1:28">
      <c r="A79">
        <v>81</v>
      </c>
      <c r="B79">
        <v>421</v>
      </c>
      <c r="C79" t="s">
        <v>199</v>
      </c>
      <c r="D79">
        <v>4</v>
      </c>
      <c r="E79">
        <v>2640</v>
      </c>
      <c r="F79" t="s">
        <v>51</v>
      </c>
      <c r="G79" t="s">
        <v>28</v>
      </c>
      <c r="H79" t="s">
        <v>29</v>
      </c>
      <c r="I79">
        <v>2640</v>
      </c>
      <c r="J79" t="s">
        <v>52</v>
      </c>
      <c r="K79">
        <v>1</v>
      </c>
      <c r="L79">
        <v>2.1699999999999999E-4</v>
      </c>
      <c r="M79">
        <v>2.7500000000000002E-4</v>
      </c>
      <c r="N79">
        <v>0.103995</v>
      </c>
      <c r="O79" t="s">
        <v>53</v>
      </c>
      <c r="P79" t="s">
        <v>32</v>
      </c>
      <c r="Q79">
        <v>2</v>
      </c>
      <c r="R79">
        <v>1</v>
      </c>
      <c r="S79">
        <v>21</v>
      </c>
      <c r="T79">
        <v>9</v>
      </c>
      <c r="U79">
        <v>1</v>
      </c>
      <c r="V79">
        <v>1</v>
      </c>
      <c r="W79">
        <v>3.663540266</v>
      </c>
      <c r="X79" t="s">
        <v>45</v>
      </c>
      <c r="Y79">
        <v>91</v>
      </c>
      <c r="Z79" t="s">
        <v>45</v>
      </c>
      <c r="AA79">
        <v>153</v>
      </c>
      <c r="AB79">
        <v>19</v>
      </c>
    </row>
    <row r="80" spans="1:28">
      <c r="A80">
        <v>82</v>
      </c>
      <c r="B80">
        <v>46</v>
      </c>
      <c r="C80" t="s">
        <v>200</v>
      </c>
      <c r="D80">
        <v>6</v>
      </c>
      <c r="E80">
        <v>2640</v>
      </c>
      <c r="F80" t="s">
        <v>51</v>
      </c>
      <c r="G80" t="s">
        <v>28</v>
      </c>
      <c r="H80" t="s">
        <v>29</v>
      </c>
      <c r="I80">
        <v>2640</v>
      </c>
      <c r="J80" t="s">
        <v>52</v>
      </c>
      <c r="K80">
        <v>1</v>
      </c>
      <c r="L80">
        <v>1.1700000000000001E-10</v>
      </c>
      <c r="M80">
        <v>3.0299999999999999E-4</v>
      </c>
      <c r="N80">
        <v>0.11458400000000001</v>
      </c>
      <c r="O80" t="s">
        <v>53</v>
      </c>
      <c r="P80" t="s">
        <v>32</v>
      </c>
      <c r="Q80">
        <v>2</v>
      </c>
      <c r="R80">
        <v>1</v>
      </c>
      <c r="S80">
        <v>19</v>
      </c>
      <c r="T80">
        <v>11</v>
      </c>
      <c r="U80">
        <v>1</v>
      </c>
      <c r="V80">
        <v>1</v>
      </c>
      <c r="W80">
        <v>9.931814138</v>
      </c>
      <c r="X80" t="s">
        <v>45</v>
      </c>
      <c r="Y80">
        <v>91</v>
      </c>
      <c r="Z80" t="s">
        <v>45</v>
      </c>
      <c r="AA80">
        <v>153</v>
      </c>
      <c r="AB80">
        <v>19</v>
      </c>
    </row>
    <row r="81" spans="1:28">
      <c r="A81">
        <v>83</v>
      </c>
      <c r="B81">
        <v>553</v>
      </c>
      <c r="C81" t="s">
        <v>201</v>
      </c>
      <c r="D81">
        <v>3</v>
      </c>
      <c r="E81">
        <v>2640</v>
      </c>
      <c r="F81" t="s">
        <v>51</v>
      </c>
      <c r="G81" t="s">
        <v>28</v>
      </c>
      <c r="H81" t="s">
        <v>29</v>
      </c>
      <c r="I81">
        <v>2640</v>
      </c>
      <c r="J81" t="s">
        <v>52</v>
      </c>
      <c r="K81">
        <v>1</v>
      </c>
      <c r="L81">
        <v>3.46E-3</v>
      </c>
      <c r="M81">
        <v>9.8499999999999998E-4</v>
      </c>
      <c r="N81">
        <v>0.37249199999999999</v>
      </c>
      <c r="O81" t="s">
        <v>53</v>
      </c>
      <c r="P81" t="s">
        <v>32</v>
      </c>
      <c r="Q81">
        <v>2</v>
      </c>
      <c r="R81">
        <v>1</v>
      </c>
      <c r="S81">
        <v>5</v>
      </c>
      <c r="T81">
        <v>6</v>
      </c>
      <c r="U81">
        <v>1</v>
      </c>
      <c r="V81">
        <v>1</v>
      </c>
      <c r="W81">
        <v>2.4609239010000001</v>
      </c>
      <c r="X81" t="s">
        <v>45</v>
      </c>
      <c r="Y81">
        <v>91</v>
      </c>
      <c r="Z81" t="s">
        <v>45</v>
      </c>
      <c r="AA81">
        <v>153</v>
      </c>
      <c r="AB81">
        <v>19</v>
      </c>
    </row>
    <row r="82" spans="1:28">
      <c r="A82">
        <v>84</v>
      </c>
      <c r="B82">
        <v>36</v>
      </c>
      <c r="C82" t="s">
        <v>202</v>
      </c>
      <c r="D82">
        <v>4</v>
      </c>
      <c r="E82">
        <v>2720</v>
      </c>
      <c r="F82" t="s">
        <v>59</v>
      </c>
      <c r="G82" t="s">
        <v>28</v>
      </c>
      <c r="H82" t="s">
        <v>29</v>
      </c>
      <c r="I82">
        <v>2720</v>
      </c>
      <c r="J82" t="s">
        <v>52</v>
      </c>
      <c r="K82">
        <v>1</v>
      </c>
      <c r="L82">
        <v>2.15E-11</v>
      </c>
      <c r="M82">
        <v>-4.3600000000000003E-4</v>
      </c>
      <c r="N82">
        <v>-0.16003600000000001</v>
      </c>
      <c r="O82" t="s">
        <v>60</v>
      </c>
      <c r="P82" t="s">
        <v>44</v>
      </c>
      <c r="Q82">
        <v>2</v>
      </c>
      <c r="R82">
        <v>1</v>
      </c>
      <c r="S82">
        <v>15</v>
      </c>
      <c r="T82">
        <v>10</v>
      </c>
      <c r="U82">
        <v>1</v>
      </c>
      <c r="V82">
        <v>1</v>
      </c>
      <c r="W82">
        <v>10.667561539999999</v>
      </c>
      <c r="X82" t="s">
        <v>61</v>
      </c>
      <c r="Y82">
        <v>104</v>
      </c>
      <c r="Z82" t="s">
        <v>45</v>
      </c>
      <c r="AA82">
        <v>153</v>
      </c>
      <c r="AB82">
        <v>6</v>
      </c>
    </row>
    <row r="83" spans="1:28">
      <c r="A83">
        <v>85</v>
      </c>
      <c r="B83">
        <v>437</v>
      </c>
      <c r="C83" t="s">
        <v>203</v>
      </c>
      <c r="D83">
        <v>5</v>
      </c>
      <c r="E83">
        <v>2640</v>
      </c>
      <c r="F83" t="s">
        <v>204</v>
      </c>
      <c r="G83" t="s">
        <v>28</v>
      </c>
      <c r="H83" t="s">
        <v>29</v>
      </c>
      <c r="I83">
        <v>2640</v>
      </c>
      <c r="J83" t="s">
        <v>52</v>
      </c>
      <c r="K83">
        <v>1</v>
      </c>
      <c r="L83">
        <v>3.2299999999999999E-4</v>
      </c>
      <c r="M83">
        <v>1.707E-3</v>
      </c>
      <c r="N83">
        <v>0.64552600000000004</v>
      </c>
      <c r="O83" t="s">
        <v>205</v>
      </c>
      <c r="P83" t="s">
        <v>32</v>
      </c>
      <c r="Q83">
        <v>2</v>
      </c>
      <c r="R83">
        <v>1</v>
      </c>
      <c r="S83">
        <v>12</v>
      </c>
      <c r="T83">
        <v>7</v>
      </c>
      <c r="U83">
        <v>1</v>
      </c>
      <c r="V83">
        <v>1</v>
      </c>
      <c r="W83">
        <v>3.4907974780000002</v>
      </c>
      <c r="X83" t="s">
        <v>45</v>
      </c>
      <c r="Y83">
        <v>95</v>
      </c>
      <c r="Z83" t="s">
        <v>45</v>
      </c>
      <c r="AA83">
        <v>153</v>
      </c>
      <c r="AB83">
        <v>2</v>
      </c>
    </row>
    <row r="84" spans="1:28">
      <c r="A84">
        <v>86</v>
      </c>
      <c r="B84">
        <v>189</v>
      </c>
      <c r="C84" t="s">
        <v>206</v>
      </c>
      <c r="D84">
        <v>4</v>
      </c>
      <c r="E84">
        <v>2640</v>
      </c>
      <c r="F84" t="s">
        <v>51</v>
      </c>
      <c r="G84" t="s">
        <v>28</v>
      </c>
      <c r="H84" t="s">
        <v>29</v>
      </c>
      <c r="I84">
        <v>2640</v>
      </c>
      <c r="J84" t="s">
        <v>52</v>
      </c>
      <c r="K84">
        <v>1</v>
      </c>
      <c r="L84">
        <v>3.6399999999999998E-7</v>
      </c>
      <c r="M84">
        <v>6.7629999999999999E-3</v>
      </c>
      <c r="N84">
        <v>2.5575230000000002</v>
      </c>
      <c r="O84" t="s">
        <v>53</v>
      </c>
      <c r="P84" t="s">
        <v>32</v>
      </c>
      <c r="Q84">
        <v>2</v>
      </c>
      <c r="R84">
        <v>1</v>
      </c>
      <c r="S84">
        <v>14</v>
      </c>
      <c r="T84">
        <v>9</v>
      </c>
      <c r="U84">
        <v>1</v>
      </c>
      <c r="V84">
        <v>1</v>
      </c>
      <c r="W84">
        <v>6.4388986160000004</v>
      </c>
      <c r="X84" t="s">
        <v>45</v>
      </c>
      <c r="Y84">
        <v>91</v>
      </c>
      <c r="Z84" t="s">
        <v>45</v>
      </c>
      <c r="AA84">
        <v>153</v>
      </c>
      <c r="AB84">
        <v>19</v>
      </c>
    </row>
    <row r="85" spans="1:28">
      <c r="A85">
        <v>87</v>
      </c>
      <c r="B85">
        <v>297</v>
      </c>
      <c r="C85" t="s">
        <v>207</v>
      </c>
      <c r="D85">
        <v>5</v>
      </c>
      <c r="E85">
        <v>2640</v>
      </c>
      <c r="F85" t="s">
        <v>51</v>
      </c>
      <c r="G85" t="s">
        <v>28</v>
      </c>
      <c r="H85" t="s">
        <v>29</v>
      </c>
      <c r="I85">
        <v>2640</v>
      </c>
      <c r="J85" t="s">
        <v>52</v>
      </c>
      <c r="K85">
        <v>1</v>
      </c>
      <c r="L85">
        <v>1.8499999999999999E-5</v>
      </c>
      <c r="M85">
        <v>3.568E-3</v>
      </c>
      <c r="N85">
        <v>1.349289</v>
      </c>
      <c r="O85" t="s">
        <v>53</v>
      </c>
      <c r="P85" t="s">
        <v>32</v>
      </c>
      <c r="Q85">
        <v>2</v>
      </c>
      <c r="R85">
        <v>1</v>
      </c>
      <c r="S85">
        <v>12</v>
      </c>
      <c r="T85">
        <v>8</v>
      </c>
      <c r="U85">
        <v>1</v>
      </c>
      <c r="V85">
        <v>1</v>
      </c>
      <c r="W85">
        <v>4.7328282719999999</v>
      </c>
      <c r="X85" t="s">
        <v>45</v>
      </c>
      <c r="Y85">
        <v>91</v>
      </c>
      <c r="Z85" t="s">
        <v>45</v>
      </c>
      <c r="AA85">
        <v>153</v>
      </c>
      <c r="AB85">
        <v>19</v>
      </c>
    </row>
    <row r="86" spans="1:28">
      <c r="A86">
        <v>88</v>
      </c>
      <c r="B86">
        <v>419</v>
      </c>
      <c r="C86" t="s">
        <v>208</v>
      </c>
      <c r="D86">
        <v>3</v>
      </c>
      <c r="E86">
        <v>1600</v>
      </c>
      <c r="F86" t="s">
        <v>63</v>
      </c>
      <c r="G86" t="s">
        <v>28</v>
      </c>
      <c r="H86" t="s">
        <v>29</v>
      </c>
      <c r="I86">
        <v>1600</v>
      </c>
      <c r="J86" t="s">
        <v>30</v>
      </c>
      <c r="K86">
        <v>1</v>
      </c>
      <c r="L86">
        <v>2.1499999999999999E-4</v>
      </c>
      <c r="M86">
        <v>3.5199999999999999E-4</v>
      </c>
      <c r="N86">
        <v>0.22000800000000001</v>
      </c>
      <c r="O86" t="s">
        <v>64</v>
      </c>
      <c r="P86" t="s">
        <v>44</v>
      </c>
      <c r="Q86">
        <v>2</v>
      </c>
      <c r="R86">
        <v>1</v>
      </c>
      <c r="S86">
        <v>5</v>
      </c>
      <c r="T86">
        <v>5</v>
      </c>
      <c r="U86">
        <v>1</v>
      </c>
      <c r="V86">
        <v>1</v>
      </c>
      <c r="W86">
        <v>3.6675615399999999</v>
      </c>
      <c r="X86" t="s">
        <v>45</v>
      </c>
      <c r="Y86">
        <v>364</v>
      </c>
      <c r="Z86" t="s">
        <v>45</v>
      </c>
      <c r="AA86">
        <v>364</v>
      </c>
      <c r="AB86">
        <v>8</v>
      </c>
    </row>
    <row r="87" spans="1:28">
      <c r="A87">
        <v>89</v>
      </c>
      <c r="B87">
        <v>498</v>
      </c>
      <c r="C87" t="s">
        <v>209</v>
      </c>
      <c r="D87">
        <v>3</v>
      </c>
      <c r="E87">
        <v>1600</v>
      </c>
      <c r="F87" t="s">
        <v>63</v>
      </c>
      <c r="G87" t="s">
        <v>28</v>
      </c>
      <c r="H87" t="s">
        <v>29</v>
      </c>
      <c r="I87">
        <v>1600</v>
      </c>
      <c r="J87" t="s">
        <v>30</v>
      </c>
      <c r="K87">
        <v>1</v>
      </c>
      <c r="L87">
        <v>1.1000000000000001E-3</v>
      </c>
      <c r="M87">
        <v>3.59E-4</v>
      </c>
      <c r="N87">
        <v>0.224383</v>
      </c>
      <c r="O87" t="s">
        <v>64</v>
      </c>
      <c r="P87" t="s">
        <v>44</v>
      </c>
      <c r="Q87">
        <v>2</v>
      </c>
      <c r="R87">
        <v>1</v>
      </c>
      <c r="S87">
        <v>7</v>
      </c>
      <c r="T87">
        <v>7</v>
      </c>
      <c r="U87">
        <v>1</v>
      </c>
      <c r="V87">
        <v>1</v>
      </c>
      <c r="W87">
        <v>2.9586073150000001</v>
      </c>
      <c r="X87" t="s">
        <v>45</v>
      </c>
      <c r="Y87">
        <v>364</v>
      </c>
      <c r="Z87" t="s">
        <v>45</v>
      </c>
      <c r="AA87">
        <v>364</v>
      </c>
      <c r="AB87">
        <v>8</v>
      </c>
    </row>
    <row r="88" spans="1:28">
      <c r="A88">
        <v>90</v>
      </c>
      <c r="B88">
        <v>113</v>
      </c>
      <c r="C88" t="s">
        <v>210</v>
      </c>
      <c r="D88">
        <v>3</v>
      </c>
      <c r="E88">
        <v>1780</v>
      </c>
      <c r="F88" t="s">
        <v>72</v>
      </c>
      <c r="G88" t="s">
        <v>28</v>
      </c>
      <c r="H88" t="s">
        <v>29</v>
      </c>
      <c r="I88">
        <v>1780</v>
      </c>
      <c r="J88" t="s">
        <v>73</v>
      </c>
      <c r="K88">
        <v>1</v>
      </c>
      <c r="L88">
        <v>1.3799999999999999E-8</v>
      </c>
      <c r="M88">
        <v>5.9599999999999996E-4</v>
      </c>
      <c r="N88">
        <v>0.33465200000000001</v>
      </c>
      <c r="O88" t="s">
        <v>74</v>
      </c>
      <c r="P88" t="s">
        <v>32</v>
      </c>
      <c r="Q88">
        <v>2</v>
      </c>
      <c r="R88">
        <v>1</v>
      </c>
      <c r="S88">
        <v>13.5</v>
      </c>
      <c r="T88">
        <v>9.5</v>
      </c>
      <c r="U88">
        <v>1</v>
      </c>
      <c r="V88">
        <v>1</v>
      </c>
      <c r="W88">
        <v>7.8601209140000003</v>
      </c>
      <c r="X88" t="s">
        <v>33</v>
      </c>
      <c r="Y88">
        <v>536</v>
      </c>
      <c r="Z88" t="s">
        <v>33</v>
      </c>
      <c r="AA88">
        <v>456</v>
      </c>
      <c r="AB88">
        <v>11</v>
      </c>
    </row>
    <row r="89" spans="1:28">
      <c r="A89">
        <v>91</v>
      </c>
      <c r="B89">
        <v>707</v>
      </c>
      <c r="C89" t="s">
        <v>211</v>
      </c>
      <c r="D89">
        <v>4</v>
      </c>
      <c r="E89">
        <v>1780</v>
      </c>
      <c r="F89" t="s">
        <v>72</v>
      </c>
      <c r="G89" t="s">
        <v>28</v>
      </c>
      <c r="H89" t="s">
        <v>29</v>
      </c>
      <c r="I89">
        <v>1780</v>
      </c>
      <c r="J89" t="s">
        <v>73</v>
      </c>
      <c r="K89">
        <v>1</v>
      </c>
      <c r="L89">
        <v>4.1799999999999997E-2</v>
      </c>
      <c r="M89">
        <v>-1.2999999999999999E-4</v>
      </c>
      <c r="N89">
        <v>-7.2995000000000004E-2</v>
      </c>
      <c r="O89" t="s">
        <v>74</v>
      </c>
      <c r="P89" t="s">
        <v>32</v>
      </c>
      <c r="Q89">
        <v>2</v>
      </c>
      <c r="R89">
        <v>1</v>
      </c>
      <c r="S89">
        <v>11</v>
      </c>
      <c r="T89">
        <v>6</v>
      </c>
      <c r="U89">
        <v>1</v>
      </c>
      <c r="V89">
        <v>1</v>
      </c>
      <c r="W89">
        <v>1.378823718</v>
      </c>
      <c r="X89" t="s">
        <v>33</v>
      </c>
      <c r="Y89">
        <v>536</v>
      </c>
      <c r="Z89" t="s">
        <v>33</v>
      </c>
      <c r="AA89">
        <v>456</v>
      </c>
      <c r="AB89">
        <v>11</v>
      </c>
    </row>
    <row r="90" spans="1:28">
      <c r="A90">
        <v>92</v>
      </c>
      <c r="B90">
        <v>620</v>
      </c>
      <c r="C90" t="s">
        <v>212</v>
      </c>
      <c r="D90">
        <v>3</v>
      </c>
      <c r="E90">
        <v>2310</v>
      </c>
      <c r="F90" t="s">
        <v>78</v>
      </c>
      <c r="G90" t="s">
        <v>28</v>
      </c>
      <c r="H90" t="s">
        <v>29</v>
      </c>
      <c r="I90">
        <v>2310</v>
      </c>
      <c r="J90" t="s">
        <v>79</v>
      </c>
      <c r="K90">
        <v>1</v>
      </c>
      <c r="L90">
        <v>1.0500000000000001E-2</v>
      </c>
      <c r="M90">
        <v>7.7399999999999995E-4</v>
      </c>
      <c r="N90">
        <v>0.33534000000000003</v>
      </c>
      <c r="O90" t="s">
        <v>80</v>
      </c>
      <c r="P90" t="s">
        <v>32</v>
      </c>
      <c r="Q90">
        <v>2</v>
      </c>
      <c r="R90">
        <v>1</v>
      </c>
      <c r="S90">
        <v>13.5</v>
      </c>
      <c r="T90">
        <v>2.5</v>
      </c>
      <c r="U90">
        <v>1</v>
      </c>
      <c r="V90">
        <v>1</v>
      </c>
      <c r="W90">
        <v>1.978810701</v>
      </c>
      <c r="X90" t="s">
        <v>33</v>
      </c>
      <c r="Y90">
        <v>502</v>
      </c>
      <c r="Z90" t="s">
        <v>33</v>
      </c>
      <c r="AA90">
        <v>456</v>
      </c>
      <c r="AB90">
        <v>3</v>
      </c>
    </row>
    <row r="91" spans="1:28">
      <c r="A91">
        <v>93</v>
      </c>
      <c r="B91">
        <v>660</v>
      </c>
      <c r="C91" t="s">
        <v>213</v>
      </c>
      <c r="D91">
        <v>3</v>
      </c>
      <c r="E91">
        <v>1780</v>
      </c>
      <c r="F91" t="s">
        <v>72</v>
      </c>
      <c r="G91" t="s">
        <v>28</v>
      </c>
      <c r="H91" t="s">
        <v>29</v>
      </c>
      <c r="I91">
        <v>1780</v>
      </c>
      <c r="J91" t="s">
        <v>73</v>
      </c>
      <c r="K91">
        <v>1</v>
      </c>
      <c r="L91">
        <v>2.07E-2</v>
      </c>
      <c r="M91">
        <v>5.8799999999999998E-4</v>
      </c>
      <c r="N91">
        <v>0.33016000000000001</v>
      </c>
      <c r="O91" t="s">
        <v>74</v>
      </c>
      <c r="P91" t="s">
        <v>32</v>
      </c>
      <c r="Q91">
        <v>2</v>
      </c>
      <c r="R91">
        <v>1</v>
      </c>
      <c r="S91">
        <v>10</v>
      </c>
      <c r="T91">
        <v>6</v>
      </c>
      <c r="U91">
        <v>1</v>
      </c>
      <c r="V91">
        <v>1</v>
      </c>
      <c r="W91">
        <v>1.684029655</v>
      </c>
      <c r="X91" t="s">
        <v>33</v>
      </c>
      <c r="Y91">
        <v>536</v>
      </c>
      <c r="Z91" t="s">
        <v>33</v>
      </c>
      <c r="AA91">
        <v>456</v>
      </c>
      <c r="AB91">
        <v>11</v>
      </c>
    </row>
    <row r="92" spans="1:28">
      <c r="A92">
        <v>94</v>
      </c>
      <c r="B92">
        <v>5</v>
      </c>
      <c r="C92" t="s">
        <v>214</v>
      </c>
      <c r="D92">
        <v>3</v>
      </c>
      <c r="E92">
        <v>1900</v>
      </c>
      <c r="F92" t="s">
        <v>87</v>
      </c>
      <c r="G92" t="s">
        <v>28</v>
      </c>
      <c r="H92" t="s">
        <v>29</v>
      </c>
      <c r="I92">
        <v>1900</v>
      </c>
      <c r="J92" t="s">
        <v>30</v>
      </c>
      <c r="K92">
        <v>1</v>
      </c>
      <c r="L92">
        <v>3.6899999999999996E-18</v>
      </c>
      <c r="M92">
        <v>5.6700000000000001E-4</v>
      </c>
      <c r="N92">
        <v>0.29903099999999999</v>
      </c>
      <c r="O92" t="s">
        <v>88</v>
      </c>
      <c r="P92" t="s">
        <v>32</v>
      </c>
      <c r="Q92">
        <v>2</v>
      </c>
      <c r="R92">
        <v>1</v>
      </c>
      <c r="S92">
        <v>18</v>
      </c>
      <c r="T92">
        <v>8</v>
      </c>
      <c r="U92">
        <v>1</v>
      </c>
      <c r="V92">
        <v>1</v>
      </c>
      <c r="W92">
        <v>17.432973629999999</v>
      </c>
      <c r="X92" t="s">
        <v>45</v>
      </c>
      <c r="Y92">
        <v>302</v>
      </c>
      <c r="Z92" t="s">
        <v>45</v>
      </c>
      <c r="AA92">
        <v>364</v>
      </c>
      <c r="AB92">
        <v>6</v>
      </c>
    </row>
    <row r="93" spans="1:28">
      <c r="A93">
        <v>95</v>
      </c>
      <c r="B93">
        <v>30</v>
      </c>
      <c r="C93" t="s">
        <v>215</v>
      </c>
      <c r="D93">
        <v>4</v>
      </c>
      <c r="E93">
        <v>1900</v>
      </c>
      <c r="F93" t="s">
        <v>87</v>
      </c>
      <c r="G93" t="s">
        <v>28</v>
      </c>
      <c r="H93" t="s">
        <v>29</v>
      </c>
      <c r="I93">
        <v>1900</v>
      </c>
      <c r="J93" t="s">
        <v>30</v>
      </c>
      <c r="K93">
        <v>1</v>
      </c>
      <c r="L93">
        <v>6.9100000000000002E-12</v>
      </c>
      <c r="M93">
        <v>3.6999999999999999E-4</v>
      </c>
      <c r="N93">
        <v>0.195135</v>
      </c>
      <c r="O93" t="s">
        <v>88</v>
      </c>
      <c r="P93" t="s">
        <v>32</v>
      </c>
      <c r="Q93">
        <v>2</v>
      </c>
      <c r="R93">
        <v>1</v>
      </c>
      <c r="S93">
        <v>16</v>
      </c>
      <c r="T93">
        <v>10</v>
      </c>
      <c r="U93">
        <v>1</v>
      </c>
      <c r="V93">
        <v>1</v>
      </c>
      <c r="W93">
        <v>11.16052195</v>
      </c>
      <c r="X93" t="s">
        <v>45</v>
      </c>
      <c r="Y93">
        <v>302</v>
      </c>
      <c r="Z93" t="s">
        <v>45</v>
      </c>
      <c r="AA93">
        <v>364</v>
      </c>
      <c r="AB93">
        <v>6</v>
      </c>
    </row>
    <row r="94" spans="1:28">
      <c r="A94">
        <v>96</v>
      </c>
      <c r="B94">
        <v>343</v>
      </c>
      <c r="C94" t="s">
        <v>216</v>
      </c>
      <c r="D94">
        <v>4</v>
      </c>
      <c r="E94">
        <v>2360</v>
      </c>
      <c r="F94" t="s">
        <v>217</v>
      </c>
      <c r="G94" t="s">
        <v>28</v>
      </c>
      <c r="H94" t="s">
        <v>29</v>
      </c>
      <c r="I94">
        <v>2360</v>
      </c>
      <c r="J94" t="s">
        <v>218</v>
      </c>
      <c r="K94">
        <v>1</v>
      </c>
      <c r="L94">
        <v>5.0300000000000003E-5</v>
      </c>
      <c r="M94">
        <v>1.83E-4</v>
      </c>
      <c r="N94">
        <v>7.7665999999999999E-2</v>
      </c>
      <c r="O94" t="s">
        <v>219</v>
      </c>
      <c r="P94" t="s">
        <v>32</v>
      </c>
      <c r="Q94">
        <v>2</v>
      </c>
      <c r="R94">
        <v>1</v>
      </c>
      <c r="S94">
        <v>8</v>
      </c>
      <c r="T94">
        <v>6</v>
      </c>
      <c r="U94">
        <v>1</v>
      </c>
      <c r="V94">
        <v>1</v>
      </c>
      <c r="W94">
        <v>4.2984320150000004</v>
      </c>
      <c r="X94" t="s">
        <v>45</v>
      </c>
      <c r="Y94">
        <v>218</v>
      </c>
      <c r="Z94" t="s">
        <v>45</v>
      </c>
      <c r="AA94">
        <v>364</v>
      </c>
      <c r="AB94">
        <v>3</v>
      </c>
    </row>
    <row r="95" spans="1:28">
      <c r="A95">
        <v>97</v>
      </c>
      <c r="B95">
        <v>744</v>
      </c>
      <c r="C95" t="s">
        <v>220</v>
      </c>
      <c r="D95">
        <v>5</v>
      </c>
      <c r="E95">
        <v>2360</v>
      </c>
      <c r="F95" t="s">
        <v>217</v>
      </c>
      <c r="G95" t="s">
        <v>28</v>
      </c>
      <c r="H95" t="s">
        <v>29</v>
      </c>
      <c r="I95">
        <v>2360</v>
      </c>
      <c r="J95" t="s">
        <v>218</v>
      </c>
      <c r="K95">
        <v>1</v>
      </c>
      <c r="L95">
        <v>7.9100000000000004E-2</v>
      </c>
      <c r="M95">
        <v>-1.2340000000000001E-3</v>
      </c>
      <c r="N95">
        <v>-0.52371699999999999</v>
      </c>
      <c r="O95" t="s">
        <v>219</v>
      </c>
      <c r="P95" t="s">
        <v>32</v>
      </c>
      <c r="Q95">
        <v>2</v>
      </c>
      <c r="R95">
        <v>1</v>
      </c>
      <c r="S95">
        <v>7</v>
      </c>
      <c r="T95">
        <v>7</v>
      </c>
      <c r="U95">
        <v>1</v>
      </c>
      <c r="V95">
        <v>1</v>
      </c>
      <c r="W95">
        <v>1.1018235169999999</v>
      </c>
      <c r="X95" t="s">
        <v>45</v>
      </c>
      <c r="Y95">
        <v>218</v>
      </c>
      <c r="Z95" t="s">
        <v>45</v>
      </c>
      <c r="AA95">
        <v>364</v>
      </c>
      <c r="AB95">
        <v>3</v>
      </c>
    </row>
    <row r="96" spans="1:28">
      <c r="A96">
        <v>98</v>
      </c>
      <c r="B96">
        <v>226</v>
      </c>
      <c r="C96" t="s">
        <v>221</v>
      </c>
      <c r="D96">
        <v>4</v>
      </c>
      <c r="E96">
        <v>2470</v>
      </c>
      <c r="F96" t="s">
        <v>92</v>
      </c>
      <c r="G96" t="s">
        <v>28</v>
      </c>
      <c r="H96" t="s">
        <v>29</v>
      </c>
      <c r="I96">
        <v>2470</v>
      </c>
      <c r="J96" t="s">
        <v>93</v>
      </c>
      <c r="K96">
        <v>1</v>
      </c>
      <c r="L96">
        <v>1.86E-6</v>
      </c>
      <c r="M96">
        <v>7.1500000000000003E-4</v>
      </c>
      <c r="N96">
        <v>0.29003099999999998</v>
      </c>
      <c r="O96" t="s">
        <v>94</v>
      </c>
      <c r="P96" t="s">
        <v>32</v>
      </c>
      <c r="Q96">
        <v>2</v>
      </c>
      <c r="R96">
        <v>1</v>
      </c>
      <c r="S96">
        <v>23</v>
      </c>
      <c r="T96">
        <v>8</v>
      </c>
      <c r="U96">
        <v>1</v>
      </c>
      <c r="V96">
        <v>1</v>
      </c>
      <c r="W96">
        <v>5.7304870560000003</v>
      </c>
      <c r="X96" t="s">
        <v>61</v>
      </c>
      <c r="Y96">
        <v>104</v>
      </c>
      <c r="Z96" t="s">
        <v>61</v>
      </c>
      <c r="AA96">
        <v>3</v>
      </c>
      <c r="AB96">
        <v>12</v>
      </c>
    </row>
    <row r="97" spans="1:28">
      <c r="A97">
        <v>99</v>
      </c>
      <c r="B97">
        <v>181</v>
      </c>
      <c r="C97" t="s">
        <v>222</v>
      </c>
      <c r="D97">
        <v>3</v>
      </c>
      <c r="E97">
        <v>2470</v>
      </c>
      <c r="F97" t="s">
        <v>92</v>
      </c>
      <c r="G97" t="s">
        <v>28</v>
      </c>
      <c r="H97" t="s">
        <v>29</v>
      </c>
      <c r="I97">
        <v>2470</v>
      </c>
      <c r="J97" t="s">
        <v>93</v>
      </c>
      <c r="K97">
        <v>1</v>
      </c>
      <c r="L97">
        <v>2.8500000000000002E-7</v>
      </c>
      <c r="M97">
        <v>7.0399999999999998E-4</v>
      </c>
      <c r="N97">
        <v>0.28556900000000002</v>
      </c>
      <c r="O97" t="s">
        <v>94</v>
      </c>
      <c r="P97" t="s">
        <v>32</v>
      </c>
      <c r="Q97">
        <v>2</v>
      </c>
      <c r="R97">
        <v>1</v>
      </c>
      <c r="S97">
        <v>12</v>
      </c>
      <c r="T97">
        <v>6</v>
      </c>
      <c r="U97">
        <v>1</v>
      </c>
      <c r="V97">
        <v>1</v>
      </c>
      <c r="W97">
        <v>6.5451551400000003</v>
      </c>
      <c r="X97" t="s">
        <v>61</v>
      </c>
      <c r="Y97">
        <v>104</v>
      </c>
      <c r="Z97" t="s">
        <v>61</v>
      </c>
      <c r="AA97">
        <v>3</v>
      </c>
      <c r="AB97">
        <v>12</v>
      </c>
    </row>
    <row r="98" spans="1:28">
      <c r="A98">
        <v>100</v>
      </c>
      <c r="B98">
        <v>501</v>
      </c>
      <c r="C98" t="s">
        <v>223</v>
      </c>
      <c r="D98">
        <v>3</v>
      </c>
      <c r="E98">
        <v>2470</v>
      </c>
      <c r="F98" t="s">
        <v>92</v>
      </c>
      <c r="G98" t="s">
        <v>28</v>
      </c>
      <c r="H98" t="s">
        <v>29</v>
      </c>
      <c r="I98">
        <v>2470</v>
      </c>
      <c r="J98" t="s">
        <v>93</v>
      </c>
      <c r="K98">
        <v>1</v>
      </c>
      <c r="L98">
        <v>1.1800000000000001E-3</v>
      </c>
      <c r="M98">
        <v>7.0399999999999998E-4</v>
      </c>
      <c r="N98">
        <v>0.28556900000000002</v>
      </c>
      <c r="O98" t="s">
        <v>94</v>
      </c>
      <c r="P98" t="s">
        <v>32</v>
      </c>
      <c r="Q98">
        <v>2</v>
      </c>
      <c r="R98">
        <v>1</v>
      </c>
      <c r="S98">
        <v>12</v>
      </c>
      <c r="T98">
        <v>5</v>
      </c>
      <c r="U98">
        <v>1</v>
      </c>
      <c r="V98">
        <v>1</v>
      </c>
      <c r="W98">
        <v>2.9281179929999999</v>
      </c>
      <c r="X98" t="s">
        <v>61</v>
      </c>
      <c r="Y98">
        <v>104</v>
      </c>
      <c r="Z98" t="s">
        <v>61</v>
      </c>
      <c r="AA98">
        <v>3</v>
      </c>
      <c r="AB98">
        <v>12</v>
      </c>
    </row>
    <row r="99" spans="1:28">
      <c r="A99">
        <v>101</v>
      </c>
      <c r="B99">
        <v>118</v>
      </c>
      <c r="C99" t="s">
        <v>224</v>
      </c>
      <c r="D99">
        <v>4</v>
      </c>
      <c r="E99">
        <v>2470</v>
      </c>
      <c r="F99" t="s">
        <v>92</v>
      </c>
      <c r="G99" t="s">
        <v>28</v>
      </c>
      <c r="H99" t="s">
        <v>29</v>
      </c>
      <c r="I99">
        <v>2470</v>
      </c>
      <c r="J99" t="s">
        <v>93</v>
      </c>
      <c r="K99">
        <v>1</v>
      </c>
      <c r="L99">
        <v>1.6400000000000001E-8</v>
      </c>
      <c r="M99">
        <v>7.1500000000000003E-4</v>
      </c>
      <c r="N99">
        <v>0.29003099999999998</v>
      </c>
      <c r="O99" t="s">
        <v>94</v>
      </c>
      <c r="P99" t="s">
        <v>32</v>
      </c>
      <c r="Q99">
        <v>2</v>
      </c>
      <c r="R99">
        <v>1</v>
      </c>
      <c r="S99">
        <v>29</v>
      </c>
      <c r="T99">
        <v>9</v>
      </c>
      <c r="U99">
        <v>1</v>
      </c>
      <c r="V99">
        <v>1</v>
      </c>
      <c r="W99">
        <v>7.7851561519999999</v>
      </c>
      <c r="X99" t="s">
        <v>61</v>
      </c>
      <c r="Y99">
        <v>104</v>
      </c>
      <c r="Z99" t="s">
        <v>61</v>
      </c>
      <c r="AA99">
        <v>3</v>
      </c>
      <c r="AB99">
        <v>12</v>
      </c>
    </row>
    <row r="100" spans="1:28">
      <c r="A100">
        <v>102</v>
      </c>
      <c r="B100">
        <v>53</v>
      </c>
      <c r="C100" t="s">
        <v>225</v>
      </c>
      <c r="D100">
        <v>3</v>
      </c>
      <c r="E100">
        <v>1800</v>
      </c>
      <c r="F100" t="s">
        <v>98</v>
      </c>
      <c r="G100" t="s">
        <v>28</v>
      </c>
      <c r="H100" t="s">
        <v>29</v>
      </c>
      <c r="I100">
        <v>1800</v>
      </c>
      <c r="J100" t="s">
        <v>99</v>
      </c>
      <c r="K100">
        <v>1</v>
      </c>
      <c r="L100">
        <v>2.11E-10</v>
      </c>
      <c r="M100">
        <v>4.35E-4</v>
      </c>
      <c r="N100">
        <v>0.24221100000000001</v>
      </c>
      <c r="O100" t="s">
        <v>100</v>
      </c>
      <c r="P100" t="s">
        <v>32</v>
      </c>
      <c r="Q100">
        <v>2</v>
      </c>
      <c r="R100">
        <v>1</v>
      </c>
      <c r="S100">
        <v>10.5</v>
      </c>
      <c r="T100">
        <v>7.5</v>
      </c>
      <c r="U100">
        <v>1</v>
      </c>
      <c r="V100">
        <v>1</v>
      </c>
      <c r="W100">
        <v>9.6757175449999995</v>
      </c>
      <c r="X100" t="s">
        <v>45</v>
      </c>
      <c r="Y100">
        <v>373</v>
      </c>
      <c r="Z100" t="s">
        <v>45</v>
      </c>
      <c r="AA100">
        <v>364</v>
      </c>
      <c r="AB100">
        <v>8</v>
      </c>
    </row>
    <row r="101" spans="1:28">
      <c r="A101">
        <v>103</v>
      </c>
      <c r="B101">
        <v>703</v>
      </c>
      <c r="C101" t="s">
        <v>226</v>
      </c>
      <c r="D101">
        <v>5</v>
      </c>
      <c r="E101">
        <v>3060</v>
      </c>
      <c r="F101" t="s">
        <v>103</v>
      </c>
      <c r="G101" t="s">
        <v>28</v>
      </c>
      <c r="H101" t="s">
        <v>29</v>
      </c>
      <c r="I101">
        <v>3060</v>
      </c>
      <c r="J101" t="s">
        <v>30</v>
      </c>
      <c r="K101">
        <v>1</v>
      </c>
      <c r="L101">
        <v>3.7900000000000003E-2</v>
      </c>
      <c r="M101">
        <v>1.08E-3</v>
      </c>
      <c r="N101">
        <v>0.35250799999999999</v>
      </c>
      <c r="O101" t="s">
        <v>104</v>
      </c>
      <c r="P101" t="s">
        <v>32</v>
      </c>
      <c r="Q101">
        <v>2</v>
      </c>
      <c r="R101">
        <v>1</v>
      </c>
      <c r="S101">
        <v>16</v>
      </c>
      <c r="T101">
        <v>3</v>
      </c>
      <c r="U101">
        <v>1</v>
      </c>
      <c r="V101">
        <v>1</v>
      </c>
      <c r="W101">
        <v>1.42136079</v>
      </c>
      <c r="X101" t="s">
        <v>45</v>
      </c>
      <c r="Y101">
        <v>278</v>
      </c>
      <c r="Z101" t="s">
        <v>45</v>
      </c>
      <c r="AA101">
        <v>270</v>
      </c>
      <c r="AB101">
        <v>8</v>
      </c>
    </row>
    <row r="102" spans="1:28">
      <c r="A102">
        <v>104</v>
      </c>
      <c r="B102">
        <v>176</v>
      </c>
      <c r="C102" t="s">
        <v>227</v>
      </c>
      <c r="D102">
        <v>4</v>
      </c>
      <c r="E102">
        <v>1800</v>
      </c>
      <c r="F102" t="s">
        <v>98</v>
      </c>
      <c r="G102" t="s">
        <v>28</v>
      </c>
      <c r="H102" t="s">
        <v>29</v>
      </c>
      <c r="I102">
        <v>1800</v>
      </c>
      <c r="J102" t="s">
        <v>99</v>
      </c>
      <c r="K102">
        <v>1</v>
      </c>
      <c r="L102">
        <v>2.4600000000000001E-7</v>
      </c>
      <c r="M102">
        <v>-4.3999999999999999E-5</v>
      </c>
      <c r="N102">
        <v>-2.4499E-2</v>
      </c>
      <c r="O102" t="s">
        <v>100</v>
      </c>
      <c r="P102" t="s">
        <v>32</v>
      </c>
      <c r="Q102">
        <v>2</v>
      </c>
      <c r="R102">
        <v>1</v>
      </c>
      <c r="S102">
        <v>9.5</v>
      </c>
      <c r="T102">
        <v>8.5</v>
      </c>
      <c r="U102">
        <v>1</v>
      </c>
      <c r="V102">
        <v>1</v>
      </c>
      <c r="W102">
        <v>6.6090648930000002</v>
      </c>
      <c r="X102" t="s">
        <v>45</v>
      </c>
      <c r="Y102">
        <v>373</v>
      </c>
      <c r="Z102" t="s">
        <v>45</v>
      </c>
      <c r="AA102">
        <v>364</v>
      </c>
      <c r="AB102">
        <v>8</v>
      </c>
    </row>
    <row r="103" spans="1:28">
      <c r="A103">
        <v>105</v>
      </c>
      <c r="B103">
        <v>749</v>
      </c>
      <c r="C103" t="s">
        <v>228</v>
      </c>
      <c r="D103">
        <v>6</v>
      </c>
      <c r="E103">
        <v>3060</v>
      </c>
      <c r="F103" t="s">
        <v>103</v>
      </c>
      <c r="G103" t="s">
        <v>28</v>
      </c>
      <c r="H103" t="s">
        <v>29</v>
      </c>
      <c r="I103">
        <v>3060</v>
      </c>
      <c r="J103" t="s">
        <v>30</v>
      </c>
      <c r="K103">
        <v>1</v>
      </c>
      <c r="L103">
        <v>8.6999999999999994E-2</v>
      </c>
      <c r="M103">
        <v>-1.193E-3</v>
      </c>
      <c r="N103">
        <v>-0.38939099999999999</v>
      </c>
      <c r="O103" t="s">
        <v>104</v>
      </c>
      <c r="P103" t="s">
        <v>32</v>
      </c>
      <c r="Q103">
        <v>2</v>
      </c>
      <c r="R103">
        <v>1</v>
      </c>
      <c r="S103">
        <v>14</v>
      </c>
      <c r="T103">
        <v>2</v>
      </c>
      <c r="U103">
        <v>1</v>
      </c>
      <c r="V103">
        <v>1</v>
      </c>
      <c r="W103">
        <v>1.0604807469999999</v>
      </c>
      <c r="X103" t="s">
        <v>45</v>
      </c>
      <c r="Y103">
        <v>278</v>
      </c>
      <c r="Z103" t="s">
        <v>45</v>
      </c>
      <c r="AA103">
        <v>270</v>
      </c>
      <c r="AB103">
        <v>8</v>
      </c>
    </row>
    <row r="104" spans="1:28">
      <c r="A104">
        <v>106</v>
      </c>
      <c r="B104">
        <v>729</v>
      </c>
      <c r="C104" t="s">
        <v>229</v>
      </c>
      <c r="D104">
        <v>4</v>
      </c>
      <c r="E104">
        <v>3060</v>
      </c>
      <c r="F104" t="s">
        <v>230</v>
      </c>
      <c r="G104" t="s">
        <v>28</v>
      </c>
      <c r="H104" t="s">
        <v>29</v>
      </c>
      <c r="I104">
        <v>3060</v>
      </c>
      <c r="J104" t="s">
        <v>30</v>
      </c>
      <c r="K104">
        <v>1</v>
      </c>
      <c r="L104">
        <v>6.0299999999999999E-2</v>
      </c>
      <c r="M104">
        <v>9.3199999999999999E-4</v>
      </c>
      <c r="N104">
        <v>0.30420199999999997</v>
      </c>
      <c r="O104" t="s">
        <v>231</v>
      </c>
      <c r="P104" t="s">
        <v>32</v>
      </c>
      <c r="Q104">
        <v>2</v>
      </c>
      <c r="R104">
        <v>1</v>
      </c>
      <c r="S104">
        <v>31</v>
      </c>
      <c r="T104">
        <v>3</v>
      </c>
      <c r="U104">
        <v>1</v>
      </c>
      <c r="V104">
        <v>1</v>
      </c>
      <c r="W104">
        <v>1.219682688</v>
      </c>
      <c r="X104" t="s">
        <v>45</v>
      </c>
      <c r="Y104">
        <v>278</v>
      </c>
      <c r="Z104" t="s">
        <v>45</v>
      </c>
      <c r="AA104">
        <v>271</v>
      </c>
      <c r="AB104">
        <v>4</v>
      </c>
    </row>
    <row r="105" spans="1:28">
      <c r="A105">
        <v>107</v>
      </c>
      <c r="B105">
        <v>846</v>
      </c>
      <c r="C105" t="s">
        <v>232</v>
      </c>
      <c r="D105">
        <v>5</v>
      </c>
      <c r="E105">
        <v>3060</v>
      </c>
      <c r="F105" t="s">
        <v>103</v>
      </c>
      <c r="G105" t="s">
        <v>28</v>
      </c>
      <c r="H105" t="s">
        <v>29</v>
      </c>
      <c r="I105">
        <v>3060</v>
      </c>
      <c r="J105" t="s">
        <v>30</v>
      </c>
      <c r="K105">
        <v>1</v>
      </c>
      <c r="L105">
        <v>0.34300000000000003</v>
      </c>
      <c r="M105">
        <v>1.067E-3</v>
      </c>
      <c r="N105">
        <v>0.34826499999999999</v>
      </c>
      <c r="O105" t="s">
        <v>104</v>
      </c>
      <c r="P105" t="s">
        <v>32</v>
      </c>
      <c r="Q105">
        <v>2</v>
      </c>
      <c r="R105">
        <v>1</v>
      </c>
      <c r="S105">
        <v>25</v>
      </c>
      <c r="T105">
        <v>3</v>
      </c>
      <c r="U105">
        <v>1</v>
      </c>
      <c r="V105">
        <v>1</v>
      </c>
      <c r="W105">
        <v>0.46470588000000002</v>
      </c>
      <c r="X105" t="s">
        <v>45</v>
      </c>
      <c r="Y105">
        <v>278</v>
      </c>
      <c r="Z105" t="s">
        <v>45</v>
      </c>
      <c r="AA105">
        <v>270</v>
      </c>
      <c r="AB105">
        <v>8</v>
      </c>
    </row>
    <row r="106" spans="1:28">
      <c r="A106">
        <v>108</v>
      </c>
      <c r="B106">
        <v>812</v>
      </c>
      <c r="C106" t="s">
        <v>233</v>
      </c>
      <c r="D106">
        <v>6</v>
      </c>
      <c r="E106">
        <v>3060</v>
      </c>
      <c r="F106" t="s">
        <v>230</v>
      </c>
      <c r="G106" t="s">
        <v>28</v>
      </c>
      <c r="H106" t="s">
        <v>29</v>
      </c>
      <c r="I106">
        <v>3060</v>
      </c>
      <c r="J106" t="s">
        <v>30</v>
      </c>
      <c r="K106">
        <v>1</v>
      </c>
      <c r="L106">
        <v>0.253</v>
      </c>
      <c r="M106">
        <v>-1.193E-3</v>
      </c>
      <c r="N106">
        <v>-0.38939099999999999</v>
      </c>
      <c r="O106" t="s">
        <v>231</v>
      </c>
      <c r="P106" t="s">
        <v>32</v>
      </c>
      <c r="Q106">
        <v>2</v>
      </c>
      <c r="R106">
        <v>1</v>
      </c>
      <c r="S106">
        <v>13.5</v>
      </c>
      <c r="T106">
        <v>3.5</v>
      </c>
      <c r="U106">
        <v>1</v>
      </c>
      <c r="V106">
        <v>1</v>
      </c>
      <c r="W106">
        <v>0.59687947900000005</v>
      </c>
      <c r="X106" t="s">
        <v>45</v>
      </c>
      <c r="Y106">
        <v>278</v>
      </c>
      <c r="Z106" t="s">
        <v>45</v>
      </c>
      <c r="AA106">
        <v>271</v>
      </c>
      <c r="AB106">
        <v>4</v>
      </c>
    </row>
    <row r="107" spans="1:28">
      <c r="A107">
        <v>109</v>
      </c>
      <c r="B107">
        <v>770</v>
      </c>
      <c r="C107" t="s">
        <v>234</v>
      </c>
      <c r="D107">
        <v>4</v>
      </c>
      <c r="E107">
        <v>1800</v>
      </c>
      <c r="F107" t="s">
        <v>98</v>
      </c>
      <c r="G107" t="s">
        <v>28</v>
      </c>
      <c r="H107" t="s">
        <v>29</v>
      </c>
      <c r="I107">
        <v>1800</v>
      </c>
      <c r="J107" t="s">
        <v>99</v>
      </c>
      <c r="K107">
        <v>1</v>
      </c>
      <c r="L107">
        <v>0.126</v>
      </c>
      <c r="M107">
        <v>-4.3999999999999999E-5</v>
      </c>
      <c r="N107">
        <v>-2.4499E-2</v>
      </c>
      <c r="O107" t="s">
        <v>100</v>
      </c>
      <c r="P107" t="s">
        <v>32</v>
      </c>
      <c r="Q107">
        <v>2</v>
      </c>
      <c r="R107">
        <v>1</v>
      </c>
      <c r="S107">
        <v>4.5</v>
      </c>
      <c r="T107">
        <v>6.5</v>
      </c>
      <c r="U107">
        <v>1</v>
      </c>
      <c r="V107">
        <v>1</v>
      </c>
      <c r="W107">
        <v>0.89962945500000002</v>
      </c>
      <c r="X107" t="s">
        <v>45</v>
      </c>
      <c r="Y107">
        <v>373</v>
      </c>
      <c r="Z107" t="s">
        <v>45</v>
      </c>
      <c r="AA107">
        <v>364</v>
      </c>
      <c r="AB107">
        <v>8</v>
      </c>
    </row>
    <row r="108" spans="1:28">
      <c r="A108">
        <v>110</v>
      </c>
      <c r="B108">
        <v>805</v>
      </c>
      <c r="C108" t="s">
        <v>235</v>
      </c>
      <c r="D108">
        <v>5</v>
      </c>
      <c r="E108">
        <v>3060</v>
      </c>
      <c r="F108" t="s">
        <v>103</v>
      </c>
      <c r="G108" t="s">
        <v>28</v>
      </c>
      <c r="H108" t="s">
        <v>29</v>
      </c>
      <c r="I108">
        <v>3060</v>
      </c>
      <c r="J108" t="s">
        <v>30</v>
      </c>
      <c r="K108">
        <v>1</v>
      </c>
      <c r="L108">
        <v>0.218</v>
      </c>
      <c r="M108">
        <v>1.0300000000000001E-3</v>
      </c>
      <c r="N108">
        <v>0.33618900000000002</v>
      </c>
      <c r="O108" t="s">
        <v>104</v>
      </c>
      <c r="P108" t="s">
        <v>32</v>
      </c>
      <c r="Q108">
        <v>2</v>
      </c>
      <c r="R108">
        <v>1</v>
      </c>
      <c r="S108">
        <v>20</v>
      </c>
      <c r="T108">
        <v>3</v>
      </c>
      <c r="U108">
        <v>1</v>
      </c>
      <c r="V108">
        <v>1</v>
      </c>
      <c r="W108">
        <v>0.661543506</v>
      </c>
      <c r="X108" t="s">
        <v>45</v>
      </c>
      <c r="Y108">
        <v>278</v>
      </c>
      <c r="Z108" t="s">
        <v>45</v>
      </c>
      <c r="AA108">
        <v>270</v>
      </c>
      <c r="AB108">
        <v>8</v>
      </c>
    </row>
    <row r="109" spans="1:28">
      <c r="A109">
        <v>111</v>
      </c>
      <c r="B109">
        <v>834</v>
      </c>
      <c r="C109" t="s">
        <v>236</v>
      </c>
      <c r="D109">
        <v>4</v>
      </c>
      <c r="E109">
        <v>2880</v>
      </c>
      <c r="F109" t="s">
        <v>237</v>
      </c>
      <c r="G109" t="s">
        <v>28</v>
      </c>
      <c r="H109" t="s">
        <v>29</v>
      </c>
      <c r="I109">
        <v>2880</v>
      </c>
      <c r="J109" t="s">
        <v>108</v>
      </c>
      <c r="K109">
        <v>1</v>
      </c>
      <c r="L109">
        <v>0.30099999999999999</v>
      </c>
      <c r="M109">
        <v>-2.1992000000000001E-2</v>
      </c>
      <c r="N109">
        <v>-7.6426299999999996</v>
      </c>
      <c r="O109" t="s">
        <v>238</v>
      </c>
      <c r="P109" t="s">
        <v>32</v>
      </c>
      <c r="Q109">
        <v>2</v>
      </c>
      <c r="R109">
        <v>1</v>
      </c>
      <c r="S109">
        <v>16</v>
      </c>
      <c r="T109">
        <v>9</v>
      </c>
      <c r="U109">
        <v>1</v>
      </c>
      <c r="V109">
        <v>1</v>
      </c>
      <c r="W109">
        <v>0.52143350399999999</v>
      </c>
      <c r="X109" t="s">
        <v>61</v>
      </c>
      <c r="Y109">
        <v>104</v>
      </c>
      <c r="Z109" t="s">
        <v>61</v>
      </c>
      <c r="AA109">
        <v>7</v>
      </c>
      <c r="AB109">
        <v>2</v>
      </c>
    </row>
    <row r="110" spans="1:28">
      <c r="A110">
        <v>112</v>
      </c>
      <c r="B110">
        <v>859</v>
      </c>
      <c r="C110" t="s">
        <v>239</v>
      </c>
      <c r="D110">
        <v>4</v>
      </c>
      <c r="E110">
        <v>2650</v>
      </c>
      <c r="F110" t="s">
        <v>240</v>
      </c>
      <c r="G110" t="s">
        <v>28</v>
      </c>
      <c r="H110" t="s">
        <v>29</v>
      </c>
      <c r="I110">
        <v>2650</v>
      </c>
      <c r="J110" t="s">
        <v>218</v>
      </c>
      <c r="K110">
        <v>1</v>
      </c>
      <c r="L110">
        <v>0.42599999999999999</v>
      </c>
      <c r="M110">
        <v>5.5999999999999995E-4</v>
      </c>
      <c r="N110">
        <v>0.21112800000000001</v>
      </c>
      <c r="O110" t="s">
        <v>241</v>
      </c>
      <c r="P110" t="s">
        <v>32</v>
      </c>
      <c r="Q110">
        <v>2</v>
      </c>
      <c r="R110">
        <v>1</v>
      </c>
      <c r="S110">
        <v>4.5</v>
      </c>
      <c r="T110">
        <v>3.5</v>
      </c>
      <c r="U110">
        <v>1</v>
      </c>
      <c r="V110">
        <v>1</v>
      </c>
      <c r="W110">
        <v>0.37059040100000001</v>
      </c>
      <c r="X110" t="s">
        <v>45</v>
      </c>
      <c r="Y110">
        <v>218</v>
      </c>
      <c r="Z110" t="s">
        <v>45</v>
      </c>
      <c r="AA110">
        <v>302</v>
      </c>
      <c r="AB110">
        <v>2</v>
      </c>
    </row>
    <row r="111" spans="1:28">
      <c r="A111">
        <v>113</v>
      </c>
      <c r="B111">
        <v>831</v>
      </c>
      <c r="C111" t="s">
        <v>242</v>
      </c>
      <c r="D111">
        <v>4</v>
      </c>
      <c r="E111">
        <v>2090</v>
      </c>
      <c r="F111" t="s">
        <v>243</v>
      </c>
      <c r="G111" t="s">
        <v>28</v>
      </c>
      <c r="H111" t="s">
        <v>29</v>
      </c>
      <c r="I111">
        <v>2090</v>
      </c>
      <c r="J111" t="s">
        <v>244</v>
      </c>
      <c r="K111">
        <v>1</v>
      </c>
      <c r="L111">
        <v>0.28499999999999998</v>
      </c>
      <c r="M111">
        <v>-3.3149999999999998E-3</v>
      </c>
      <c r="N111">
        <v>-1.5845020000000001</v>
      </c>
      <c r="O111" t="s">
        <v>245</v>
      </c>
      <c r="P111" t="s">
        <v>32</v>
      </c>
      <c r="Q111">
        <v>2</v>
      </c>
      <c r="R111">
        <v>1</v>
      </c>
      <c r="S111">
        <v>6</v>
      </c>
      <c r="T111">
        <v>5</v>
      </c>
      <c r="U111">
        <v>1</v>
      </c>
      <c r="V111">
        <v>1</v>
      </c>
      <c r="W111">
        <v>0.54515513999999998</v>
      </c>
      <c r="X111" t="s">
        <v>45</v>
      </c>
      <c r="Y111">
        <v>302</v>
      </c>
      <c r="Z111" t="s">
        <v>45</v>
      </c>
      <c r="AA111">
        <v>373</v>
      </c>
      <c r="AB111">
        <v>3</v>
      </c>
    </row>
    <row r="112" spans="1:28">
      <c r="A112">
        <v>114</v>
      </c>
      <c r="B112">
        <v>599</v>
      </c>
      <c r="C112" t="s">
        <v>246</v>
      </c>
      <c r="D112">
        <v>3</v>
      </c>
      <c r="E112">
        <v>2090</v>
      </c>
      <c r="F112" t="s">
        <v>243</v>
      </c>
      <c r="G112" t="s">
        <v>28</v>
      </c>
      <c r="H112" t="s">
        <v>29</v>
      </c>
      <c r="I112">
        <v>2090</v>
      </c>
      <c r="J112" t="s">
        <v>244</v>
      </c>
      <c r="K112">
        <v>1</v>
      </c>
      <c r="L112">
        <v>7.8399999999999997E-3</v>
      </c>
      <c r="M112">
        <v>-1.2999999999999999E-4</v>
      </c>
      <c r="N112">
        <v>-6.2136999999999998E-2</v>
      </c>
      <c r="O112" t="s">
        <v>245</v>
      </c>
      <c r="P112" t="s">
        <v>32</v>
      </c>
      <c r="Q112">
        <v>2</v>
      </c>
      <c r="R112">
        <v>1</v>
      </c>
      <c r="S112">
        <v>9</v>
      </c>
      <c r="T112">
        <v>6</v>
      </c>
      <c r="U112">
        <v>1</v>
      </c>
      <c r="V112">
        <v>1</v>
      </c>
      <c r="W112">
        <v>2.1056839369999998</v>
      </c>
      <c r="X112" t="s">
        <v>45</v>
      </c>
      <c r="Y112">
        <v>302</v>
      </c>
      <c r="Z112" t="s">
        <v>45</v>
      </c>
      <c r="AA112">
        <v>373</v>
      </c>
      <c r="AB112">
        <v>3</v>
      </c>
    </row>
    <row r="113" spans="1:28">
      <c r="A113">
        <v>115</v>
      </c>
      <c r="B113">
        <v>722</v>
      </c>
      <c r="C113" t="s">
        <v>247</v>
      </c>
      <c r="D113">
        <v>5</v>
      </c>
      <c r="E113">
        <v>3060</v>
      </c>
      <c r="F113" t="s">
        <v>103</v>
      </c>
      <c r="G113" t="s">
        <v>28</v>
      </c>
      <c r="H113" t="s">
        <v>29</v>
      </c>
      <c r="I113">
        <v>3060</v>
      </c>
      <c r="J113" t="s">
        <v>30</v>
      </c>
      <c r="K113">
        <v>1</v>
      </c>
      <c r="L113">
        <v>5.1900000000000002E-2</v>
      </c>
      <c r="M113">
        <v>-2.99E-4</v>
      </c>
      <c r="N113">
        <v>-9.7592999999999999E-2</v>
      </c>
      <c r="O113" t="s">
        <v>104</v>
      </c>
      <c r="P113" t="s">
        <v>32</v>
      </c>
      <c r="Q113">
        <v>2</v>
      </c>
      <c r="R113">
        <v>1</v>
      </c>
      <c r="S113">
        <v>18</v>
      </c>
      <c r="T113">
        <v>3</v>
      </c>
      <c r="U113">
        <v>1</v>
      </c>
      <c r="V113">
        <v>1</v>
      </c>
      <c r="W113">
        <v>1.284832642</v>
      </c>
      <c r="X113" t="s">
        <v>45</v>
      </c>
      <c r="Y113">
        <v>278</v>
      </c>
      <c r="Z113" t="s">
        <v>45</v>
      </c>
      <c r="AA113">
        <v>270</v>
      </c>
      <c r="AB113">
        <v>8</v>
      </c>
    </row>
    <row r="114" spans="1:28">
      <c r="A114">
        <v>116</v>
      </c>
      <c r="B114">
        <v>468</v>
      </c>
      <c r="C114" t="s">
        <v>248</v>
      </c>
      <c r="D114">
        <v>5</v>
      </c>
      <c r="E114">
        <v>2920</v>
      </c>
      <c r="F114" t="s">
        <v>111</v>
      </c>
      <c r="G114" t="s">
        <v>28</v>
      </c>
      <c r="H114" t="s">
        <v>29</v>
      </c>
      <c r="I114">
        <v>2920</v>
      </c>
      <c r="J114" t="s">
        <v>112</v>
      </c>
      <c r="K114">
        <v>1</v>
      </c>
      <c r="L114">
        <v>6.5200000000000002E-4</v>
      </c>
      <c r="M114">
        <v>7.54E-4</v>
      </c>
      <c r="N114">
        <v>0.258353</v>
      </c>
      <c r="O114" t="s">
        <v>113</v>
      </c>
      <c r="P114" t="s">
        <v>32</v>
      </c>
      <c r="Q114">
        <v>2</v>
      </c>
      <c r="R114">
        <v>1</v>
      </c>
      <c r="S114">
        <v>23</v>
      </c>
      <c r="T114">
        <v>6</v>
      </c>
      <c r="U114">
        <v>1</v>
      </c>
      <c r="V114">
        <v>1</v>
      </c>
      <c r="W114">
        <v>3.185752404</v>
      </c>
      <c r="X114" t="s">
        <v>33</v>
      </c>
      <c r="Y114">
        <v>490</v>
      </c>
      <c r="Z114" t="s">
        <v>33</v>
      </c>
      <c r="AA114">
        <v>456</v>
      </c>
      <c r="AB114">
        <v>11</v>
      </c>
    </row>
    <row r="115" spans="1:28">
      <c r="A115">
        <v>117</v>
      </c>
      <c r="B115">
        <v>493</v>
      </c>
      <c r="C115" t="s">
        <v>249</v>
      </c>
      <c r="D115">
        <v>4</v>
      </c>
      <c r="E115">
        <v>2920</v>
      </c>
      <c r="F115" t="s">
        <v>111</v>
      </c>
      <c r="G115" t="s">
        <v>28</v>
      </c>
      <c r="H115" t="s">
        <v>29</v>
      </c>
      <c r="I115">
        <v>2920</v>
      </c>
      <c r="J115" t="s">
        <v>112</v>
      </c>
      <c r="K115">
        <v>1</v>
      </c>
      <c r="L115">
        <v>1.0200000000000001E-3</v>
      </c>
      <c r="M115">
        <v>1.7329999999999999E-3</v>
      </c>
      <c r="N115">
        <v>0.59379999999999999</v>
      </c>
      <c r="O115" t="s">
        <v>113</v>
      </c>
      <c r="P115" t="s">
        <v>32</v>
      </c>
      <c r="Q115">
        <v>2</v>
      </c>
      <c r="R115">
        <v>1</v>
      </c>
      <c r="S115">
        <v>18.5</v>
      </c>
      <c r="T115">
        <v>5.5</v>
      </c>
      <c r="U115">
        <v>1</v>
      </c>
      <c r="V115">
        <v>1</v>
      </c>
      <c r="W115">
        <v>2.991399828</v>
      </c>
      <c r="X115" t="s">
        <v>33</v>
      </c>
      <c r="Y115">
        <v>490</v>
      </c>
      <c r="Z115" t="s">
        <v>33</v>
      </c>
      <c r="AA115">
        <v>456</v>
      </c>
      <c r="AB115">
        <v>11</v>
      </c>
    </row>
    <row r="116" spans="1:28">
      <c r="A116">
        <v>119</v>
      </c>
      <c r="B116">
        <v>467</v>
      </c>
      <c r="C116" t="s">
        <v>253</v>
      </c>
      <c r="D116">
        <v>4</v>
      </c>
      <c r="E116">
        <v>2140</v>
      </c>
      <c r="F116" t="s">
        <v>116</v>
      </c>
      <c r="G116" t="s">
        <v>28</v>
      </c>
      <c r="H116" t="s">
        <v>29</v>
      </c>
      <c r="I116">
        <v>2140</v>
      </c>
      <c r="J116" t="s">
        <v>30</v>
      </c>
      <c r="K116">
        <v>1</v>
      </c>
      <c r="L116">
        <v>6.2699999999999995E-4</v>
      </c>
      <c r="M116">
        <v>2.0860000000000002E-3</v>
      </c>
      <c r="N116">
        <v>0.97374799999999995</v>
      </c>
      <c r="O116" t="s">
        <v>117</v>
      </c>
      <c r="P116" t="s">
        <v>32</v>
      </c>
      <c r="Q116">
        <v>2</v>
      </c>
      <c r="R116">
        <v>1</v>
      </c>
      <c r="S116">
        <v>11.5</v>
      </c>
      <c r="T116">
        <v>6.5</v>
      </c>
      <c r="U116">
        <v>1</v>
      </c>
      <c r="V116">
        <v>1</v>
      </c>
      <c r="W116">
        <v>3.2027324589999999</v>
      </c>
      <c r="X116" t="s">
        <v>33</v>
      </c>
      <c r="Y116">
        <v>684</v>
      </c>
      <c r="Z116" t="s">
        <v>33</v>
      </c>
      <c r="AA116">
        <v>691</v>
      </c>
      <c r="AB116">
        <v>8</v>
      </c>
    </row>
    <row r="117" spans="1:28">
      <c r="A117">
        <v>120</v>
      </c>
      <c r="B117">
        <v>384</v>
      </c>
      <c r="C117" t="s">
        <v>254</v>
      </c>
      <c r="D117">
        <v>4</v>
      </c>
      <c r="E117">
        <v>2140</v>
      </c>
      <c r="F117" t="s">
        <v>116</v>
      </c>
      <c r="G117" t="s">
        <v>28</v>
      </c>
      <c r="H117" t="s">
        <v>29</v>
      </c>
      <c r="I117">
        <v>2140</v>
      </c>
      <c r="J117" t="s">
        <v>30</v>
      </c>
      <c r="K117">
        <v>1</v>
      </c>
      <c r="L117">
        <v>1.15E-4</v>
      </c>
      <c r="M117">
        <v>2.0860000000000002E-3</v>
      </c>
      <c r="N117">
        <v>0.97374799999999995</v>
      </c>
      <c r="O117" t="s">
        <v>117</v>
      </c>
      <c r="P117" t="s">
        <v>32</v>
      </c>
      <c r="Q117">
        <v>2</v>
      </c>
      <c r="R117">
        <v>1</v>
      </c>
      <c r="S117">
        <v>14.5</v>
      </c>
      <c r="T117">
        <v>6.5</v>
      </c>
      <c r="U117">
        <v>1</v>
      </c>
      <c r="V117">
        <v>1</v>
      </c>
      <c r="W117">
        <v>3.93930216</v>
      </c>
      <c r="X117" t="s">
        <v>33</v>
      </c>
      <c r="Y117">
        <v>684</v>
      </c>
      <c r="Z117" t="s">
        <v>33</v>
      </c>
      <c r="AA117">
        <v>691</v>
      </c>
      <c r="AB117">
        <v>8</v>
      </c>
    </row>
    <row r="118" spans="1:28">
      <c r="A118">
        <v>121</v>
      </c>
      <c r="B118">
        <v>47</v>
      </c>
      <c r="C118" t="s">
        <v>255</v>
      </c>
      <c r="D118">
        <v>4</v>
      </c>
      <c r="E118">
        <v>2530</v>
      </c>
      <c r="F118" t="s">
        <v>256</v>
      </c>
      <c r="G118" t="s">
        <v>28</v>
      </c>
      <c r="H118" t="s">
        <v>29</v>
      </c>
      <c r="I118">
        <v>2530</v>
      </c>
      <c r="J118" t="s">
        <v>30</v>
      </c>
      <c r="K118">
        <v>1</v>
      </c>
      <c r="L118">
        <v>1.1800000000000001E-10</v>
      </c>
      <c r="M118">
        <v>3.15E-3</v>
      </c>
      <c r="N118">
        <v>1.2473529999999999</v>
      </c>
      <c r="O118" t="s">
        <v>257</v>
      </c>
      <c r="P118" t="s">
        <v>44</v>
      </c>
      <c r="Q118">
        <v>2</v>
      </c>
      <c r="R118">
        <v>1</v>
      </c>
      <c r="S118">
        <v>16</v>
      </c>
      <c r="T118">
        <v>12</v>
      </c>
      <c r="U118">
        <v>1</v>
      </c>
      <c r="V118">
        <v>1</v>
      </c>
      <c r="W118">
        <v>9.9281179930000008</v>
      </c>
      <c r="X118" t="s">
        <v>33</v>
      </c>
      <c r="Y118">
        <v>586</v>
      </c>
      <c r="Z118" t="s">
        <v>45</v>
      </c>
      <c r="AA118">
        <v>153</v>
      </c>
      <c r="AB118">
        <v>2</v>
      </c>
    </row>
    <row r="119" spans="1:28">
      <c r="A119">
        <v>122</v>
      </c>
      <c r="B119">
        <v>341</v>
      </c>
      <c r="C119" t="s">
        <v>258</v>
      </c>
      <c r="D119">
        <v>3</v>
      </c>
      <c r="E119">
        <v>1760</v>
      </c>
      <c r="F119" t="s">
        <v>72</v>
      </c>
      <c r="G119" t="s">
        <v>28</v>
      </c>
      <c r="H119" t="s">
        <v>29</v>
      </c>
      <c r="I119">
        <v>1760</v>
      </c>
      <c r="J119" t="s">
        <v>121</v>
      </c>
      <c r="K119">
        <v>1</v>
      </c>
      <c r="L119">
        <v>4.8600000000000002E-5</v>
      </c>
      <c r="M119">
        <v>9.5200000000000005E-4</v>
      </c>
      <c r="N119">
        <v>0.53938900000000001</v>
      </c>
      <c r="O119" t="s">
        <v>74</v>
      </c>
      <c r="P119" t="s">
        <v>32</v>
      </c>
      <c r="Q119">
        <v>2</v>
      </c>
      <c r="R119">
        <v>1</v>
      </c>
      <c r="S119">
        <v>7</v>
      </c>
      <c r="T119">
        <v>7</v>
      </c>
      <c r="U119">
        <v>1</v>
      </c>
      <c r="V119">
        <v>1</v>
      </c>
      <c r="W119">
        <v>4.3133637309999999</v>
      </c>
      <c r="X119" t="s">
        <v>33</v>
      </c>
      <c r="Y119">
        <v>536</v>
      </c>
      <c r="Z119" t="s">
        <v>33</v>
      </c>
      <c r="AA119">
        <v>456</v>
      </c>
      <c r="AB119">
        <v>11</v>
      </c>
    </row>
    <row r="120" spans="1:28">
      <c r="A120">
        <v>123</v>
      </c>
      <c r="B120">
        <v>141</v>
      </c>
      <c r="C120" t="s">
        <v>259</v>
      </c>
      <c r="D120">
        <v>4</v>
      </c>
      <c r="E120">
        <v>2760</v>
      </c>
      <c r="F120" t="s">
        <v>123</v>
      </c>
      <c r="G120" t="s">
        <v>28</v>
      </c>
      <c r="H120" t="s">
        <v>29</v>
      </c>
      <c r="I120">
        <v>2760</v>
      </c>
      <c r="J120" t="s">
        <v>124</v>
      </c>
      <c r="K120">
        <v>1</v>
      </c>
      <c r="L120">
        <v>5.2899999999999997E-8</v>
      </c>
      <c r="M120">
        <v>-3.1199999999999999E-4</v>
      </c>
      <c r="N120">
        <v>-0.112946</v>
      </c>
      <c r="O120" t="s">
        <v>113</v>
      </c>
      <c r="P120" t="s">
        <v>32</v>
      </c>
      <c r="Q120">
        <v>2</v>
      </c>
      <c r="R120">
        <v>1</v>
      </c>
      <c r="S120">
        <v>16</v>
      </c>
      <c r="T120">
        <v>7</v>
      </c>
      <c r="U120">
        <v>1</v>
      </c>
      <c r="V120">
        <v>1</v>
      </c>
      <c r="W120">
        <v>7.276544328</v>
      </c>
      <c r="X120" t="s">
        <v>33</v>
      </c>
      <c r="Y120">
        <v>490</v>
      </c>
      <c r="Z120" t="s">
        <v>33</v>
      </c>
      <c r="AA120">
        <v>456</v>
      </c>
      <c r="AB120">
        <v>11</v>
      </c>
    </row>
    <row r="121" spans="1:28">
      <c r="A121">
        <v>124</v>
      </c>
      <c r="B121">
        <v>713</v>
      </c>
      <c r="C121" t="s">
        <v>260</v>
      </c>
      <c r="D121">
        <v>3</v>
      </c>
      <c r="E121">
        <v>1990</v>
      </c>
      <c r="F121" t="s">
        <v>130</v>
      </c>
      <c r="G121" t="s">
        <v>28</v>
      </c>
      <c r="H121" t="s">
        <v>29</v>
      </c>
      <c r="I121">
        <v>1990</v>
      </c>
      <c r="J121" t="s">
        <v>131</v>
      </c>
      <c r="K121">
        <v>1</v>
      </c>
      <c r="L121">
        <v>4.4999999999999998E-2</v>
      </c>
      <c r="M121">
        <v>-5.1599999999999997E-4</v>
      </c>
      <c r="N121">
        <v>-0.259019</v>
      </c>
      <c r="O121" t="s">
        <v>132</v>
      </c>
      <c r="P121" t="s">
        <v>44</v>
      </c>
      <c r="Q121">
        <v>2</v>
      </c>
      <c r="R121">
        <v>1</v>
      </c>
      <c r="S121">
        <v>5.5</v>
      </c>
      <c r="T121">
        <v>7.5</v>
      </c>
      <c r="U121">
        <v>1</v>
      </c>
      <c r="V121">
        <v>1</v>
      </c>
      <c r="W121">
        <v>1.346787486</v>
      </c>
      <c r="X121" t="s">
        <v>61</v>
      </c>
      <c r="Y121">
        <v>31</v>
      </c>
      <c r="Z121" t="s">
        <v>33</v>
      </c>
      <c r="AA121">
        <v>536</v>
      </c>
      <c r="AB121">
        <v>4</v>
      </c>
    </row>
    <row r="122" spans="1:28">
      <c r="A122">
        <v>125</v>
      </c>
      <c r="B122">
        <v>668</v>
      </c>
      <c r="C122" t="s">
        <v>261</v>
      </c>
      <c r="D122">
        <v>4</v>
      </c>
      <c r="E122">
        <v>2620</v>
      </c>
      <c r="F122" t="s">
        <v>139</v>
      </c>
      <c r="G122" t="s">
        <v>28</v>
      </c>
      <c r="H122" t="s">
        <v>29</v>
      </c>
      <c r="I122">
        <v>2620</v>
      </c>
      <c r="J122" t="s">
        <v>140</v>
      </c>
      <c r="K122">
        <v>1</v>
      </c>
      <c r="L122">
        <v>2.2800000000000001E-2</v>
      </c>
      <c r="M122">
        <v>1.3990000000000001E-3</v>
      </c>
      <c r="N122">
        <v>0.53328799999999998</v>
      </c>
      <c r="O122" t="s">
        <v>141</v>
      </c>
      <c r="P122" t="s">
        <v>44</v>
      </c>
      <c r="Q122">
        <v>2</v>
      </c>
      <c r="R122">
        <v>1</v>
      </c>
      <c r="S122">
        <v>17.5</v>
      </c>
      <c r="T122">
        <v>6.5</v>
      </c>
      <c r="U122">
        <v>1</v>
      </c>
      <c r="V122">
        <v>1</v>
      </c>
      <c r="W122">
        <v>1.6420651530000001</v>
      </c>
      <c r="X122" t="s">
        <v>61</v>
      </c>
      <c r="Y122">
        <v>104</v>
      </c>
      <c r="Z122" t="s">
        <v>33</v>
      </c>
      <c r="AA122">
        <v>536</v>
      </c>
      <c r="AB122">
        <v>4</v>
      </c>
    </row>
    <row r="123" spans="1:28">
      <c r="A123">
        <v>126</v>
      </c>
      <c r="B123">
        <v>515</v>
      </c>
      <c r="C123" t="s">
        <v>262</v>
      </c>
      <c r="D123">
        <v>4</v>
      </c>
      <c r="E123">
        <v>3090</v>
      </c>
      <c r="F123" t="s">
        <v>144</v>
      </c>
      <c r="G123" t="s">
        <v>28</v>
      </c>
      <c r="H123" t="s">
        <v>29</v>
      </c>
      <c r="I123">
        <v>3090</v>
      </c>
      <c r="J123" t="s">
        <v>145</v>
      </c>
      <c r="K123">
        <v>1</v>
      </c>
      <c r="L123">
        <v>1.65E-3</v>
      </c>
      <c r="M123">
        <v>3.094E-3</v>
      </c>
      <c r="N123">
        <v>1.0001329999999999</v>
      </c>
      <c r="O123" t="s">
        <v>128</v>
      </c>
      <c r="P123" t="s">
        <v>32</v>
      </c>
      <c r="Q123">
        <v>2</v>
      </c>
      <c r="R123">
        <v>1</v>
      </c>
      <c r="S123">
        <v>20.5</v>
      </c>
      <c r="T123">
        <v>6.5</v>
      </c>
      <c r="U123">
        <v>1</v>
      </c>
      <c r="V123">
        <v>1</v>
      </c>
      <c r="W123">
        <v>2.782516056</v>
      </c>
      <c r="X123" t="s">
        <v>33</v>
      </c>
      <c r="Y123">
        <v>502</v>
      </c>
      <c r="Z123" t="s">
        <v>33</v>
      </c>
      <c r="AA123">
        <v>536</v>
      </c>
      <c r="AB123">
        <v>4</v>
      </c>
    </row>
    <row r="124" spans="1:28">
      <c r="A124">
        <v>127</v>
      </c>
      <c r="B124">
        <v>673</v>
      </c>
      <c r="C124" t="s">
        <v>263</v>
      </c>
      <c r="D124">
        <v>4</v>
      </c>
      <c r="E124">
        <v>2370</v>
      </c>
      <c r="F124" t="s">
        <v>151</v>
      </c>
      <c r="G124" t="s">
        <v>28</v>
      </c>
      <c r="H124" t="s">
        <v>29</v>
      </c>
      <c r="I124">
        <v>2370</v>
      </c>
      <c r="J124" t="s">
        <v>30</v>
      </c>
      <c r="K124">
        <v>1</v>
      </c>
      <c r="L124">
        <v>2.3900000000000001E-2</v>
      </c>
      <c r="M124">
        <v>-7.3499999999999998E-4</v>
      </c>
      <c r="N124">
        <v>-0.31034</v>
      </c>
      <c r="O124" t="s">
        <v>152</v>
      </c>
      <c r="P124" t="s">
        <v>32</v>
      </c>
      <c r="Q124">
        <v>2</v>
      </c>
      <c r="R124">
        <v>1</v>
      </c>
      <c r="S124">
        <v>7.5</v>
      </c>
      <c r="T124">
        <v>8.5</v>
      </c>
      <c r="U124">
        <v>1</v>
      </c>
      <c r="V124">
        <v>1</v>
      </c>
      <c r="W124">
        <v>1.621602099</v>
      </c>
      <c r="X124" t="s">
        <v>61</v>
      </c>
      <c r="Y124">
        <v>8</v>
      </c>
      <c r="Z124" t="s">
        <v>61</v>
      </c>
      <c r="AA124">
        <v>31</v>
      </c>
      <c r="AB124">
        <v>3</v>
      </c>
    </row>
    <row r="125" spans="1:28">
      <c r="A125">
        <v>128</v>
      </c>
      <c r="B125">
        <v>669</v>
      </c>
      <c r="C125" t="s">
        <v>264</v>
      </c>
      <c r="D125">
        <v>4</v>
      </c>
      <c r="E125">
        <v>2190</v>
      </c>
      <c r="F125" t="s">
        <v>157</v>
      </c>
      <c r="G125" t="s">
        <v>28</v>
      </c>
      <c r="H125" t="s">
        <v>29</v>
      </c>
      <c r="I125">
        <v>2190</v>
      </c>
      <c r="J125" t="s">
        <v>30</v>
      </c>
      <c r="K125">
        <v>1</v>
      </c>
      <c r="L125">
        <v>2.3199999999999998E-2</v>
      </c>
      <c r="M125">
        <v>2.016E-3</v>
      </c>
      <c r="N125">
        <v>0.92041700000000004</v>
      </c>
      <c r="O125" t="s">
        <v>158</v>
      </c>
      <c r="P125" t="s">
        <v>32</v>
      </c>
      <c r="Q125">
        <v>2</v>
      </c>
      <c r="R125">
        <v>1</v>
      </c>
      <c r="S125">
        <v>7</v>
      </c>
      <c r="T125">
        <v>5</v>
      </c>
      <c r="U125">
        <v>1</v>
      </c>
      <c r="V125">
        <v>1</v>
      </c>
      <c r="W125">
        <v>1.6345120150000001</v>
      </c>
      <c r="X125" t="s">
        <v>61</v>
      </c>
      <c r="Y125">
        <v>22</v>
      </c>
      <c r="Z125" t="s">
        <v>61</v>
      </c>
      <c r="AA125">
        <v>31</v>
      </c>
      <c r="AB125">
        <v>18</v>
      </c>
    </row>
    <row r="126" spans="1:28">
      <c r="A126">
        <v>129</v>
      </c>
      <c r="B126">
        <v>45</v>
      </c>
      <c r="C126" t="s">
        <v>265</v>
      </c>
      <c r="D126">
        <v>4</v>
      </c>
      <c r="E126">
        <v>3280</v>
      </c>
      <c r="F126" t="s">
        <v>266</v>
      </c>
      <c r="G126" t="s">
        <v>28</v>
      </c>
      <c r="H126" t="s">
        <v>29</v>
      </c>
      <c r="I126">
        <v>3280</v>
      </c>
      <c r="J126" t="s">
        <v>30</v>
      </c>
      <c r="K126">
        <v>1</v>
      </c>
      <c r="L126">
        <v>9.1400000000000002E-11</v>
      </c>
      <c r="M126">
        <v>1.4289999999999999E-3</v>
      </c>
      <c r="N126">
        <v>0.43582900000000002</v>
      </c>
      <c r="O126" t="s">
        <v>267</v>
      </c>
      <c r="P126" t="s">
        <v>32</v>
      </c>
      <c r="Q126">
        <v>2</v>
      </c>
      <c r="R126">
        <v>1</v>
      </c>
      <c r="S126">
        <v>16.5</v>
      </c>
      <c r="T126">
        <v>4.5</v>
      </c>
      <c r="U126">
        <v>1</v>
      </c>
      <c r="V126">
        <v>1</v>
      </c>
      <c r="W126">
        <v>10.0390538</v>
      </c>
      <c r="X126" t="s">
        <v>45</v>
      </c>
      <c r="Y126">
        <v>278</v>
      </c>
      <c r="Z126" t="s">
        <v>45</v>
      </c>
      <c r="AA126">
        <v>364</v>
      </c>
      <c r="AB126">
        <v>2</v>
      </c>
    </row>
    <row r="127" spans="1:28">
      <c r="A127">
        <v>130</v>
      </c>
      <c r="B127">
        <v>25</v>
      </c>
      <c r="C127" t="s">
        <v>268</v>
      </c>
      <c r="D127">
        <v>3</v>
      </c>
      <c r="E127">
        <v>2190</v>
      </c>
      <c r="F127" t="s">
        <v>157</v>
      </c>
      <c r="G127" t="s">
        <v>28</v>
      </c>
      <c r="H127" t="s">
        <v>29</v>
      </c>
      <c r="I127">
        <v>2190</v>
      </c>
      <c r="J127" t="s">
        <v>30</v>
      </c>
      <c r="K127">
        <v>1</v>
      </c>
      <c r="L127">
        <v>4.5499999999999998E-12</v>
      </c>
      <c r="M127">
        <v>1.065E-3</v>
      </c>
      <c r="N127">
        <v>0.486232</v>
      </c>
      <c r="O127" t="s">
        <v>158</v>
      </c>
      <c r="P127" t="s">
        <v>32</v>
      </c>
      <c r="Q127">
        <v>2</v>
      </c>
      <c r="R127">
        <v>1</v>
      </c>
      <c r="S127">
        <v>17</v>
      </c>
      <c r="T127">
        <v>10</v>
      </c>
      <c r="U127">
        <v>1</v>
      </c>
      <c r="V127">
        <v>1</v>
      </c>
      <c r="W127">
        <v>11.341988600000001</v>
      </c>
      <c r="X127" t="s">
        <v>61</v>
      </c>
      <c r="Y127">
        <v>22</v>
      </c>
      <c r="Z127" t="s">
        <v>61</v>
      </c>
      <c r="AA127">
        <v>31</v>
      </c>
      <c r="AB127">
        <v>18</v>
      </c>
    </row>
    <row r="128" spans="1:28">
      <c r="A128">
        <v>131</v>
      </c>
      <c r="B128">
        <v>754</v>
      </c>
      <c r="C128" t="s">
        <v>269</v>
      </c>
      <c r="D128">
        <v>4</v>
      </c>
      <c r="E128">
        <v>2190</v>
      </c>
      <c r="F128" t="s">
        <v>157</v>
      </c>
      <c r="G128" t="s">
        <v>28</v>
      </c>
      <c r="H128" t="s">
        <v>29</v>
      </c>
      <c r="I128">
        <v>2190</v>
      </c>
      <c r="J128" t="s">
        <v>30</v>
      </c>
      <c r="K128">
        <v>1</v>
      </c>
      <c r="L128">
        <v>9.7500000000000003E-2</v>
      </c>
      <c r="M128">
        <v>1.428E-3</v>
      </c>
      <c r="N128">
        <v>0.65196200000000004</v>
      </c>
      <c r="O128" t="s">
        <v>158</v>
      </c>
      <c r="P128" t="s">
        <v>32</v>
      </c>
      <c r="Q128">
        <v>2</v>
      </c>
      <c r="R128">
        <v>1</v>
      </c>
      <c r="S128">
        <v>11</v>
      </c>
      <c r="T128">
        <v>9</v>
      </c>
      <c r="U128">
        <v>1</v>
      </c>
      <c r="V128">
        <v>1</v>
      </c>
      <c r="W128">
        <v>1.0109953840000001</v>
      </c>
      <c r="X128" t="s">
        <v>61</v>
      </c>
      <c r="Y128">
        <v>22</v>
      </c>
      <c r="Z128" t="s">
        <v>61</v>
      </c>
      <c r="AA128">
        <v>31</v>
      </c>
      <c r="AB128">
        <v>18</v>
      </c>
    </row>
    <row r="129" spans="1:28">
      <c r="A129">
        <v>132</v>
      </c>
      <c r="B129">
        <v>555</v>
      </c>
      <c r="C129" t="s">
        <v>270</v>
      </c>
      <c r="D129">
        <v>4</v>
      </c>
      <c r="E129">
        <v>3130</v>
      </c>
      <c r="F129" t="s">
        <v>162</v>
      </c>
      <c r="G129" t="s">
        <v>28</v>
      </c>
      <c r="H129" t="s">
        <v>29</v>
      </c>
      <c r="I129">
        <v>3130</v>
      </c>
      <c r="J129" t="s">
        <v>145</v>
      </c>
      <c r="K129">
        <v>1</v>
      </c>
      <c r="L129">
        <v>3.5100000000000001E-3</v>
      </c>
      <c r="M129">
        <v>1.423E-3</v>
      </c>
      <c r="N129">
        <v>0.45411699999999999</v>
      </c>
      <c r="O129" t="s">
        <v>163</v>
      </c>
      <c r="P129" t="s">
        <v>32</v>
      </c>
      <c r="Q129">
        <v>2</v>
      </c>
      <c r="R129">
        <v>1</v>
      </c>
      <c r="S129">
        <v>3.5</v>
      </c>
      <c r="T129">
        <v>4.5</v>
      </c>
      <c r="U129">
        <v>1</v>
      </c>
      <c r="V129">
        <v>1</v>
      </c>
      <c r="W129">
        <v>2.454692884</v>
      </c>
      <c r="X129" t="s">
        <v>45</v>
      </c>
      <c r="Y129">
        <v>236</v>
      </c>
      <c r="Z129" t="s">
        <v>45</v>
      </c>
      <c r="AA129">
        <v>218</v>
      </c>
      <c r="AB129">
        <v>6</v>
      </c>
    </row>
    <row r="130" spans="1:28">
      <c r="A130">
        <v>133</v>
      </c>
      <c r="B130">
        <v>357</v>
      </c>
      <c r="C130" t="s">
        <v>271</v>
      </c>
      <c r="D130">
        <v>4</v>
      </c>
      <c r="E130">
        <v>3130</v>
      </c>
      <c r="F130" t="s">
        <v>162</v>
      </c>
      <c r="G130" t="s">
        <v>28</v>
      </c>
      <c r="H130" t="s">
        <v>29</v>
      </c>
      <c r="I130">
        <v>3130</v>
      </c>
      <c r="J130" t="s">
        <v>145</v>
      </c>
      <c r="K130">
        <v>1</v>
      </c>
      <c r="L130">
        <v>6.9300000000000004E-5</v>
      </c>
      <c r="M130">
        <v>1.32E-3</v>
      </c>
      <c r="N130">
        <v>0.42124699999999998</v>
      </c>
      <c r="O130" t="s">
        <v>163</v>
      </c>
      <c r="P130" t="s">
        <v>32</v>
      </c>
      <c r="Q130">
        <v>2</v>
      </c>
      <c r="R130">
        <v>1</v>
      </c>
      <c r="S130">
        <v>12.5</v>
      </c>
      <c r="T130">
        <v>14.5</v>
      </c>
      <c r="U130">
        <v>1</v>
      </c>
      <c r="V130">
        <v>1</v>
      </c>
      <c r="W130">
        <v>4.1592667649999999</v>
      </c>
      <c r="X130" t="s">
        <v>45</v>
      </c>
      <c r="Y130">
        <v>236</v>
      </c>
      <c r="Z130" t="s">
        <v>45</v>
      </c>
      <c r="AA130">
        <v>218</v>
      </c>
      <c r="AB130">
        <v>6</v>
      </c>
    </row>
    <row r="131" spans="1:28">
      <c r="A131">
        <v>134</v>
      </c>
      <c r="B131">
        <v>496</v>
      </c>
      <c r="C131" t="s">
        <v>272</v>
      </c>
      <c r="D131">
        <v>5</v>
      </c>
      <c r="E131">
        <v>3130</v>
      </c>
      <c r="F131" t="s">
        <v>162</v>
      </c>
      <c r="G131" t="s">
        <v>28</v>
      </c>
      <c r="H131" t="s">
        <v>29</v>
      </c>
      <c r="I131">
        <v>3130</v>
      </c>
      <c r="J131" t="s">
        <v>145</v>
      </c>
      <c r="K131">
        <v>1</v>
      </c>
      <c r="L131">
        <v>1.08E-3</v>
      </c>
      <c r="M131">
        <v>-2.2599999999999999E-4</v>
      </c>
      <c r="N131">
        <v>-7.2123000000000007E-2</v>
      </c>
      <c r="O131" t="s">
        <v>163</v>
      </c>
      <c r="P131" t="s">
        <v>32</v>
      </c>
      <c r="Q131">
        <v>2</v>
      </c>
      <c r="R131">
        <v>1</v>
      </c>
      <c r="S131">
        <v>11.5</v>
      </c>
      <c r="T131">
        <v>10.5</v>
      </c>
      <c r="U131">
        <v>1</v>
      </c>
      <c r="V131">
        <v>1</v>
      </c>
      <c r="W131">
        <v>2.9665762450000002</v>
      </c>
      <c r="X131" t="s">
        <v>45</v>
      </c>
      <c r="Y131">
        <v>236</v>
      </c>
      <c r="Z131" t="s">
        <v>45</v>
      </c>
      <c r="AA131">
        <v>218</v>
      </c>
      <c r="AB131">
        <v>6</v>
      </c>
    </row>
    <row r="132" spans="1:28">
      <c r="A132">
        <v>135</v>
      </c>
      <c r="B132">
        <v>518</v>
      </c>
      <c r="C132" t="s">
        <v>273</v>
      </c>
      <c r="D132">
        <v>5</v>
      </c>
      <c r="E132">
        <v>3130</v>
      </c>
      <c r="F132" t="s">
        <v>162</v>
      </c>
      <c r="G132" t="s">
        <v>28</v>
      </c>
      <c r="H132" t="s">
        <v>29</v>
      </c>
      <c r="I132">
        <v>3130</v>
      </c>
      <c r="J132" t="s">
        <v>145</v>
      </c>
      <c r="K132">
        <v>1</v>
      </c>
      <c r="L132">
        <v>1.7899999999999999E-3</v>
      </c>
      <c r="M132">
        <v>-2.2599999999999999E-4</v>
      </c>
      <c r="N132">
        <v>-7.2123000000000007E-2</v>
      </c>
      <c r="O132" t="s">
        <v>163</v>
      </c>
      <c r="P132" t="s">
        <v>32</v>
      </c>
      <c r="Q132">
        <v>2</v>
      </c>
      <c r="R132">
        <v>1</v>
      </c>
      <c r="S132">
        <v>9.5</v>
      </c>
      <c r="T132">
        <v>8.5</v>
      </c>
      <c r="U132">
        <v>1</v>
      </c>
      <c r="V132">
        <v>1</v>
      </c>
      <c r="W132">
        <v>2.7471469690000001</v>
      </c>
      <c r="X132" t="s">
        <v>45</v>
      </c>
      <c r="Y132">
        <v>236</v>
      </c>
      <c r="Z132" t="s">
        <v>45</v>
      </c>
      <c r="AA132">
        <v>218</v>
      </c>
      <c r="AB132">
        <v>6</v>
      </c>
    </row>
    <row r="133" spans="1:28">
      <c r="A133">
        <v>136</v>
      </c>
      <c r="B133">
        <v>174</v>
      </c>
      <c r="C133" t="s">
        <v>274</v>
      </c>
      <c r="D133">
        <v>4</v>
      </c>
      <c r="E133">
        <v>2350</v>
      </c>
      <c r="F133" t="s">
        <v>165</v>
      </c>
      <c r="G133" t="s">
        <v>28</v>
      </c>
      <c r="H133" t="s">
        <v>29</v>
      </c>
      <c r="I133">
        <v>2350</v>
      </c>
      <c r="J133" t="s">
        <v>30</v>
      </c>
      <c r="K133">
        <v>1</v>
      </c>
      <c r="L133">
        <v>2.1899999999999999E-7</v>
      </c>
      <c r="M133">
        <v>4.9700000000000005E-4</v>
      </c>
      <c r="N133">
        <v>0.21119199999999999</v>
      </c>
      <c r="O133" t="s">
        <v>166</v>
      </c>
      <c r="P133" t="s">
        <v>32</v>
      </c>
      <c r="Q133">
        <v>2</v>
      </c>
      <c r="R133">
        <v>1</v>
      </c>
      <c r="S133">
        <v>11</v>
      </c>
      <c r="T133">
        <v>6</v>
      </c>
      <c r="U133">
        <v>1</v>
      </c>
      <c r="V133">
        <v>1</v>
      </c>
      <c r="W133">
        <v>6.6595558849999996</v>
      </c>
      <c r="X133" t="s">
        <v>61</v>
      </c>
      <c r="Y133">
        <v>38</v>
      </c>
      <c r="Z133" t="s">
        <v>61</v>
      </c>
      <c r="AA133">
        <v>31</v>
      </c>
      <c r="AB133">
        <v>12</v>
      </c>
    </row>
    <row r="134" spans="1:28">
      <c r="A134">
        <v>137</v>
      </c>
      <c r="B134">
        <v>63</v>
      </c>
      <c r="C134" t="s">
        <v>275</v>
      </c>
      <c r="D134">
        <v>4</v>
      </c>
      <c r="E134">
        <v>2350</v>
      </c>
      <c r="F134" t="s">
        <v>165</v>
      </c>
      <c r="G134" t="s">
        <v>28</v>
      </c>
      <c r="H134" t="s">
        <v>29</v>
      </c>
      <c r="I134">
        <v>2350</v>
      </c>
      <c r="J134" t="s">
        <v>30</v>
      </c>
      <c r="K134">
        <v>1</v>
      </c>
      <c r="L134">
        <v>4.6700000000000004E-10</v>
      </c>
      <c r="M134">
        <v>4.9700000000000005E-4</v>
      </c>
      <c r="N134">
        <v>0.21119199999999999</v>
      </c>
      <c r="O134" t="s">
        <v>166</v>
      </c>
      <c r="P134" t="s">
        <v>32</v>
      </c>
      <c r="Q134">
        <v>2</v>
      </c>
      <c r="R134">
        <v>1</v>
      </c>
      <c r="S134">
        <v>12</v>
      </c>
      <c r="T134">
        <v>6</v>
      </c>
      <c r="U134">
        <v>1</v>
      </c>
      <c r="V134">
        <v>1</v>
      </c>
      <c r="W134">
        <v>9.3306831189999997</v>
      </c>
      <c r="X134" t="s">
        <v>61</v>
      </c>
      <c r="Y134">
        <v>38</v>
      </c>
      <c r="Z134" t="s">
        <v>61</v>
      </c>
      <c r="AA134">
        <v>31</v>
      </c>
      <c r="AB134">
        <v>12</v>
      </c>
    </row>
    <row r="135" spans="1:28">
      <c r="A135">
        <v>138</v>
      </c>
      <c r="B135">
        <v>137</v>
      </c>
      <c r="C135" t="s">
        <v>276</v>
      </c>
      <c r="D135">
        <v>3</v>
      </c>
      <c r="E135">
        <v>2350</v>
      </c>
      <c r="F135" t="s">
        <v>165</v>
      </c>
      <c r="G135" t="s">
        <v>28</v>
      </c>
      <c r="H135" t="s">
        <v>29</v>
      </c>
      <c r="I135">
        <v>2350</v>
      </c>
      <c r="J135" t="s">
        <v>30</v>
      </c>
      <c r="K135">
        <v>1</v>
      </c>
      <c r="L135">
        <v>3.7300000000000003E-8</v>
      </c>
      <c r="M135">
        <v>2.8400000000000002E-4</v>
      </c>
      <c r="N135">
        <v>0.120681</v>
      </c>
      <c r="O135" t="s">
        <v>166</v>
      </c>
      <c r="P135" t="s">
        <v>32</v>
      </c>
      <c r="Q135">
        <v>2</v>
      </c>
      <c r="R135">
        <v>1</v>
      </c>
      <c r="S135">
        <v>12</v>
      </c>
      <c r="T135">
        <v>6</v>
      </c>
      <c r="U135">
        <v>1</v>
      </c>
      <c r="V135">
        <v>1</v>
      </c>
      <c r="W135">
        <v>7.4282911680000003</v>
      </c>
      <c r="X135" t="s">
        <v>61</v>
      </c>
      <c r="Y135">
        <v>38</v>
      </c>
      <c r="Z135" t="s">
        <v>61</v>
      </c>
      <c r="AA135">
        <v>31</v>
      </c>
      <c r="AB135">
        <v>12</v>
      </c>
    </row>
    <row r="136" spans="1:28">
      <c r="A136">
        <v>139</v>
      </c>
      <c r="B136">
        <v>74</v>
      </c>
      <c r="C136" t="s">
        <v>277</v>
      </c>
      <c r="D136">
        <v>4</v>
      </c>
      <c r="E136">
        <v>2350</v>
      </c>
      <c r="F136" t="s">
        <v>165</v>
      </c>
      <c r="G136" t="s">
        <v>28</v>
      </c>
      <c r="H136" t="s">
        <v>29</v>
      </c>
      <c r="I136">
        <v>2350</v>
      </c>
      <c r="J136" t="s">
        <v>30</v>
      </c>
      <c r="K136">
        <v>1</v>
      </c>
      <c r="L136">
        <v>1.1700000000000001E-9</v>
      </c>
      <c r="M136">
        <v>4.6200000000000001E-4</v>
      </c>
      <c r="N136">
        <v>0.19631899999999999</v>
      </c>
      <c r="O136" t="s">
        <v>166</v>
      </c>
      <c r="P136" t="s">
        <v>32</v>
      </c>
      <c r="Q136">
        <v>2</v>
      </c>
      <c r="R136">
        <v>1</v>
      </c>
      <c r="S136">
        <v>14</v>
      </c>
      <c r="T136">
        <v>7</v>
      </c>
      <c r="U136">
        <v>1</v>
      </c>
      <c r="V136">
        <v>1</v>
      </c>
      <c r="W136">
        <v>8.931814138</v>
      </c>
      <c r="X136" t="s">
        <v>61</v>
      </c>
      <c r="Y136">
        <v>38</v>
      </c>
      <c r="Z136" t="s">
        <v>61</v>
      </c>
      <c r="AA136">
        <v>31</v>
      </c>
      <c r="AB136">
        <v>12</v>
      </c>
    </row>
    <row r="137" spans="1:28">
      <c r="A137">
        <v>140</v>
      </c>
      <c r="B137">
        <v>159</v>
      </c>
      <c r="C137" t="s">
        <v>278</v>
      </c>
      <c r="D137">
        <v>3</v>
      </c>
      <c r="E137">
        <v>2350</v>
      </c>
      <c r="F137" t="s">
        <v>165</v>
      </c>
      <c r="G137" t="s">
        <v>28</v>
      </c>
      <c r="H137" t="s">
        <v>29</v>
      </c>
      <c r="I137">
        <v>2350</v>
      </c>
      <c r="J137" t="s">
        <v>30</v>
      </c>
      <c r="K137">
        <v>1</v>
      </c>
      <c r="L137">
        <v>1.4399999999999999E-7</v>
      </c>
      <c r="M137">
        <v>3.6699999999999998E-4</v>
      </c>
      <c r="N137">
        <v>0.15595000000000001</v>
      </c>
      <c r="O137" t="s">
        <v>166</v>
      </c>
      <c r="P137" t="s">
        <v>32</v>
      </c>
      <c r="Q137">
        <v>2</v>
      </c>
      <c r="R137">
        <v>1</v>
      </c>
      <c r="S137">
        <v>15</v>
      </c>
      <c r="T137">
        <v>9</v>
      </c>
      <c r="U137">
        <v>1</v>
      </c>
      <c r="V137">
        <v>1</v>
      </c>
      <c r="W137">
        <v>6.8416375079999998</v>
      </c>
      <c r="X137" t="s">
        <v>61</v>
      </c>
      <c r="Y137">
        <v>38</v>
      </c>
      <c r="Z137" t="s">
        <v>61</v>
      </c>
      <c r="AA137">
        <v>31</v>
      </c>
      <c r="AB137">
        <v>12</v>
      </c>
    </row>
    <row r="138" spans="1:28">
      <c r="A138">
        <v>141</v>
      </c>
      <c r="B138">
        <v>56</v>
      </c>
      <c r="C138" t="s">
        <v>279</v>
      </c>
      <c r="D138">
        <v>3</v>
      </c>
      <c r="E138">
        <v>2060</v>
      </c>
      <c r="F138" t="s">
        <v>174</v>
      </c>
      <c r="G138" t="s">
        <v>28</v>
      </c>
      <c r="H138" t="s">
        <v>29</v>
      </c>
      <c r="I138">
        <v>2060</v>
      </c>
      <c r="J138" t="s">
        <v>30</v>
      </c>
      <c r="K138">
        <v>1</v>
      </c>
      <c r="L138">
        <v>2.9400000000000002E-10</v>
      </c>
      <c r="M138">
        <v>1.936E-3</v>
      </c>
      <c r="N138">
        <v>0.93879599999999996</v>
      </c>
      <c r="O138" t="s">
        <v>158</v>
      </c>
      <c r="P138" t="s">
        <v>32</v>
      </c>
      <c r="Q138">
        <v>2</v>
      </c>
      <c r="R138">
        <v>1</v>
      </c>
      <c r="S138">
        <v>8</v>
      </c>
      <c r="T138">
        <v>11</v>
      </c>
      <c r="U138">
        <v>1</v>
      </c>
      <c r="V138">
        <v>1</v>
      </c>
      <c r="W138">
        <v>9.5316526699999997</v>
      </c>
      <c r="X138" t="s">
        <v>61</v>
      </c>
      <c r="Y138">
        <v>22</v>
      </c>
      <c r="Z138" t="s">
        <v>61</v>
      </c>
      <c r="AA138">
        <v>31</v>
      </c>
      <c r="AB138">
        <v>18</v>
      </c>
    </row>
    <row r="139" spans="1:28">
      <c r="A139">
        <v>142</v>
      </c>
      <c r="B139">
        <v>562</v>
      </c>
      <c r="C139" t="s">
        <v>280</v>
      </c>
      <c r="D139">
        <v>4</v>
      </c>
      <c r="E139">
        <v>2060</v>
      </c>
      <c r="F139" t="s">
        <v>174</v>
      </c>
      <c r="G139" t="s">
        <v>28</v>
      </c>
      <c r="H139" t="s">
        <v>29</v>
      </c>
      <c r="I139">
        <v>2060</v>
      </c>
      <c r="J139" t="s">
        <v>30</v>
      </c>
      <c r="K139">
        <v>1</v>
      </c>
      <c r="L139">
        <v>4.1999999999999997E-3</v>
      </c>
      <c r="M139">
        <v>2.7560000000000002E-3</v>
      </c>
      <c r="N139">
        <v>1.336427</v>
      </c>
      <c r="O139" t="s">
        <v>158</v>
      </c>
      <c r="P139" t="s">
        <v>32</v>
      </c>
      <c r="Q139">
        <v>2</v>
      </c>
      <c r="R139">
        <v>1</v>
      </c>
      <c r="S139">
        <v>7.5</v>
      </c>
      <c r="T139">
        <v>8.5</v>
      </c>
      <c r="U139">
        <v>1</v>
      </c>
      <c r="V139">
        <v>1</v>
      </c>
      <c r="W139">
        <v>2.37675071</v>
      </c>
      <c r="X139" t="s">
        <v>61</v>
      </c>
      <c r="Y139">
        <v>22</v>
      </c>
      <c r="Z139" t="s">
        <v>61</v>
      </c>
      <c r="AA139">
        <v>31</v>
      </c>
      <c r="AB139">
        <v>18</v>
      </c>
    </row>
    <row r="140" spans="1:28">
      <c r="A140">
        <v>143</v>
      </c>
      <c r="B140">
        <v>100</v>
      </c>
      <c r="C140" t="s">
        <v>281</v>
      </c>
      <c r="D140">
        <v>3</v>
      </c>
      <c r="E140">
        <v>2060</v>
      </c>
      <c r="F140" t="s">
        <v>174</v>
      </c>
      <c r="G140" t="s">
        <v>28</v>
      </c>
      <c r="H140" t="s">
        <v>29</v>
      </c>
      <c r="I140">
        <v>2060</v>
      </c>
      <c r="J140" t="s">
        <v>30</v>
      </c>
      <c r="K140">
        <v>1</v>
      </c>
      <c r="L140">
        <v>6.2000000000000001E-9</v>
      </c>
      <c r="M140">
        <v>1.936E-3</v>
      </c>
      <c r="N140">
        <v>0.93879599999999996</v>
      </c>
      <c r="O140" t="s">
        <v>158</v>
      </c>
      <c r="P140" t="s">
        <v>32</v>
      </c>
      <c r="Q140">
        <v>2</v>
      </c>
      <c r="R140">
        <v>1</v>
      </c>
      <c r="S140">
        <v>12</v>
      </c>
      <c r="T140">
        <v>10</v>
      </c>
      <c r="U140">
        <v>1</v>
      </c>
      <c r="V140">
        <v>1</v>
      </c>
      <c r="W140">
        <v>8.2076083109999995</v>
      </c>
      <c r="X140" t="s">
        <v>61</v>
      </c>
      <c r="Y140">
        <v>22</v>
      </c>
      <c r="Z140" t="s">
        <v>61</v>
      </c>
      <c r="AA140">
        <v>31</v>
      </c>
      <c r="AB140">
        <v>18</v>
      </c>
    </row>
    <row r="141" spans="1:28">
      <c r="A141">
        <v>144</v>
      </c>
      <c r="B141">
        <v>655</v>
      </c>
      <c r="C141" t="s">
        <v>282</v>
      </c>
      <c r="D141">
        <v>4</v>
      </c>
      <c r="E141">
        <v>2400</v>
      </c>
      <c r="F141" t="s">
        <v>177</v>
      </c>
      <c r="G141" t="s">
        <v>28</v>
      </c>
      <c r="H141" t="s">
        <v>29</v>
      </c>
      <c r="I141">
        <v>2400</v>
      </c>
      <c r="J141" t="s">
        <v>30</v>
      </c>
      <c r="K141">
        <v>1</v>
      </c>
      <c r="L141">
        <v>1.8200000000000001E-2</v>
      </c>
      <c r="M141">
        <v>-4.2400000000000001E-4</v>
      </c>
      <c r="N141">
        <v>-0.17649200000000001</v>
      </c>
      <c r="O141" t="s">
        <v>178</v>
      </c>
      <c r="P141" t="s">
        <v>32</v>
      </c>
      <c r="Q141">
        <v>2</v>
      </c>
      <c r="R141">
        <v>1</v>
      </c>
      <c r="S141">
        <v>6</v>
      </c>
      <c r="T141">
        <v>9</v>
      </c>
      <c r="U141">
        <v>1</v>
      </c>
      <c r="V141">
        <v>1</v>
      </c>
      <c r="W141">
        <v>1.7399286119999999</v>
      </c>
      <c r="X141" t="s">
        <v>61</v>
      </c>
      <c r="Y141">
        <v>8</v>
      </c>
      <c r="Z141" t="s">
        <v>61</v>
      </c>
      <c r="AA141">
        <v>22</v>
      </c>
      <c r="AB141">
        <v>8</v>
      </c>
    </row>
    <row r="142" spans="1:28">
      <c r="A142">
        <v>145</v>
      </c>
      <c r="B142">
        <v>820</v>
      </c>
      <c r="C142" t="s">
        <v>283</v>
      </c>
      <c r="D142">
        <v>4</v>
      </c>
      <c r="E142">
        <v>2410</v>
      </c>
      <c r="F142" t="s">
        <v>183</v>
      </c>
      <c r="G142" t="s">
        <v>28</v>
      </c>
      <c r="H142" t="s">
        <v>29</v>
      </c>
      <c r="I142">
        <v>2410</v>
      </c>
      <c r="J142" t="s">
        <v>30</v>
      </c>
      <c r="K142">
        <v>1</v>
      </c>
      <c r="L142">
        <v>5.6800000000000003E-2</v>
      </c>
      <c r="M142">
        <v>-2.2008E-2</v>
      </c>
      <c r="N142">
        <v>-9.1496429999999993</v>
      </c>
      <c r="O142" t="s">
        <v>184</v>
      </c>
      <c r="P142" t="s">
        <v>44</v>
      </c>
      <c r="Q142">
        <v>2</v>
      </c>
      <c r="R142">
        <v>1</v>
      </c>
      <c r="S142">
        <v>10</v>
      </c>
      <c r="T142">
        <v>3</v>
      </c>
      <c r="U142">
        <v>1</v>
      </c>
      <c r="V142">
        <v>1</v>
      </c>
      <c r="W142">
        <v>1.2456516639999999</v>
      </c>
      <c r="X142" t="s">
        <v>45</v>
      </c>
      <c r="Y142">
        <v>236</v>
      </c>
      <c r="Z142" t="s">
        <v>61</v>
      </c>
      <c r="AA142">
        <v>6</v>
      </c>
      <c r="AB142">
        <v>6</v>
      </c>
    </row>
    <row r="143" spans="1:28">
      <c r="A143">
        <v>146</v>
      </c>
      <c r="B143">
        <v>664</v>
      </c>
      <c r="C143" t="s">
        <v>284</v>
      </c>
      <c r="D143">
        <v>4</v>
      </c>
      <c r="E143">
        <v>2400</v>
      </c>
      <c r="F143" t="s">
        <v>177</v>
      </c>
      <c r="G143" t="s">
        <v>28</v>
      </c>
      <c r="H143" t="s">
        <v>29</v>
      </c>
      <c r="I143">
        <v>2400</v>
      </c>
      <c r="J143" t="s">
        <v>30</v>
      </c>
      <c r="K143">
        <v>1</v>
      </c>
      <c r="L143">
        <v>2.1100000000000001E-2</v>
      </c>
      <c r="M143">
        <v>-4.2400000000000001E-4</v>
      </c>
      <c r="N143">
        <v>-0.17649200000000001</v>
      </c>
      <c r="O143" t="s">
        <v>178</v>
      </c>
      <c r="P143" t="s">
        <v>32</v>
      </c>
      <c r="Q143">
        <v>2</v>
      </c>
      <c r="R143">
        <v>1</v>
      </c>
      <c r="S143">
        <v>5</v>
      </c>
      <c r="T143">
        <v>9</v>
      </c>
      <c r="U143">
        <v>1</v>
      </c>
      <c r="V143">
        <v>1</v>
      </c>
      <c r="W143">
        <v>1.6757175449999999</v>
      </c>
      <c r="X143" t="s">
        <v>61</v>
      </c>
      <c r="Y143">
        <v>8</v>
      </c>
      <c r="Z143" t="s">
        <v>61</v>
      </c>
      <c r="AA143">
        <v>22</v>
      </c>
      <c r="AB143">
        <v>8</v>
      </c>
    </row>
    <row r="144" spans="1:28">
      <c r="A144">
        <v>147</v>
      </c>
      <c r="B144">
        <v>396</v>
      </c>
      <c r="C144" t="s">
        <v>285</v>
      </c>
      <c r="D144">
        <v>4</v>
      </c>
      <c r="E144">
        <v>2410</v>
      </c>
      <c r="F144" t="s">
        <v>183</v>
      </c>
      <c r="G144" t="s">
        <v>28</v>
      </c>
      <c r="H144" t="s">
        <v>29</v>
      </c>
      <c r="I144">
        <v>2410</v>
      </c>
      <c r="J144" t="s">
        <v>30</v>
      </c>
      <c r="K144">
        <v>1</v>
      </c>
      <c r="L144">
        <v>1.4300000000000001E-4</v>
      </c>
      <c r="M144">
        <v>-2.2008E-2</v>
      </c>
      <c r="N144">
        <v>-9.1496429999999993</v>
      </c>
      <c r="O144" t="s">
        <v>184</v>
      </c>
      <c r="P144" t="s">
        <v>44</v>
      </c>
      <c r="Q144">
        <v>2</v>
      </c>
      <c r="R144">
        <v>1</v>
      </c>
      <c r="S144">
        <v>18</v>
      </c>
      <c r="T144">
        <v>3</v>
      </c>
      <c r="U144">
        <v>1</v>
      </c>
      <c r="V144">
        <v>1</v>
      </c>
      <c r="W144">
        <v>3.8446639629999999</v>
      </c>
      <c r="X144" t="s">
        <v>45</v>
      </c>
      <c r="Y144">
        <v>236</v>
      </c>
      <c r="Z144" t="s">
        <v>61</v>
      </c>
      <c r="AA144">
        <v>6</v>
      </c>
      <c r="AB144">
        <v>6</v>
      </c>
    </row>
    <row r="145" spans="1:28">
      <c r="A145">
        <v>148</v>
      </c>
      <c r="B145">
        <v>550</v>
      </c>
      <c r="C145" t="s">
        <v>286</v>
      </c>
      <c r="D145">
        <v>3</v>
      </c>
      <c r="E145">
        <v>2410</v>
      </c>
      <c r="F145" t="s">
        <v>183</v>
      </c>
      <c r="G145" t="s">
        <v>28</v>
      </c>
      <c r="H145" t="s">
        <v>29</v>
      </c>
      <c r="I145">
        <v>2410</v>
      </c>
      <c r="J145" t="s">
        <v>30</v>
      </c>
      <c r="K145">
        <v>1</v>
      </c>
      <c r="L145">
        <v>3.2399999999999998E-3</v>
      </c>
      <c r="M145">
        <v>-2.1752000000000001E-2</v>
      </c>
      <c r="N145">
        <v>-9.0432129999999997</v>
      </c>
      <c r="O145" t="s">
        <v>184</v>
      </c>
      <c r="P145" t="s">
        <v>44</v>
      </c>
      <c r="Q145">
        <v>2</v>
      </c>
      <c r="R145">
        <v>1</v>
      </c>
      <c r="S145">
        <v>22</v>
      </c>
      <c r="T145">
        <v>3</v>
      </c>
      <c r="U145">
        <v>1</v>
      </c>
      <c r="V145">
        <v>1</v>
      </c>
      <c r="W145">
        <v>2.48945499</v>
      </c>
      <c r="X145" t="s">
        <v>45</v>
      </c>
      <c r="Y145">
        <v>236</v>
      </c>
      <c r="Z145" t="s">
        <v>61</v>
      </c>
      <c r="AA145">
        <v>6</v>
      </c>
      <c r="AB145">
        <v>6</v>
      </c>
    </row>
    <row r="146" spans="1:28">
      <c r="A146">
        <v>149</v>
      </c>
      <c r="B146">
        <v>69</v>
      </c>
      <c r="C146" t="s">
        <v>287</v>
      </c>
      <c r="D146">
        <v>4</v>
      </c>
      <c r="E146">
        <v>3710</v>
      </c>
      <c r="F146" t="s">
        <v>35</v>
      </c>
      <c r="G146" t="s">
        <v>28</v>
      </c>
      <c r="H146" t="s">
        <v>29</v>
      </c>
      <c r="I146">
        <v>3710</v>
      </c>
      <c r="J146" t="s">
        <v>30</v>
      </c>
      <c r="K146">
        <v>1</v>
      </c>
      <c r="L146">
        <v>7.4300000000000002E-10</v>
      </c>
      <c r="M146">
        <v>6.5799999999999995E-4</v>
      </c>
      <c r="N146">
        <v>0.17735699999999999</v>
      </c>
      <c r="O146" t="s">
        <v>36</v>
      </c>
      <c r="P146" t="s">
        <v>32</v>
      </c>
      <c r="Q146">
        <v>3</v>
      </c>
      <c r="R146">
        <v>1</v>
      </c>
      <c r="S146">
        <v>17</v>
      </c>
      <c r="T146">
        <v>12</v>
      </c>
      <c r="U146">
        <v>1</v>
      </c>
      <c r="V146">
        <v>1</v>
      </c>
      <c r="W146">
        <v>9.1290111859999996</v>
      </c>
      <c r="X146" t="s">
        <v>33</v>
      </c>
      <c r="Y146">
        <v>691</v>
      </c>
      <c r="Z146" t="s">
        <v>33</v>
      </c>
      <c r="AA146">
        <v>684</v>
      </c>
      <c r="AB146">
        <v>6</v>
      </c>
    </row>
    <row r="147" spans="1:28">
      <c r="A147">
        <v>150</v>
      </c>
      <c r="B147">
        <v>231</v>
      </c>
      <c r="C147" t="s">
        <v>288</v>
      </c>
      <c r="D147">
        <v>5</v>
      </c>
      <c r="E147">
        <v>3710</v>
      </c>
      <c r="F147" t="s">
        <v>35</v>
      </c>
      <c r="G147" t="s">
        <v>28</v>
      </c>
      <c r="H147" t="s">
        <v>29</v>
      </c>
      <c r="I147">
        <v>3710</v>
      </c>
      <c r="J147" t="s">
        <v>30</v>
      </c>
      <c r="K147">
        <v>1</v>
      </c>
      <c r="L147">
        <v>2.1799999999999999E-6</v>
      </c>
      <c r="M147">
        <v>1.3699999999999999E-3</v>
      </c>
      <c r="N147">
        <v>0.36926900000000001</v>
      </c>
      <c r="O147" t="s">
        <v>36</v>
      </c>
      <c r="P147" t="s">
        <v>32</v>
      </c>
      <c r="Q147">
        <v>3</v>
      </c>
      <c r="R147">
        <v>1</v>
      </c>
      <c r="S147">
        <v>25</v>
      </c>
      <c r="T147">
        <v>15</v>
      </c>
      <c r="U147">
        <v>1</v>
      </c>
      <c r="V147">
        <v>1</v>
      </c>
      <c r="W147">
        <v>5.6615435060000001</v>
      </c>
      <c r="X147" t="s">
        <v>33</v>
      </c>
      <c r="Y147">
        <v>691</v>
      </c>
      <c r="Z147" t="s">
        <v>33</v>
      </c>
      <c r="AA147">
        <v>684</v>
      </c>
      <c r="AB147">
        <v>6</v>
      </c>
    </row>
    <row r="148" spans="1:28">
      <c r="A148">
        <v>151</v>
      </c>
      <c r="B148">
        <v>569</v>
      </c>
      <c r="C148" t="s">
        <v>289</v>
      </c>
      <c r="D148">
        <v>4</v>
      </c>
      <c r="E148">
        <v>3360</v>
      </c>
      <c r="F148" t="s">
        <v>290</v>
      </c>
      <c r="G148" t="s">
        <v>28</v>
      </c>
      <c r="H148" t="s">
        <v>29</v>
      </c>
      <c r="I148">
        <v>3360</v>
      </c>
      <c r="J148" t="s">
        <v>30</v>
      </c>
      <c r="K148">
        <v>1</v>
      </c>
      <c r="L148">
        <v>4.8700000000000002E-3</v>
      </c>
      <c r="M148">
        <v>-4.7419999999999997E-3</v>
      </c>
      <c r="N148">
        <v>-1.413087</v>
      </c>
      <c r="O148" t="s">
        <v>31</v>
      </c>
      <c r="P148" t="s">
        <v>32</v>
      </c>
      <c r="Q148">
        <v>3</v>
      </c>
      <c r="R148">
        <v>1</v>
      </c>
      <c r="S148">
        <v>5</v>
      </c>
      <c r="T148">
        <v>4</v>
      </c>
      <c r="U148">
        <v>1</v>
      </c>
      <c r="V148">
        <v>1</v>
      </c>
      <c r="W148">
        <v>2.3124710390000001</v>
      </c>
      <c r="X148" t="s">
        <v>33</v>
      </c>
      <c r="Y148">
        <v>695</v>
      </c>
      <c r="Z148" t="s">
        <v>33</v>
      </c>
      <c r="AA148">
        <v>684</v>
      </c>
      <c r="AB148">
        <v>2</v>
      </c>
    </row>
    <row r="149" spans="1:28">
      <c r="A149">
        <v>152</v>
      </c>
      <c r="B149">
        <v>179</v>
      </c>
      <c r="C149" t="s">
        <v>291</v>
      </c>
      <c r="D149">
        <v>4</v>
      </c>
      <c r="E149">
        <v>3340</v>
      </c>
      <c r="F149" t="s">
        <v>38</v>
      </c>
      <c r="G149" t="s">
        <v>28</v>
      </c>
      <c r="H149" t="s">
        <v>29</v>
      </c>
      <c r="I149">
        <v>3340</v>
      </c>
      <c r="J149" t="s">
        <v>39</v>
      </c>
      <c r="K149">
        <v>1</v>
      </c>
      <c r="L149">
        <v>2.5899999999999998E-7</v>
      </c>
      <c r="M149">
        <v>2.4130000000000002E-3</v>
      </c>
      <c r="N149">
        <v>0.72187400000000002</v>
      </c>
      <c r="O149" t="s">
        <v>40</v>
      </c>
      <c r="P149" t="s">
        <v>32</v>
      </c>
      <c r="Q149">
        <v>3</v>
      </c>
      <c r="R149">
        <v>1</v>
      </c>
      <c r="S149">
        <v>11.5</v>
      </c>
      <c r="T149">
        <v>10.5</v>
      </c>
      <c r="U149">
        <v>1</v>
      </c>
      <c r="V149">
        <v>1</v>
      </c>
      <c r="W149">
        <v>6.5867002360000004</v>
      </c>
      <c r="X149" t="s">
        <v>33</v>
      </c>
      <c r="Y149">
        <v>258</v>
      </c>
      <c r="Z149" t="s">
        <v>33</v>
      </c>
      <c r="AA149">
        <v>230</v>
      </c>
      <c r="AB149">
        <v>4</v>
      </c>
    </row>
    <row r="150" spans="1:28">
      <c r="A150">
        <v>153</v>
      </c>
      <c r="B150">
        <v>505</v>
      </c>
      <c r="C150" t="s">
        <v>292</v>
      </c>
      <c r="D150">
        <v>4</v>
      </c>
      <c r="E150">
        <v>3340</v>
      </c>
      <c r="F150" t="s">
        <v>38</v>
      </c>
      <c r="G150" t="s">
        <v>28</v>
      </c>
      <c r="H150" t="s">
        <v>29</v>
      </c>
      <c r="I150">
        <v>3340</v>
      </c>
      <c r="J150" t="s">
        <v>39</v>
      </c>
      <c r="K150">
        <v>1</v>
      </c>
      <c r="L150">
        <v>1.2999999999999999E-3</v>
      </c>
      <c r="M150">
        <v>3.565E-3</v>
      </c>
      <c r="N150">
        <v>1.0665070000000001</v>
      </c>
      <c r="O150" t="s">
        <v>40</v>
      </c>
      <c r="P150" t="s">
        <v>32</v>
      </c>
      <c r="Q150">
        <v>3</v>
      </c>
      <c r="R150">
        <v>1</v>
      </c>
      <c r="S150">
        <v>6.5</v>
      </c>
      <c r="T150">
        <v>9.5</v>
      </c>
      <c r="U150">
        <v>1</v>
      </c>
      <c r="V150">
        <v>1</v>
      </c>
      <c r="W150">
        <v>2.8860566479999998</v>
      </c>
      <c r="X150" t="s">
        <v>33</v>
      </c>
      <c r="Y150">
        <v>258</v>
      </c>
      <c r="Z150" t="s">
        <v>33</v>
      </c>
      <c r="AA150">
        <v>230</v>
      </c>
      <c r="AB150">
        <v>4</v>
      </c>
    </row>
    <row r="151" spans="1:28">
      <c r="A151">
        <v>154</v>
      </c>
      <c r="B151">
        <v>319</v>
      </c>
      <c r="C151" t="s">
        <v>293</v>
      </c>
      <c r="D151">
        <v>3</v>
      </c>
      <c r="E151">
        <v>2240</v>
      </c>
      <c r="F151" t="s">
        <v>294</v>
      </c>
      <c r="G151" t="s">
        <v>28</v>
      </c>
      <c r="H151" t="s">
        <v>29</v>
      </c>
      <c r="I151">
        <v>2240</v>
      </c>
      <c r="J151" t="s">
        <v>30</v>
      </c>
      <c r="K151">
        <v>1</v>
      </c>
      <c r="L151">
        <v>3.3899999999999997E-5</v>
      </c>
      <c r="M151">
        <v>-4.1609999999999998E-3</v>
      </c>
      <c r="N151">
        <v>-1.8606370000000001</v>
      </c>
      <c r="O151" t="s">
        <v>295</v>
      </c>
      <c r="P151" t="s">
        <v>44</v>
      </c>
      <c r="Q151">
        <v>3</v>
      </c>
      <c r="R151">
        <v>1</v>
      </c>
      <c r="S151">
        <v>11</v>
      </c>
      <c r="T151">
        <v>6</v>
      </c>
      <c r="U151">
        <v>1</v>
      </c>
      <c r="V151">
        <v>1</v>
      </c>
      <c r="W151">
        <v>4.4698003020000003</v>
      </c>
      <c r="X151" t="s">
        <v>45</v>
      </c>
      <c r="Y151">
        <v>255</v>
      </c>
      <c r="Z151" t="s">
        <v>61</v>
      </c>
      <c r="AA151">
        <v>22</v>
      </c>
      <c r="AB151">
        <v>3</v>
      </c>
    </row>
    <row r="152" spans="1:28">
      <c r="A152">
        <v>155</v>
      </c>
      <c r="B152">
        <v>64</v>
      </c>
      <c r="C152" t="s">
        <v>296</v>
      </c>
      <c r="D152">
        <v>4</v>
      </c>
      <c r="E152">
        <v>2240</v>
      </c>
      <c r="F152" t="s">
        <v>294</v>
      </c>
      <c r="G152" t="s">
        <v>28</v>
      </c>
      <c r="H152" t="s">
        <v>29</v>
      </c>
      <c r="I152">
        <v>2240</v>
      </c>
      <c r="J152" t="s">
        <v>30</v>
      </c>
      <c r="K152">
        <v>1</v>
      </c>
      <c r="L152">
        <v>5.1999999999999996E-10</v>
      </c>
      <c r="M152">
        <v>3.6999999999999999E-4</v>
      </c>
      <c r="N152">
        <v>0.16545000000000001</v>
      </c>
      <c r="O152" t="s">
        <v>295</v>
      </c>
      <c r="P152" t="s">
        <v>44</v>
      </c>
      <c r="Q152">
        <v>3</v>
      </c>
      <c r="R152">
        <v>1</v>
      </c>
      <c r="S152">
        <v>13</v>
      </c>
      <c r="T152">
        <v>7</v>
      </c>
      <c r="U152">
        <v>1</v>
      </c>
      <c r="V152">
        <v>1</v>
      </c>
      <c r="W152">
        <v>9.2839966559999993</v>
      </c>
      <c r="X152" t="s">
        <v>45</v>
      </c>
      <c r="Y152">
        <v>255</v>
      </c>
      <c r="Z152" t="s">
        <v>61</v>
      </c>
      <c r="AA152">
        <v>22</v>
      </c>
      <c r="AB152">
        <v>3</v>
      </c>
    </row>
    <row r="153" spans="1:28">
      <c r="A153">
        <v>156</v>
      </c>
      <c r="B153">
        <v>142</v>
      </c>
      <c r="C153" t="s">
        <v>297</v>
      </c>
      <c r="D153">
        <v>3</v>
      </c>
      <c r="E153">
        <v>2240</v>
      </c>
      <c r="F153" t="s">
        <v>294</v>
      </c>
      <c r="G153" t="s">
        <v>28</v>
      </c>
      <c r="H153" t="s">
        <v>29</v>
      </c>
      <c r="I153">
        <v>2240</v>
      </c>
      <c r="J153" t="s">
        <v>30</v>
      </c>
      <c r="K153">
        <v>1</v>
      </c>
      <c r="L153">
        <v>5.4800000000000001E-8</v>
      </c>
      <c r="M153">
        <v>-4.2599999999999999E-3</v>
      </c>
      <c r="N153">
        <v>-1.9049050000000001</v>
      </c>
      <c r="O153" t="s">
        <v>295</v>
      </c>
      <c r="P153" t="s">
        <v>44</v>
      </c>
      <c r="Q153">
        <v>3</v>
      </c>
      <c r="R153">
        <v>1</v>
      </c>
      <c r="S153">
        <v>10</v>
      </c>
      <c r="T153">
        <v>7</v>
      </c>
      <c r="U153">
        <v>1</v>
      </c>
      <c r="V153">
        <v>1</v>
      </c>
      <c r="W153">
        <v>7.2612194419999998</v>
      </c>
      <c r="X153" t="s">
        <v>45</v>
      </c>
      <c r="Y153">
        <v>255</v>
      </c>
      <c r="Z153" t="s">
        <v>61</v>
      </c>
      <c r="AA153">
        <v>22</v>
      </c>
      <c r="AB153">
        <v>3</v>
      </c>
    </row>
    <row r="154" spans="1:28">
      <c r="A154">
        <v>157</v>
      </c>
      <c r="B154">
        <v>691</v>
      </c>
      <c r="C154" t="s">
        <v>298</v>
      </c>
      <c r="D154">
        <v>4</v>
      </c>
      <c r="E154">
        <v>3140</v>
      </c>
      <c r="F154" t="s">
        <v>299</v>
      </c>
      <c r="G154" t="s">
        <v>28</v>
      </c>
      <c r="H154" t="s">
        <v>29</v>
      </c>
      <c r="I154">
        <v>3140</v>
      </c>
      <c r="J154" t="s">
        <v>300</v>
      </c>
      <c r="K154">
        <v>1</v>
      </c>
      <c r="L154">
        <v>2.8000000000000001E-2</v>
      </c>
      <c r="M154">
        <v>3.9529999999999999E-3</v>
      </c>
      <c r="N154">
        <v>1.2570600000000001</v>
      </c>
      <c r="O154" t="s">
        <v>301</v>
      </c>
      <c r="P154" t="s">
        <v>32</v>
      </c>
      <c r="Q154">
        <v>3</v>
      </c>
      <c r="R154">
        <v>1</v>
      </c>
      <c r="S154">
        <v>8</v>
      </c>
      <c r="T154">
        <v>7</v>
      </c>
      <c r="U154">
        <v>1</v>
      </c>
      <c r="V154">
        <v>1</v>
      </c>
      <c r="W154">
        <v>1.5528419689999999</v>
      </c>
      <c r="X154" t="s">
        <v>45</v>
      </c>
      <c r="Y154">
        <v>199</v>
      </c>
      <c r="Z154" t="s">
        <v>45</v>
      </c>
      <c r="AA154">
        <v>218</v>
      </c>
      <c r="AB154">
        <v>3</v>
      </c>
    </row>
    <row r="155" spans="1:28">
      <c r="A155">
        <v>158</v>
      </c>
      <c r="B155">
        <v>545</v>
      </c>
      <c r="C155" t="s">
        <v>302</v>
      </c>
      <c r="D155">
        <v>5</v>
      </c>
      <c r="E155">
        <v>3140</v>
      </c>
      <c r="F155" t="s">
        <v>299</v>
      </c>
      <c r="G155" t="s">
        <v>28</v>
      </c>
      <c r="H155" t="s">
        <v>29</v>
      </c>
      <c r="I155">
        <v>3140</v>
      </c>
      <c r="J155" t="s">
        <v>300</v>
      </c>
      <c r="K155">
        <v>1</v>
      </c>
      <c r="L155">
        <v>2.8500000000000001E-3</v>
      </c>
      <c r="M155">
        <v>8.9599999999999999E-4</v>
      </c>
      <c r="N155">
        <v>0.28492899999999999</v>
      </c>
      <c r="O155" t="s">
        <v>301</v>
      </c>
      <c r="P155" t="s">
        <v>32</v>
      </c>
      <c r="Q155">
        <v>3</v>
      </c>
      <c r="R155">
        <v>1</v>
      </c>
      <c r="S155">
        <v>9</v>
      </c>
      <c r="T155">
        <v>5</v>
      </c>
      <c r="U155">
        <v>1</v>
      </c>
      <c r="V155">
        <v>1</v>
      </c>
      <c r="W155">
        <v>2.5451551399999999</v>
      </c>
      <c r="X155" t="s">
        <v>45</v>
      </c>
      <c r="Y155">
        <v>199</v>
      </c>
      <c r="Z155" t="s">
        <v>45</v>
      </c>
      <c r="AA155">
        <v>218</v>
      </c>
      <c r="AB155">
        <v>3</v>
      </c>
    </row>
    <row r="156" spans="1:28">
      <c r="A156">
        <v>159</v>
      </c>
      <c r="B156">
        <v>735</v>
      </c>
      <c r="C156" t="s">
        <v>303</v>
      </c>
      <c r="D156">
        <v>5</v>
      </c>
      <c r="E156">
        <v>3140</v>
      </c>
      <c r="F156" t="s">
        <v>299</v>
      </c>
      <c r="G156" t="s">
        <v>28</v>
      </c>
      <c r="H156" t="s">
        <v>29</v>
      </c>
      <c r="I156">
        <v>3140</v>
      </c>
      <c r="J156" t="s">
        <v>300</v>
      </c>
      <c r="K156">
        <v>1</v>
      </c>
      <c r="L156">
        <v>6.9599999999999995E-2</v>
      </c>
      <c r="M156">
        <v>8.9599999999999999E-4</v>
      </c>
      <c r="N156">
        <v>0.28492899999999999</v>
      </c>
      <c r="O156" t="s">
        <v>301</v>
      </c>
      <c r="P156" t="s">
        <v>32</v>
      </c>
      <c r="Q156">
        <v>3</v>
      </c>
      <c r="R156">
        <v>1</v>
      </c>
      <c r="S156">
        <v>4</v>
      </c>
      <c r="T156">
        <v>8</v>
      </c>
      <c r="U156">
        <v>1</v>
      </c>
      <c r="V156">
        <v>1</v>
      </c>
      <c r="W156">
        <v>1.15739076</v>
      </c>
      <c r="X156" t="s">
        <v>45</v>
      </c>
      <c r="Y156">
        <v>199</v>
      </c>
      <c r="Z156" t="s">
        <v>45</v>
      </c>
      <c r="AA156">
        <v>218</v>
      </c>
      <c r="AB156">
        <v>3</v>
      </c>
    </row>
    <row r="157" spans="1:28">
      <c r="A157">
        <v>162</v>
      </c>
      <c r="B157">
        <v>247</v>
      </c>
      <c r="C157" t="s">
        <v>310</v>
      </c>
      <c r="D157">
        <v>4</v>
      </c>
      <c r="E157">
        <v>3010</v>
      </c>
      <c r="F157" t="s">
        <v>311</v>
      </c>
      <c r="G157" t="s">
        <v>28</v>
      </c>
      <c r="H157" t="s">
        <v>29</v>
      </c>
      <c r="I157">
        <v>3010</v>
      </c>
      <c r="J157" t="s">
        <v>52</v>
      </c>
      <c r="K157">
        <v>1</v>
      </c>
      <c r="L157">
        <v>4.3499999999999999E-6</v>
      </c>
      <c r="M157">
        <v>2.4550000000000002E-3</v>
      </c>
      <c r="N157">
        <v>0.81490600000000002</v>
      </c>
      <c r="O157" t="s">
        <v>312</v>
      </c>
      <c r="P157" t="s">
        <v>44</v>
      </c>
      <c r="Q157">
        <v>3</v>
      </c>
      <c r="R157">
        <v>1</v>
      </c>
      <c r="S157">
        <v>11</v>
      </c>
      <c r="T157">
        <v>6</v>
      </c>
      <c r="U157">
        <v>1</v>
      </c>
      <c r="V157">
        <v>1</v>
      </c>
      <c r="W157">
        <v>5.3615107430000002</v>
      </c>
      <c r="X157" t="s">
        <v>61</v>
      </c>
      <c r="Y157">
        <v>104</v>
      </c>
      <c r="Z157" t="s">
        <v>45</v>
      </c>
      <c r="AA157">
        <v>254</v>
      </c>
      <c r="AB157">
        <v>2</v>
      </c>
    </row>
    <row r="158" spans="1:28">
      <c r="A158">
        <v>163</v>
      </c>
      <c r="B158">
        <v>435</v>
      </c>
      <c r="C158" t="s">
        <v>313</v>
      </c>
      <c r="D158">
        <v>4</v>
      </c>
      <c r="E158">
        <v>3010</v>
      </c>
      <c r="F158" t="s">
        <v>311</v>
      </c>
      <c r="G158" t="s">
        <v>28</v>
      </c>
      <c r="H158" t="s">
        <v>29</v>
      </c>
      <c r="I158">
        <v>3010</v>
      </c>
      <c r="J158" t="s">
        <v>52</v>
      </c>
      <c r="K158">
        <v>1</v>
      </c>
      <c r="L158">
        <v>3.1599999999999998E-4</v>
      </c>
      <c r="M158">
        <v>2.7820000000000002E-3</v>
      </c>
      <c r="N158">
        <v>0.92344899999999996</v>
      </c>
      <c r="O158" t="s">
        <v>312</v>
      </c>
      <c r="P158" t="s">
        <v>44</v>
      </c>
      <c r="Q158">
        <v>3</v>
      </c>
      <c r="R158">
        <v>1</v>
      </c>
      <c r="S158">
        <v>13</v>
      </c>
      <c r="T158">
        <v>6</v>
      </c>
      <c r="U158">
        <v>1</v>
      </c>
      <c r="V158">
        <v>1</v>
      </c>
      <c r="W158">
        <v>3.500312917</v>
      </c>
      <c r="X158" t="s">
        <v>61</v>
      </c>
      <c r="Y158">
        <v>104</v>
      </c>
      <c r="Z158" t="s">
        <v>45</v>
      </c>
      <c r="AA158">
        <v>254</v>
      </c>
      <c r="AB158">
        <v>2</v>
      </c>
    </row>
    <row r="159" spans="1:28">
      <c r="A159">
        <v>167</v>
      </c>
      <c r="B159">
        <v>585</v>
      </c>
      <c r="C159" t="s">
        <v>323</v>
      </c>
      <c r="D159">
        <v>3</v>
      </c>
      <c r="E159">
        <v>2160</v>
      </c>
      <c r="F159" t="s">
        <v>42</v>
      </c>
      <c r="G159" t="s">
        <v>28</v>
      </c>
      <c r="H159" t="s">
        <v>29</v>
      </c>
      <c r="I159">
        <v>2160</v>
      </c>
      <c r="J159" t="s">
        <v>30</v>
      </c>
      <c r="K159">
        <v>1</v>
      </c>
      <c r="L159">
        <v>6.7000000000000002E-3</v>
      </c>
      <c r="M159">
        <v>9.7999999999999997E-5</v>
      </c>
      <c r="N159">
        <v>4.5409999999999999E-2</v>
      </c>
      <c r="O159" t="s">
        <v>43</v>
      </c>
      <c r="P159" t="s">
        <v>44</v>
      </c>
      <c r="Q159">
        <v>3</v>
      </c>
      <c r="R159">
        <v>1</v>
      </c>
      <c r="S159">
        <v>4.5</v>
      </c>
      <c r="T159">
        <v>4.5</v>
      </c>
      <c r="U159">
        <v>1</v>
      </c>
      <c r="V159">
        <v>1</v>
      </c>
      <c r="W159">
        <v>2.173925197</v>
      </c>
      <c r="X159" t="s">
        <v>45</v>
      </c>
      <c r="Y159">
        <v>153</v>
      </c>
      <c r="Z159" t="s">
        <v>45</v>
      </c>
      <c r="AA159">
        <v>153</v>
      </c>
      <c r="AB159">
        <v>5</v>
      </c>
    </row>
    <row r="160" spans="1:28">
      <c r="A160">
        <v>168</v>
      </c>
      <c r="B160">
        <v>649</v>
      </c>
      <c r="C160" t="s">
        <v>324</v>
      </c>
      <c r="D160">
        <v>4</v>
      </c>
      <c r="E160">
        <v>2160</v>
      </c>
      <c r="F160" t="s">
        <v>42</v>
      </c>
      <c r="G160" t="s">
        <v>28</v>
      </c>
      <c r="H160" t="s">
        <v>29</v>
      </c>
      <c r="I160">
        <v>2160</v>
      </c>
      <c r="J160" t="s">
        <v>30</v>
      </c>
      <c r="K160">
        <v>1</v>
      </c>
      <c r="L160">
        <v>1.66E-2</v>
      </c>
      <c r="M160">
        <v>-3.0499999999999999E-4</v>
      </c>
      <c r="N160">
        <v>-0.14132600000000001</v>
      </c>
      <c r="O160" t="s">
        <v>43</v>
      </c>
      <c r="P160" t="s">
        <v>44</v>
      </c>
      <c r="Q160">
        <v>3</v>
      </c>
      <c r="R160">
        <v>1</v>
      </c>
      <c r="S160">
        <v>4.5</v>
      </c>
      <c r="T160">
        <v>4.5</v>
      </c>
      <c r="U160">
        <v>1</v>
      </c>
      <c r="V160">
        <v>1</v>
      </c>
      <c r="W160">
        <v>1.7798919120000001</v>
      </c>
      <c r="X160" t="s">
        <v>45</v>
      </c>
      <c r="Y160">
        <v>153</v>
      </c>
      <c r="Z160" t="s">
        <v>45</v>
      </c>
      <c r="AA160">
        <v>153</v>
      </c>
      <c r="AB160">
        <v>5</v>
      </c>
    </row>
    <row r="161" spans="1:28">
      <c r="A161">
        <v>171</v>
      </c>
      <c r="B161">
        <v>120</v>
      </c>
      <c r="C161" t="s">
        <v>331</v>
      </c>
      <c r="D161">
        <v>3</v>
      </c>
      <c r="E161">
        <v>1880</v>
      </c>
      <c r="F161" t="s">
        <v>47</v>
      </c>
      <c r="G161" t="s">
        <v>28</v>
      </c>
      <c r="H161" t="s">
        <v>29</v>
      </c>
      <c r="I161">
        <v>1880</v>
      </c>
      <c r="J161" t="s">
        <v>30</v>
      </c>
      <c r="K161">
        <v>1</v>
      </c>
      <c r="L161">
        <v>1.6800000000000002E-8</v>
      </c>
      <c r="M161">
        <v>2.5500000000000002E-4</v>
      </c>
      <c r="N161">
        <v>0.135708</v>
      </c>
      <c r="O161" t="s">
        <v>48</v>
      </c>
      <c r="P161" t="s">
        <v>32</v>
      </c>
      <c r="Q161">
        <v>3</v>
      </c>
      <c r="R161">
        <v>1</v>
      </c>
      <c r="S161">
        <v>11</v>
      </c>
      <c r="T161">
        <v>7</v>
      </c>
      <c r="U161">
        <v>1</v>
      </c>
      <c r="V161">
        <v>1</v>
      </c>
      <c r="W161">
        <v>7.7746907179999996</v>
      </c>
      <c r="X161" t="s">
        <v>45</v>
      </c>
      <c r="Y161">
        <v>153</v>
      </c>
      <c r="Z161" t="s">
        <v>45</v>
      </c>
      <c r="AA161">
        <v>364</v>
      </c>
      <c r="AB161">
        <v>6</v>
      </c>
    </row>
    <row r="162" spans="1:28">
      <c r="A162">
        <v>172</v>
      </c>
      <c r="B162">
        <v>219</v>
      </c>
      <c r="C162" t="s">
        <v>332</v>
      </c>
      <c r="D162">
        <v>4</v>
      </c>
      <c r="E162">
        <v>1880</v>
      </c>
      <c r="F162" t="s">
        <v>47</v>
      </c>
      <c r="G162" t="s">
        <v>28</v>
      </c>
      <c r="H162" t="s">
        <v>29</v>
      </c>
      <c r="I162">
        <v>1880</v>
      </c>
      <c r="J162" t="s">
        <v>30</v>
      </c>
      <c r="K162">
        <v>1</v>
      </c>
      <c r="L162">
        <v>1.57E-6</v>
      </c>
      <c r="M162">
        <v>4.0400000000000001E-4</v>
      </c>
      <c r="N162">
        <v>0.215003</v>
      </c>
      <c r="O162" t="s">
        <v>48</v>
      </c>
      <c r="P162" t="s">
        <v>32</v>
      </c>
      <c r="Q162">
        <v>3</v>
      </c>
      <c r="R162">
        <v>1</v>
      </c>
      <c r="S162">
        <v>11</v>
      </c>
      <c r="T162">
        <v>7</v>
      </c>
      <c r="U162">
        <v>1</v>
      </c>
      <c r="V162">
        <v>1</v>
      </c>
      <c r="W162">
        <v>5.8041003480000004</v>
      </c>
      <c r="X162" t="s">
        <v>45</v>
      </c>
      <c r="Y162">
        <v>153</v>
      </c>
      <c r="Z162" t="s">
        <v>45</v>
      </c>
      <c r="AA162">
        <v>364</v>
      </c>
      <c r="AB162">
        <v>6</v>
      </c>
    </row>
    <row r="163" spans="1:28">
      <c r="A163">
        <v>173</v>
      </c>
      <c r="B163">
        <v>475</v>
      </c>
      <c r="C163" t="s">
        <v>333</v>
      </c>
      <c r="D163">
        <v>4</v>
      </c>
      <c r="E163">
        <v>2280</v>
      </c>
      <c r="F163" t="s">
        <v>334</v>
      </c>
      <c r="G163" t="s">
        <v>28</v>
      </c>
      <c r="H163" t="s">
        <v>29</v>
      </c>
      <c r="I163">
        <v>2280</v>
      </c>
      <c r="J163" t="s">
        <v>30</v>
      </c>
      <c r="K163">
        <v>1</v>
      </c>
      <c r="L163">
        <v>6.9300000000000004E-4</v>
      </c>
      <c r="M163">
        <v>7.2099999999999996E-4</v>
      </c>
      <c r="N163">
        <v>0.31592199999999998</v>
      </c>
      <c r="O163" t="s">
        <v>335</v>
      </c>
      <c r="P163" t="s">
        <v>32</v>
      </c>
      <c r="Q163">
        <v>3</v>
      </c>
      <c r="R163">
        <v>1</v>
      </c>
      <c r="S163">
        <v>14</v>
      </c>
      <c r="T163">
        <v>4</v>
      </c>
      <c r="U163">
        <v>1</v>
      </c>
      <c r="V163">
        <v>1</v>
      </c>
      <c r="W163">
        <v>3.1592667649999999</v>
      </c>
      <c r="X163" t="s">
        <v>45</v>
      </c>
      <c r="Y163">
        <v>341</v>
      </c>
      <c r="Z163" t="s">
        <v>45</v>
      </c>
      <c r="AA163">
        <v>364</v>
      </c>
      <c r="AB163">
        <v>2</v>
      </c>
    </row>
    <row r="164" spans="1:28">
      <c r="A164">
        <v>174</v>
      </c>
      <c r="B164">
        <v>390</v>
      </c>
      <c r="C164" t="s">
        <v>336</v>
      </c>
      <c r="D164">
        <v>3</v>
      </c>
      <c r="E164">
        <v>2280</v>
      </c>
      <c r="F164" t="s">
        <v>334</v>
      </c>
      <c r="G164" t="s">
        <v>28</v>
      </c>
      <c r="H164" t="s">
        <v>29</v>
      </c>
      <c r="I164">
        <v>2280</v>
      </c>
      <c r="J164" t="s">
        <v>30</v>
      </c>
      <c r="K164">
        <v>1</v>
      </c>
      <c r="L164">
        <v>1.3100000000000001E-4</v>
      </c>
      <c r="M164">
        <v>-4.9899999999999999E-4</v>
      </c>
      <c r="N164">
        <v>-0.21864800000000001</v>
      </c>
      <c r="O164" t="s">
        <v>335</v>
      </c>
      <c r="P164" t="s">
        <v>32</v>
      </c>
      <c r="Q164">
        <v>3</v>
      </c>
      <c r="R164">
        <v>1</v>
      </c>
      <c r="S164">
        <v>8</v>
      </c>
      <c r="T164">
        <v>5</v>
      </c>
      <c r="U164">
        <v>1</v>
      </c>
      <c r="V164">
        <v>1</v>
      </c>
      <c r="W164">
        <v>3.8827287039999998</v>
      </c>
      <c r="X164" t="s">
        <v>45</v>
      </c>
      <c r="Y164">
        <v>341</v>
      </c>
      <c r="Z164" t="s">
        <v>45</v>
      </c>
      <c r="AA164">
        <v>364</v>
      </c>
      <c r="AB164">
        <v>2</v>
      </c>
    </row>
    <row r="165" spans="1:28">
      <c r="A165">
        <v>177</v>
      </c>
      <c r="B165">
        <v>254</v>
      </c>
      <c r="C165" t="s">
        <v>344</v>
      </c>
      <c r="D165">
        <v>3</v>
      </c>
      <c r="E165">
        <v>2090</v>
      </c>
      <c r="F165" t="s">
        <v>195</v>
      </c>
      <c r="G165" t="s">
        <v>28</v>
      </c>
      <c r="H165" t="s">
        <v>29</v>
      </c>
      <c r="I165">
        <v>2090</v>
      </c>
      <c r="J165" t="s">
        <v>30</v>
      </c>
      <c r="K165">
        <v>1</v>
      </c>
      <c r="L165">
        <v>4.87E-6</v>
      </c>
      <c r="M165">
        <v>-1.9819999999999998E-3</v>
      </c>
      <c r="N165">
        <v>-0.94688899999999998</v>
      </c>
      <c r="O165" t="s">
        <v>196</v>
      </c>
      <c r="P165" t="s">
        <v>44</v>
      </c>
      <c r="Q165">
        <v>3</v>
      </c>
      <c r="R165">
        <v>1</v>
      </c>
      <c r="S165">
        <v>9</v>
      </c>
      <c r="T165">
        <v>7</v>
      </c>
      <c r="U165">
        <v>1</v>
      </c>
      <c r="V165">
        <v>1</v>
      </c>
      <c r="W165">
        <v>5.3124710390000001</v>
      </c>
      <c r="X165" t="s">
        <v>45</v>
      </c>
      <c r="Y165">
        <v>153</v>
      </c>
      <c r="Z165" t="s">
        <v>61</v>
      </c>
      <c r="AA165">
        <v>31</v>
      </c>
      <c r="AB165">
        <v>5</v>
      </c>
    </row>
    <row r="166" spans="1:28">
      <c r="A166">
        <v>178</v>
      </c>
      <c r="B166">
        <v>339</v>
      </c>
      <c r="C166" t="s">
        <v>345</v>
      </c>
      <c r="D166">
        <v>4</v>
      </c>
      <c r="E166">
        <v>2090</v>
      </c>
      <c r="F166" t="s">
        <v>195</v>
      </c>
      <c r="G166" t="s">
        <v>28</v>
      </c>
      <c r="H166" t="s">
        <v>29</v>
      </c>
      <c r="I166">
        <v>2090</v>
      </c>
      <c r="J166" t="s">
        <v>30</v>
      </c>
      <c r="K166">
        <v>1</v>
      </c>
      <c r="L166">
        <v>4.6900000000000002E-5</v>
      </c>
      <c r="M166">
        <v>-1.46E-4</v>
      </c>
      <c r="N166">
        <v>-6.9750999999999994E-2</v>
      </c>
      <c r="O166" t="s">
        <v>196</v>
      </c>
      <c r="P166" t="s">
        <v>44</v>
      </c>
      <c r="Q166">
        <v>3</v>
      </c>
      <c r="R166">
        <v>1</v>
      </c>
      <c r="S166">
        <v>11</v>
      </c>
      <c r="T166">
        <v>5</v>
      </c>
      <c r="U166">
        <v>1</v>
      </c>
      <c r="V166">
        <v>1</v>
      </c>
      <c r="W166">
        <v>4.3288271570000001</v>
      </c>
      <c r="X166" t="s">
        <v>45</v>
      </c>
      <c r="Y166">
        <v>153</v>
      </c>
      <c r="Z166" t="s">
        <v>61</v>
      </c>
      <c r="AA166">
        <v>31</v>
      </c>
      <c r="AB166">
        <v>5</v>
      </c>
    </row>
    <row r="167" spans="1:28">
      <c r="A167">
        <v>179</v>
      </c>
      <c r="B167">
        <v>689</v>
      </c>
      <c r="C167" t="s">
        <v>346</v>
      </c>
      <c r="D167">
        <v>5</v>
      </c>
      <c r="E167">
        <v>2090</v>
      </c>
      <c r="F167" t="s">
        <v>195</v>
      </c>
      <c r="G167" t="s">
        <v>28</v>
      </c>
      <c r="H167" t="s">
        <v>29</v>
      </c>
      <c r="I167">
        <v>2090</v>
      </c>
      <c r="J167" t="s">
        <v>30</v>
      </c>
      <c r="K167">
        <v>1</v>
      </c>
      <c r="L167">
        <v>2.69E-2</v>
      </c>
      <c r="M167">
        <v>-7.9199999999999995E-4</v>
      </c>
      <c r="N167">
        <v>-0.37837300000000001</v>
      </c>
      <c r="O167" t="s">
        <v>196</v>
      </c>
      <c r="P167" t="s">
        <v>44</v>
      </c>
      <c r="Q167">
        <v>3</v>
      </c>
      <c r="R167">
        <v>1</v>
      </c>
      <c r="S167">
        <v>10</v>
      </c>
      <c r="T167">
        <v>5</v>
      </c>
      <c r="U167">
        <v>1</v>
      </c>
      <c r="V167">
        <v>1</v>
      </c>
      <c r="W167">
        <v>1.57024772</v>
      </c>
      <c r="X167" t="s">
        <v>45</v>
      </c>
      <c r="Y167">
        <v>153</v>
      </c>
      <c r="Z167" t="s">
        <v>61</v>
      </c>
      <c r="AA167">
        <v>31</v>
      </c>
      <c r="AB167">
        <v>5</v>
      </c>
    </row>
    <row r="168" spans="1:28">
      <c r="A168">
        <v>180</v>
      </c>
      <c r="B168">
        <v>317</v>
      </c>
      <c r="C168" t="s">
        <v>347</v>
      </c>
      <c r="D168">
        <v>3</v>
      </c>
      <c r="E168">
        <v>2170</v>
      </c>
      <c r="F168" t="s">
        <v>348</v>
      </c>
      <c r="G168" t="s">
        <v>28</v>
      </c>
      <c r="H168" t="s">
        <v>29</v>
      </c>
      <c r="I168">
        <v>2170</v>
      </c>
      <c r="J168" t="s">
        <v>30</v>
      </c>
      <c r="K168">
        <v>1</v>
      </c>
      <c r="L168">
        <v>2.9899999999999998E-5</v>
      </c>
      <c r="M168">
        <v>-2.9599999999999998E-4</v>
      </c>
      <c r="N168">
        <v>-0.136522</v>
      </c>
      <c r="O168" t="s">
        <v>349</v>
      </c>
      <c r="P168" t="s">
        <v>44</v>
      </c>
      <c r="Q168">
        <v>3</v>
      </c>
      <c r="R168">
        <v>1</v>
      </c>
      <c r="S168">
        <v>7.5</v>
      </c>
      <c r="T168">
        <v>7.5</v>
      </c>
      <c r="U168">
        <v>1</v>
      </c>
      <c r="V168">
        <v>1</v>
      </c>
      <c r="W168">
        <v>4.5243288120000003</v>
      </c>
      <c r="X168" t="s">
        <v>61</v>
      </c>
      <c r="Y168">
        <v>26</v>
      </c>
      <c r="Z168" t="s">
        <v>45</v>
      </c>
      <c r="AA168">
        <v>153</v>
      </c>
      <c r="AB168">
        <v>2</v>
      </c>
    </row>
    <row r="169" spans="1:28">
      <c r="A169">
        <v>181</v>
      </c>
      <c r="B169">
        <v>413</v>
      </c>
      <c r="C169" t="s">
        <v>350</v>
      </c>
      <c r="D169">
        <v>4</v>
      </c>
      <c r="E169">
        <v>2170</v>
      </c>
      <c r="F169" t="s">
        <v>348</v>
      </c>
      <c r="G169" t="s">
        <v>28</v>
      </c>
      <c r="H169" t="s">
        <v>29</v>
      </c>
      <c r="I169">
        <v>2170</v>
      </c>
      <c r="J169" t="s">
        <v>30</v>
      </c>
      <c r="K169">
        <v>1</v>
      </c>
      <c r="L169">
        <v>1.9699999999999999E-4</v>
      </c>
      <c r="M169">
        <v>4.5600000000000003E-4</v>
      </c>
      <c r="N169">
        <v>0.210317</v>
      </c>
      <c r="O169" t="s">
        <v>349</v>
      </c>
      <c r="P169" t="s">
        <v>44</v>
      </c>
      <c r="Q169">
        <v>3</v>
      </c>
      <c r="R169">
        <v>1</v>
      </c>
      <c r="S169">
        <v>7.5</v>
      </c>
      <c r="T169">
        <v>10.5</v>
      </c>
      <c r="U169">
        <v>1</v>
      </c>
      <c r="V169">
        <v>1</v>
      </c>
      <c r="W169">
        <v>3.7055337740000001</v>
      </c>
      <c r="X169" t="s">
        <v>61</v>
      </c>
      <c r="Y169">
        <v>26</v>
      </c>
      <c r="Z169" t="s">
        <v>45</v>
      </c>
      <c r="AA169">
        <v>153</v>
      </c>
      <c r="AB169">
        <v>2</v>
      </c>
    </row>
    <row r="170" spans="1:28">
      <c r="A170">
        <v>183</v>
      </c>
      <c r="B170">
        <v>463</v>
      </c>
      <c r="C170" t="s">
        <v>354</v>
      </c>
      <c r="D170">
        <v>4</v>
      </c>
      <c r="E170">
        <v>2640</v>
      </c>
      <c r="F170" t="s">
        <v>51</v>
      </c>
      <c r="G170" t="s">
        <v>28</v>
      </c>
      <c r="H170" t="s">
        <v>29</v>
      </c>
      <c r="I170">
        <v>2640</v>
      </c>
      <c r="J170" t="s">
        <v>52</v>
      </c>
      <c r="K170">
        <v>1</v>
      </c>
      <c r="L170">
        <v>5.8900000000000001E-4</v>
      </c>
      <c r="M170">
        <v>9.9999999999999995E-7</v>
      </c>
      <c r="N170">
        <v>3.7800000000000003E-4</v>
      </c>
      <c r="O170" t="s">
        <v>53</v>
      </c>
      <c r="P170" t="s">
        <v>32</v>
      </c>
      <c r="Q170">
        <v>3</v>
      </c>
      <c r="R170">
        <v>1</v>
      </c>
      <c r="S170">
        <v>18</v>
      </c>
      <c r="T170">
        <v>9</v>
      </c>
      <c r="U170">
        <v>1</v>
      </c>
      <c r="V170">
        <v>1</v>
      </c>
      <c r="W170">
        <v>3.2298847049999999</v>
      </c>
      <c r="X170" t="s">
        <v>45</v>
      </c>
      <c r="Y170">
        <v>91</v>
      </c>
      <c r="Z170" t="s">
        <v>45</v>
      </c>
      <c r="AA170">
        <v>153</v>
      </c>
      <c r="AB170">
        <v>19</v>
      </c>
    </row>
    <row r="171" spans="1:28">
      <c r="A171">
        <v>184</v>
      </c>
      <c r="B171">
        <v>132</v>
      </c>
      <c r="C171" t="s">
        <v>355</v>
      </c>
      <c r="D171">
        <v>5</v>
      </c>
      <c r="E171">
        <v>2640</v>
      </c>
      <c r="F171" t="s">
        <v>51</v>
      </c>
      <c r="G171" t="s">
        <v>28</v>
      </c>
      <c r="H171" t="s">
        <v>29</v>
      </c>
      <c r="I171">
        <v>2640</v>
      </c>
      <c r="J171" t="s">
        <v>52</v>
      </c>
      <c r="K171">
        <v>1</v>
      </c>
      <c r="L171">
        <v>2.7999999999999999E-8</v>
      </c>
      <c r="M171">
        <v>3.1999999999999999E-5</v>
      </c>
      <c r="N171">
        <v>1.2101000000000001E-2</v>
      </c>
      <c r="O171" t="s">
        <v>53</v>
      </c>
      <c r="P171" t="s">
        <v>32</v>
      </c>
      <c r="Q171">
        <v>3</v>
      </c>
      <c r="R171">
        <v>1</v>
      </c>
      <c r="S171">
        <v>21</v>
      </c>
      <c r="T171">
        <v>12</v>
      </c>
      <c r="U171">
        <v>1</v>
      </c>
      <c r="V171">
        <v>1</v>
      </c>
      <c r="W171">
        <v>7.5528419690000002</v>
      </c>
      <c r="X171" t="s">
        <v>45</v>
      </c>
      <c r="Y171">
        <v>91</v>
      </c>
      <c r="Z171" t="s">
        <v>45</v>
      </c>
      <c r="AA171">
        <v>153</v>
      </c>
      <c r="AB171">
        <v>19</v>
      </c>
    </row>
    <row r="172" spans="1:28">
      <c r="A172">
        <v>185</v>
      </c>
      <c r="B172">
        <v>134</v>
      </c>
      <c r="C172" t="s">
        <v>356</v>
      </c>
      <c r="D172">
        <v>5</v>
      </c>
      <c r="E172">
        <v>2640</v>
      </c>
      <c r="F172" t="s">
        <v>51</v>
      </c>
      <c r="G172" t="s">
        <v>28</v>
      </c>
      <c r="H172" t="s">
        <v>29</v>
      </c>
      <c r="I172">
        <v>2640</v>
      </c>
      <c r="J172" t="s">
        <v>52</v>
      </c>
      <c r="K172">
        <v>1</v>
      </c>
      <c r="L172">
        <v>3.1699999999999999E-8</v>
      </c>
      <c r="M172">
        <v>2.03E-4</v>
      </c>
      <c r="N172">
        <v>7.6767000000000002E-2</v>
      </c>
      <c r="O172" t="s">
        <v>53</v>
      </c>
      <c r="P172" t="s">
        <v>32</v>
      </c>
      <c r="Q172">
        <v>3</v>
      </c>
      <c r="R172">
        <v>1</v>
      </c>
      <c r="S172">
        <v>21</v>
      </c>
      <c r="T172">
        <v>12</v>
      </c>
      <c r="U172">
        <v>1</v>
      </c>
      <c r="V172">
        <v>1</v>
      </c>
      <c r="W172">
        <v>7.4989407379999999</v>
      </c>
      <c r="X172" t="s">
        <v>45</v>
      </c>
      <c r="Y172">
        <v>91</v>
      </c>
      <c r="Z172" t="s">
        <v>45</v>
      </c>
      <c r="AA172">
        <v>153</v>
      </c>
      <c r="AB172">
        <v>19</v>
      </c>
    </row>
    <row r="173" spans="1:28">
      <c r="A173">
        <v>186</v>
      </c>
      <c r="B173">
        <v>346</v>
      </c>
      <c r="C173" t="s">
        <v>357</v>
      </c>
      <c r="D173">
        <v>3</v>
      </c>
      <c r="E173">
        <v>2640</v>
      </c>
      <c r="F173" t="s">
        <v>51</v>
      </c>
      <c r="G173" t="s">
        <v>28</v>
      </c>
      <c r="H173" t="s">
        <v>29</v>
      </c>
      <c r="I173">
        <v>2640</v>
      </c>
      <c r="J173" t="s">
        <v>52</v>
      </c>
      <c r="K173">
        <v>1</v>
      </c>
      <c r="L173">
        <v>5.3199999999999999E-5</v>
      </c>
      <c r="M173">
        <v>1.408E-3</v>
      </c>
      <c r="N173">
        <v>0.53245500000000001</v>
      </c>
      <c r="O173" t="s">
        <v>53</v>
      </c>
      <c r="P173" t="s">
        <v>32</v>
      </c>
      <c r="Q173">
        <v>3</v>
      </c>
      <c r="R173">
        <v>1</v>
      </c>
      <c r="S173">
        <v>7</v>
      </c>
      <c r="T173">
        <v>6</v>
      </c>
      <c r="U173">
        <v>1</v>
      </c>
      <c r="V173">
        <v>1</v>
      </c>
      <c r="W173">
        <v>4.2740883680000001</v>
      </c>
      <c r="X173" t="s">
        <v>45</v>
      </c>
      <c r="Y173">
        <v>91</v>
      </c>
      <c r="Z173" t="s">
        <v>45</v>
      </c>
      <c r="AA173">
        <v>153</v>
      </c>
      <c r="AB173">
        <v>19</v>
      </c>
    </row>
    <row r="174" spans="1:28">
      <c r="A174">
        <v>187</v>
      </c>
      <c r="B174">
        <v>227</v>
      </c>
      <c r="C174" t="s">
        <v>358</v>
      </c>
      <c r="D174">
        <v>6</v>
      </c>
      <c r="E174">
        <v>2640</v>
      </c>
      <c r="F174" t="s">
        <v>51</v>
      </c>
      <c r="G174" t="s">
        <v>28</v>
      </c>
      <c r="H174" t="s">
        <v>29</v>
      </c>
      <c r="I174">
        <v>2640</v>
      </c>
      <c r="J174" t="s">
        <v>52</v>
      </c>
      <c r="K174">
        <v>1</v>
      </c>
      <c r="L174">
        <v>1.9599999999999999E-6</v>
      </c>
      <c r="M174">
        <v>-3.0299999999999999E-4</v>
      </c>
      <c r="N174">
        <v>-0.11458400000000001</v>
      </c>
      <c r="O174" t="s">
        <v>53</v>
      </c>
      <c r="P174" t="s">
        <v>32</v>
      </c>
      <c r="Q174">
        <v>3</v>
      </c>
      <c r="R174">
        <v>1</v>
      </c>
      <c r="S174">
        <v>19</v>
      </c>
      <c r="T174">
        <v>10</v>
      </c>
      <c r="U174">
        <v>1</v>
      </c>
      <c r="V174">
        <v>1</v>
      </c>
      <c r="W174">
        <v>5.7077439290000003</v>
      </c>
      <c r="X174" t="s">
        <v>45</v>
      </c>
      <c r="Y174">
        <v>91</v>
      </c>
      <c r="Z174" t="s">
        <v>45</v>
      </c>
      <c r="AA174">
        <v>153</v>
      </c>
      <c r="AB174">
        <v>19</v>
      </c>
    </row>
    <row r="175" spans="1:28">
      <c r="A175">
        <v>188</v>
      </c>
      <c r="B175">
        <v>212</v>
      </c>
      <c r="C175" t="s">
        <v>359</v>
      </c>
      <c r="D175">
        <v>5</v>
      </c>
      <c r="E175">
        <v>2640</v>
      </c>
      <c r="F175" t="s">
        <v>51</v>
      </c>
      <c r="G175" t="s">
        <v>28</v>
      </c>
      <c r="H175" t="s">
        <v>29</v>
      </c>
      <c r="I175">
        <v>2640</v>
      </c>
      <c r="J175" t="s">
        <v>52</v>
      </c>
      <c r="K175">
        <v>1</v>
      </c>
      <c r="L175">
        <v>1.35E-6</v>
      </c>
      <c r="M175">
        <v>-5.7700000000000004E-4</v>
      </c>
      <c r="N175">
        <v>-0.21820100000000001</v>
      </c>
      <c r="O175" t="s">
        <v>53</v>
      </c>
      <c r="P175" t="s">
        <v>32</v>
      </c>
      <c r="Q175">
        <v>3</v>
      </c>
      <c r="R175">
        <v>1</v>
      </c>
      <c r="S175">
        <v>12</v>
      </c>
      <c r="T175">
        <v>9</v>
      </c>
      <c r="U175">
        <v>1</v>
      </c>
      <c r="V175">
        <v>1</v>
      </c>
      <c r="W175">
        <v>5.8696662320000002</v>
      </c>
      <c r="X175" t="s">
        <v>45</v>
      </c>
      <c r="Y175">
        <v>91</v>
      </c>
      <c r="Z175" t="s">
        <v>45</v>
      </c>
      <c r="AA175">
        <v>153</v>
      </c>
      <c r="AB175">
        <v>19</v>
      </c>
    </row>
    <row r="176" spans="1:28">
      <c r="A176">
        <v>189</v>
      </c>
      <c r="B176">
        <v>27</v>
      </c>
      <c r="C176" t="s">
        <v>360</v>
      </c>
      <c r="D176">
        <v>4</v>
      </c>
      <c r="E176">
        <v>2720</v>
      </c>
      <c r="F176" t="s">
        <v>59</v>
      </c>
      <c r="G176" t="s">
        <v>28</v>
      </c>
      <c r="H176" t="s">
        <v>29</v>
      </c>
      <c r="I176">
        <v>2720</v>
      </c>
      <c r="J176" t="s">
        <v>52</v>
      </c>
      <c r="K176">
        <v>1</v>
      </c>
      <c r="L176">
        <v>5.5800000000000001E-12</v>
      </c>
      <c r="M176">
        <v>-2.2915999999999999E-2</v>
      </c>
      <c r="N176">
        <v>-8.411429</v>
      </c>
      <c r="O176" t="s">
        <v>60</v>
      </c>
      <c r="P176" t="s">
        <v>44</v>
      </c>
      <c r="Q176">
        <v>3</v>
      </c>
      <c r="R176">
        <v>1</v>
      </c>
      <c r="S176">
        <v>19</v>
      </c>
      <c r="T176">
        <v>9</v>
      </c>
      <c r="U176">
        <v>1</v>
      </c>
      <c r="V176">
        <v>1</v>
      </c>
      <c r="W176">
        <v>11.253365799999999</v>
      </c>
      <c r="X176" t="s">
        <v>61</v>
      </c>
      <c r="Y176">
        <v>104</v>
      </c>
      <c r="Z176" t="s">
        <v>45</v>
      </c>
      <c r="AA176">
        <v>153</v>
      </c>
      <c r="AB176">
        <v>6</v>
      </c>
    </row>
    <row r="177" spans="1:28">
      <c r="A177">
        <v>190</v>
      </c>
      <c r="B177">
        <v>183</v>
      </c>
      <c r="C177" t="s">
        <v>361</v>
      </c>
      <c r="D177">
        <v>5</v>
      </c>
      <c r="E177">
        <v>2720</v>
      </c>
      <c r="F177" t="s">
        <v>59</v>
      </c>
      <c r="G177" t="s">
        <v>28</v>
      </c>
      <c r="H177" t="s">
        <v>29</v>
      </c>
      <c r="I177">
        <v>2720</v>
      </c>
      <c r="J177" t="s">
        <v>52</v>
      </c>
      <c r="K177">
        <v>1</v>
      </c>
      <c r="L177">
        <v>2.9400000000000001E-7</v>
      </c>
      <c r="M177">
        <v>1.6069999999999999E-3</v>
      </c>
      <c r="N177">
        <v>0.58985699999999996</v>
      </c>
      <c r="O177" t="s">
        <v>60</v>
      </c>
      <c r="P177" t="s">
        <v>44</v>
      </c>
      <c r="Q177">
        <v>3</v>
      </c>
      <c r="R177">
        <v>1</v>
      </c>
      <c r="S177">
        <v>22</v>
      </c>
      <c r="T177">
        <v>11</v>
      </c>
      <c r="U177">
        <v>1</v>
      </c>
      <c r="V177">
        <v>1</v>
      </c>
      <c r="W177">
        <v>6.5316526699999997</v>
      </c>
      <c r="X177" t="s">
        <v>61</v>
      </c>
      <c r="Y177">
        <v>104</v>
      </c>
      <c r="Z177" t="s">
        <v>45</v>
      </c>
      <c r="AA177">
        <v>153</v>
      </c>
      <c r="AB177">
        <v>6</v>
      </c>
    </row>
    <row r="178" spans="1:28">
      <c r="A178">
        <v>191</v>
      </c>
      <c r="B178">
        <v>331</v>
      </c>
      <c r="C178" t="s">
        <v>362</v>
      </c>
      <c r="D178">
        <v>5</v>
      </c>
      <c r="E178">
        <v>2640</v>
      </c>
      <c r="F178" t="s">
        <v>51</v>
      </c>
      <c r="G178" t="s">
        <v>28</v>
      </c>
      <c r="H178" t="s">
        <v>29</v>
      </c>
      <c r="I178">
        <v>2640</v>
      </c>
      <c r="J178" t="s">
        <v>52</v>
      </c>
      <c r="K178">
        <v>1</v>
      </c>
      <c r="L178">
        <v>4.0800000000000002E-5</v>
      </c>
      <c r="M178">
        <v>-1.4660000000000001E-3</v>
      </c>
      <c r="N178">
        <v>-0.55438799999999999</v>
      </c>
      <c r="O178" t="s">
        <v>53</v>
      </c>
      <c r="P178" t="s">
        <v>32</v>
      </c>
      <c r="Q178">
        <v>3</v>
      </c>
      <c r="R178">
        <v>1</v>
      </c>
      <c r="S178">
        <v>10</v>
      </c>
      <c r="T178">
        <v>8</v>
      </c>
      <c r="U178">
        <v>1</v>
      </c>
      <c r="V178">
        <v>1</v>
      </c>
      <c r="W178">
        <v>4.3893398369999996</v>
      </c>
      <c r="X178" t="s">
        <v>45</v>
      </c>
      <c r="Y178">
        <v>91</v>
      </c>
      <c r="Z178" t="s">
        <v>45</v>
      </c>
      <c r="AA178">
        <v>153</v>
      </c>
      <c r="AB178">
        <v>19</v>
      </c>
    </row>
    <row r="179" spans="1:28">
      <c r="A179">
        <v>192</v>
      </c>
      <c r="B179">
        <v>839</v>
      </c>
      <c r="C179" t="s">
        <v>363</v>
      </c>
      <c r="D179">
        <v>4</v>
      </c>
      <c r="E179">
        <v>2640</v>
      </c>
      <c r="F179" t="s">
        <v>204</v>
      </c>
      <c r="G179" t="s">
        <v>28</v>
      </c>
      <c r="H179" t="s">
        <v>29</v>
      </c>
      <c r="I179">
        <v>2640</v>
      </c>
      <c r="J179" t="s">
        <v>52</v>
      </c>
      <c r="K179">
        <v>1</v>
      </c>
      <c r="L179">
        <v>0.31900000000000001</v>
      </c>
      <c r="M179">
        <v>1.1100000000000001E-3</v>
      </c>
      <c r="N179">
        <v>0.41976200000000002</v>
      </c>
      <c r="O179" t="s">
        <v>205</v>
      </c>
      <c r="P179" t="s">
        <v>32</v>
      </c>
      <c r="Q179">
        <v>3</v>
      </c>
      <c r="R179">
        <v>1</v>
      </c>
      <c r="S179">
        <v>5</v>
      </c>
      <c r="T179">
        <v>7</v>
      </c>
      <c r="U179">
        <v>1</v>
      </c>
      <c r="V179">
        <v>1</v>
      </c>
      <c r="W179">
        <v>0.49620931699999998</v>
      </c>
      <c r="X179" t="s">
        <v>45</v>
      </c>
      <c r="Y179">
        <v>95</v>
      </c>
      <c r="Z179" t="s">
        <v>45</v>
      </c>
      <c r="AA179">
        <v>153</v>
      </c>
      <c r="AB179">
        <v>2</v>
      </c>
    </row>
    <row r="180" spans="1:28">
      <c r="A180">
        <v>193</v>
      </c>
      <c r="B180">
        <v>34</v>
      </c>
      <c r="C180" t="s">
        <v>364</v>
      </c>
      <c r="D180">
        <v>5</v>
      </c>
      <c r="E180">
        <v>2720</v>
      </c>
      <c r="F180" t="s">
        <v>59</v>
      </c>
      <c r="G180" t="s">
        <v>28</v>
      </c>
      <c r="H180" t="s">
        <v>29</v>
      </c>
      <c r="I180">
        <v>2720</v>
      </c>
      <c r="J180" t="s">
        <v>52</v>
      </c>
      <c r="K180">
        <v>1</v>
      </c>
      <c r="L180">
        <v>1.4700000000000002E-11</v>
      </c>
      <c r="M180">
        <v>1.6069999999999999E-3</v>
      </c>
      <c r="N180">
        <v>0.58985699999999996</v>
      </c>
      <c r="O180" t="s">
        <v>60</v>
      </c>
      <c r="P180" t="s">
        <v>44</v>
      </c>
      <c r="Q180">
        <v>3</v>
      </c>
      <c r="R180">
        <v>1</v>
      </c>
      <c r="S180">
        <v>25</v>
      </c>
      <c r="T180">
        <v>11</v>
      </c>
      <c r="U180">
        <v>1</v>
      </c>
      <c r="V180">
        <v>1</v>
      </c>
      <c r="W180">
        <v>10.832682670000001</v>
      </c>
      <c r="X180" t="s">
        <v>61</v>
      </c>
      <c r="Y180">
        <v>104</v>
      </c>
      <c r="Z180" t="s">
        <v>45</v>
      </c>
      <c r="AA180">
        <v>153</v>
      </c>
      <c r="AB180">
        <v>6</v>
      </c>
    </row>
    <row r="181" spans="1:28">
      <c r="A181">
        <v>194</v>
      </c>
      <c r="B181">
        <v>218</v>
      </c>
      <c r="C181" t="s">
        <v>365</v>
      </c>
      <c r="D181">
        <v>4</v>
      </c>
      <c r="E181">
        <v>2640</v>
      </c>
      <c r="F181" t="s">
        <v>51</v>
      </c>
      <c r="G181" t="s">
        <v>28</v>
      </c>
      <c r="H181" t="s">
        <v>29</v>
      </c>
      <c r="I181">
        <v>2640</v>
      </c>
      <c r="J181" t="s">
        <v>52</v>
      </c>
      <c r="K181">
        <v>1</v>
      </c>
      <c r="L181">
        <v>1.5099999999999999E-6</v>
      </c>
      <c r="M181">
        <v>2.4369999999999999E-3</v>
      </c>
      <c r="N181">
        <v>0.92158600000000002</v>
      </c>
      <c r="O181" t="s">
        <v>53</v>
      </c>
      <c r="P181" t="s">
        <v>32</v>
      </c>
      <c r="Q181">
        <v>3</v>
      </c>
      <c r="R181">
        <v>1</v>
      </c>
      <c r="S181">
        <v>13</v>
      </c>
      <c r="T181">
        <v>8</v>
      </c>
      <c r="U181">
        <v>1</v>
      </c>
      <c r="V181">
        <v>1</v>
      </c>
      <c r="W181">
        <v>5.8210230530000002</v>
      </c>
      <c r="X181" t="s">
        <v>45</v>
      </c>
      <c r="Y181">
        <v>91</v>
      </c>
      <c r="Z181" t="s">
        <v>45</v>
      </c>
      <c r="AA181">
        <v>153</v>
      </c>
      <c r="AB181">
        <v>19</v>
      </c>
    </row>
    <row r="182" spans="1:28">
      <c r="A182">
        <v>196</v>
      </c>
      <c r="B182">
        <v>826</v>
      </c>
      <c r="C182" t="s">
        <v>369</v>
      </c>
      <c r="D182">
        <v>3</v>
      </c>
      <c r="E182">
        <v>1600</v>
      </c>
      <c r="F182" t="s">
        <v>63</v>
      </c>
      <c r="G182" t="s">
        <v>28</v>
      </c>
      <c r="H182" t="s">
        <v>29</v>
      </c>
      <c r="I182">
        <v>1600</v>
      </c>
      <c r="J182" t="s">
        <v>30</v>
      </c>
      <c r="K182">
        <v>1</v>
      </c>
      <c r="L182">
        <v>6.0299999999999999E-2</v>
      </c>
      <c r="M182">
        <v>9.9299999999999996E-4</v>
      </c>
      <c r="N182">
        <v>0.62064699999999995</v>
      </c>
      <c r="O182" t="s">
        <v>64</v>
      </c>
      <c r="P182" t="s">
        <v>44</v>
      </c>
      <c r="Q182">
        <v>3</v>
      </c>
      <c r="R182">
        <v>1</v>
      </c>
      <c r="S182">
        <v>3</v>
      </c>
      <c r="T182">
        <v>3</v>
      </c>
      <c r="U182">
        <v>1</v>
      </c>
      <c r="V182">
        <v>1</v>
      </c>
      <c r="W182">
        <v>1.219682688</v>
      </c>
      <c r="X182" t="s">
        <v>45</v>
      </c>
      <c r="Y182">
        <v>364</v>
      </c>
      <c r="Z182" t="s">
        <v>45</v>
      </c>
      <c r="AA182">
        <v>364</v>
      </c>
      <c r="AB182">
        <v>8</v>
      </c>
    </row>
    <row r="183" spans="1:28">
      <c r="A183">
        <v>197</v>
      </c>
      <c r="B183">
        <v>711</v>
      </c>
      <c r="C183" t="s">
        <v>370</v>
      </c>
      <c r="D183">
        <v>4</v>
      </c>
      <c r="E183">
        <v>1600</v>
      </c>
      <c r="F183" t="s">
        <v>63</v>
      </c>
      <c r="G183" t="s">
        <v>28</v>
      </c>
      <c r="H183" t="s">
        <v>29</v>
      </c>
      <c r="I183">
        <v>1600</v>
      </c>
      <c r="J183" t="s">
        <v>30</v>
      </c>
      <c r="K183">
        <v>1</v>
      </c>
      <c r="L183">
        <v>4.3900000000000002E-2</v>
      </c>
      <c r="M183">
        <v>1.2E-5</v>
      </c>
      <c r="N183">
        <v>7.4999999999999997E-3</v>
      </c>
      <c r="O183" t="s">
        <v>64</v>
      </c>
      <c r="P183" t="s">
        <v>44</v>
      </c>
      <c r="Q183">
        <v>3</v>
      </c>
      <c r="R183">
        <v>1</v>
      </c>
      <c r="S183">
        <v>5</v>
      </c>
      <c r="T183">
        <v>5</v>
      </c>
      <c r="U183">
        <v>1</v>
      </c>
      <c r="V183">
        <v>1</v>
      </c>
      <c r="W183">
        <v>1.3575354799999999</v>
      </c>
      <c r="X183" t="s">
        <v>45</v>
      </c>
      <c r="Y183">
        <v>364</v>
      </c>
      <c r="Z183" t="s">
        <v>45</v>
      </c>
      <c r="AA183">
        <v>364</v>
      </c>
      <c r="AB183">
        <v>8</v>
      </c>
    </row>
    <row r="184" spans="1:28">
      <c r="A184">
        <v>198</v>
      </c>
      <c r="B184">
        <v>542</v>
      </c>
      <c r="C184" t="s">
        <v>371</v>
      </c>
      <c r="D184">
        <v>3</v>
      </c>
      <c r="E184">
        <v>1600</v>
      </c>
      <c r="F184" t="s">
        <v>63</v>
      </c>
      <c r="G184" t="s">
        <v>28</v>
      </c>
      <c r="H184" t="s">
        <v>29</v>
      </c>
      <c r="I184">
        <v>1600</v>
      </c>
      <c r="J184" t="s">
        <v>30</v>
      </c>
      <c r="K184">
        <v>1</v>
      </c>
      <c r="L184">
        <v>2.7499999999999998E-3</v>
      </c>
      <c r="M184">
        <v>6.1899999999999998E-4</v>
      </c>
      <c r="N184">
        <v>0.38688899999999998</v>
      </c>
      <c r="O184" t="s">
        <v>64</v>
      </c>
      <c r="P184" t="s">
        <v>44</v>
      </c>
      <c r="Q184">
        <v>3</v>
      </c>
      <c r="R184">
        <v>1</v>
      </c>
      <c r="S184">
        <v>6.5</v>
      </c>
      <c r="T184">
        <v>6.5</v>
      </c>
      <c r="U184">
        <v>1</v>
      </c>
      <c r="V184">
        <v>1</v>
      </c>
      <c r="W184">
        <v>2.560667306</v>
      </c>
      <c r="X184" t="s">
        <v>45</v>
      </c>
      <c r="Y184">
        <v>364</v>
      </c>
      <c r="Z184" t="s">
        <v>45</v>
      </c>
      <c r="AA184">
        <v>364</v>
      </c>
      <c r="AB184">
        <v>8</v>
      </c>
    </row>
    <row r="185" spans="1:28">
      <c r="A185">
        <v>199</v>
      </c>
      <c r="B185">
        <v>94</v>
      </c>
      <c r="C185" t="s">
        <v>372</v>
      </c>
      <c r="D185">
        <v>3</v>
      </c>
      <c r="E185">
        <v>1780</v>
      </c>
      <c r="F185" t="s">
        <v>72</v>
      </c>
      <c r="G185" t="s">
        <v>28</v>
      </c>
      <c r="H185" t="s">
        <v>29</v>
      </c>
      <c r="I185">
        <v>1780</v>
      </c>
      <c r="J185" t="s">
        <v>73</v>
      </c>
      <c r="K185">
        <v>1</v>
      </c>
      <c r="L185">
        <v>4.4100000000000003E-9</v>
      </c>
      <c r="M185">
        <v>6.0899999999999995E-4</v>
      </c>
      <c r="N185">
        <v>0.341951</v>
      </c>
      <c r="O185" t="s">
        <v>74</v>
      </c>
      <c r="P185" t="s">
        <v>32</v>
      </c>
      <c r="Q185">
        <v>3</v>
      </c>
      <c r="R185">
        <v>1</v>
      </c>
      <c r="S185">
        <v>12.5</v>
      </c>
      <c r="T185">
        <v>9.5</v>
      </c>
      <c r="U185">
        <v>1</v>
      </c>
      <c r="V185">
        <v>1</v>
      </c>
      <c r="W185">
        <v>8.355561411</v>
      </c>
      <c r="X185" t="s">
        <v>33</v>
      </c>
      <c r="Y185">
        <v>536</v>
      </c>
      <c r="Z185" t="s">
        <v>33</v>
      </c>
      <c r="AA185">
        <v>456</v>
      </c>
      <c r="AB185">
        <v>11</v>
      </c>
    </row>
    <row r="186" spans="1:28">
      <c r="A186">
        <v>200</v>
      </c>
      <c r="B186">
        <v>442</v>
      </c>
      <c r="C186" t="s">
        <v>373</v>
      </c>
      <c r="D186">
        <v>3</v>
      </c>
      <c r="E186">
        <v>2310</v>
      </c>
      <c r="F186" t="s">
        <v>78</v>
      </c>
      <c r="G186" t="s">
        <v>28</v>
      </c>
      <c r="H186" t="s">
        <v>29</v>
      </c>
      <c r="I186">
        <v>2310</v>
      </c>
      <c r="J186" t="s">
        <v>79</v>
      </c>
      <c r="K186">
        <v>1</v>
      </c>
      <c r="L186">
        <v>4.0400000000000001E-4</v>
      </c>
      <c r="M186">
        <v>-2.9799999999999998E-4</v>
      </c>
      <c r="N186">
        <v>-0.12911</v>
      </c>
      <c r="O186" t="s">
        <v>80</v>
      </c>
      <c r="P186" t="s">
        <v>32</v>
      </c>
      <c r="Q186">
        <v>3</v>
      </c>
      <c r="R186">
        <v>1</v>
      </c>
      <c r="S186">
        <v>14.5</v>
      </c>
      <c r="T186">
        <v>3.5</v>
      </c>
      <c r="U186">
        <v>1</v>
      </c>
      <c r="V186">
        <v>1</v>
      </c>
      <c r="W186">
        <v>3.3936186350000002</v>
      </c>
      <c r="X186" t="s">
        <v>33</v>
      </c>
      <c r="Y186">
        <v>502</v>
      </c>
      <c r="Z186" t="s">
        <v>33</v>
      </c>
      <c r="AA186">
        <v>456</v>
      </c>
      <c r="AB186">
        <v>3</v>
      </c>
    </row>
    <row r="187" spans="1:28">
      <c r="A187">
        <v>201</v>
      </c>
      <c r="B187">
        <v>3</v>
      </c>
      <c r="C187" t="s">
        <v>374</v>
      </c>
      <c r="D187">
        <v>3</v>
      </c>
      <c r="E187">
        <v>1900</v>
      </c>
      <c r="F187" t="s">
        <v>87</v>
      </c>
      <c r="G187" t="s">
        <v>28</v>
      </c>
      <c r="H187" t="s">
        <v>29</v>
      </c>
      <c r="I187">
        <v>1900</v>
      </c>
      <c r="J187" t="s">
        <v>30</v>
      </c>
      <c r="K187">
        <v>1</v>
      </c>
      <c r="L187">
        <v>4.5800000000000002E-21</v>
      </c>
      <c r="M187">
        <v>5.2499999999999997E-4</v>
      </c>
      <c r="N187">
        <v>0.27688000000000001</v>
      </c>
      <c r="O187" t="s">
        <v>88</v>
      </c>
      <c r="P187" t="s">
        <v>32</v>
      </c>
      <c r="Q187">
        <v>3</v>
      </c>
      <c r="R187">
        <v>1</v>
      </c>
      <c r="S187">
        <v>18</v>
      </c>
      <c r="T187">
        <v>8</v>
      </c>
      <c r="U187">
        <v>1</v>
      </c>
      <c r="V187">
        <v>1</v>
      </c>
      <c r="W187">
        <v>20.339134520000002</v>
      </c>
      <c r="X187" t="s">
        <v>45</v>
      </c>
      <c r="Y187">
        <v>302</v>
      </c>
      <c r="Z187" t="s">
        <v>45</v>
      </c>
      <c r="AA187">
        <v>364</v>
      </c>
      <c r="AB187">
        <v>6</v>
      </c>
    </row>
    <row r="188" spans="1:28">
      <c r="A188">
        <v>202</v>
      </c>
      <c r="B188">
        <v>480</v>
      </c>
      <c r="C188" t="s">
        <v>375</v>
      </c>
      <c r="D188">
        <v>4</v>
      </c>
      <c r="E188">
        <v>2360</v>
      </c>
      <c r="F188" t="s">
        <v>217</v>
      </c>
      <c r="G188" t="s">
        <v>28</v>
      </c>
      <c r="H188" t="s">
        <v>29</v>
      </c>
      <c r="I188">
        <v>2360</v>
      </c>
      <c r="J188" t="s">
        <v>218</v>
      </c>
      <c r="K188">
        <v>1</v>
      </c>
      <c r="L188">
        <v>8.4199999999999998E-4</v>
      </c>
      <c r="M188">
        <v>-3.483E-3</v>
      </c>
      <c r="N188">
        <v>-1.478207</v>
      </c>
      <c r="O188" t="s">
        <v>219</v>
      </c>
      <c r="P188" t="s">
        <v>32</v>
      </c>
      <c r="Q188">
        <v>3</v>
      </c>
      <c r="R188">
        <v>1</v>
      </c>
      <c r="S188">
        <v>12</v>
      </c>
      <c r="T188">
        <v>7</v>
      </c>
      <c r="U188">
        <v>1</v>
      </c>
      <c r="V188">
        <v>1</v>
      </c>
      <c r="W188">
        <v>3.0746879090000001</v>
      </c>
      <c r="X188" t="s">
        <v>45</v>
      </c>
      <c r="Y188">
        <v>218</v>
      </c>
      <c r="Z188" t="s">
        <v>45</v>
      </c>
      <c r="AA188">
        <v>364</v>
      </c>
      <c r="AB188">
        <v>3</v>
      </c>
    </row>
    <row r="189" spans="1:28">
      <c r="A189">
        <v>203</v>
      </c>
      <c r="B189">
        <v>425</v>
      </c>
      <c r="C189" t="s">
        <v>376</v>
      </c>
      <c r="D189">
        <v>4</v>
      </c>
      <c r="E189">
        <v>2470</v>
      </c>
      <c r="F189" t="s">
        <v>92</v>
      </c>
      <c r="G189" t="s">
        <v>28</v>
      </c>
      <c r="H189" t="s">
        <v>29</v>
      </c>
      <c r="I189">
        <v>2470</v>
      </c>
      <c r="J189" t="s">
        <v>93</v>
      </c>
      <c r="K189">
        <v>1</v>
      </c>
      <c r="L189">
        <v>2.3599999999999999E-4</v>
      </c>
      <c r="M189">
        <v>1.2300000000000001E-4</v>
      </c>
      <c r="N189">
        <v>4.9893E-2</v>
      </c>
      <c r="O189" t="s">
        <v>94</v>
      </c>
      <c r="P189" t="s">
        <v>32</v>
      </c>
      <c r="Q189">
        <v>3</v>
      </c>
      <c r="R189">
        <v>1</v>
      </c>
      <c r="S189">
        <v>29</v>
      </c>
      <c r="T189">
        <v>9</v>
      </c>
      <c r="U189">
        <v>1</v>
      </c>
      <c r="V189">
        <v>1</v>
      </c>
      <c r="W189">
        <v>3.6270879969999998</v>
      </c>
      <c r="X189" t="s">
        <v>61</v>
      </c>
      <c r="Y189">
        <v>104</v>
      </c>
      <c r="Z189" t="s">
        <v>61</v>
      </c>
      <c r="AA189">
        <v>3</v>
      </c>
      <c r="AB189">
        <v>12</v>
      </c>
    </row>
    <row r="190" spans="1:28">
      <c r="A190">
        <v>204</v>
      </c>
      <c r="B190">
        <v>168</v>
      </c>
      <c r="C190" t="s">
        <v>377</v>
      </c>
      <c r="D190">
        <v>3</v>
      </c>
      <c r="E190">
        <v>2470</v>
      </c>
      <c r="F190" t="s">
        <v>92</v>
      </c>
      <c r="G190" t="s">
        <v>28</v>
      </c>
      <c r="H190" t="s">
        <v>29</v>
      </c>
      <c r="I190">
        <v>2470</v>
      </c>
      <c r="J190" t="s">
        <v>93</v>
      </c>
      <c r="K190">
        <v>1</v>
      </c>
      <c r="L190">
        <v>1.72E-7</v>
      </c>
      <c r="M190">
        <v>1.4090000000000001E-3</v>
      </c>
      <c r="N190">
        <v>0.57154400000000005</v>
      </c>
      <c r="O190" t="s">
        <v>94</v>
      </c>
      <c r="P190" t="s">
        <v>32</v>
      </c>
      <c r="Q190">
        <v>3</v>
      </c>
      <c r="R190">
        <v>1</v>
      </c>
      <c r="S190">
        <v>16</v>
      </c>
      <c r="T190">
        <v>7</v>
      </c>
      <c r="U190">
        <v>1</v>
      </c>
      <c r="V190">
        <v>1</v>
      </c>
      <c r="W190">
        <v>6.7644715529999999</v>
      </c>
      <c r="X190" t="s">
        <v>61</v>
      </c>
      <c r="Y190">
        <v>104</v>
      </c>
      <c r="Z190" t="s">
        <v>61</v>
      </c>
      <c r="AA190">
        <v>3</v>
      </c>
      <c r="AB190">
        <v>12</v>
      </c>
    </row>
    <row r="191" spans="1:28">
      <c r="A191">
        <v>205</v>
      </c>
      <c r="B191">
        <v>571</v>
      </c>
      <c r="C191" t="s">
        <v>378</v>
      </c>
      <c r="D191">
        <v>4</v>
      </c>
      <c r="E191">
        <v>2470</v>
      </c>
      <c r="F191" t="s">
        <v>92</v>
      </c>
      <c r="G191" t="s">
        <v>28</v>
      </c>
      <c r="H191" t="s">
        <v>29</v>
      </c>
      <c r="I191">
        <v>2470</v>
      </c>
      <c r="J191" t="s">
        <v>93</v>
      </c>
      <c r="K191">
        <v>1</v>
      </c>
      <c r="L191">
        <v>5.2599999999999999E-3</v>
      </c>
      <c r="M191">
        <v>1.2300000000000001E-4</v>
      </c>
      <c r="N191">
        <v>4.9893E-2</v>
      </c>
      <c r="O191" t="s">
        <v>94</v>
      </c>
      <c r="P191" t="s">
        <v>32</v>
      </c>
      <c r="Q191">
        <v>3</v>
      </c>
      <c r="R191">
        <v>1</v>
      </c>
      <c r="S191">
        <v>31</v>
      </c>
      <c r="T191">
        <v>8</v>
      </c>
      <c r="U191">
        <v>1</v>
      </c>
      <c r="V191">
        <v>1</v>
      </c>
      <c r="W191">
        <v>2.279014256</v>
      </c>
      <c r="X191" t="s">
        <v>61</v>
      </c>
      <c r="Y191">
        <v>104</v>
      </c>
      <c r="Z191" t="s">
        <v>61</v>
      </c>
      <c r="AA191">
        <v>3</v>
      </c>
      <c r="AB191">
        <v>12</v>
      </c>
    </row>
    <row r="192" spans="1:28">
      <c r="A192">
        <v>206</v>
      </c>
      <c r="B192">
        <v>763</v>
      </c>
      <c r="C192" t="s">
        <v>379</v>
      </c>
      <c r="D192">
        <v>4</v>
      </c>
      <c r="E192">
        <v>2470</v>
      </c>
      <c r="F192" t="s">
        <v>92</v>
      </c>
      <c r="G192" t="s">
        <v>28</v>
      </c>
      <c r="H192" t="s">
        <v>29</v>
      </c>
      <c r="I192">
        <v>2470</v>
      </c>
      <c r="J192" t="s">
        <v>93</v>
      </c>
      <c r="K192">
        <v>1</v>
      </c>
      <c r="L192">
        <v>0.11600000000000001</v>
      </c>
      <c r="M192">
        <v>1.2300000000000001E-4</v>
      </c>
      <c r="N192">
        <v>4.9893E-2</v>
      </c>
      <c r="O192" t="s">
        <v>94</v>
      </c>
      <c r="P192" t="s">
        <v>32</v>
      </c>
      <c r="Q192">
        <v>3</v>
      </c>
      <c r="R192">
        <v>1</v>
      </c>
      <c r="S192">
        <v>18</v>
      </c>
      <c r="T192">
        <v>6</v>
      </c>
      <c r="U192">
        <v>1</v>
      </c>
      <c r="V192">
        <v>1</v>
      </c>
      <c r="W192">
        <v>0.93554201100000001</v>
      </c>
      <c r="X192" t="s">
        <v>61</v>
      </c>
      <c r="Y192">
        <v>104</v>
      </c>
      <c r="Z192" t="s">
        <v>61</v>
      </c>
      <c r="AA192">
        <v>3</v>
      </c>
      <c r="AB192">
        <v>12</v>
      </c>
    </row>
    <row r="193" spans="1:28">
      <c r="A193">
        <v>207</v>
      </c>
      <c r="B193">
        <v>43</v>
      </c>
      <c r="C193" t="s">
        <v>380</v>
      </c>
      <c r="D193">
        <v>3</v>
      </c>
      <c r="E193">
        <v>1800</v>
      </c>
      <c r="F193" t="s">
        <v>98</v>
      </c>
      <c r="G193" t="s">
        <v>28</v>
      </c>
      <c r="H193" t="s">
        <v>29</v>
      </c>
      <c r="I193">
        <v>1800</v>
      </c>
      <c r="J193" t="s">
        <v>99</v>
      </c>
      <c r="K193">
        <v>1</v>
      </c>
      <c r="L193">
        <v>7.1300000000000002E-11</v>
      </c>
      <c r="M193">
        <v>1.2099999999999999E-3</v>
      </c>
      <c r="N193">
        <v>0.673736</v>
      </c>
      <c r="O193" t="s">
        <v>100</v>
      </c>
      <c r="P193" t="s">
        <v>32</v>
      </c>
      <c r="Q193">
        <v>3</v>
      </c>
      <c r="R193">
        <v>1</v>
      </c>
      <c r="S193">
        <v>11.5</v>
      </c>
      <c r="T193">
        <v>6.5</v>
      </c>
      <c r="U193">
        <v>1</v>
      </c>
      <c r="V193">
        <v>1</v>
      </c>
      <c r="W193">
        <v>10.14691047</v>
      </c>
      <c r="X193" t="s">
        <v>45</v>
      </c>
      <c r="Y193">
        <v>373</v>
      </c>
      <c r="Z193" t="s">
        <v>45</v>
      </c>
      <c r="AA193">
        <v>364</v>
      </c>
      <c r="AB193">
        <v>8</v>
      </c>
    </row>
    <row r="194" spans="1:28">
      <c r="A194">
        <v>208</v>
      </c>
      <c r="B194">
        <v>281</v>
      </c>
      <c r="C194" t="s">
        <v>381</v>
      </c>
      <c r="D194">
        <v>4</v>
      </c>
      <c r="E194">
        <v>1800</v>
      </c>
      <c r="F194" t="s">
        <v>98</v>
      </c>
      <c r="G194" t="s">
        <v>28</v>
      </c>
      <c r="H194" t="s">
        <v>29</v>
      </c>
      <c r="I194">
        <v>1800</v>
      </c>
      <c r="J194" t="s">
        <v>99</v>
      </c>
      <c r="K194">
        <v>1</v>
      </c>
      <c r="L194">
        <v>1.1600000000000001E-5</v>
      </c>
      <c r="M194">
        <v>3.9300000000000001E-4</v>
      </c>
      <c r="N194">
        <v>0.21882499999999999</v>
      </c>
      <c r="O194" t="s">
        <v>100</v>
      </c>
      <c r="P194" t="s">
        <v>32</v>
      </c>
      <c r="Q194">
        <v>3</v>
      </c>
      <c r="R194">
        <v>1</v>
      </c>
      <c r="S194">
        <v>8.5</v>
      </c>
      <c r="T194">
        <v>8.5</v>
      </c>
      <c r="U194">
        <v>1</v>
      </c>
      <c r="V194">
        <v>1</v>
      </c>
      <c r="W194">
        <v>4.9355420109999999</v>
      </c>
      <c r="X194" t="s">
        <v>45</v>
      </c>
      <c r="Y194">
        <v>373</v>
      </c>
      <c r="Z194" t="s">
        <v>45</v>
      </c>
      <c r="AA194">
        <v>364</v>
      </c>
      <c r="AB194">
        <v>8</v>
      </c>
    </row>
    <row r="195" spans="1:28">
      <c r="A195">
        <v>209</v>
      </c>
      <c r="B195">
        <v>680</v>
      </c>
      <c r="C195" t="s">
        <v>382</v>
      </c>
      <c r="D195">
        <v>4</v>
      </c>
      <c r="E195">
        <v>3060</v>
      </c>
      <c r="F195" t="s">
        <v>230</v>
      </c>
      <c r="G195" t="s">
        <v>28</v>
      </c>
      <c r="H195" t="s">
        <v>29</v>
      </c>
      <c r="I195">
        <v>3060</v>
      </c>
      <c r="J195" t="s">
        <v>30</v>
      </c>
      <c r="K195">
        <v>1</v>
      </c>
      <c r="L195">
        <v>2.5399999999999999E-2</v>
      </c>
      <c r="M195">
        <v>1.6930000000000001E-3</v>
      </c>
      <c r="N195">
        <v>0.55259000000000003</v>
      </c>
      <c r="O195" t="s">
        <v>231</v>
      </c>
      <c r="P195" t="s">
        <v>32</v>
      </c>
      <c r="Q195">
        <v>3</v>
      </c>
      <c r="R195">
        <v>1</v>
      </c>
      <c r="S195">
        <v>29</v>
      </c>
      <c r="T195">
        <v>2</v>
      </c>
      <c r="U195">
        <v>1</v>
      </c>
      <c r="V195">
        <v>1</v>
      </c>
      <c r="W195">
        <v>1.595166283</v>
      </c>
      <c r="X195" t="s">
        <v>45</v>
      </c>
      <c r="Y195">
        <v>278</v>
      </c>
      <c r="Z195" t="s">
        <v>45</v>
      </c>
      <c r="AA195">
        <v>271</v>
      </c>
      <c r="AB195">
        <v>4</v>
      </c>
    </row>
    <row r="196" spans="1:28">
      <c r="A196">
        <v>210</v>
      </c>
      <c r="B196">
        <v>779</v>
      </c>
      <c r="C196" t="s">
        <v>383</v>
      </c>
      <c r="D196">
        <v>6</v>
      </c>
      <c r="E196">
        <v>3060</v>
      </c>
      <c r="F196" t="s">
        <v>230</v>
      </c>
      <c r="G196" t="s">
        <v>28</v>
      </c>
      <c r="H196" t="s">
        <v>29</v>
      </c>
      <c r="I196">
        <v>3060</v>
      </c>
      <c r="J196" t="s">
        <v>30</v>
      </c>
      <c r="K196">
        <v>1</v>
      </c>
      <c r="L196">
        <v>0.13800000000000001</v>
      </c>
      <c r="M196">
        <v>-1.1039999999999999E-3</v>
      </c>
      <c r="N196">
        <v>-0.360342</v>
      </c>
      <c r="O196" t="s">
        <v>231</v>
      </c>
      <c r="P196" t="s">
        <v>32</v>
      </c>
      <c r="Q196">
        <v>3</v>
      </c>
      <c r="R196">
        <v>1</v>
      </c>
      <c r="S196">
        <v>17.5</v>
      </c>
      <c r="T196">
        <v>4.5</v>
      </c>
      <c r="U196">
        <v>1</v>
      </c>
      <c r="V196">
        <v>1</v>
      </c>
      <c r="W196">
        <v>0.86012091400000001</v>
      </c>
      <c r="X196" t="s">
        <v>45</v>
      </c>
      <c r="Y196">
        <v>278</v>
      </c>
      <c r="Z196" t="s">
        <v>45</v>
      </c>
      <c r="AA196">
        <v>271</v>
      </c>
      <c r="AB196">
        <v>4</v>
      </c>
    </row>
    <row r="197" spans="1:28">
      <c r="A197">
        <v>211</v>
      </c>
      <c r="B197">
        <v>852</v>
      </c>
      <c r="C197" t="s">
        <v>384</v>
      </c>
      <c r="D197">
        <v>4</v>
      </c>
      <c r="E197">
        <v>1800</v>
      </c>
      <c r="F197" t="s">
        <v>98</v>
      </c>
      <c r="G197" t="s">
        <v>28</v>
      </c>
      <c r="H197" t="s">
        <v>29</v>
      </c>
      <c r="I197">
        <v>1800</v>
      </c>
      <c r="J197" t="s">
        <v>99</v>
      </c>
      <c r="K197">
        <v>1</v>
      </c>
      <c r="L197">
        <v>0.36799999999999999</v>
      </c>
      <c r="M197">
        <v>4.57E-4</v>
      </c>
      <c r="N197">
        <v>0.25446099999999999</v>
      </c>
      <c r="O197" t="s">
        <v>100</v>
      </c>
      <c r="P197" t="s">
        <v>32</v>
      </c>
      <c r="Q197">
        <v>3</v>
      </c>
      <c r="R197">
        <v>1</v>
      </c>
      <c r="S197">
        <v>4.5</v>
      </c>
      <c r="T197">
        <v>6.5</v>
      </c>
      <c r="U197">
        <v>1</v>
      </c>
      <c r="V197">
        <v>1</v>
      </c>
      <c r="W197">
        <v>0.43415218100000003</v>
      </c>
      <c r="X197" t="s">
        <v>45</v>
      </c>
      <c r="Y197">
        <v>373</v>
      </c>
      <c r="Z197" t="s">
        <v>45</v>
      </c>
      <c r="AA197">
        <v>364</v>
      </c>
      <c r="AB197">
        <v>8</v>
      </c>
    </row>
    <row r="198" spans="1:28">
      <c r="A198">
        <v>212</v>
      </c>
      <c r="B198">
        <v>652</v>
      </c>
      <c r="C198" t="s">
        <v>385</v>
      </c>
      <c r="D198">
        <v>6</v>
      </c>
      <c r="E198">
        <v>3060</v>
      </c>
      <c r="F198" t="s">
        <v>103</v>
      </c>
      <c r="G198" t="s">
        <v>28</v>
      </c>
      <c r="H198" t="s">
        <v>29</v>
      </c>
      <c r="I198">
        <v>3060</v>
      </c>
      <c r="J198" t="s">
        <v>30</v>
      </c>
      <c r="K198">
        <v>1</v>
      </c>
      <c r="L198">
        <v>1.78E-2</v>
      </c>
      <c r="M198">
        <v>-1.1039999999999999E-3</v>
      </c>
      <c r="N198">
        <v>-0.360342</v>
      </c>
      <c r="O198" t="s">
        <v>104</v>
      </c>
      <c r="P198" t="s">
        <v>32</v>
      </c>
      <c r="Q198">
        <v>3</v>
      </c>
      <c r="R198">
        <v>1</v>
      </c>
      <c r="S198">
        <v>15</v>
      </c>
      <c r="T198">
        <v>4</v>
      </c>
      <c r="U198">
        <v>1</v>
      </c>
      <c r="V198">
        <v>1</v>
      </c>
      <c r="W198">
        <v>1.749579998</v>
      </c>
      <c r="X198" t="s">
        <v>45</v>
      </c>
      <c r="Y198">
        <v>278</v>
      </c>
      <c r="Z198" t="s">
        <v>45</v>
      </c>
      <c r="AA198">
        <v>270</v>
      </c>
      <c r="AB198">
        <v>8</v>
      </c>
    </row>
    <row r="199" spans="1:28">
      <c r="A199">
        <v>213</v>
      </c>
      <c r="B199">
        <v>657</v>
      </c>
      <c r="C199" t="s">
        <v>386</v>
      </c>
      <c r="D199">
        <v>4</v>
      </c>
      <c r="E199">
        <v>2880</v>
      </c>
      <c r="F199" t="s">
        <v>237</v>
      </c>
      <c r="G199" t="s">
        <v>28</v>
      </c>
      <c r="H199" t="s">
        <v>29</v>
      </c>
      <c r="I199">
        <v>2880</v>
      </c>
      <c r="J199" t="s">
        <v>108</v>
      </c>
      <c r="K199">
        <v>1</v>
      </c>
      <c r="L199">
        <v>1.9199999999999998E-2</v>
      </c>
      <c r="M199">
        <v>-2.2183999999999999E-2</v>
      </c>
      <c r="N199">
        <v>-7.7093530000000001</v>
      </c>
      <c r="O199" t="s">
        <v>238</v>
      </c>
      <c r="P199" t="s">
        <v>32</v>
      </c>
      <c r="Q199">
        <v>3</v>
      </c>
      <c r="R199">
        <v>1</v>
      </c>
      <c r="S199">
        <v>20</v>
      </c>
      <c r="T199">
        <v>7</v>
      </c>
      <c r="U199">
        <v>1</v>
      </c>
      <c r="V199">
        <v>1</v>
      </c>
      <c r="W199">
        <v>1.7166987709999999</v>
      </c>
      <c r="X199" t="s">
        <v>61</v>
      </c>
      <c r="Y199">
        <v>104</v>
      </c>
      <c r="Z199" t="s">
        <v>61</v>
      </c>
      <c r="AA199">
        <v>7</v>
      </c>
      <c r="AB199">
        <v>2</v>
      </c>
    </row>
    <row r="200" spans="1:28">
      <c r="A200">
        <v>214</v>
      </c>
      <c r="B200">
        <v>761</v>
      </c>
      <c r="C200" t="s">
        <v>387</v>
      </c>
      <c r="D200">
        <v>4</v>
      </c>
      <c r="E200">
        <v>2650</v>
      </c>
      <c r="F200" t="s">
        <v>240</v>
      </c>
      <c r="G200" t="s">
        <v>28</v>
      </c>
      <c r="H200" t="s">
        <v>29</v>
      </c>
      <c r="I200">
        <v>2650</v>
      </c>
      <c r="J200" t="s">
        <v>218</v>
      </c>
      <c r="K200">
        <v>1</v>
      </c>
      <c r="L200">
        <v>0.113</v>
      </c>
      <c r="M200">
        <v>-3.9800000000000002E-4</v>
      </c>
      <c r="N200">
        <v>-0.15005199999999999</v>
      </c>
      <c r="O200" t="s">
        <v>241</v>
      </c>
      <c r="P200" t="s">
        <v>32</v>
      </c>
      <c r="Q200">
        <v>3</v>
      </c>
      <c r="R200">
        <v>1</v>
      </c>
      <c r="S200">
        <v>7.5</v>
      </c>
      <c r="T200">
        <v>5.5</v>
      </c>
      <c r="U200">
        <v>1</v>
      </c>
      <c r="V200">
        <v>1</v>
      </c>
      <c r="W200">
        <v>0.94692155700000002</v>
      </c>
      <c r="X200" t="s">
        <v>45</v>
      </c>
      <c r="Y200">
        <v>218</v>
      </c>
      <c r="Z200" t="s">
        <v>45</v>
      </c>
      <c r="AA200">
        <v>302</v>
      </c>
      <c r="AB200">
        <v>2</v>
      </c>
    </row>
    <row r="201" spans="1:28">
      <c r="A201">
        <v>217</v>
      </c>
      <c r="B201">
        <v>389</v>
      </c>
      <c r="C201" t="s">
        <v>395</v>
      </c>
      <c r="D201">
        <v>3</v>
      </c>
      <c r="E201">
        <v>2090</v>
      </c>
      <c r="F201" t="s">
        <v>243</v>
      </c>
      <c r="G201" t="s">
        <v>28</v>
      </c>
      <c r="H201" t="s">
        <v>29</v>
      </c>
      <c r="I201">
        <v>2090</v>
      </c>
      <c r="J201" t="s">
        <v>244</v>
      </c>
      <c r="K201">
        <v>1</v>
      </c>
      <c r="L201">
        <v>1.2300000000000001E-4</v>
      </c>
      <c r="M201">
        <v>2.398E-3</v>
      </c>
      <c r="N201">
        <v>1.1461950000000001</v>
      </c>
      <c r="O201" t="s">
        <v>245</v>
      </c>
      <c r="P201" t="s">
        <v>32</v>
      </c>
      <c r="Q201">
        <v>3</v>
      </c>
      <c r="R201">
        <v>1</v>
      </c>
      <c r="S201">
        <v>8</v>
      </c>
      <c r="T201">
        <v>5</v>
      </c>
      <c r="U201">
        <v>1</v>
      </c>
      <c r="V201">
        <v>1</v>
      </c>
      <c r="W201">
        <v>3.9100948889999998</v>
      </c>
      <c r="X201" t="s">
        <v>45</v>
      </c>
      <c r="Y201">
        <v>302</v>
      </c>
      <c r="Z201" t="s">
        <v>45</v>
      </c>
      <c r="AA201">
        <v>373</v>
      </c>
      <c r="AB201">
        <v>3</v>
      </c>
    </row>
    <row r="202" spans="1:28">
      <c r="A202">
        <v>220</v>
      </c>
      <c r="B202">
        <v>792</v>
      </c>
      <c r="C202" t="s">
        <v>402</v>
      </c>
      <c r="D202">
        <v>5</v>
      </c>
      <c r="E202">
        <v>2920</v>
      </c>
      <c r="F202" t="s">
        <v>111</v>
      </c>
      <c r="G202" t="s">
        <v>28</v>
      </c>
      <c r="H202" t="s">
        <v>29</v>
      </c>
      <c r="I202">
        <v>2920</v>
      </c>
      <c r="J202" t="s">
        <v>112</v>
      </c>
      <c r="K202">
        <v>1</v>
      </c>
      <c r="L202">
        <v>0.184</v>
      </c>
      <c r="M202">
        <v>2.0869999999999999E-3</v>
      </c>
      <c r="N202">
        <v>0.71509599999999995</v>
      </c>
      <c r="O202" t="s">
        <v>113</v>
      </c>
      <c r="P202" t="s">
        <v>32</v>
      </c>
      <c r="Q202">
        <v>3</v>
      </c>
      <c r="R202">
        <v>1</v>
      </c>
      <c r="S202">
        <v>25.5</v>
      </c>
      <c r="T202">
        <v>5.5</v>
      </c>
      <c r="U202">
        <v>1</v>
      </c>
      <c r="V202">
        <v>1</v>
      </c>
      <c r="W202">
        <v>0.73518217699999999</v>
      </c>
      <c r="X202" t="s">
        <v>33</v>
      </c>
      <c r="Y202">
        <v>490</v>
      </c>
      <c r="Z202" t="s">
        <v>33</v>
      </c>
      <c r="AA202">
        <v>456</v>
      </c>
      <c r="AB202">
        <v>11</v>
      </c>
    </row>
    <row r="203" spans="1:28">
      <c r="A203">
        <v>224</v>
      </c>
      <c r="B203">
        <v>266</v>
      </c>
      <c r="C203" t="s">
        <v>412</v>
      </c>
      <c r="D203">
        <v>3</v>
      </c>
      <c r="E203">
        <v>2140</v>
      </c>
      <c r="F203" t="s">
        <v>116</v>
      </c>
      <c r="G203" t="s">
        <v>28</v>
      </c>
      <c r="H203" t="s">
        <v>29</v>
      </c>
      <c r="I203">
        <v>2140</v>
      </c>
      <c r="J203" t="s">
        <v>30</v>
      </c>
      <c r="K203">
        <v>1</v>
      </c>
      <c r="L203">
        <v>6.72E-6</v>
      </c>
      <c r="M203">
        <v>1.2229999999999999E-3</v>
      </c>
      <c r="N203">
        <v>0.57089800000000002</v>
      </c>
      <c r="O203" t="s">
        <v>117</v>
      </c>
      <c r="P203" t="s">
        <v>32</v>
      </c>
      <c r="Q203">
        <v>3</v>
      </c>
      <c r="R203">
        <v>1</v>
      </c>
      <c r="S203">
        <v>15.5</v>
      </c>
      <c r="T203">
        <v>6.5</v>
      </c>
      <c r="U203">
        <v>1</v>
      </c>
      <c r="V203">
        <v>1</v>
      </c>
      <c r="W203">
        <v>5.1726307269999996</v>
      </c>
      <c r="X203" t="s">
        <v>33</v>
      </c>
      <c r="Y203">
        <v>684</v>
      </c>
      <c r="Z203" t="s">
        <v>33</v>
      </c>
      <c r="AA203">
        <v>691</v>
      </c>
      <c r="AB203">
        <v>8</v>
      </c>
    </row>
    <row r="204" spans="1:28">
      <c r="A204">
        <v>225</v>
      </c>
      <c r="B204">
        <v>264</v>
      </c>
      <c r="C204" t="s">
        <v>413</v>
      </c>
      <c r="D204">
        <v>4</v>
      </c>
      <c r="E204">
        <v>2140</v>
      </c>
      <c r="F204" t="s">
        <v>116</v>
      </c>
      <c r="G204" t="s">
        <v>28</v>
      </c>
      <c r="H204" t="s">
        <v>29</v>
      </c>
      <c r="I204">
        <v>2140</v>
      </c>
      <c r="J204" t="s">
        <v>30</v>
      </c>
      <c r="K204">
        <v>1</v>
      </c>
      <c r="L204">
        <v>6.1800000000000001E-6</v>
      </c>
      <c r="M204">
        <v>1.0200000000000001E-3</v>
      </c>
      <c r="N204">
        <v>0.47613800000000001</v>
      </c>
      <c r="O204" t="s">
        <v>117</v>
      </c>
      <c r="P204" t="s">
        <v>32</v>
      </c>
      <c r="Q204">
        <v>3</v>
      </c>
      <c r="R204">
        <v>1</v>
      </c>
      <c r="S204">
        <v>15.5</v>
      </c>
      <c r="T204">
        <v>7.5</v>
      </c>
      <c r="U204">
        <v>1</v>
      </c>
      <c r="V204">
        <v>1</v>
      </c>
      <c r="W204">
        <v>5.2090115250000002</v>
      </c>
      <c r="X204" t="s">
        <v>33</v>
      </c>
      <c r="Y204">
        <v>684</v>
      </c>
      <c r="Z204" t="s">
        <v>33</v>
      </c>
      <c r="AA204">
        <v>691</v>
      </c>
      <c r="AB204">
        <v>8</v>
      </c>
    </row>
    <row r="205" spans="1:28">
      <c r="A205">
        <v>226</v>
      </c>
      <c r="B205">
        <v>376</v>
      </c>
      <c r="C205" t="s">
        <v>414</v>
      </c>
      <c r="D205">
        <v>3</v>
      </c>
      <c r="E205">
        <v>2140</v>
      </c>
      <c r="F205" t="s">
        <v>116</v>
      </c>
      <c r="G205" t="s">
        <v>28</v>
      </c>
      <c r="H205" t="s">
        <v>29</v>
      </c>
      <c r="I205">
        <v>2140</v>
      </c>
      <c r="J205" t="s">
        <v>30</v>
      </c>
      <c r="K205">
        <v>1</v>
      </c>
      <c r="L205">
        <v>1.0399999999999999E-4</v>
      </c>
      <c r="M205">
        <v>1.2179999999999999E-3</v>
      </c>
      <c r="N205">
        <v>0.56856399999999996</v>
      </c>
      <c r="O205" t="s">
        <v>117</v>
      </c>
      <c r="P205" t="s">
        <v>32</v>
      </c>
      <c r="Q205">
        <v>3</v>
      </c>
      <c r="R205">
        <v>1</v>
      </c>
      <c r="S205">
        <v>14.5</v>
      </c>
      <c r="T205">
        <v>6.5</v>
      </c>
      <c r="U205">
        <v>1</v>
      </c>
      <c r="V205">
        <v>1</v>
      </c>
      <c r="W205">
        <v>3.9829666609999999</v>
      </c>
      <c r="X205" t="s">
        <v>33</v>
      </c>
      <c r="Y205">
        <v>684</v>
      </c>
      <c r="Z205" t="s">
        <v>33</v>
      </c>
      <c r="AA205">
        <v>691</v>
      </c>
      <c r="AB205">
        <v>8</v>
      </c>
    </row>
    <row r="206" spans="1:28">
      <c r="A206">
        <v>227</v>
      </c>
      <c r="B206">
        <v>96</v>
      </c>
      <c r="C206" t="s">
        <v>415</v>
      </c>
      <c r="D206">
        <v>4</v>
      </c>
      <c r="E206">
        <v>2530</v>
      </c>
      <c r="F206" t="s">
        <v>256</v>
      </c>
      <c r="G206" t="s">
        <v>28</v>
      </c>
      <c r="H206" t="s">
        <v>29</v>
      </c>
      <c r="I206">
        <v>2530</v>
      </c>
      <c r="J206" t="s">
        <v>30</v>
      </c>
      <c r="K206">
        <v>1</v>
      </c>
      <c r="L206">
        <v>4.8900000000000003E-9</v>
      </c>
      <c r="M206">
        <v>1.7769999999999999E-3</v>
      </c>
      <c r="N206">
        <v>0.70366600000000001</v>
      </c>
      <c r="O206" t="s">
        <v>257</v>
      </c>
      <c r="P206" t="s">
        <v>44</v>
      </c>
      <c r="Q206">
        <v>3</v>
      </c>
      <c r="R206">
        <v>1</v>
      </c>
      <c r="S206">
        <v>13</v>
      </c>
      <c r="T206">
        <v>11</v>
      </c>
      <c r="U206">
        <v>1</v>
      </c>
      <c r="V206">
        <v>1</v>
      </c>
      <c r="W206">
        <v>8.3106911409999995</v>
      </c>
      <c r="X206" t="s">
        <v>33</v>
      </c>
      <c r="Y206">
        <v>586</v>
      </c>
      <c r="Z206" t="s">
        <v>45</v>
      </c>
      <c r="AA206">
        <v>153</v>
      </c>
      <c r="AB206">
        <v>2</v>
      </c>
    </row>
    <row r="207" spans="1:28">
      <c r="A207">
        <v>228</v>
      </c>
      <c r="B207">
        <v>148</v>
      </c>
      <c r="C207" t="s">
        <v>416</v>
      </c>
      <c r="D207">
        <v>3</v>
      </c>
      <c r="E207">
        <v>1760</v>
      </c>
      <c r="F207" t="s">
        <v>72</v>
      </c>
      <c r="G207" t="s">
        <v>28</v>
      </c>
      <c r="H207" t="s">
        <v>29</v>
      </c>
      <c r="I207">
        <v>1760</v>
      </c>
      <c r="J207" t="s">
        <v>121</v>
      </c>
      <c r="K207">
        <v>1</v>
      </c>
      <c r="L207">
        <v>7.9300000000000002E-8</v>
      </c>
      <c r="M207">
        <v>8.3299999999999997E-4</v>
      </c>
      <c r="N207">
        <v>0.47196500000000002</v>
      </c>
      <c r="O207" t="s">
        <v>74</v>
      </c>
      <c r="P207" t="s">
        <v>32</v>
      </c>
      <c r="Q207">
        <v>3</v>
      </c>
      <c r="R207">
        <v>1</v>
      </c>
      <c r="S207">
        <v>8</v>
      </c>
      <c r="T207">
        <v>7</v>
      </c>
      <c r="U207">
        <v>1</v>
      </c>
      <c r="V207">
        <v>1</v>
      </c>
      <c r="W207">
        <v>7.1007268129999996</v>
      </c>
      <c r="X207" t="s">
        <v>33</v>
      </c>
      <c r="Y207">
        <v>536</v>
      </c>
      <c r="Z207" t="s">
        <v>33</v>
      </c>
      <c r="AA207">
        <v>456</v>
      </c>
      <c r="AB207">
        <v>11</v>
      </c>
    </row>
    <row r="208" spans="1:28">
      <c r="A208">
        <v>229</v>
      </c>
      <c r="B208">
        <v>275</v>
      </c>
      <c r="C208" t="s">
        <v>417</v>
      </c>
      <c r="D208">
        <v>4</v>
      </c>
      <c r="E208">
        <v>2760</v>
      </c>
      <c r="F208" t="s">
        <v>123</v>
      </c>
      <c r="G208" t="s">
        <v>28</v>
      </c>
      <c r="H208" t="s">
        <v>29</v>
      </c>
      <c r="I208">
        <v>2760</v>
      </c>
      <c r="J208" t="s">
        <v>124</v>
      </c>
      <c r="K208">
        <v>1</v>
      </c>
      <c r="L208">
        <v>9.7599999999999997E-6</v>
      </c>
      <c r="M208">
        <v>8.4000000000000003E-4</v>
      </c>
      <c r="N208">
        <v>0.30408499999999999</v>
      </c>
      <c r="O208" t="s">
        <v>113</v>
      </c>
      <c r="P208" t="s">
        <v>32</v>
      </c>
      <c r="Q208">
        <v>3</v>
      </c>
      <c r="R208">
        <v>1</v>
      </c>
      <c r="S208">
        <v>20</v>
      </c>
      <c r="T208">
        <v>7</v>
      </c>
      <c r="U208">
        <v>1</v>
      </c>
      <c r="V208">
        <v>1</v>
      </c>
      <c r="W208">
        <v>5.0105501820000002</v>
      </c>
      <c r="X208" t="s">
        <v>33</v>
      </c>
      <c r="Y208">
        <v>490</v>
      </c>
      <c r="Z208" t="s">
        <v>33</v>
      </c>
      <c r="AA208">
        <v>456</v>
      </c>
      <c r="AB208">
        <v>11</v>
      </c>
    </row>
    <row r="209" spans="1:28">
      <c r="A209">
        <v>230</v>
      </c>
      <c r="B209">
        <v>704</v>
      </c>
      <c r="C209" t="s">
        <v>418</v>
      </c>
      <c r="D209">
        <v>3</v>
      </c>
      <c r="E209">
        <v>1760</v>
      </c>
      <c r="F209" t="s">
        <v>72</v>
      </c>
      <c r="G209" t="s">
        <v>28</v>
      </c>
      <c r="H209" t="s">
        <v>29</v>
      </c>
      <c r="I209">
        <v>1760</v>
      </c>
      <c r="J209" t="s">
        <v>121</v>
      </c>
      <c r="K209">
        <v>1</v>
      </c>
      <c r="L209">
        <v>3.8300000000000001E-2</v>
      </c>
      <c r="M209">
        <v>8.8400000000000002E-4</v>
      </c>
      <c r="N209">
        <v>0.500861</v>
      </c>
      <c r="O209" t="s">
        <v>74</v>
      </c>
      <c r="P209" t="s">
        <v>32</v>
      </c>
      <c r="Q209">
        <v>3</v>
      </c>
      <c r="R209">
        <v>1</v>
      </c>
      <c r="S209">
        <v>8</v>
      </c>
      <c r="T209">
        <v>8</v>
      </c>
      <c r="U209">
        <v>1</v>
      </c>
      <c r="V209">
        <v>1</v>
      </c>
      <c r="W209">
        <v>1.416801226</v>
      </c>
      <c r="X209" t="s">
        <v>33</v>
      </c>
      <c r="Y209">
        <v>536</v>
      </c>
      <c r="Z209" t="s">
        <v>33</v>
      </c>
      <c r="AA209">
        <v>456</v>
      </c>
      <c r="AB209">
        <v>11</v>
      </c>
    </row>
    <row r="210" spans="1:28">
      <c r="A210">
        <v>231</v>
      </c>
      <c r="B210">
        <v>769</v>
      </c>
      <c r="C210" t="s">
        <v>419</v>
      </c>
      <c r="D210">
        <v>4</v>
      </c>
      <c r="E210">
        <v>2480</v>
      </c>
      <c r="F210" t="s">
        <v>126</v>
      </c>
      <c r="G210" t="s">
        <v>28</v>
      </c>
      <c r="H210" t="s">
        <v>29</v>
      </c>
      <c r="I210">
        <v>2480</v>
      </c>
      <c r="J210" t="s">
        <v>127</v>
      </c>
      <c r="K210">
        <v>1</v>
      </c>
      <c r="L210">
        <v>0.124</v>
      </c>
      <c r="M210">
        <v>2.0830000000000002E-3</v>
      </c>
      <c r="N210">
        <v>0.83883399999999997</v>
      </c>
      <c r="O210" t="s">
        <v>128</v>
      </c>
      <c r="P210" t="s">
        <v>32</v>
      </c>
      <c r="Q210">
        <v>3</v>
      </c>
      <c r="R210">
        <v>1</v>
      </c>
      <c r="S210">
        <v>7.5</v>
      </c>
      <c r="T210">
        <v>6.5</v>
      </c>
      <c r="U210">
        <v>1</v>
      </c>
      <c r="V210">
        <v>1</v>
      </c>
      <c r="W210">
        <v>0.90657831499999997</v>
      </c>
      <c r="X210" t="s">
        <v>33</v>
      </c>
      <c r="Y210">
        <v>502</v>
      </c>
      <c r="Z210" t="s">
        <v>33</v>
      </c>
      <c r="AA210">
        <v>536</v>
      </c>
      <c r="AB210">
        <v>4</v>
      </c>
    </row>
    <row r="211" spans="1:28">
      <c r="A211">
        <v>232</v>
      </c>
      <c r="B211">
        <v>337</v>
      </c>
      <c r="C211" t="s">
        <v>420</v>
      </c>
      <c r="D211">
        <v>3</v>
      </c>
      <c r="E211">
        <v>1990</v>
      </c>
      <c r="F211" t="s">
        <v>130</v>
      </c>
      <c r="G211" t="s">
        <v>28</v>
      </c>
      <c r="H211" t="s">
        <v>29</v>
      </c>
      <c r="I211">
        <v>1990</v>
      </c>
      <c r="J211" t="s">
        <v>131</v>
      </c>
      <c r="K211">
        <v>1</v>
      </c>
      <c r="L211">
        <v>4.5200000000000001E-5</v>
      </c>
      <c r="M211">
        <v>1.567E-3</v>
      </c>
      <c r="N211">
        <v>0.78659500000000004</v>
      </c>
      <c r="O211" t="s">
        <v>132</v>
      </c>
      <c r="P211" t="s">
        <v>44</v>
      </c>
      <c r="Q211">
        <v>3</v>
      </c>
      <c r="R211">
        <v>1</v>
      </c>
      <c r="S211">
        <v>6.5</v>
      </c>
      <c r="T211">
        <v>8.5</v>
      </c>
      <c r="U211">
        <v>1</v>
      </c>
      <c r="V211">
        <v>1</v>
      </c>
      <c r="W211">
        <v>4.3448615650000004</v>
      </c>
      <c r="X211" t="s">
        <v>61</v>
      </c>
      <c r="Y211">
        <v>31</v>
      </c>
      <c r="Z211" t="s">
        <v>33</v>
      </c>
      <c r="AA211">
        <v>536</v>
      </c>
      <c r="AB211">
        <v>4</v>
      </c>
    </row>
    <row r="212" spans="1:28">
      <c r="A212">
        <v>234</v>
      </c>
      <c r="B212">
        <v>687</v>
      </c>
      <c r="C212" t="s">
        <v>425</v>
      </c>
      <c r="D212">
        <v>4</v>
      </c>
      <c r="E212">
        <v>2760</v>
      </c>
      <c r="F212" t="s">
        <v>123</v>
      </c>
      <c r="G212" t="s">
        <v>28</v>
      </c>
      <c r="H212" t="s">
        <v>29</v>
      </c>
      <c r="I212">
        <v>2760</v>
      </c>
      <c r="J212" t="s">
        <v>124</v>
      </c>
      <c r="K212">
        <v>1</v>
      </c>
      <c r="L212">
        <v>2.64E-2</v>
      </c>
      <c r="M212">
        <v>-5.1630000000000001E-3</v>
      </c>
      <c r="N212">
        <v>-1.869035</v>
      </c>
      <c r="O212" t="s">
        <v>113</v>
      </c>
      <c r="P212" t="s">
        <v>32</v>
      </c>
      <c r="Q212">
        <v>3</v>
      </c>
      <c r="R212">
        <v>1</v>
      </c>
      <c r="S212">
        <v>12</v>
      </c>
      <c r="T212">
        <v>5</v>
      </c>
      <c r="U212">
        <v>1</v>
      </c>
      <c r="V212">
        <v>1</v>
      </c>
      <c r="W212">
        <v>1.578396073</v>
      </c>
      <c r="X212" t="s">
        <v>33</v>
      </c>
      <c r="Y212">
        <v>490</v>
      </c>
      <c r="Z212" t="s">
        <v>33</v>
      </c>
      <c r="AA212">
        <v>456</v>
      </c>
      <c r="AB212">
        <v>11</v>
      </c>
    </row>
    <row r="213" spans="1:28">
      <c r="A213">
        <v>235</v>
      </c>
      <c r="B213">
        <v>727</v>
      </c>
      <c r="C213" t="s">
        <v>426</v>
      </c>
      <c r="D213">
        <v>4</v>
      </c>
      <c r="E213">
        <v>2760</v>
      </c>
      <c r="F213" t="s">
        <v>123</v>
      </c>
      <c r="G213" t="s">
        <v>28</v>
      </c>
      <c r="H213" t="s">
        <v>29</v>
      </c>
      <c r="I213">
        <v>2760</v>
      </c>
      <c r="J213" t="s">
        <v>124</v>
      </c>
      <c r="K213">
        <v>1</v>
      </c>
      <c r="L213">
        <v>5.9700000000000003E-2</v>
      </c>
      <c r="M213">
        <v>-5.1630000000000001E-3</v>
      </c>
      <c r="N213">
        <v>-1.869035</v>
      </c>
      <c r="O213" t="s">
        <v>113</v>
      </c>
      <c r="P213" t="s">
        <v>32</v>
      </c>
      <c r="Q213">
        <v>3</v>
      </c>
      <c r="R213">
        <v>1</v>
      </c>
      <c r="S213">
        <v>11</v>
      </c>
      <c r="T213">
        <v>4</v>
      </c>
      <c r="U213">
        <v>1</v>
      </c>
      <c r="V213">
        <v>1</v>
      </c>
      <c r="W213">
        <v>1.224025669</v>
      </c>
      <c r="X213" t="s">
        <v>33</v>
      </c>
      <c r="Y213">
        <v>490</v>
      </c>
      <c r="Z213" t="s">
        <v>33</v>
      </c>
      <c r="AA213">
        <v>456</v>
      </c>
      <c r="AB213">
        <v>11</v>
      </c>
    </row>
    <row r="214" spans="1:28">
      <c r="A214">
        <v>236</v>
      </c>
      <c r="B214">
        <v>443</v>
      </c>
      <c r="C214" t="s">
        <v>427</v>
      </c>
      <c r="D214">
        <v>4</v>
      </c>
      <c r="E214">
        <v>2620</v>
      </c>
      <c r="F214" t="s">
        <v>139</v>
      </c>
      <c r="G214" t="s">
        <v>28</v>
      </c>
      <c r="H214" t="s">
        <v>29</v>
      </c>
      <c r="I214">
        <v>2620</v>
      </c>
      <c r="J214" t="s">
        <v>140</v>
      </c>
      <c r="K214">
        <v>1</v>
      </c>
      <c r="L214">
        <v>4.1100000000000002E-4</v>
      </c>
      <c r="M214">
        <v>9.1100000000000003E-4</v>
      </c>
      <c r="N214">
        <v>0.34726600000000002</v>
      </c>
      <c r="O214" t="s">
        <v>141</v>
      </c>
      <c r="P214" t="s">
        <v>44</v>
      </c>
      <c r="Q214">
        <v>3</v>
      </c>
      <c r="R214">
        <v>1</v>
      </c>
      <c r="S214">
        <v>16.5</v>
      </c>
      <c r="T214">
        <v>6.5</v>
      </c>
      <c r="U214">
        <v>1</v>
      </c>
      <c r="V214">
        <v>1</v>
      </c>
      <c r="W214">
        <v>3.3861581780000001</v>
      </c>
      <c r="X214" t="s">
        <v>61</v>
      </c>
      <c r="Y214">
        <v>104</v>
      </c>
      <c r="Z214" t="s">
        <v>33</v>
      </c>
      <c r="AA214">
        <v>536</v>
      </c>
      <c r="AB214">
        <v>4</v>
      </c>
    </row>
    <row r="215" spans="1:28">
      <c r="A215">
        <v>238</v>
      </c>
      <c r="B215">
        <v>352</v>
      </c>
      <c r="C215" t="s">
        <v>431</v>
      </c>
      <c r="D215">
        <v>4</v>
      </c>
      <c r="E215">
        <v>2500</v>
      </c>
      <c r="F215" t="s">
        <v>432</v>
      </c>
      <c r="G215" t="s">
        <v>28</v>
      </c>
      <c r="H215" t="s">
        <v>29</v>
      </c>
      <c r="I215">
        <v>2500</v>
      </c>
      <c r="J215" t="s">
        <v>30</v>
      </c>
      <c r="K215">
        <v>1</v>
      </c>
      <c r="L215">
        <v>6.4599999999999998E-5</v>
      </c>
      <c r="M215">
        <v>3.2000000000000003E-4</v>
      </c>
      <c r="N215">
        <v>0.127777</v>
      </c>
      <c r="O215" t="s">
        <v>433</v>
      </c>
      <c r="P215" t="s">
        <v>32</v>
      </c>
      <c r="Q215">
        <v>3</v>
      </c>
      <c r="R215">
        <v>1</v>
      </c>
      <c r="S215">
        <v>13.5</v>
      </c>
      <c r="T215">
        <v>6.5</v>
      </c>
      <c r="U215">
        <v>1</v>
      </c>
      <c r="V215">
        <v>1</v>
      </c>
      <c r="W215">
        <v>4.1897674819999997</v>
      </c>
      <c r="X215" t="s">
        <v>45</v>
      </c>
      <c r="Y215">
        <v>305</v>
      </c>
      <c r="Z215" t="s">
        <v>45</v>
      </c>
      <c r="AA215">
        <v>364</v>
      </c>
      <c r="AB215">
        <v>2</v>
      </c>
    </row>
    <row r="216" spans="1:28">
      <c r="A216">
        <v>239</v>
      </c>
      <c r="B216">
        <v>324</v>
      </c>
      <c r="C216" t="s">
        <v>434</v>
      </c>
      <c r="D216">
        <v>3</v>
      </c>
      <c r="E216">
        <v>2500</v>
      </c>
      <c r="F216" t="s">
        <v>432</v>
      </c>
      <c r="G216" t="s">
        <v>28</v>
      </c>
      <c r="H216" t="s">
        <v>29</v>
      </c>
      <c r="I216">
        <v>2500</v>
      </c>
      <c r="J216" t="s">
        <v>30</v>
      </c>
      <c r="K216">
        <v>1</v>
      </c>
      <c r="L216">
        <v>3.7400000000000001E-5</v>
      </c>
      <c r="M216">
        <v>4.8170000000000001E-3</v>
      </c>
      <c r="N216">
        <v>1.9234450000000001</v>
      </c>
      <c r="O216" t="s">
        <v>433</v>
      </c>
      <c r="P216" t="s">
        <v>32</v>
      </c>
      <c r="Q216">
        <v>3</v>
      </c>
      <c r="R216">
        <v>1</v>
      </c>
      <c r="S216">
        <v>9.5</v>
      </c>
      <c r="T216">
        <v>4.5</v>
      </c>
      <c r="U216">
        <v>1</v>
      </c>
      <c r="V216">
        <v>1</v>
      </c>
      <c r="W216">
        <v>4.4271283979999998</v>
      </c>
      <c r="X216" t="s">
        <v>45</v>
      </c>
      <c r="Y216">
        <v>305</v>
      </c>
      <c r="Z216" t="s">
        <v>45</v>
      </c>
      <c r="AA216">
        <v>364</v>
      </c>
      <c r="AB216">
        <v>2</v>
      </c>
    </row>
    <row r="217" spans="1:28">
      <c r="A217">
        <v>240</v>
      </c>
      <c r="B217">
        <v>528</v>
      </c>
      <c r="C217" t="s">
        <v>435</v>
      </c>
      <c r="D217">
        <v>4</v>
      </c>
      <c r="E217">
        <v>2370</v>
      </c>
      <c r="F217" t="s">
        <v>151</v>
      </c>
      <c r="G217" t="s">
        <v>28</v>
      </c>
      <c r="H217" t="s">
        <v>29</v>
      </c>
      <c r="I217">
        <v>2370</v>
      </c>
      <c r="J217" t="s">
        <v>30</v>
      </c>
      <c r="K217">
        <v>1</v>
      </c>
      <c r="L217">
        <v>2.0999999999999999E-3</v>
      </c>
      <c r="M217">
        <v>-1.812E-3</v>
      </c>
      <c r="N217">
        <v>-0.76508299999999996</v>
      </c>
      <c r="O217" t="s">
        <v>152</v>
      </c>
      <c r="P217" t="s">
        <v>32</v>
      </c>
      <c r="Q217">
        <v>3</v>
      </c>
      <c r="R217">
        <v>1</v>
      </c>
      <c r="S217">
        <v>10</v>
      </c>
      <c r="T217">
        <v>10</v>
      </c>
      <c r="U217">
        <v>1</v>
      </c>
      <c r="V217">
        <v>1</v>
      </c>
      <c r="W217">
        <v>2.677780705</v>
      </c>
      <c r="X217" t="s">
        <v>61</v>
      </c>
      <c r="Y217">
        <v>8</v>
      </c>
      <c r="Z217" t="s">
        <v>61</v>
      </c>
      <c r="AA217">
        <v>31</v>
      </c>
      <c r="AB217">
        <v>3</v>
      </c>
    </row>
    <row r="218" spans="1:28">
      <c r="A218">
        <v>241</v>
      </c>
      <c r="B218">
        <v>648</v>
      </c>
      <c r="C218" t="s">
        <v>436</v>
      </c>
      <c r="D218">
        <v>4</v>
      </c>
      <c r="E218">
        <v>2190</v>
      </c>
      <c r="F218" t="s">
        <v>154</v>
      </c>
      <c r="G218" t="s">
        <v>28</v>
      </c>
      <c r="H218" t="s">
        <v>29</v>
      </c>
      <c r="I218">
        <v>2190</v>
      </c>
      <c r="J218" t="s">
        <v>30</v>
      </c>
      <c r="K218">
        <v>1</v>
      </c>
      <c r="L218">
        <v>1.6299999999999999E-2</v>
      </c>
      <c r="M218">
        <v>1.763E-3</v>
      </c>
      <c r="N218">
        <v>0.80490899999999999</v>
      </c>
      <c r="O218" t="s">
        <v>155</v>
      </c>
      <c r="P218" t="s">
        <v>32</v>
      </c>
      <c r="Q218">
        <v>3</v>
      </c>
      <c r="R218">
        <v>1</v>
      </c>
      <c r="S218">
        <v>7</v>
      </c>
      <c r="T218">
        <v>6</v>
      </c>
      <c r="U218">
        <v>1</v>
      </c>
      <c r="V218">
        <v>1</v>
      </c>
      <c r="W218">
        <v>1.7878123960000001</v>
      </c>
      <c r="X218" t="s">
        <v>61</v>
      </c>
      <c r="Y218">
        <v>18</v>
      </c>
      <c r="Z218" t="s">
        <v>61</v>
      </c>
      <c r="AA218">
        <v>31</v>
      </c>
      <c r="AB218">
        <v>2</v>
      </c>
    </row>
    <row r="219" spans="1:28">
      <c r="A219">
        <v>242</v>
      </c>
      <c r="B219">
        <v>572</v>
      </c>
      <c r="C219" t="s">
        <v>437</v>
      </c>
      <c r="D219">
        <v>4</v>
      </c>
      <c r="E219">
        <v>3220</v>
      </c>
      <c r="F219" t="s">
        <v>438</v>
      </c>
      <c r="G219" t="s">
        <v>28</v>
      </c>
      <c r="H219" t="s">
        <v>29</v>
      </c>
      <c r="I219">
        <v>3220</v>
      </c>
      <c r="J219" t="s">
        <v>52</v>
      </c>
      <c r="K219">
        <v>1</v>
      </c>
      <c r="L219">
        <v>5.2700000000000004E-3</v>
      </c>
      <c r="M219">
        <v>-1.9501000000000001E-2</v>
      </c>
      <c r="N219">
        <v>-6.0548729999999997</v>
      </c>
      <c r="O219" t="s">
        <v>60</v>
      </c>
      <c r="P219" t="s">
        <v>44</v>
      </c>
      <c r="Q219">
        <v>3</v>
      </c>
      <c r="R219">
        <v>1</v>
      </c>
      <c r="S219">
        <v>10.5</v>
      </c>
      <c r="T219">
        <v>4.5</v>
      </c>
      <c r="U219">
        <v>1</v>
      </c>
      <c r="V219">
        <v>1</v>
      </c>
      <c r="W219">
        <v>2.2781893850000001</v>
      </c>
      <c r="X219" t="s">
        <v>61</v>
      </c>
      <c r="Y219">
        <v>104</v>
      </c>
      <c r="Z219" t="s">
        <v>45</v>
      </c>
      <c r="AA219">
        <v>153</v>
      </c>
      <c r="AB219">
        <v>6</v>
      </c>
    </row>
    <row r="220" spans="1:28">
      <c r="A220">
        <v>243</v>
      </c>
      <c r="B220">
        <v>101</v>
      </c>
      <c r="C220" t="s">
        <v>439</v>
      </c>
      <c r="D220">
        <v>4</v>
      </c>
      <c r="E220">
        <v>3280</v>
      </c>
      <c r="F220" t="s">
        <v>266</v>
      </c>
      <c r="G220" t="s">
        <v>28</v>
      </c>
      <c r="H220" t="s">
        <v>29</v>
      </c>
      <c r="I220">
        <v>3280</v>
      </c>
      <c r="J220" t="s">
        <v>30</v>
      </c>
      <c r="K220">
        <v>1</v>
      </c>
      <c r="L220">
        <v>7.1500000000000003E-9</v>
      </c>
      <c r="M220">
        <v>2.199E-3</v>
      </c>
      <c r="N220">
        <v>0.67066999999999999</v>
      </c>
      <c r="O220" t="s">
        <v>267</v>
      </c>
      <c r="P220" t="s">
        <v>32</v>
      </c>
      <c r="Q220">
        <v>3</v>
      </c>
      <c r="R220">
        <v>1</v>
      </c>
      <c r="S220">
        <v>18.5</v>
      </c>
      <c r="T220">
        <v>4.5</v>
      </c>
      <c r="U220">
        <v>1</v>
      </c>
      <c r="V220">
        <v>1</v>
      </c>
      <c r="W220">
        <v>8.1456939580000007</v>
      </c>
      <c r="X220" t="s">
        <v>45</v>
      </c>
      <c r="Y220">
        <v>278</v>
      </c>
      <c r="Z220" t="s">
        <v>45</v>
      </c>
      <c r="AA220">
        <v>364</v>
      </c>
      <c r="AB220">
        <v>2</v>
      </c>
    </row>
    <row r="221" spans="1:28">
      <c r="A221">
        <v>246</v>
      </c>
      <c r="B221">
        <v>161</v>
      </c>
      <c r="C221" t="s">
        <v>447</v>
      </c>
      <c r="D221">
        <v>5</v>
      </c>
      <c r="E221">
        <v>3570</v>
      </c>
      <c r="F221" t="s">
        <v>448</v>
      </c>
      <c r="G221" t="s">
        <v>28</v>
      </c>
      <c r="H221" t="s">
        <v>29</v>
      </c>
      <c r="I221">
        <v>3570</v>
      </c>
      <c r="J221" t="s">
        <v>30</v>
      </c>
      <c r="K221">
        <v>1</v>
      </c>
      <c r="L221">
        <v>1.48E-7</v>
      </c>
      <c r="M221">
        <v>3.48E-4</v>
      </c>
      <c r="N221">
        <v>9.7342999999999999E-2</v>
      </c>
      <c r="O221" t="s">
        <v>449</v>
      </c>
      <c r="P221" t="s">
        <v>32</v>
      </c>
      <c r="Q221">
        <v>3</v>
      </c>
      <c r="R221">
        <v>1</v>
      </c>
      <c r="S221">
        <v>18</v>
      </c>
      <c r="T221">
        <v>6</v>
      </c>
      <c r="U221">
        <v>1</v>
      </c>
      <c r="V221">
        <v>1</v>
      </c>
      <c r="W221">
        <v>6.8297382850000004</v>
      </c>
      <c r="X221" t="s">
        <v>45</v>
      </c>
      <c r="Y221">
        <v>278</v>
      </c>
      <c r="Z221" t="s">
        <v>45</v>
      </c>
      <c r="AA221">
        <v>302</v>
      </c>
      <c r="AB221">
        <v>2</v>
      </c>
    </row>
    <row r="222" spans="1:28">
      <c r="A222">
        <v>247</v>
      </c>
      <c r="B222">
        <v>129</v>
      </c>
      <c r="C222" t="s">
        <v>450</v>
      </c>
      <c r="D222">
        <v>5</v>
      </c>
      <c r="E222">
        <v>3570</v>
      </c>
      <c r="F222" t="s">
        <v>448</v>
      </c>
      <c r="G222" t="s">
        <v>28</v>
      </c>
      <c r="H222" t="s">
        <v>29</v>
      </c>
      <c r="I222">
        <v>3570</v>
      </c>
      <c r="J222" t="s">
        <v>30</v>
      </c>
      <c r="K222">
        <v>1</v>
      </c>
      <c r="L222">
        <v>2.59E-8</v>
      </c>
      <c r="M222">
        <v>3.48E-4</v>
      </c>
      <c r="N222">
        <v>9.7342999999999999E-2</v>
      </c>
      <c r="O222" t="s">
        <v>449</v>
      </c>
      <c r="P222" t="s">
        <v>32</v>
      </c>
      <c r="Q222">
        <v>3</v>
      </c>
      <c r="R222">
        <v>1</v>
      </c>
      <c r="S222">
        <v>18</v>
      </c>
      <c r="T222">
        <v>7</v>
      </c>
      <c r="U222">
        <v>1</v>
      </c>
      <c r="V222">
        <v>1</v>
      </c>
      <c r="W222">
        <v>7.5867002360000004</v>
      </c>
      <c r="X222" t="s">
        <v>45</v>
      </c>
      <c r="Y222">
        <v>278</v>
      </c>
      <c r="Z222" t="s">
        <v>45</v>
      </c>
      <c r="AA222">
        <v>302</v>
      </c>
      <c r="AB222">
        <v>2</v>
      </c>
    </row>
    <row r="223" spans="1:28">
      <c r="A223">
        <v>248</v>
      </c>
      <c r="B223">
        <v>751</v>
      </c>
      <c r="C223" t="s">
        <v>451</v>
      </c>
      <c r="D223">
        <v>4</v>
      </c>
      <c r="E223">
        <v>2190</v>
      </c>
      <c r="F223" t="s">
        <v>157</v>
      </c>
      <c r="G223" t="s">
        <v>28</v>
      </c>
      <c r="H223" t="s">
        <v>29</v>
      </c>
      <c r="I223">
        <v>2190</v>
      </c>
      <c r="J223" t="s">
        <v>30</v>
      </c>
      <c r="K223">
        <v>1</v>
      </c>
      <c r="L223">
        <v>9.3100000000000002E-2</v>
      </c>
      <c r="M223">
        <v>1.2570000000000001E-3</v>
      </c>
      <c r="N223">
        <v>0.57389100000000004</v>
      </c>
      <c r="O223" t="s">
        <v>158</v>
      </c>
      <c r="P223" t="s">
        <v>32</v>
      </c>
      <c r="Q223">
        <v>3</v>
      </c>
      <c r="R223">
        <v>1</v>
      </c>
      <c r="S223">
        <v>8</v>
      </c>
      <c r="T223">
        <v>6</v>
      </c>
      <c r="U223">
        <v>1</v>
      </c>
      <c r="V223">
        <v>1</v>
      </c>
      <c r="W223">
        <v>1.031050319</v>
      </c>
      <c r="X223" t="s">
        <v>61</v>
      </c>
      <c r="Y223">
        <v>22</v>
      </c>
      <c r="Z223" t="s">
        <v>61</v>
      </c>
      <c r="AA223">
        <v>31</v>
      </c>
      <c r="AB223">
        <v>18</v>
      </c>
    </row>
    <row r="224" spans="1:28">
      <c r="A224">
        <v>249</v>
      </c>
      <c r="B224">
        <v>81</v>
      </c>
      <c r="C224" t="s">
        <v>452</v>
      </c>
      <c r="D224">
        <v>3</v>
      </c>
      <c r="E224">
        <v>2190</v>
      </c>
      <c r="F224" t="s">
        <v>157</v>
      </c>
      <c r="G224" t="s">
        <v>28</v>
      </c>
      <c r="H224" t="s">
        <v>29</v>
      </c>
      <c r="I224">
        <v>2190</v>
      </c>
      <c r="J224" t="s">
        <v>30</v>
      </c>
      <c r="K224">
        <v>1</v>
      </c>
      <c r="L224">
        <v>2.0500000000000002E-9</v>
      </c>
      <c r="M224">
        <v>1.3339999999999999E-3</v>
      </c>
      <c r="N224">
        <v>0.60904599999999998</v>
      </c>
      <c r="O224" t="s">
        <v>158</v>
      </c>
      <c r="P224" t="s">
        <v>32</v>
      </c>
      <c r="Q224">
        <v>3</v>
      </c>
      <c r="R224">
        <v>1</v>
      </c>
      <c r="S224">
        <v>14</v>
      </c>
      <c r="T224">
        <v>9</v>
      </c>
      <c r="U224">
        <v>1</v>
      </c>
      <c r="V224">
        <v>1</v>
      </c>
      <c r="W224">
        <v>8.6882461390000003</v>
      </c>
      <c r="X224" t="s">
        <v>61</v>
      </c>
      <c r="Y224">
        <v>22</v>
      </c>
      <c r="Z224" t="s">
        <v>61</v>
      </c>
      <c r="AA224">
        <v>31</v>
      </c>
      <c r="AB224">
        <v>18</v>
      </c>
    </row>
    <row r="225" spans="1:28">
      <c r="A225">
        <v>250</v>
      </c>
      <c r="B225">
        <v>803</v>
      </c>
      <c r="C225" t="s">
        <v>453</v>
      </c>
      <c r="D225">
        <v>4</v>
      </c>
      <c r="E225">
        <v>3130</v>
      </c>
      <c r="F225" t="s">
        <v>162</v>
      </c>
      <c r="G225" t="s">
        <v>28</v>
      </c>
      <c r="H225" t="s">
        <v>29</v>
      </c>
      <c r="I225">
        <v>3130</v>
      </c>
      <c r="J225" t="s">
        <v>145</v>
      </c>
      <c r="K225">
        <v>1</v>
      </c>
      <c r="L225">
        <v>0.215</v>
      </c>
      <c r="M225">
        <v>8.2200000000000003E-4</v>
      </c>
      <c r="N225">
        <v>0.262322</v>
      </c>
      <c r="O225" t="s">
        <v>163</v>
      </c>
      <c r="P225" t="s">
        <v>32</v>
      </c>
      <c r="Q225">
        <v>3</v>
      </c>
      <c r="R225">
        <v>1</v>
      </c>
      <c r="S225">
        <v>5.5</v>
      </c>
      <c r="T225">
        <v>6.5</v>
      </c>
      <c r="U225">
        <v>1</v>
      </c>
      <c r="V225">
        <v>1</v>
      </c>
      <c r="W225">
        <v>0.66756154000000001</v>
      </c>
      <c r="X225" t="s">
        <v>45</v>
      </c>
      <c r="Y225">
        <v>236</v>
      </c>
      <c r="Z225" t="s">
        <v>45</v>
      </c>
      <c r="AA225">
        <v>218</v>
      </c>
      <c r="AB225">
        <v>6</v>
      </c>
    </row>
    <row r="226" spans="1:28">
      <c r="A226">
        <v>252</v>
      </c>
      <c r="B226">
        <v>399</v>
      </c>
      <c r="C226" t="s">
        <v>458</v>
      </c>
      <c r="D226">
        <v>3</v>
      </c>
      <c r="E226">
        <v>2620</v>
      </c>
      <c r="F226" t="s">
        <v>459</v>
      </c>
      <c r="G226" t="s">
        <v>28</v>
      </c>
      <c r="H226" t="s">
        <v>29</v>
      </c>
      <c r="I226">
        <v>2620</v>
      </c>
      <c r="J226" t="s">
        <v>108</v>
      </c>
      <c r="K226">
        <v>1</v>
      </c>
      <c r="L226">
        <v>1.44E-4</v>
      </c>
      <c r="M226">
        <v>-1.9990000000000001E-2</v>
      </c>
      <c r="N226">
        <v>-7.6258309999999998</v>
      </c>
      <c r="O226" t="s">
        <v>94</v>
      </c>
      <c r="P226" t="s">
        <v>32</v>
      </c>
      <c r="Q226">
        <v>3</v>
      </c>
      <c r="R226">
        <v>1</v>
      </c>
      <c r="S226">
        <v>10</v>
      </c>
      <c r="T226">
        <v>5</v>
      </c>
      <c r="U226">
        <v>1</v>
      </c>
      <c r="V226">
        <v>1</v>
      </c>
      <c r="W226">
        <v>3.8416375079999998</v>
      </c>
      <c r="X226" t="s">
        <v>61</v>
      </c>
      <c r="Y226">
        <v>104</v>
      </c>
      <c r="Z226" t="s">
        <v>61</v>
      </c>
      <c r="AA226">
        <v>3</v>
      </c>
      <c r="AB226">
        <v>12</v>
      </c>
    </row>
    <row r="227" spans="1:28">
      <c r="A227">
        <v>256</v>
      </c>
      <c r="B227">
        <v>104</v>
      </c>
      <c r="C227" t="s">
        <v>470</v>
      </c>
      <c r="D227">
        <v>4</v>
      </c>
      <c r="E227">
        <v>2350</v>
      </c>
      <c r="F227" t="s">
        <v>165</v>
      </c>
      <c r="G227" t="s">
        <v>28</v>
      </c>
      <c r="H227" t="s">
        <v>29</v>
      </c>
      <c r="I227">
        <v>2350</v>
      </c>
      <c r="J227" t="s">
        <v>30</v>
      </c>
      <c r="K227">
        <v>1</v>
      </c>
      <c r="L227">
        <v>8.1599999999999999E-9</v>
      </c>
      <c r="M227">
        <v>-6.3999999999999997E-5</v>
      </c>
      <c r="N227">
        <v>-2.7196000000000001E-2</v>
      </c>
      <c r="O227" t="s">
        <v>166</v>
      </c>
      <c r="P227" t="s">
        <v>32</v>
      </c>
      <c r="Q227">
        <v>3</v>
      </c>
      <c r="R227">
        <v>1</v>
      </c>
      <c r="S227">
        <v>12</v>
      </c>
      <c r="T227">
        <v>7</v>
      </c>
      <c r="U227">
        <v>1</v>
      </c>
      <c r="V227">
        <v>1</v>
      </c>
      <c r="W227">
        <v>8.0883098409999992</v>
      </c>
      <c r="X227" t="s">
        <v>61</v>
      </c>
      <c r="Y227">
        <v>38</v>
      </c>
      <c r="Z227" t="s">
        <v>61</v>
      </c>
      <c r="AA227">
        <v>31</v>
      </c>
      <c r="AB227">
        <v>12</v>
      </c>
    </row>
    <row r="228" spans="1:28">
      <c r="A228">
        <v>257</v>
      </c>
      <c r="B228">
        <v>322</v>
      </c>
      <c r="C228" t="s">
        <v>471</v>
      </c>
      <c r="D228">
        <v>3</v>
      </c>
      <c r="E228">
        <v>2350</v>
      </c>
      <c r="F228" t="s">
        <v>165</v>
      </c>
      <c r="G228" t="s">
        <v>28</v>
      </c>
      <c r="H228" t="s">
        <v>29</v>
      </c>
      <c r="I228">
        <v>2350</v>
      </c>
      <c r="J228" t="s">
        <v>30</v>
      </c>
      <c r="K228">
        <v>1</v>
      </c>
      <c r="L228">
        <v>3.6100000000000003E-5</v>
      </c>
      <c r="M228">
        <v>2.42E-4</v>
      </c>
      <c r="N228">
        <v>0.10283399999999999</v>
      </c>
      <c r="O228" t="s">
        <v>166</v>
      </c>
      <c r="P228" t="s">
        <v>32</v>
      </c>
      <c r="Q228">
        <v>3</v>
      </c>
      <c r="R228">
        <v>1</v>
      </c>
      <c r="S228">
        <v>11</v>
      </c>
      <c r="T228">
        <v>7</v>
      </c>
      <c r="U228">
        <v>1</v>
      </c>
      <c r="V228">
        <v>1</v>
      </c>
      <c r="W228">
        <v>4.442492798</v>
      </c>
      <c r="X228" t="s">
        <v>61</v>
      </c>
      <c r="Y228">
        <v>38</v>
      </c>
      <c r="Z228" t="s">
        <v>61</v>
      </c>
      <c r="AA228">
        <v>31</v>
      </c>
      <c r="AB228">
        <v>12</v>
      </c>
    </row>
    <row r="229" spans="1:28">
      <c r="A229">
        <v>258</v>
      </c>
      <c r="B229">
        <v>106</v>
      </c>
      <c r="C229" t="s">
        <v>472</v>
      </c>
      <c r="D229">
        <v>4</v>
      </c>
      <c r="E229">
        <v>2350</v>
      </c>
      <c r="F229" t="s">
        <v>165</v>
      </c>
      <c r="G229" t="s">
        <v>28</v>
      </c>
      <c r="H229" t="s">
        <v>29</v>
      </c>
      <c r="I229">
        <v>2350</v>
      </c>
      <c r="J229" t="s">
        <v>30</v>
      </c>
      <c r="K229">
        <v>1</v>
      </c>
      <c r="L229">
        <v>1.03E-8</v>
      </c>
      <c r="M229">
        <v>-1.4E-5</v>
      </c>
      <c r="N229">
        <v>-5.9490000000000003E-3</v>
      </c>
      <c r="O229" t="s">
        <v>166</v>
      </c>
      <c r="P229" t="s">
        <v>32</v>
      </c>
      <c r="Q229">
        <v>3</v>
      </c>
      <c r="R229">
        <v>1</v>
      </c>
      <c r="S229">
        <v>13</v>
      </c>
      <c r="T229">
        <v>7</v>
      </c>
      <c r="U229">
        <v>1</v>
      </c>
      <c r="V229">
        <v>1</v>
      </c>
      <c r="W229">
        <v>7.9871627749999998</v>
      </c>
      <c r="X229" t="s">
        <v>61</v>
      </c>
      <c r="Y229">
        <v>38</v>
      </c>
      <c r="Z229" t="s">
        <v>61</v>
      </c>
      <c r="AA229">
        <v>31</v>
      </c>
      <c r="AB229">
        <v>12</v>
      </c>
    </row>
    <row r="230" spans="1:28">
      <c r="A230">
        <v>259</v>
      </c>
      <c r="B230">
        <v>145</v>
      </c>
      <c r="C230" t="s">
        <v>473</v>
      </c>
      <c r="D230">
        <v>4</v>
      </c>
      <c r="E230">
        <v>2350</v>
      </c>
      <c r="F230" t="s">
        <v>165</v>
      </c>
      <c r="G230" t="s">
        <v>28</v>
      </c>
      <c r="H230" t="s">
        <v>29</v>
      </c>
      <c r="I230">
        <v>2350</v>
      </c>
      <c r="J230" t="s">
        <v>30</v>
      </c>
      <c r="K230">
        <v>1</v>
      </c>
      <c r="L230">
        <v>6.9499999999999994E-8</v>
      </c>
      <c r="M230">
        <v>-1.0870000000000001E-3</v>
      </c>
      <c r="N230">
        <v>-0.46190199999999998</v>
      </c>
      <c r="O230" t="s">
        <v>166</v>
      </c>
      <c r="P230" t="s">
        <v>32</v>
      </c>
      <c r="Q230">
        <v>3</v>
      </c>
      <c r="R230">
        <v>1</v>
      </c>
      <c r="S230">
        <v>13</v>
      </c>
      <c r="T230">
        <v>6</v>
      </c>
      <c r="U230">
        <v>1</v>
      </c>
      <c r="V230">
        <v>1</v>
      </c>
      <c r="W230">
        <v>7.1580151949999999</v>
      </c>
      <c r="X230" t="s">
        <v>61</v>
      </c>
      <c r="Y230">
        <v>38</v>
      </c>
      <c r="Z230" t="s">
        <v>61</v>
      </c>
      <c r="AA230">
        <v>31</v>
      </c>
      <c r="AB230">
        <v>12</v>
      </c>
    </row>
    <row r="231" spans="1:28">
      <c r="A231">
        <v>261</v>
      </c>
      <c r="B231">
        <v>124</v>
      </c>
      <c r="C231" t="s">
        <v>477</v>
      </c>
      <c r="D231">
        <v>3</v>
      </c>
      <c r="E231">
        <v>2060</v>
      </c>
      <c r="F231" t="s">
        <v>174</v>
      </c>
      <c r="G231" t="s">
        <v>28</v>
      </c>
      <c r="H231" t="s">
        <v>29</v>
      </c>
      <c r="I231">
        <v>2060</v>
      </c>
      <c r="J231" t="s">
        <v>30</v>
      </c>
      <c r="K231">
        <v>1</v>
      </c>
      <c r="L231">
        <v>2.0199999999999999E-8</v>
      </c>
      <c r="M231">
        <v>1.5380000000000001E-3</v>
      </c>
      <c r="N231">
        <v>0.74580000000000002</v>
      </c>
      <c r="O231" t="s">
        <v>158</v>
      </c>
      <c r="P231" t="s">
        <v>32</v>
      </c>
      <c r="Q231">
        <v>3</v>
      </c>
      <c r="R231">
        <v>1</v>
      </c>
      <c r="S231">
        <v>9</v>
      </c>
      <c r="T231">
        <v>10</v>
      </c>
      <c r="U231">
        <v>1</v>
      </c>
      <c r="V231">
        <v>1</v>
      </c>
      <c r="W231">
        <v>7.6946486309999997</v>
      </c>
      <c r="X231" t="s">
        <v>61</v>
      </c>
      <c r="Y231">
        <v>22</v>
      </c>
      <c r="Z231" t="s">
        <v>61</v>
      </c>
      <c r="AA231">
        <v>31</v>
      </c>
      <c r="AB231">
        <v>18</v>
      </c>
    </row>
    <row r="232" spans="1:28">
      <c r="A232">
        <v>262</v>
      </c>
      <c r="B232">
        <v>486</v>
      </c>
      <c r="C232" t="s">
        <v>478</v>
      </c>
      <c r="D232">
        <v>4</v>
      </c>
      <c r="E232">
        <v>2060</v>
      </c>
      <c r="F232" t="s">
        <v>174</v>
      </c>
      <c r="G232" t="s">
        <v>28</v>
      </c>
      <c r="H232" t="s">
        <v>29</v>
      </c>
      <c r="I232">
        <v>2060</v>
      </c>
      <c r="J232" t="s">
        <v>30</v>
      </c>
      <c r="K232">
        <v>1</v>
      </c>
      <c r="L232">
        <v>9.3899999999999995E-4</v>
      </c>
      <c r="M232">
        <v>2.183E-3</v>
      </c>
      <c r="N232">
        <v>1.05857</v>
      </c>
      <c r="O232" t="s">
        <v>158</v>
      </c>
      <c r="P232" t="s">
        <v>32</v>
      </c>
      <c r="Q232">
        <v>3</v>
      </c>
      <c r="R232">
        <v>1</v>
      </c>
      <c r="S232">
        <v>8.5</v>
      </c>
      <c r="T232">
        <v>7.5</v>
      </c>
      <c r="U232">
        <v>1</v>
      </c>
      <c r="V232">
        <v>1</v>
      </c>
      <c r="W232">
        <v>3.0273344080000002</v>
      </c>
      <c r="X232" t="s">
        <v>61</v>
      </c>
      <c r="Y232">
        <v>22</v>
      </c>
      <c r="Z232" t="s">
        <v>61</v>
      </c>
      <c r="AA232">
        <v>31</v>
      </c>
      <c r="AB232">
        <v>18</v>
      </c>
    </row>
    <row r="233" spans="1:28">
      <c r="A233">
        <v>263</v>
      </c>
      <c r="B233">
        <v>121</v>
      </c>
      <c r="C233" t="s">
        <v>479</v>
      </c>
      <c r="D233">
        <v>3</v>
      </c>
      <c r="E233">
        <v>2060</v>
      </c>
      <c r="F233" t="s">
        <v>174</v>
      </c>
      <c r="G233" t="s">
        <v>28</v>
      </c>
      <c r="H233" t="s">
        <v>29</v>
      </c>
      <c r="I233">
        <v>2060</v>
      </c>
      <c r="J233" t="s">
        <v>30</v>
      </c>
      <c r="K233">
        <v>1</v>
      </c>
      <c r="L233">
        <v>1.7599999999999999E-8</v>
      </c>
      <c r="M233">
        <v>1.5380000000000001E-3</v>
      </c>
      <c r="N233">
        <v>0.74580000000000002</v>
      </c>
      <c r="O233" t="s">
        <v>158</v>
      </c>
      <c r="P233" t="s">
        <v>32</v>
      </c>
      <c r="Q233">
        <v>3</v>
      </c>
      <c r="R233">
        <v>1</v>
      </c>
      <c r="S233">
        <v>9</v>
      </c>
      <c r="T233">
        <v>13</v>
      </c>
      <c r="U233">
        <v>1</v>
      </c>
      <c r="V233">
        <v>1</v>
      </c>
      <c r="W233">
        <v>7.7544873320000001</v>
      </c>
      <c r="X233" t="s">
        <v>61</v>
      </c>
      <c r="Y233">
        <v>22</v>
      </c>
      <c r="Z233" t="s">
        <v>61</v>
      </c>
      <c r="AA233">
        <v>31</v>
      </c>
      <c r="AB233">
        <v>18</v>
      </c>
    </row>
    <row r="234" spans="1:28">
      <c r="A234">
        <v>264</v>
      </c>
      <c r="B234">
        <v>251</v>
      </c>
      <c r="C234" t="s">
        <v>480</v>
      </c>
      <c r="D234">
        <v>4</v>
      </c>
      <c r="E234">
        <v>2400</v>
      </c>
      <c r="F234" t="s">
        <v>177</v>
      </c>
      <c r="G234" t="s">
        <v>28</v>
      </c>
      <c r="H234" t="s">
        <v>29</v>
      </c>
      <c r="I234">
        <v>2400</v>
      </c>
      <c r="J234" t="s">
        <v>30</v>
      </c>
      <c r="K234">
        <v>1</v>
      </c>
      <c r="L234">
        <v>4.6500000000000004E-6</v>
      </c>
      <c r="M234">
        <v>1.0150000000000001E-3</v>
      </c>
      <c r="N234">
        <v>0.42249799999999998</v>
      </c>
      <c r="O234" t="s">
        <v>178</v>
      </c>
      <c r="P234" t="s">
        <v>32</v>
      </c>
      <c r="Q234">
        <v>3</v>
      </c>
      <c r="R234">
        <v>1</v>
      </c>
      <c r="S234">
        <v>10</v>
      </c>
      <c r="T234">
        <v>10</v>
      </c>
      <c r="U234">
        <v>1</v>
      </c>
      <c r="V234">
        <v>1</v>
      </c>
      <c r="W234">
        <v>5.3325470470000003</v>
      </c>
      <c r="X234" t="s">
        <v>61</v>
      </c>
      <c r="Y234">
        <v>8</v>
      </c>
      <c r="Z234" t="s">
        <v>61</v>
      </c>
      <c r="AA234">
        <v>22</v>
      </c>
      <c r="AB234">
        <v>8</v>
      </c>
    </row>
    <row r="235" spans="1:28">
      <c r="A235">
        <v>265</v>
      </c>
      <c r="B235">
        <v>325</v>
      </c>
      <c r="C235" t="s">
        <v>481</v>
      </c>
      <c r="D235">
        <v>5</v>
      </c>
      <c r="E235">
        <v>2400</v>
      </c>
      <c r="F235" t="s">
        <v>177</v>
      </c>
      <c r="G235" t="s">
        <v>28</v>
      </c>
      <c r="H235" t="s">
        <v>29</v>
      </c>
      <c r="I235">
        <v>2400</v>
      </c>
      <c r="J235" t="s">
        <v>30</v>
      </c>
      <c r="K235">
        <v>1</v>
      </c>
      <c r="L235">
        <v>3.7799999999999997E-5</v>
      </c>
      <c r="M235">
        <v>4.1099999999999999E-3</v>
      </c>
      <c r="N235">
        <v>1.7108030000000001</v>
      </c>
      <c r="O235" t="s">
        <v>178</v>
      </c>
      <c r="P235" t="s">
        <v>32</v>
      </c>
      <c r="Q235">
        <v>3</v>
      </c>
      <c r="R235">
        <v>1</v>
      </c>
      <c r="S235">
        <v>6</v>
      </c>
      <c r="T235">
        <v>6</v>
      </c>
      <c r="U235">
        <v>1</v>
      </c>
      <c r="V235">
        <v>1</v>
      </c>
      <c r="W235">
        <v>4.4225082000000002</v>
      </c>
      <c r="X235" t="s">
        <v>61</v>
      </c>
      <c r="Y235">
        <v>8</v>
      </c>
      <c r="Z235" t="s">
        <v>61</v>
      </c>
      <c r="AA235">
        <v>22</v>
      </c>
      <c r="AB235">
        <v>8</v>
      </c>
    </row>
    <row r="236" spans="1:28">
      <c r="A236">
        <v>266</v>
      </c>
      <c r="B236">
        <v>610</v>
      </c>
      <c r="C236" t="s">
        <v>482</v>
      </c>
      <c r="D236">
        <v>3</v>
      </c>
      <c r="E236">
        <v>2060</v>
      </c>
      <c r="F236" t="s">
        <v>174</v>
      </c>
      <c r="G236" t="s">
        <v>28</v>
      </c>
      <c r="H236" t="s">
        <v>29</v>
      </c>
      <c r="I236">
        <v>2060</v>
      </c>
      <c r="J236" t="s">
        <v>30</v>
      </c>
      <c r="K236">
        <v>1</v>
      </c>
      <c r="L236">
        <v>9.6799999999999994E-3</v>
      </c>
      <c r="M236">
        <v>1.5380000000000001E-3</v>
      </c>
      <c r="N236">
        <v>0.74580000000000002</v>
      </c>
      <c r="O236" t="s">
        <v>158</v>
      </c>
      <c r="P236" t="s">
        <v>32</v>
      </c>
      <c r="Q236">
        <v>3</v>
      </c>
      <c r="R236">
        <v>1</v>
      </c>
      <c r="S236">
        <v>8</v>
      </c>
      <c r="T236">
        <v>9</v>
      </c>
      <c r="U236">
        <v>1</v>
      </c>
      <c r="V236">
        <v>1</v>
      </c>
      <c r="W236">
        <v>2.0141246430000002</v>
      </c>
      <c r="X236" t="s">
        <v>61</v>
      </c>
      <c r="Y236">
        <v>22</v>
      </c>
      <c r="Z236" t="s">
        <v>61</v>
      </c>
      <c r="AA236">
        <v>31</v>
      </c>
      <c r="AB236">
        <v>18</v>
      </c>
    </row>
    <row r="237" spans="1:28">
      <c r="A237">
        <v>268</v>
      </c>
      <c r="B237">
        <v>299</v>
      </c>
      <c r="C237" t="s">
        <v>486</v>
      </c>
      <c r="D237">
        <v>4</v>
      </c>
      <c r="E237">
        <v>2400</v>
      </c>
      <c r="F237" t="s">
        <v>177</v>
      </c>
      <c r="G237" t="s">
        <v>28</v>
      </c>
      <c r="H237" t="s">
        <v>29</v>
      </c>
      <c r="I237">
        <v>2400</v>
      </c>
      <c r="J237" t="s">
        <v>30</v>
      </c>
      <c r="K237">
        <v>1</v>
      </c>
      <c r="L237">
        <v>2.0000000000000002E-5</v>
      </c>
      <c r="M237">
        <v>1.0150000000000001E-3</v>
      </c>
      <c r="N237">
        <v>0.42249799999999998</v>
      </c>
      <c r="O237" t="s">
        <v>178</v>
      </c>
      <c r="P237" t="s">
        <v>32</v>
      </c>
      <c r="Q237">
        <v>3</v>
      </c>
      <c r="R237">
        <v>1</v>
      </c>
      <c r="S237">
        <v>9</v>
      </c>
      <c r="T237">
        <v>10</v>
      </c>
      <c r="U237">
        <v>1</v>
      </c>
      <c r="V237">
        <v>1</v>
      </c>
      <c r="W237">
        <v>4.6989700040000004</v>
      </c>
      <c r="X237" t="s">
        <v>61</v>
      </c>
      <c r="Y237">
        <v>8</v>
      </c>
      <c r="Z237" t="s">
        <v>61</v>
      </c>
      <c r="AA237">
        <v>22</v>
      </c>
      <c r="AB237">
        <v>8</v>
      </c>
    </row>
    <row r="238" spans="1:28">
      <c r="A238">
        <v>269</v>
      </c>
      <c r="B238">
        <v>516</v>
      </c>
      <c r="C238" t="s">
        <v>487</v>
      </c>
      <c r="D238">
        <v>3</v>
      </c>
      <c r="E238">
        <v>2410</v>
      </c>
      <c r="F238" t="s">
        <v>183</v>
      </c>
      <c r="G238" t="s">
        <v>28</v>
      </c>
      <c r="H238" t="s">
        <v>29</v>
      </c>
      <c r="I238">
        <v>2410</v>
      </c>
      <c r="J238" t="s">
        <v>30</v>
      </c>
      <c r="K238">
        <v>1</v>
      </c>
      <c r="L238">
        <v>1.65E-3</v>
      </c>
      <c r="M238">
        <v>-2.1229999999999999E-2</v>
      </c>
      <c r="N238">
        <v>-8.8261959999999995</v>
      </c>
      <c r="O238" t="s">
        <v>184</v>
      </c>
      <c r="P238" t="s">
        <v>44</v>
      </c>
      <c r="Q238">
        <v>3</v>
      </c>
      <c r="R238">
        <v>1</v>
      </c>
      <c r="S238">
        <v>24</v>
      </c>
      <c r="T238">
        <v>3</v>
      </c>
      <c r="U238">
        <v>1</v>
      </c>
      <c r="V238">
        <v>1</v>
      </c>
      <c r="W238">
        <v>2.782516056</v>
      </c>
      <c r="X238" t="s">
        <v>45</v>
      </c>
      <c r="Y238">
        <v>236</v>
      </c>
      <c r="Z238" t="s">
        <v>61</v>
      </c>
      <c r="AA238">
        <v>6</v>
      </c>
      <c r="AB238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0"/>
  <sheetViews>
    <sheetView workbookViewId="0">
      <selection activeCell="F33" sqref="F33"/>
    </sheetView>
  </sheetViews>
  <sheetFormatPr baseColWidth="10" defaultColWidth="8.83203125" defaultRowHeight="14" x14ac:dyDescent="0"/>
  <cols>
    <col min="1" max="1" width="17.1640625" customWidth="1"/>
    <col min="2" max="2" width="17.1640625" bestFit="1" customWidth="1"/>
    <col min="3" max="3" width="15.1640625" customWidth="1"/>
    <col min="4" max="5" width="11" customWidth="1"/>
    <col min="6" max="6" width="16.1640625" bestFit="1" customWidth="1"/>
    <col min="7" max="7" width="12.33203125" bestFit="1" customWidth="1"/>
  </cols>
  <sheetData>
    <row r="3" spans="1:7">
      <c r="A3" s="2" t="s">
        <v>489</v>
      </c>
      <c r="B3" s="2" t="s">
        <v>24</v>
      </c>
      <c r="C3" s="2" t="s">
        <v>14</v>
      </c>
      <c r="D3" s="2" t="s">
        <v>23</v>
      </c>
      <c r="E3" s="2" t="s">
        <v>25</v>
      </c>
      <c r="F3" t="s">
        <v>492</v>
      </c>
      <c r="G3" t="s">
        <v>493</v>
      </c>
    </row>
    <row r="4" spans="1:7">
      <c r="A4" t="s">
        <v>45</v>
      </c>
      <c r="B4" t="s">
        <v>45</v>
      </c>
      <c r="C4" t="s">
        <v>44</v>
      </c>
      <c r="D4">
        <v>153</v>
      </c>
      <c r="E4">
        <v>153</v>
      </c>
      <c r="F4" s="3">
        <v>5</v>
      </c>
      <c r="G4" s="3">
        <v>2.173925197</v>
      </c>
    </row>
    <row r="5" spans="1:7">
      <c r="D5">
        <v>364</v>
      </c>
      <c r="E5">
        <v>364</v>
      </c>
      <c r="F5" s="3">
        <v>8</v>
      </c>
      <c r="G5" s="3">
        <v>4.9393021600000004</v>
      </c>
    </row>
    <row r="6" spans="1:7">
      <c r="C6" t="s">
        <v>32</v>
      </c>
      <c r="D6">
        <v>91</v>
      </c>
      <c r="E6">
        <v>153</v>
      </c>
      <c r="F6" s="3">
        <v>19</v>
      </c>
      <c r="G6" s="3">
        <v>13.756961950000001</v>
      </c>
    </row>
    <row r="7" spans="1:7">
      <c r="D7">
        <v>95</v>
      </c>
      <c r="E7">
        <v>153</v>
      </c>
      <c r="F7" s="3">
        <v>2</v>
      </c>
      <c r="G7" s="3">
        <v>3.4907974780000002</v>
      </c>
    </row>
    <row r="8" spans="1:7">
      <c r="D8">
        <v>153</v>
      </c>
      <c r="E8">
        <v>364</v>
      </c>
      <c r="F8" s="3">
        <v>6</v>
      </c>
      <c r="G8" s="3">
        <v>8.7055337739999992</v>
      </c>
    </row>
    <row r="9" spans="1:7">
      <c r="D9">
        <v>199</v>
      </c>
      <c r="E9">
        <v>218</v>
      </c>
      <c r="F9" s="3">
        <v>3</v>
      </c>
      <c r="G9" s="3">
        <v>2.5451551399999999</v>
      </c>
    </row>
    <row r="10" spans="1:7">
      <c r="D10">
        <v>218</v>
      </c>
      <c r="E10">
        <v>302</v>
      </c>
      <c r="F10" s="3">
        <v>2</v>
      </c>
      <c r="G10" s="3">
        <v>0.94692155700000002</v>
      </c>
    </row>
    <row r="11" spans="1:7">
      <c r="E11">
        <v>364</v>
      </c>
      <c r="F11" s="3">
        <v>3</v>
      </c>
      <c r="G11" s="3">
        <v>4.2984320150000004</v>
      </c>
    </row>
    <row r="12" spans="1:7">
      <c r="D12">
        <v>236</v>
      </c>
      <c r="E12">
        <v>218</v>
      </c>
      <c r="F12" s="3">
        <v>6</v>
      </c>
      <c r="G12" s="3">
        <v>4.1592667649999999</v>
      </c>
    </row>
    <row r="13" spans="1:7">
      <c r="D13">
        <v>278</v>
      </c>
      <c r="E13">
        <v>270</v>
      </c>
      <c r="F13" s="3">
        <v>8</v>
      </c>
      <c r="G13" s="3">
        <v>1.749579998</v>
      </c>
    </row>
    <row r="14" spans="1:7">
      <c r="E14">
        <v>271</v>
      </c>
      <c r="F14" s="3">
        <v>4</v>
      </c>
      <c r="G14" s="3">
        <v>1.595166283</v>
      </c>
    </row>
    <row r="15" spans="1:7">
      <c r="E15">
        <v>302</v>
      </c>
      <c r="F15" s="3">
        <v>2</v>
      </c>
      <c r="G15" s="3">
        <v>7.5867002360000004</v>
      </c>
    </row>
    <row r="16" spans="1:7">
      <c r="E16">
        <v>364</v>
      </c>
      <c r="F16" s="3">
        <v>2</v>
      </c>
      <c r="G16" s="3">
        <v>10.0390538</v>
      </c>
    </row>
    <row r="17" spans="1:7">
      <c r="D17">
        <v>302</v>
      </c>
      <c r="E17">
        <v>364</v>
      </c>
      <c r="F17" s="3">
        <v>6</v>
      </c>
      <c r="G17" s="3">
        <v>23.742321430000001</v>
      </c>
    </row>
    <row r="18" spans="1:7">
      <c r="E18">
        <v>373</v>
      </c>
      <c r="F18" s="3">
        <v>3</v>
      </c>
      <c r="G18" s="3">
        <v>3.9100948889999998</v>
      </c>
    </row>
    <row r="19" spans="1:7">
      <c r="D19">
        <v>305</v>
      </c>
      <c r="E19">
        <v>364</v>
      </c>
      <c r="F19" s="3">
        <v>2</v>
      </c>
      <c r="G19" s="3">
        <v>4.4271283979999998</v>
      </c>
    </row>
    <row r="20" spans="1:7">
      <c r="D20">
        <v>341</v>
      </c>
      <c r="E20">
        <v>364</v>
      </c>
      <c r="F20" s="3">
        <v>2</v>
      </c>
      <c r="G20" s="3">
        <v>3.8827287039999998</v>
      </c>
    </row>
    <row r="21" spans="1:7">
      <c r="D21">
        <v>373</v>
      </c>
      <c r="E21">
        <v>364</v>
      </c>
      <c r="F21" s="3">
        <v>8</v>
      </c>
      <c r="G21" s="3">
        <v>12.560667309999999</v>
      </c>
    </row>
    <row r="22" spans="1:7">
      <c r="B22" t="s">
        <v>61</v>
      </c>
      <c r="C22" t="s">
        <v>44</v>
      </c>
      <c r="D22">
        <v>153</v>
      </c>
      <c r="E22">
        <v>31</v>
      </c>
      <c r="F22" s="3">
        <v>5</v>
      </c>
      <c r="G22" s="3">
        <v>5.5391021570000003</v>
      </c>
    </row>
    <row r="23" spans="1:7">
      <c r="D23">
        <v>236</v>
      </c>
      <c r="E23">
        <v>6</v>
      </c>
      <c r="F23" s="3">
        <v>6</v>
      </c>
      <c r="G23" s="3">
        <v>8.6798537140000001</v>
      </c>
    </row>
    <row r="24" spans="1:7">
      <c r="D24">
        <v>255</v>
      </c>
      <c r="E24">
        <v>22</v>
      </c>
      <c r="F24" s="3">
        <v>3</v>
      </c>
      <c r="G24" s="3">
        <v>9.2839966559999993</v>
      </c>
    </row>
    <row r="25" spans="1:7">
      <c r="A25" t="s">
        <v>33</v>
      </c>
      <c r="B25" t="s">
        <v>45</v>
      </c>
      <c r="C25" t="s">
        <v>44</v>
      </c>
      <c r="D25">
        <v>586</v>
      </c>
      <c r="E25">
        <v>153</v>
      </c>
      <c r="F25" s="3">
        <v>2</v>
      </c>
      <c r="G25" s="3">
        <v>9.9281179930000008</v>
      </c>
    </row>
    <row r="26" spans="1:7">
      <c r="B26" t="s">
        <v>33</v>
      </c>
      <c r="C26" t="s">
        <v>32</v>
      </c>
      <c r="D26">
        <v>258</v>
      </c>
      <c r="E26">
        <v>230</v>
      </c>
      <c r="F26" s="3">
        <v>4</v>
      </c>
      <c r="G26" s="3">
        <v>9.9172146300000001</v>
      </c>
    </row>
    <row r="27" spans="1:7">
      <c r="D27">
        <v>490</v>
      </c>
      <c r="E27">
        <v>456</v>
      </c>
      <c r="F27" s="3">
        <v>11</v>
      </c>
      <c r="G27" s="3">
        <v>8.5301779839999998</v>
      </c>
    </row>
    <row r="28" spans="1:7">
      <c r="D28">
        <v>502</v>
      </c>
      <c r="E28">
        <v>456</v>
      </c>
      <c r="F28" s="3">
        <v>3</v>
      </c>
      <c r="G28" s="3">
        <v>5.5451551400000003</v>
      </c>
    </row>
    <row r="29" spans="1:7">
      <c r="E29">
        <v>536</v>
      </c>
      <c r="F29" s="3">
        <v>4</v>
      </c>
      <c r="G29" s="3">
        <v>7.9100948889999998</v>
      </c>
    </row>
    <row r="30" spans="1:7">
      <c r="D30">
        <v>536</v>
      </c>
      <c r="E30">
        <v>456</v>
      </c>
      <c r="F30" s="3">
        <v>11</v>
      </c>
      <c r="G30" s="3">
        <v>11.29499204</v>
      </c>
    </row>
    <row r="31" spans="1:7">
      <c r="D31">
        <v>684</v>
      </c>
      <c r="E31">
        <v>691</v>
      </c>
      <c r="F31" s="3">
        <v>8</v>
      </c>
      <c r="G31" s="3">
        <v>6.3736596329999999</v>
      </c>
    </row>
    <row r="32" spans="1:7">
      <c r="D32">
        <v>691</v>
      </c>
      <c r="E32">
        <v>684</v>
      </c>
      <c r="F32" s="3">
        <v>6</v>
      </c>
      <c r="G32" s="3">
        <v>10.696803940000001</v>
      </c>
    </row>
    <row r="33" spans="1:7">
      <c r="D33">
        <v>695</v>
      </c>
      <c r="E33">
        <v>684</v>
      </c>
      <c r="F33" s="3">
        <v>2</v>
      </c>
      <c r="G33" s="3">
        <v>3.6556077259999999</v>
      </c>
    </row>
    <row r="34" spans="1:7">
      <c r="B34" t="s">
        <v>61</v>
      </c>
      <c r="C34" t="s">
        <v>44</v>
      </c>
      <c r="D34">
        <v>502</v>
      </c>
      <c r="E34">
        <v>8</v>
      </c>
      <c r="F34" s="3">
        <v>2</v>
      </c>
      <c r="G34" s="3">
        <v>2.8416375079999998</v>
      </c>
    </row>
    <row r="35" spans="1:7">
      <c r="A35" t="s">
        <v>61</v>
      </c>
      <c r="B35" t="s">
        <v>45</v>
      </c>
      <c r="C35" t="s">
        <v>44</v>
      </c>
      <c r="D35">
        <v>26</v>
      </c>
      <c r="E35">
        <v>153</v>
      </c>
      <c r="F35" s="3">
        <v>2</v>
      </c>
      <c r="G35" s="3">
        <v>4.5243288120000003</v>
      </c>
    </row>
    <row r="36" spans="1:7">
      <c r="D36">
        <v>104</v>
      </c>
      <c r="E36">
        <v>153</v>
      </c>
      <c r="F36" s="3">
        <v>6</v>
      </c>
      <c r="G36" s="3">
        <v>13.651695139999999</v>
      </c>
    </row>
    <row r="37" spans="1:7">
      <c r="E37">
        <v>254</v>
      </c>
      <c r="F37" s="3">
        <v>2</v>
      </c>
      <c r="G37" s="3">
        <v>5.3615107430000002</v>
      </c>
    </row>
    <row r="38" spans="1:7">
      <c r="B38" t="s">
        <v>33</v>
      </c>
      <c r="C38" t="s">
        <v>44</v>
      </c>
      <c r="D38">
        <v>22</v>
      </c>
      <c r="E38">
        <v>536</v>
      </c>
      <c r="F38" s="3">
        <v>2</v>
      </c>
      <c r="G38" s="3">
        <v>11.054531409999999</v>
      </c>
    </row>
    <row r="39" spans="1:7">
      <c r="D39">
        <v>31</v>
      </c>
      <c r="E39">
        <v>536</v>
      </c>
      <c r="F39" s="3">
        <v>4</v>
      </c>
      <c r="G39" s="3">
        <v>7.8268137319999997</v>
      </c>
    </row>
    <row r="40" spans="1:7">
      <c r="D40">
        <v>104</v>
      </c>
      <c r="E40">
        <v>536</v>
      </c>
      <c r="F40" s="3">
        <v>4</v>
      </c>
      <c r="G40" s="3">
        <v>6.6757175450000004</v>
      </c>
    </row>
    <row r="41" spans="1:7">
      <c r="B41" t="s">
        <v>61</v>
      </c>
      <c r="C41" t="s">
        <v>32</v>
      </c>
      <c r="D41">
        <v>8</v>
      </c>
      <c r="E41">
        <v>22</v>
      </c>
      <c r="F41" s="3">
        <v>8</v>
      </c>
      <c r="G41" s="3">
        <v>5.4989407379999999</v>
      </c>
    </row>
    <row r="42" spans="1:7">
      <c r="E42">
        <v>31</v>
      </c>
      <c r="F42" s="3">
        <v>3</v>
      </c>
      <c r="G42" s="3">
        <v>2.677780705</v>
      </c>
    </row>
    <row r="43" spans="1:7">
      <c r="D43">
        <v>18</v>
      </c>
      <c r="E43">
        <v>31</v>
      </c>
      <c r="F43" s="3">
        <v>2</v>
      </c>
      <c r="G43" s="3">
        <v>1.7878123960000001</v>
      </c>
    </row>
    <row r="44" spans="1:7">
      <c r="D44">
        <v>22</v>
      </c>
      <c r="E44">
        <v>31</v>
      </c>
      <c r="F44" s="3">
        <v>18</v>
      </c>
      <c r="G44" s="3">
        <v>18.19246497</v>
      </c>
    </row>
    <row r="45" spans="1:7">
      <c r="D45">
        <v>31</v>
      </c>
      <c r="E45">
        <v>3</v>
      </c>
      <c r="F45" s="3">
        <v>2</v>
      </c>
      <c r="G45" s="3">
        <v>4.5361070110000004</v>
      </c>
    </row>
    <row r="46" spans="1:7">
      <c r="D46">
        <v>38</v>
      </c>
      <c r="E46">
        <v>31</v>
      </c>
      <c r="F46" s="3">
        <v>12</v>
      </c>
      <c r="G46" s="3">
        <v>14.7619539</v>
      </c>
    </row>
    <row r="47" spans="1:7">
      <c r="D47">
        <v>104</v>
      </c>
      <c r="E47">
        <v>3</v>
      </c>
      <c r="F47" s="3">
        <v>12</v>
      </c>
      <c r="G47" s="3">
        <v>7.7851561519999999</v>
      </c>
    </row>
    <row r="48" spans="1:7">
      <c r="E48">
        <v>7</v>
      </c>
      <c r="F48" s="3">
        <v>2</v>
      </c>
      <c r="G48" s="3">
        <v>1.7166987709999999</v>
      </c>
    </row>
    <row r="49" spans="1:7">
      <c r="A49" t="s">
        <v>490</v>
      </c>
      <c r="B49" t="s">
        <v>490</v>
      </c>
      <c r="C49" t="s">
        <v>490</v>
      </c>
      <c r="D49" t="s">
        <v>490</v>
      </c>
      <c r="E49" t="s">
        <v>490</v>
      </c>
      <c r="F49" s="3"/>
      <c r="G49" s="3"/>
    </row>
    <row r="50" spans="1:7">
      <c r="A50" t="s">
        <v>491</v>
      </c>
      <c r="F50" s="3">
        <v>237</v>
      </c>
      <c r="G50" s="3">
        <v>23.742321430000001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D30" sqref="AD30"/>
    </sheetView>
  </sheetViews>
  <sheetFormatPr baseColWidth="10" defaultColWidth="8.83203125" defaultRowHeight="14" x14ac:dyDescent="0"/>
  <sheetData>
    <row r="1" spans="1:1">
      <c r="A1" t="s">
        <v>496</v>
      </c>
    </row>
    <row r="2" spans="1:1">
      <c r="A2" t="s">
        <v>497</v>
      </c>
    </row>
    <row r="3" spans="1:1">
      <c r="A3" t="s">
        <v>501</v>
      </c>
    </row>
    <row r="4" spans="1:1">
      <c r="A4" t="s">
        <v>498</v>
      </c>
    </row>
    <row r="5" spans="1:1">
      <c r="A5" t="s">
        <v>499</v>
      </c>
    </row>
    <row r="6" spans="1:1">
      <c r="A6" t="s">
        <v>500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16"/>
  <sheetViews>
    <sheetView workbookViewId="0">
      <selection sqref="A1:XFD1048576"/>
    </sheetView>
  </sheetViews>
  <sheetFormatPr baseColWidth="10" defaultColWidth="8.83203125" defaultRowHeight="14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21</v>
      </c>
      <c r="L1" t="str">
        <f>"-logscore"</f>
        <v>-logscore</v>
      </c>
      <c r="M1" t="s">
        <v>504</v>
      </c>
      <c r="N1" t="s">
        <v>505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495</v>
      </c>
      <c r="X1" t="s">
        <v>506</v>
      </c>
      <c r="Y1" t="s">
        <v>507</v>
      </c>
      <c r="Z1" t="s">
        <v>22</v>
      </c>
      <c r="AA1" t="s">
        <v>23</v>
      </c>
      <c r="AB1" t="s">
        <v>24</v>
      </c>
      <c r="AC1" t="s">
        <v>25</v>
      </c>
    </row>
    <row r="2" spans="1:29">
      <c r="A2">
        <v>1</v>
      </c>
      <c r="B2" t="s">
        <v>508</v>
      </c>
      <c r="C2">
        <v>3</v>
      </c>
      <c r="D2">
        <v>3018.56</v>
      </c>
      <c r="E2" t="s">
        <v>509</v>
      </c>
      <c r="F2" t="s">
        <v>28</v>
      </c>
      <c r="G2" t="s">
        <v>29</v>
      </c>
      <c r="H2">
        <v>3018.56</v>
      </c>
      <c r="I2" t="s">
        <v>52</v>
      </c>
      <c r="J2" s="1">
        <v>1</v>
      </c>
      <c r="K2" s="1">
        <v>1.714948E-28</v>
      </c>
      <c r="L2" s="1">
        <f>-LOG(K2)</f>
        <v>27.765749043933418</v>
      </c>
      <c r="M2">
        <v>1.4139999999999999E-3</v>
      </c>
      <c r="N2">
        <v>0.46843600000000002</v>
      </c>
      <c r="O2" t="s">
        <v>510</v>
      </c>
      <c r="P2" t="s">
        <v>44</v>
      </c>
      <c r="Q2">
        <v>2</v>
      </c>
      <c r="R2">
        <v>1</v>
      </c>
      <c r="S2">
        <v>30</v>
      </c>
      <c r="T2">
        <v>16</v>
      </c>
      <c r="U2" s="1">
        <v>1</v>
      </c>
      <c r="V2" s="1">
        <v>1</v>
      </c>
      <c r="W2">
        <f>COUNTIF(E:E,E2)</f>
        <v>24</v>
      </c>
      <c r="X2">
        <f>COUNTIF(O:O,O2)</f>
        <v>24</v>
      </c>
      <c r="Y2">
        <v>27.765749043933418</v>
      </c>
      <c r="Z2" t="s">
        <v>503</v>
      </c>
      <c r="AA2">
        <v>104</v>
      </c>
      <c r="AB2" t="s">
        <v>33</v>
      </c>
      <c r="AC2">
        <v>684</v>
      </c>
    </row>
    <row r="3" spans="1:29">
      <c r="A3">
        <v>2</v>
      </c>
      <c r="B3" t="s">
        <v>511</v>
      </c>
      <c r="C3">
        <v>4</v>
      </c>
      <c r="D3" s="1">
        <v>2896.5079999999998</v>
      </c>
      <c r="E3" t="s">
        <v>512</v>
      </c>
      <c r="F3" t="s">
        <v>28</v>
      </c>
      <c r="G3" t="s">
        <v>29</v>
      </c>
      <c r="H3" s="1">
        <v>2896.5059999999999</v>
      </c>
      <c r="I3" t="s">
        <v>513</v>
      </c>
      <c r="J3" s="1">
        <v>1</v>
      </c>
      <c r="K3" s="1">
        <v>7.2064939999999998E-28</v>
      </c>
      <c r="L3" s="1">
        <f t="shared" ref="L3:L66" si="0">-LOG(K3)</f>
        <v>27.142275970617479</v>
      </c>
      <c r="M3">
        <v>1.58E-3</v>
      </c>
      <c r="N3">
        <v>0.545485</v>
      </c>
      <c r="O3" t="s">
        <v>514</v>
      </c>
      <c r="P3" t="s">
        <v>32</v>
      </c>
      <c r="Q3">
        <v>6</v>
      </c>
      <c r="R3">
        <v>1</v>
      </c>
      <c r="S3">
        <v>12</v>
      </c>
      <c r="T3">
        <v>12</v>
      </c>
      <c r="U3" s="1">
        <v>1</v>
      </c>
      <c r="V3" s="1">
        <v>1</v>
      </c>
      <c r="W3">
        <f t="shared" ref="W3:W66" si="1">COUNTIF(E:E,E3)</f>
        <v>7</v>
      </c>
      <c r="X3">
        <f t="shared" ref="X3:X66" si="2">COUNTIF(O:O,O3)</f>
        <v>7</v>
      </c>
      <c r="Y3">
        <v>27.142275970617479</v>
      </c>
      <c r="Z3" t="s">
        <v>503</v>
      </c>
      <c r="AA3">
        <v>182</v>
      </c>
      <c r="AB3" t="s">
        <v>503</v>
      </c>
      <c r="AC3">
        <v>38</v>
      </c>
    </row>
    <row r="4" spans="1:29">
      <c r="A4">
        <v>3</v>
      </c>
      <c r="B4" t="s">
        <v>515</v>
      </c>
      <c r="C4">
        <v>3</v>
      </c>
      <c r="D4" s="1">
        <v>3018.5569999999998</v>
      </c>
      <c r="E4" t="s">
        <v>509</v>
      </c>
      <c r="F4" t="s">
        <v>28</v>
      </c>
      <c r="G4" t="s">
        <v>29</v>
      </c>
      <c r="H4" s="1">
        <v>3018.556</v>
      </c>
      <c r="I4" t="s">
        <v>52</v>
      </c>
      <c r="J4" s="1">
        <v>1</v>
      </c>
      <c r="K4" s="1">
        <v>1.0562209999999999E-27</v>
      </c>
      <c r="L4" s="1">
        <f t="shared" si="0"/>
        <v>26.976245202030771</v>
      </c>
      <c r="M4">
        <v>6.1700000000000004E-4</v>
      </c>
      <c r="N4">
        <v>0.204402</v>
      </c>
      <c r="O4" t="s">
        <v>510</v>
      </c>
      <c r="P4" t="s">
        <v>44</v>
      </c>
      <c r="Q4">
        <v>1</v>
      </c>
      <c r="R4">
        <v>1</v>
      </c>
      <c r="S4">
        <v>28</v>
      </c>
      <c r="T4">
        <v>17</v>
      </c>
      <c r="U4" s="1">
        <v>1</v>
      </c>
      <c r="V4" s="1">
        <v>1</v>
      </c>
      <c r="W4">
        <f t="shared" si="1"/>
        <v>24</v>
      </c>
      <c r="X4">
        <f t="shared" si="2"/>
        <v>24</v>
      </c>
      <c r="Y4">
        <v>26.976245202030771</v>
      </c>
      <c r="Z4" t="s">
        <v>503</v>
      </c>
      <c r="AA4">
        <v>104</v>
      </c>
      <c r="AB4" t="s">
        <v>33</v>
      </c>
      <c r="AC4">
        <v>684</v>
      </c>
    </row>
    <row r="5" spans="1:29">
      <c r="A5">
        <v>4</v>
      </c>
      <c r="B5" t="s">
        <v>516</v>
      </c>
      <c r="C5">
        <v>4</v>
      </c>
      <c r="D5" s="1">
        <v>2785.4859999999999</v>
      </c>
      <c r="E5" t="s">
        <v>517</v>
      </c>
      <c r="F5" t="s">
        <v>28</v>
      </c>
      <c r="G5" t="s">
        <v>29</v>
      </c>
      <c r="H5" s="1">
        <v>2785.4879999999998</v>
      </c>
      <c r="I5" t="s">
        <v>30</v>
      </c>
      <c r="J5" s="1">
        <v>1</v>
      </c>
      <c r="K5" s="1">
        <v>1.221821E-24</v>
      </c>
      <c r="L5" s="1">
        <f t="shared" si="0"/>
        <v>23.912992414720669</v>
      </c>
      <c r="M5">
        <v>-2.297E-3</v>
      </c>
      <c r="N5">
        <v>-0.824631</v>
      </c>
      <c r="O5" t="s">
        <v>518</v>
      </c>
      <c r="P5" t="s">
        <v>44</v>
      </c>
      <c r="Q5">
        <v>2</v>
      </c>
      <c r="R5">
        <v>1</v>
      </c>
      <c r="S5">
        <v>15</v>
      </c>
      <c r="T5">
        <v>16</v>
      </c>
      <c r="U5" s="1">
        <v>1</v>
      </c>
      <c r="V5" s="1">
        <v>1</v>
      </c>
      <c r="W5">
        <f t="shared" si="1"/>
        <v>3</v>
      </c>
      <c r="X5">
        <f t="shared" si="2"/>
        <v>3</v>
      </c>
      <c r="Y5">
        <v>23.912992414720669</v>
      </c>
      <c r="Z5" t="s">
        <v>33</v>
      </c>
      <c r="AA5">
        <v>586</v>
      </c>
      <c r="AB5" t="s">
        <v>503</v>
      </c>
      <c r="AC5">
        <v>38</v>
      </c>
    </row>
    <row r="6" spans="1:29">
      <c r="A6">
        <v>5</v>
      </c>
      <c r="B6" t="s">
        <v>519</v>
      </c>
      <c r="C6">
        <v>4</v>
      </c>
      <c r="D6" s="1">
        <v>2896.5079999999998</v>
      </c>
      <c r="E6" t="s">
        <v>512</v>
      </c>
      <c r="F6" t="s">
        <v>28</v>
      </c>
      <c r="G6" t="s">
        <v>29</v>
      </c>
      <c r="H6" s="1">
        <v>2896.5059999999999</v>
      </c>
      <c r="I6" t="s">
        <v>513</v>
      </c>
      <c r="J6" s="1">
        <v>1</v>
      </c>
      <c r="K6" s="1">
        <v>1.556348E-24</v>
      </c>
      <c r="L6" s="1">
        <f t="shared" si="0"/>
        <v>23.807893288077963</v>
      </c>
      <c r="M6">
        <v>1.126E-3</v>
      </c>
      <c r="N6">
        <v>0.38874399999999998</v>
      </c>
      <c r="O6" t="s">
        <v>514</v>
      </c>
      <c r="P6" t="s">
        <v>32</v>
      </c>
      <c r="Q6">
        <v>8</v>
      </c>
      <c r="R6">
        <v>1</v>
      </c>
      <c r="S6">
        <v>12</v>
      </c>
      <c r="T6">
        <v>13</v>
      </c>
      <c r="U6" s="1">
        <v>1</v>
      </c>
      <c r="V6" s="1">
        <v>1</v>
      </c>
      <c r="W6">
        <f t="shared" si="1"/>
        <v>7</v>
      </c>
      <c r="X6">
        <f t="shared" si="2"/>
        <v>7</v>
      </c>
      <c r="Y6">
        <v>23.807893288077963</v>
      </c>
      <c r="Z6" t="s">
        <v>503</v>
      </c>
      <c r="AA6">
        <v>182</v>
      </c>
      <c r="AB6" t="s">
        <v>503</v>
      </c>
      <c r="AC6">
        <v>38</v>
      </c>
    </row>
    <row r="7" spans="1:29">
      <c r="A7">
        <v>6</v>
      </c>
      <c r="B7" t="s">
        <v>520</v>
      </c>
      <c r="C7">
        <v>5</v>
      </c>
      <c r="D7" s="1">
        <v>4117.049</v>
      </c>
      <c r="E7" t="s">
        <v>521</v>
      </c>
      <c r="F7" t="s">
        <v>28</v>
      </c>
      <c r="G7" t="s">
        <v>29</v>
      </c>
      <c r="H7" s="1">
        <v>4117.0450000000001</v>
      </c>
      <c r="I7" t="s">
        <v>522</v>
      </c>
      <c r="J7" s="1">
        <v>1</v>
      </c>
      <c r="K7" s="1">
        <v>2.569104E-23</v>
      </c>
      <c r="L7" s="1">
        <f t="shared" si="0"/>
        <v>22.59021831468581</v>
      </c>
      <c r="M7">
        <v>4.3220000000000003E-3</v>
      </c>
      <c r="N7">
        <v>1.049782</v>
      </c>
      <c r="O7" t="s">
        <v>523</v>
      </c>
      <c r="P7" t="s">
        <v>44</v>
      </c>
      <c r="Q7">
        <v>2</v>
      </c>
      <c r="R7">
        <v>1</v>
      </c>
      <c r="S7">
        <v>28</v>
      </c>
      <c r="T7">
        <v>10</v>
      </c>
      <c r="U7" s="1">
        <v>1</v>
      </c>
      <c r="V7" s="1">
        <v>1</v>
      </c>
      <c r="W7">
        <f t="shared" si="1"/>
        <v>5</v>
      </c>
      <c r="X7">
        <f t="shared" si="2"/>
        <v>5</v>
      </c>
      <c r="Y7">
        <v>22.59021831468581</v>
      </c>
      <c r="Z7" t="s">
        <v>33</v>
      </c>
      <c r="AA7">
        <v>337</v>
      </c>
      <c r="AB7" t="s">
        <v>503</v>
      </c>
      <c r="AC7">
        <v>182</v>
      </c>
    </row>
    <row r="8" spans="1:29">
      <c r="A8">
        <v>7</v>
      </c>
      <c r="B8" t="s">
        <v>524</v>
      </c>
      <c r="C8">
        <v>5</v>
      </c>
      <c r="D8" s="1">
        <v>4801.4880000000003</v>
      </c>
      <c r="E8" t="s">
        <v>525</v>
      </c>
      <c r="F8" t="s">
        <v>28</v>
      </c>
      <c r="G8" t="s">
        <v>29</v>
      </c>
      <c r="H8" s="1">
        <v>4801.4759999999997</v>
      </c>
      <c r="I8" t="s">
        <v>526</v>
      </c>
      <c r="J8" s="1">
        <v>1</v>
      </c>
      <c r="K8" s="1">
        <v>3.2562359999999999E-22</v>
      </c>
      <c r="L8" s="1">
        <f t="shared" si="0"/>
        <v>21.487284126576611</v>
      </c>
      <c r="M8">
        <v>1.167E-2</v>
      </c>
      <c r="N8">
        <v>2.4305029999999999</v>
      </c>
      <c r="O8" t="s">
        <v>527</v>
      </c>
      <c r="P8" t="s">
        <v>44</v>
      </c>
      <c r="Q8">
        <v>1</v>
      </c>
      <c r="R8">
        <v>1</v>
      </c>
      <c r="S8">
        <v>39</v>
      </c>
      <c r="T8">
        <v>23</v>
      </c>
      <c r="U8" s="1">
        <v>1</v>
      </c>
      <c r="V8" s="1">
        <v>1</v>
      </c>
      <c r="W8">
        <f t="shared" si="1"/>
        <v>18</v>
      </c>
      <c r="X8">
        <f t="shared" si="2"/>
        <v>18</v>
      </c>
      <c r="Y8">
        <v>21.487284126576611</v>
      </c>
      <c r="Z8" t="s">
        <v>33</v>
      </c>
      <c r="AA8">
        <v>442</v>
      </c>
      <c r="AB8" t="s">
        <v>503</v>
      </c>
      <c r="AC8">
        <v>104</v>
      </c>
    </row>
    <row r="9" spans="1:29">
      <c r="A9">
        <v>8</v>
      </c>
      <c r="B9" t="s">
        <v>528</v>
      </c>
      <c r="C9">
        <v>3</v>
      </c>
      <c r="D9" s="1">
        <v>3018.558</v>
      </c>
      <c r="E9" t="s">
        <v>509</v>
      </c>
      <c r="F9" t="s">
        <v>28</v>
      </c>
      <c r="G9" t="s">
        <v>29</v>
      </c>
      <c r="H9" s="1">
        <v>3018.556</v>
      </c>
      <c r="I9" t="s">
        <v>52</v>
      </c>
      <c r="J9" s="1">
        <v>1</v>
      </c>
      <c r="K9" s="1">
        <v>4.448523E-22</v>
      </c>
      <c r="L9" s="1">
        <f t="shared" si="0"/>
        <v>21.351784159676527</v>
      </c>
      <c r="M9">
        <v>1.3500000000000001E-3</v>
      </c>
      <c r="N9">
        <v>0.44723400000000002</v>
      </c>
      <c r="O9" t="s">
        <v>510</v>
      </c>
      <c r="P9" t="s">
        <v>44</v>
      </c>
      <c r="Q9">
        <v>6</v>
      </c>
      <c r="R9">
        <v>1</v>
      </c>
      <c r="S9">
        <v>23</v>
      </c>
      <c r="T9">
        <v>13</v>
      </c>
      <c r="U9" s="1">
        <v>1</v>
      </c>
      <c r="V9" s="1">
        <v>1</v>
      </c>
      <c r="W9">
        <f t="shared" si="1"/>
        <v>24</v>
      </c>
      <c r="X9">
        <f t="shared" si="2"/>
        <v>24</v>
      </c>
      <c r="Y9">
        <v>21.351784159676527</v>
      </c>
      <c r="Z9" t="s">
        <v>503</v>
      </c>
      <c r="AA9">
        <v>104</v>
      </c>
      <c r="AB9" t="s">
        <v>33</v>
      </c>
      <c r="AC9">
        <v>684</v>
      </c>
    </row>
    <row r="10" spans="1:29">
      <c r="A10">
        <v>9</v>
      </c>
      <c r="B10" t="s">
        <v>529</v>
      </c>
      <c r="C10">
        <v>3</v>
      </c>
      <c r="D10" s="1">
        <v>2353.3139999999999</v>
      </c>
      <c r="E10" t="s">
        <v>165</v>
      </c>
      <c r="F10" t="s">
        <v>28</v>
      </c>
      <c r="G10" t="s">
        <v>29</v>
      </c>
      <c r="H10" s="1">
        <v>2353.3119999999999</v>
      </c>
      <c r="I10" t="s">
        <v>30</v>
      </c>
      <c r="J10" s="1">
        <v>1</v>
      </c>
      <c r="K10" s="1">
        <v>5.301936E-22</v>
      </c>
      <c r="L10" s="1">
        <f t="shared" si="0"/>
        <v>21.275565518967053</v>
      </c>
      <c r="M10">
        <v>1.248E-3</v>
      </c>
      <c r="N10">
        <v>0.53031600000000001</v>
      </c>
      <c r="O10" t="s">
        <v>530</v>
      </c>
      <c r="P10" t="s">
        <v>32</v>
      </c>
      <c r="Q10">
        <v>2</v>
      </c>
      <c r="R10">
        <v>1</v>
      </c>
      <c r="S10">
        <v>20</v>
      </c>
      <c r="T10">
        <v>15</v>
      </c>
      <c r="U10" s="1">
        <v>1</v>
      </c>
      <c r="V10" s="1">
        <v>1</v>
      </c>
      <c r="W10">
        <f t="shared" si="1"/>
        <v>45</v>
      </c>
      <c r="X10">
        <f t="shared" si="2"/>
        <v>73</v>
      </c>
      <c r="Y10">
        <v>21.275565518967053</v>
      </c>
      <c r="Z10" t="s">
        <v>503</v>
      </c>
      <c r="AA10">
        <v>38</v>
      </c>
      <c r="AB10" t="s">
        <v>503</v>
      </c>
      <c r="AC10">
        <v>31</v>
      </c>
    </row>
    <row r="11" spans="1:29">
      <c r="A11">
        <v>10</v>
      </c>
      <c r="B11" t="s">
        <v>531</v>
      </c>
      <c r="C11">
        <v>5</v>
      </c>
      <c r="D11" s="1">
        <v>4801.4780000000001</v>
      </c>
      <c r="E11" t="s">
        <v>525</v>
      </c>
      <c r="F11" t="s">
        <v>28</v>
      </c>
      <c r="G11" t="s">
        <v>29</v>
      </c>
      <c r="H11" s="1">
        <v>4801.4759999999997</v>
      </c>
      <c r="I11" t="s">
        <v>526</v>
      </c>
      <c r="J11" s="1">
        <v>1</v>
      </c>
      <c r="K11" s="1">
        <v>3.8805890000000001E-21</v>
      </c>
      <c r="L11" s="1">
        <f t="shared" si="0"/>
        <v>20.411102351716075</v>
      </c>
      <c r="M11">
        <v>2.3319999999999999E-3</v>
      </c>
      <c r="N11">
        <v>0.485684</v>
      </c>
      <c r="O11" t="s">
        <v>527</v>
      </c>
      <c r="P11" t="s">
        <v>44</v>
      </c>
      <c r="Q11">
        <v>6</v>
      </c>
      <c r="R11">
        <v>1</v>
      </c>
      <c r="S11">
        <v>31</v>
      </c>
      <c r="T11">
        <v>22</v>
      </c>
      <c r="U11" s="1">
        <v>1</v>
      </c>
      <c r="V11" s="1">
        <v>1</v>
      </c>
      <c r="W11">
        <f t="shared" si="1"/>
        <v>18</v>
      </c>
      <c r="X11">
        <f t="shared" si="2"/>
        <v>18</v>
      </c>
      <c r="Y11">
        <v>20.411102351716075</v>
      </c>
      <c r="Z11" t="s">
        <v>33</v>
      </c>
      <c r="AA11">
        <v>442</v>
      </c>
      <c r="AB11" t="s">
        <v>503</v>
      </c>
      <c r="AC11">
        <v>104</v>
      </c>
    </row>
    <row r="12" spans="1:29">
      <c r="A12">
        <v>11</v>
      </c>
      <c r="B12" t="s">
        <v>532</v>
      </c>
      <c r="C12">
        <v>5</v>
      </c>
      <c r="D12" s="1">
        <v>3537.76</v>
      </c>
      <c r="E12" t="s">
        <v>533</v>
      </c>
      <c r="F12" t="s">
        <v>28</v>
      </c>
      <c r="G12" t="s">
        <v>29</v>
      </c>
      <c r="H12" s="1">
        <v>3537.7750000000001</v>
      </c>
      <c r="I12" t="s">
        <v>534</v>
      </c>
      <c r="J12" s="1">
        <v>1</v>
      </c>
      <c r="K12" s="1">
        <v>7.6078980000000001E-21</v>
      </c>
      <c r="L12" s="1">
        <f t="shared" si="0"/>
        <v>20.118735318669764</v>
      </c>
      <c r="M12">
        <v>-1.5544000000000001E-2</v>
      </c>
      <c r="N12">
        <v>-4.3937210000000002</v>
      </c>
      <c r="O12" t="s">
        <v>535</v>
      </c>
      <c r="P12" t="s">
        <v>32</v>
      </c>
      <c r="Q12">
        <v>2</v>
      </c>
      <c r="R12">
        <v>1</v>
      </c>
      <c r="S12">
        <v>54</v>
      </c>
      <c r="T12">
        <v>11</v>
      </c>
      <c r="U12" s="1">
        <v>1</v>
      </c>
      <c r="V12" s="1">
        <v>1</v>
      </c>
      <c r="W12">
        <f t="shared" si="1"/>
        <v>21</v>
      </c>
      <c r="X12">
        <f t="shared" si="2"/>
        <v>21</v>
      </c>
      <c r="Y12">
        <v>20.118735318669764</v>
      </c>
      <c r="Z12" t="s">
        <v>33</v>
      </c>
      <c r="AA12">
        <v>337</v>
      </c>
      <c r="AB12" t="s">
        <v>33</v>
      </c>
      <c r="AC12">
        <v>536</v>
      </c>
    </row>
    <row r="13" spans="1:29">
      <c r="A13">
        <v>12</v>
      </c>
      <c r="B13" t="s">
        <v>536</v>
      </c>
      <c r="C13">
        <v>4</v>
      </c>
      <c r="D13" s="1">
        <v>3302.828</v>
      </c>
      <c r="E13" t="s">
        <v>537</v>
      </c>
      <c r="F13" t="s">
        <v>28</v>
      </c>
      <c r="G13" t="s">
        <v>29</v>
      </c>
      <c r="H13" s="1">
        <v>3302.83</v>
      </c>
      <c r="I13" t="s">
        <v>30</v>
      </c>
      <c r="J13" s="1">
        <v>1</v>
      </c>
      <c r="K13" s="1">
        <v>1.361248E-20</v>
      </c>
      <c r="L13" s="1">
        <f t="shared" si="0"/>
        <v>19.866062745318519</v>
      </c>
      <c r="M13">
        <v>-2.0249999999999999E-3</v>
      </c>
      <c r="N13">
        <v>-0.61311099999999996</v>
      </c>
      <c r="O13" t="s">
        <v>538</v>
      </c>
      <c r="P13" t="s">
        <v>44</v>
      </c>
      <c r="Q13">
        <v>2</v>
      </c>
      <c r="R13">
        <v>1</v>
      </c>
      <c r="S13">
        <v>20.5</v>
      </c>
      <c r="T13">
        <v>9.5</v>
      </c>
      <c r="U13" s="1">
        <v>1</v>
      </c>
      <c r="V13" s="1">
        <v>1</v>
      </c>
      <c r="W13">
        <f t="shared" si="1"/>
        <v>4</v>
      </c>
      <c r="X13">
        <f t="shared" si="2"/>
        <v>4</v>
      </c>
      <c r="Y13">
        <v>19.866062745318519</v>
      </c>
      <c r="Z13" t="s">
        <v>33</v>
      </c>
      <c r="AA13">
        <v>284</v>
      </c>
      <c r="AB13" t="s">
        <v>503</v>
      </c>
      <c r="AC13">
        <v>38</v>
      </c>
    </row>
    <row r="14" spans="1:29">
      <c r="A14">
        <v>13</v>
      </c>
      <c r="B14" t="s">
        <v>539</v>
      </c>
      <c r="C14">
        <v>4</v>
      </c>
      <c r="D14" s="1">
        <v>3537.7750000000001</v>
      </c>
      <c r="E14" t="s">
        <v>533</v>
      </c>
      <c r="F14" t="s">
        <v>28</v>
      </c>
      <c r="G14" t="s">
        <v>29</v>
      </c>
      <c r="H14" s="1">
        <v>3537.7750000000001</v>
      </c>
      <c r="I14" t="s">
        <v>534</v>
      </c>
      <c r="J14" s="1">
        <v>1</v>
      </c>
      <c r="K14" s="1">
        <v>1.3750660000000001E-20</v>
      </c>
      <c r="L14" s="1">
        <f t="shared" si="0"/>
        <v>19.861676456198879</v>
      </c>
      <c r="M14">
        <v>-6.8300000000000001E-4</v>
      </c>
      <c r="N14">
        <v>-0.19305900000000001</v>
      </c>
      <c r="O14" t="s">
        <v>535</v>
      </c>
      <c r="P14" t="s">
        <v>32</v>
      </c>
      <c r="Q14">
        <v>2</v>
      </c>
      <c r="R14">
        <v>1</v>
      </c>
      <c r="S14">
        <v>51.5</v>
      </c>
      <c r="T14">
        <v>9.5</v>
      </c>
      <c r="U14" s="1">
        <v>1</v>
      </c>
      <c r="V14" s="1">
        <v>1</v>
      </c>
      <c r="W14">
        <f t="shared" si="1"/>
        <v>21</v>
      </c>
      <c r="X14">
        <f t="shared" si="2"/>
        <v>21</v>
      </c>
      <c r="Y14">
        <v>19.861676456198879</v>
      </c>
      <c r="Z14" t="s">
        <v>33</v>
      </c>
      <c r="AA14">
        <v>337</v>
      </c>
      <c r="AB14" t="s">
        <v>33</v>
      </c>
      <c r="AC14">
        <v>536</v>
      </c>
    </row>
    <row r="15" spans="1:29">
      <c r="A15">
        <v>14</v>
      </c>
      <c r="B15" t="s">
        <v>540</v>
      </c>
      <c r="C15">
        <v>4</v>
      </c>
      <c r="D15" s="1">
        <v>3982.1210000000001</v>
      </c>
      <c r="E15" t="s">
        <v>541</v>
      </c>
      <c r="F15" t="s">
        <v>28</v>
      </c>
      <c r="G15" t="s">
        <v>29</v>
      </c>
      <c r="H15" s="1">
        <v>3982.1219999999998</v>
      </c>
      <c r="I15" t="s">
        <v>542</v>
      </c>
      <c r="J15" s="1">
        <v>1</v>
      </c>
      <c r="K15" s="1">
        <v>3.548773E-20</v>
      </c>
      <c r="L15" s="1">
        <f t="shared" si="0"/>
        <v>19.44992177974521</v>
      </c>
      <c r="M15">
        <v>-6.8199999999999999E-4</v>
      </c>
      <c r="N15">
        <v>-0.171265</v>
      </c>
      <c r="O15" t="s">
        <v>543</v>
      </c>
      <c r="P15" t="s">
        <v>44</v>
      </c>
      <c r="Q15">
        <v>8</v>
      </c>
      <c r="R15">
        <v>1</v>
      </c>
      <c r="S15">
        <v>17</v>
      </c>
      <c r="T15">
        <v>23</v>
      </c>
      <c r="U15" s="1">
        <v>1</v>
      </c>
      <c r="V15" s="1">
        <v>1</v>
      </c>
      <c r="W15">
        <f t="shared" si="1"/>
        <v>13</v>
      </c>
      <c r="X15">
        <f t="shared" si="2"/>
        <v>13</v>
      </c>
      <c r="Y15">
        <v>19.44992177974521</v>
      </c>
      <c r="Z15" t="s">
        <v>33</v>
      </c>
      <c r="AA15">
        <v>691</v>
      </c>
      <c r="AB15" t="s">
        <v>503</v>
      </c>
      <c r="AC15">
        <v>104</v>
      </c>
    </row>
    <row r="16" spans="1:29">
      <c r="A16">
        <v>15</v>
      </c>
      <c r="B16" t="s">
        <v>544</v>
      </c>
      <c r="C16">
        <v>4</v>
      </c>
      <c r="D16" s="1">
        <v>3205.8420000000001</v>
      </c>
      <c r="E16" t="s">
        <v>545</v>
      </c>
      <c r="F16" t="s">
        <v>28</v>
      </c>
      <c r="G16" t="s">
        <v>29</v>
      </c>
      <c r="H16" s="1">
        <v>3205.8420000000001</v>
      </c>
      <c r="I16" t="s">
        <v>30</v>
      </c>
      <c r="J16" s="1">
        <v>1</v>
      </c>
      <c r="K16" s="1">
        <v>5.5795150000000002E-20</v>
      </c>
      <c r="L16" s="1">
        <f t="shared" si="0"/>
        <v>19.253403550520861</v>
      </c>
      <c r="M16">
        <v>5.0000000000000002E-5</v>
      </c>
      <c r="N16">
        <v>1.5597E-2</v>
      </c>
      <c r="O16" t="s">
        <v>546</v>
      </c>
      <c r="P16" t="s">
        <v>32</v>
      </c>
      <c r="Q16">
        <v>2</v>
      </c>
      <c r="R16">
        <v>1</v>
      </c>
      <c r="S16">
        <v>25</v>
      </c>
      <c r="T16">
        <v>10</v>
      </c>
      <c r="U16" s="1">
        <v>1</v>
      </c>
      <c r="V16" s="1">
        <v>1</v>
      </c>
      <c r="W16">
        <f t="shared" si="1"/>
        <v>13</v>
      </c>
      <c r="X16">
        <f t="shared" si="2"/>
        <v>13</v>
      </c>
      <c r="Y16">
        <v>19.253403550520861</v>
      </c>
      <c r="Z16" t="s">
        <v>503</v>
      </c>
      <c r="AA16">
        <v>388</v>
      </c>
      <c r="AB16" t="s">
        <v>503</v>
      </c>
      <c r="AC16">
        <v>455</v>
      </c>
    </row>
    <row r="17" spans="1:29">
      <c r="A17">
        <v>16</v>
      </c>
      <c r="B17" t="s">
        <v>547</v>
      </c>
      <c r="C17">
        <v>4</v>
      </c>
      <c r="D17" s="1">
        <v>2623.35</v>
      </c>
      <c r="E17" t="s">
        <v>139</v>
      </c>
      <c r="F17" t="s">
        <v>28</v>
      </c>
      <c r="G17" t="s">
        <v>29</v>
      </c>
      <c r="H17" s="1">
        <v>2623.348</v>
      </c>
      <c r="I17" t="s">
        <v>140</v>
      </c>
      <c r="J17" s="1">
        <v>1</v>
      </c>
      <c r="K17" s="1">
        <v>6.3763880000000005E-20</v>
      </c>
      <c r="L17" s="1">
        <f t="shared" si="0"/>
        <v>19.195425264207284</v>
      </c>
      <c r="M17">
        <v>1.6540000000000001E-3</v>
      </c>
      <c r="N17">
        <v>0.63049200000000005</v>
      </c>
      <c r="O17" t="s">
        <v>548</v>
      </c>
      <c r="P17" t="s">
        <v>44</v>
      </c>
      <c r="Q17">
        <v>1</v>
      </c>
      <c r="R17">
        <v>1</v>
      </c>
      <c r="S17">
        <v>30.5</v>
      </c>
      <c r="T17">
        <v>8.5</v>
      </c>
      <c r="U17" s="1">
        <v>1</v>
      </c>
      <c r="V17" s="1">
        <v>1</v>
      </c>
      <c r="W17">
        <f t="shared" si="1"/>
        <v>20</v>
      </c>
      <c r="X17">
        <f t="shared" si="2"/>
        <v>20</v>
      </c>
      <c r="Y17">
        <v>19.195425264207284</v>
      </c>
      <c r="Z17" t="s">
        <v>503</v>
      </c>
      <c r="AA17">
        <v>104</v>
      </c>
      <c r="AB17" t="s">
        <v>33</v>
      </c>
      <c r="AC17">
        <v>536</v>
      </c>
    </row>
    <row r="18" spans="1:29">
      <c r="A18">
        <v>17</v>
      </c>
      <c r="B18" t="s">
        <v>549</v>
      </c>
      <c r="C18">
        <v>4</v>
      </c>
      <c r="D18" s="1">
        <v>3062.4769999999999</v>
      </c>
      <c r="E18" t="s">
        <v>550</v>
      </c>
      <c r="F18" t="s">
        <v>28</v>
      </c>
      <c r="G18" t="s">
        <v>29</v>
      </c>
      <c r="H18" s="1">
        <v>3062.4769999999999</v>
      </c>
      <c r="I18" t="s">
        <v>513</v>
      </c>
      <c r="J18" s="1">
        <v>1</v>
      </c>
      <c r="K18" s="1">
        <v>7.2717859999999995E-20</v>
      </c>
      <c r="L18" s="1">
        <f t="shared" si="0"/>
        <v>19.138358910367312</v>
      </c>
      <c r="M18">
        <v>-5.7200000000000003E-4</v>
      </c>
      <c r="N18">
        <v>-0.186777</v>
      </c>
      <c r="O18" t="s">
        <v>551</v>
      </c>
      <c r="P18" t="s">
        <v>44</v>
      </c>
      <c r="Q18">
        <v>1</v>
      </c>
      <c r="R18">
        <v>1</v>
      </c>
      <c r="S18">
        <v>10.5</v>
      </c>
      <c r="T18">
        <v>17.5</v>
      </c>
      <c r="U18" s="1">
        <v>1</v>
      </c>
      <c r="V18" s="1">
        <v>1</v>
      </c>
      <c r="W18">
        <f t="shared" si="1"/>
        <v>5</v>
      </c>
      <c r="X18">
        <f t="shared" si="2"/>
        <v>5</v>
      </c>
      <c r="Y18">
        <v>19.138358910367312</v>
      </c>
      <c r="Z18" t="s">
        <v>503</v>
      </c>
      <c r="AA18">
        <v>182</v>
      </c>
      <c r="AB18" t="s">
        <v>33</v>
      </c>
      <c r="AC18">
        <v>502</v>
      </c>
    </row>
    <row r="19" spans="1:29">
      <c r="A19">
        <v>18</v>
      </c>
      <c r="B19" t="s">
        <v>552</v>
      </c>
      <c r="C19">
        <v>3</v>
      </c>
      <c r="D19" s="1">
        <v>3062.4830000000002</v>
      </c>
      <c r="E19" t="s">
        <v>550</v>
      </c>
      <c r="F19" t="s">
        <v>28</v>
      </c>
      <c r="G19" t="s">
        <v>29</v>
      </c>
      <c r="H19" s="1">
        <v>3062.4769999999999</v>
      </c>
      <c r="I19" t="s">
        <v>513</v>
      </c>
      <c r="J19" s="1">
        <v>1</v>
      </c>
      <c r="K19" s="1">
        <v>7.6278180000000001E-20</v>
      </c>
      <c r="L19" s="1">
        <f t="shared" si="0"/>
        <v>19.117599677783698</v>
      </c>
      <c r="M19">
        <v>5.9430000000000004E-3</v>
      </c>
      <c r="N19">
        <v>1.9405859999999999</v>
      </c>
      <c r="O19" t="s">
        <v>551</v>
      </c>
      <c r="P19" t="s">
        <v>44</v>
      </c>
      <c r="Q19">
        <v>1</v>
      </c>
      <c r="R19">
        <v>1</v>
      </c>
      <c r="S19">
        <v>9.5</v>
      </c>
      <c r="T19">
        <v>17.5</v>
      </c>
      <c r="U19" s="1">
        <v>1</v>
      </c>
      <c r="V19" s="1">
        <v>1</v>
      </c>
      <c r="W19">
        <f t="shared" si="1"/>
        <v>5</v>
      </c>
      <c r="X19">
        <f t="shared" si="2"/>
        <v>5</v>
      </c>
      <c r="Y19">
        <v>19.117599677783698</v>
      </c>
      <c r="Z19" t="s">
        <v>503</v>
      </c>
      <c r="AA19">
        <v>182</v>
      </c>
      <c r="AB19" t="s">
        <v>33</v>
      </c>
      <c r="AC19">
        <v>502</v>
      </c>
    </row>
    <row r="20" spans="1:29">
      <c r="A20">
        <v>19</v>
      </c>
      <c r="B20" t="s">
        <v>553</v>
      </c>
      <c r="C20">
        <v>5</v>
      </c>
      <c r="D20" s="1">
        <v>3537.7710000000002</v>
      </c>
      <c r="E20" t="s">
        <v>533</v>
      </c>
      <c r="F20" t="s">
        <v>28</v>
      </c>
      <c r="G20" t="s">
        <v>29</v>
      </c>
      <c r="H20" s="1">
        <v>3537.7750000000001</v>
      </c>
      <c r="I20" t="s">
        <v>534</v>
      </c>
      <c r="J20" s="1">
        <v>1</v>
      </c>
      <c r="K20" s="1">
        <v>9.7279369999999994E-20</v>
      </c>
      <c r="L20" s="1">
        <f t="shared" si="0"/>
        <v>19.011979250637228</v>
      </c>
      <c r="M20">
        <v>-4.3309999999999998E-3</v>
      </c>
      <c r="N20">
        <v>-1.224216</v>
      </c>
      <c r="O20" t="s">
        <v>535</v>
      </c>
      <c r="P20" t="s">
        <v>32</v>
      </c>
      <c r="Q20">
        <v>1</v>
      </c>
      <c r="R20">
        <v>1</v>
      </c>
      <c r="S20">
        <v>54.5</v>
      </c>
      <c r="T20">
        <v>10.5</v>
      </c>
      <c r="U20" s="1">
        <v>1</v>
      </c>
      <c r="V20" s="1">
        <v>1</v>
      </c>
      <c r="W20">
        <f t="shared" si="1"/>
        <v>21</v>
      </c>
      <c r="X20">
        <f t="shared" si="2"/>
        <v>21</v>
      </c>
      <c r="Y20">
        <v>19.011979250637228</v>
      </c>
      <c r="Z20" t="s">
        <v>33</v>
      </c>
      <c r="AA20">
        <v>337</v>
      </c>
      <c r="AB20" t="s">
        <v>33</v>
      </c>
      <c r="AC20">
        <v>536</v>
      </c>
    </row>
    <row r="21" spans="1:29">
      <c r="A21">
        <v>20</v>
      </c>
      <c r="B21" t="s">
        <v>554</v>
      </c>
      <c r="C21">
        <v>5</v>
      </c>
      <c r="D21" s="1">
        <v>4801.4840000000004</v>
      </c>
      <c r="E21" t="s">
        <v>525</v>
      </c>
      <c r="F21" t="s">
        <v>28</v>
      </c>
      <c r="G21" t="s">
        <v>29</v>
      </c>
      <c r="H21" s="1">
        <v>4801.4759999999997</v>
      </c>
      <c r="I21" t="s">
        <v>526</v>
      </c>
      <c r="J21" s="1">
        <v>1</v>
      </c>
      <c r="K21" s="1">
        <v>1.629408E-19</v>
      </c>
      <c r="L21" s="1">
        <f t="shared" si="0"/>
        <v>18.787970155739057</v>
      </c>
      <c r="M21">
        <v>7.6610000000000003E-3</v>
      </c>
      <c r="N21">
        <v>1.5955509999999999</v>
      </c>
      <c r="O21" t="s">
        <v>527</v>
      </c>
      <c r="P21" t="s">
        <v>44</v>
      </c>
      <c r="Q21">
        <v>2</v>
      </c>
      <c r="R21">
        <v>1</v>
      </c>
      <c r="S21">
        <v>32</v>
      </c>
      <c r="T21">
        <v>24</v>
      </c>
      <c r="U21" s="1">
        <v>1</v>
      </c>
      <c r="V21" s="1">
        <v>1</v>
      </c>
      <c r="W21">
        <f t="shared" si="1"/>
        <v>18</v>
      </c>
      <c r="X21">
        <f t="shared" si="2"/>
        <v>18</v>
      </c>
      <c r="Y21">
        <v>18.787970155739057</v>
      </c>
      <c r="Z21" t="s">
        <v>33</v>
      </c>
      <c r="AA21">
        <v>442</v>
      </c>
      <c r="AB21" t="s">
        <v>503</v>
      </c>
      <c r="AC21">
        <v>104</v>
      </c>
    </row>
    <row r="22" spans="1:29">
      <c r="A22">
        <v>21</v>
      </c>
      <c r="B22" t="s">
        <v>555</v>
      </c>
      <c r="C22">
        <v>3</v>
      </c>
      <c r="D22" s="1">
        <v>2190.3119999999999</v>
      </c>
      <c r="E22" t="s">
        <v>157</v>
      </c>
      <c r="F22" t="s">
        <v>28</v>
      </c>
      <c r="G22" t="s">
        <v>29</v>
      </c>
      <c r="H22" s="1">
        <v>2190.3110000000001</v>
      </c>
      <c r="I22" t="s">
        <v>30</v>
      </c>
      <c r="J22" s="1">
        <v>1</v>
      </c>
      <c r="K22" s="1">
        <v>2.0287439999999999E-19</v>
      </c>
      <c r="L22" s="1">
        <f t="shared" si="0"/>
        <v>18.692772751587519</v>
      </c>
      <c r="M22">
        <v>9.3300000000000002E-4</v>
      </c>
      <c r="N22">
        <v>0.42596699999999998</v>
      </c>
      <c r="O22" t="s">
        <v>556</v>
      </c>
      <c r="P22" t="s">
        <v>32</v>
      </c>
      <c r="Q22">
        <v>6</v>
      </c>
      <c r="R22">
        <v>1</v>
      </c>
      <c r="S22">
        <v>18</v>
      </c>
      <c r="T22">
        <v>11</v>
      </c>
      <c r="U22" s="1">
        <v>1</v>
      </c>
      <c r="V22" s="1">
        <v>1</v>
      </c>
      <c r="W22">
        <f t="shared" si="1"/>
        <v>17</v>
      </c>
      <c r="X22">
        <f t="shared" si="2"/>
        <v>40</v>
      </c>
      <c r="Y22">
        <v>18.692772751587519</v>
      </c>
      <c r="Z22" t="s">
        <v>503</v>
      </c>
      <c r="AA22">
        <v>22</v>
      </c>
      <c r="AB22" t="s">
        <v>503</v>
      </c>
      <c r="AC22">
        <v>31</v>
      </c>
    </row>
    <row r="23" spans="1:29">
      <c r="A23">
        <v>22</v>
      </c>
      <c r="B23" t="s">
        <v>557</v>
      </c>
      <c r="C23">
        <v>4</v>
      </c>
      <c r="D23" s="1">
        <v>2693.4769999999999</v>
      </c>
      <c r="E23" t="s">
        <v>558</v>
      </c>
      <c r="F23" t="s">
        <v>28</v>
      </c>
      <c r="G23" t="s">
        <v>29</v>
      </c>
      <c r="H23" s="1">
        <v>2693.4769999999999</v>
      </c>
      <c r="I23" t="s">
        <v>30</v>
      </c>
      <c r="J23" s="1">
        <v>1</v>
      </c>
      <c r="K23" s="1">
        <v>2.126796E-19</v>
      </c>
      <c r="L23" s="1">
        <f t="shared" si="0"/>
        <v>18.672274165162243</v>
      </c>
      <c r="M23">
        <v>1.07E-4</v>
      </c>
      <c r="N23">
        <v>3.9725999999999997E-2</v>
      </c>
      <c r="O23" t="s">
        <v>559</v>
      </c>
      <c r="P23" t="s">
        <v>32</v>
      </c>
      <c r="Q23">
        <v>6</v>
      </c>
      <c r="R23">
        <v>1</v>
      </c>
      <c r="S23">
        <v>12</v>
      </c>
      <c r="T23">
        <v>15</v>
      </c>
      <c r="U23" s="1">
        <v>1</v>
      </c>
      <c r="V23" s="1">
        <v>1</v>
      </c>
      <c r="W23">
        <f t="shared" si="1"/>
        <v>35</v>
      </c>
      <c r="X23">
        <f t="shared" si="2"/>
        <v>35</v>
      </c>
      <c r="Y23">
        <v>18.672274165162243</v>
      </c>
      <c r="Z23" t="s">
        <v>503</v>
      </c>
      <c r="AA23">
        <v>8</v>
      </c>
      <c r="AB23" t="s">
        <v>503</v>
      </c>
      <c r="AC23">
        <v>38</v>
      </c>
    </row>
    <row r="24" spans="1:29">
      <c r="A24">
        <v>23</v>
      </c>
      <c r="B24" t="s">
        <v>560</v>
      </c>
      <c r="C24">
        <v>4</v>
      </c>
      <c r="D24" s="1">
        <v>3817.8989999999999</v>
      </c>
      <c r="E24" t="s">
        <v>561</v>
      </c>
      <c r="F24" t="s">
        <v>28</v>
      </c>
      <c r="G24" t="s">
        <v>29</v>
      </c>
      <c r="H24" s="1">
        <v>3817.8980000000001</v>
      </c>
      <c r="I24" t="s">
        <v>456</v>
      </c>
      <c r="J24" s="1">
        <v>1</v>
      </c>
      <c r="K24" s="1">
        <v>2.3955589999999999E-19</v>
      </c>
      <c r="L24" s="1">
        <f t="shared" si="0"/>
        <v>18.620593128475679</v>
      </c>
      <c r="M24">
        <v>3.6099999999999999E-4</v>
      </c>
      <c r="N24">
        <v>9.4555E-2</v>
      </c>
      <c r="O24" t="s">
        <v>562</v>
      </c>
      <c r="P24" t="s">
        <v>32</v>
      </c>
      <c r="Q24">
        <v>2</v>
      </c>
      <c r="R24">
        <v>1</v>
      </c>
      <c r="S24">
        <v>34.5</v>
      </c>
      <c r="T24">
        <v>10.5</v>
      </c>
      <c r="U24" s="1">
        <v>1</v>
      </c>
      <c r="V24" s="1">
        <v>1</v>
      </c>
      <c r="W24">
        <f t="shared" si="1"/>
        <v>9</v>
      </c>
      <c r="X24">
        <f t="shared" si="2"/>
        <v>9</v>
      </c>
      <c r="Y24">
        <v>18.620593128475679</v>
      </c>
      <c r="Z24" t="s">
        <v>503</v>
      </c>
      <c r="AA24">
        <v>393</v>
      </c>
      <c r="AB24" t="s">
        <v>503</v>
      </c>
      <c r="AC24">
        <v>455</v>
      </c>
    </row>
    <row r="25" spans="1:29">
      <c r="A25">
        <v>24</v>
      </c>
      <c r="B25" t="s">
        <v>563</v>
      </c>
      <c r="C25">
        <v>4</v>
      </c>
      <c r="D25" s="1">
        <v>3202.614</v>
      </c>
      <c r="E25" t="s">
        <v>564</v>
      </c>
      <c r="F25" t="s">
        <v>28</v>
      </c>
      <c r="G25" t="s">
        <v>29</v>
      </c>
      <c r="H25" s="1">
        <v>3202.6170000000002</v>
      </c>
      <c r="I25" t="s">
        <v>565</v>
      </c>
      <c r="J25" s="1">
        <v>1</v>
      </c>
      <c r="K25" s="1">
        <v>2.487098E-19</v>
      </c>
      <c r="L25" s="1">
        <f t="shared" si="0"/>
        <v>18.604307101734207</v>
      </c>
      <c r="M25">
        <v>-3.143E-3</v>
      </c>
      <c r="N25">
        <v>-0.98138499999999995</v>
      </c>
      <c r="O25" t="s">
        <v>566</v>
      </c>
      <c r="P25" t="s">
        <v>32</v>
      </c>
      <c r="Q25">
        <v>6</v>
      </c>
      <c r="R25">
        <v>1</v>
      </c>
      <c r="S25">
        <v>23</v>
      </c>
      <c r="T25">
        <v>10</v>
      </c>
      <c r="U25" s="1">
        <v>1</v>
      </c>
      <c r="V25" s="1">
        <v>1</v>
      </c>
      <c r="W25">
        <f t="shared" si="1"/>
        <v>7</v>
      </c>
      <c r="X25">
        <f t="shared" si="2"/>
        <v>7</v>
      </c>
      <c r="Y25">
        <v>18.604307101734207</v>
      </c>
      <c r="Z25" t="s">
        <v>503</v>
      </c>
      <c r="AA25">
        <v>104</v>
      </c>
      <c r="AB25" t="s">
        <v>503</v>
      </c>
      <c r="AC25">
        <v>182</v>
      </c>
    </row>
    <row r="26" spans="1:29">
      <c r="A26">
        <v>25</v>
      </c>
      <c r="B26" t="s">
        <v>567</v>
      </c>
      <c r="C26">
        <v>4</v>
      </c>
      <c r="D26" s="1">
        <v>3592.9789999999998</v>
      </c>
      <c r="E26" t="s">
        <v>568</v>
      </c>
      <c r="F26" t="s">
        <v>28</v>
      </c>
      <c r="G26" t="s">
        <v>29</v>
      </c>
      <c r="H26" s="1">
        <v>3592.982</v>
      </c>
      <c r="I26" t="s">
        <v>569</v>
      </c>
      <c r="J26" s="1">
        <v>1</v>
      </c>
      <c r="K26" s="1">
        <v>6.255223E-19</v>
      </c>
      <c r="L26" s="1">
        <f t="shared" si="0"/>
        <v>18.203757203006035</v>
      </c>
      <c r="M26">
        <v>-3.4919999999999999E-3</v>
      </c>
      <c r="N26">
        <v>-0.97189499999999995</v>
      </c>
      <c r="O26" t="s">
        <v>570</v>
      </c>
      <c r="P26" t="s">
        <v>32</v>
      </c>
      <c r="Q26">
        <v>1</v>
      </c>
      <c r="R26">
        <v>1</v>
      </c>
      <c r="S26">
        <v>26</v>
      </c>
      <c r="T26">
        <v>10</v>
      </c>
      <c r="U26" s="1">
        <v>1</v>
      </c>
      <c r="V26" s="1">
        <v>1</v>
      </c>
      <c r="W26">
        <f t="shared" si="1"/>
        <v>16</v>
      </c>
      <c r="X26">
        <f t="shared" si="2"/>
        <v>16</v>
      </c>
      <c r="Y26">
        <v>18.203757203006035</v>
      </c>
      <c r="Z26" t="s">
        <v>503</v>
      </c>
      <c r="AA26">
        <v>388</v>
      </c>
      <c r="AB26" t="s">
        <v>503</v>
      </c>
      <c r="AC26">
        <v>182</v>
      </c>
    </row>
    <row r="27" spans="1:29">
      <c r="A27">
        <v>26</v>
      </c>
      <c r="B27" t="s">
        <v>571</v>
      </c>
      <c r="C27">
        <v>3</v>
      </c>
      <c r="D27" s="1">
        <v>2530.4789999999998</v>
      </c>
      <c r="E27" t="s">
        <v>572</v>
      </c>
      <c r="F27" t="s">
        <v>28</v>
      </c>
      <c r="G27" t="s">
        <v>29</v>
      </c>
      <c r="H27" s="1">
        <v>2530.4749999999999</v>
      </c>
      <c r="I27" t="s">
        <v>30</v>
      </c>
      <c r="J27" s="1">
        <v>1</v>
      </c>
      <c r="K27" s="1">
        <v>8.1207029999999999E-19</v>
      </c>
      <c r="L27" s="1">
        <f t="shared" si="0"/>
        <v>18.09040637275325</v>
      </c>
      <c r="M27">
        <v>3.7290000000000001E-3</v>
      </c>
      <c r="N27">
        <v>1.4736359999999999</v>
      </c>
      <c r="O27" t="s">
        <v>573</v>
      </c>
      <c r="P27" t="s">
        <v>32</v>
      </c>
      <c r="Q27">
        <v>2</v>
      </c>
      <c r="R27">
        <v>1</v>
      </c>
      <c r="S27">
        <v>13.5</v>
      </c>
      <c r="T27">
        <v>17.5</v>
      </c>
      <c r="U27" s="1">
        <v>1</v>
      </c>
      <c r="V27" s="1">
        <v>1</v>
      </c>
      <c r="W27">
        <f t="shared" si="1"/>
        <v>32</v>
      </c>
      <c r="X27">
        <f t="shared" si="2"/>
        <v>52</v>
      </c>
      <c r="Y27">
        <v>18.09040637275325</v>
      </c>
      <c r="Z27" t="s">
        <v>503</v>
      </c>
      <c r="AA27">
        <v>8</v>
      </c>
      <c r="AB27" t="s">
        <v>503</v>
      </c>
      <c r="AC27">
        <v>22</v>
      </c>
    </row>
    <row r="28" spans="1:29">
      <c r="A28">
        <v>27</v>
      </c>
      <c r="B28" t="s">
        <v>574</v>
      </c>
      <c r="C28">
        <v>4</v>
      </c>
      <c r="D28" s="1">
        <v>3342.692</v>
      </c>
      <c r="E28" t="s">
        <v>38</v>
      </c>
      <c r="F28" t="s">
        <v>28</v>
      </c>
      <c r="G28" t="s">
        <v>29</v>
      </c>
      <c r="H28" s="1">
        <v>3342.6880000000001</v>
      </c>
      <c r="I28" t="s">
        <v>39</v>
      </c>
      <c r="J28" s="1">
        <v>1</v>
      </c>
      <c r="K28" s="1">
        <v>1.1274199999999999E-18</v>
      </c>
      <c r="L28" s="1">
        <f t="shared" si="0"/>
        <v>17.947914265229336</v>
      </c>
      <c r="M28">
        <v>4.0489999999999996E-3</v>
      </c>
      <c r="N28">
        <v>1.2113</v>
      </c>
      <c r="O28" t="s">
        <v>575</v>
      </c>
      <c r="P28" t="s">
        <v>32</v>
      </c>
      <c r="Q28">
        <v>6</v>
      </c>
      <c r="R28">
        <v>1</v>
      </c>
      <c r="S28">
        <v>18.5</v>
      </c>
      <c r="T28">
        <v>10.5</v>
      </c>
      <c r="U28" s="1">
        <v>1</v>
      </c>
      <c r="V28" s="1">
        <v>1</v>
      </c>
      <c r="W28">
        <f t="shared" si="1"/>
        <v>16</v>
      </c>
      <c r="X28">
        <f t="shared" si="2"/>
        <v>16</v>
      </c>
      <c r="Y28">
        <v>17.947914265229336</v>
      </c>
      <c r="Z28" t="s">
        <v>33</v>
      </c>
      <c r="AA28">
        <v>258</v>
      </c>
      <c r="AB28" t="s">
        <v>33</v>
      </c>
      <c r="AC28">
        <v>230</v>
      </c>
    </row>
    <row r="29" spans="1:29">
      <c r="A29">
        <v>28</v>
      </c>
      <c r="B29" t="s">
        <v>576</v>
      </c>
      <c r="C29">
        <v>4</v>
      </c>
      <c r="D29" s="1">
        <v>4330.22</v>
      </c>
      <c r="E29" t="s">
        <v>577</v>
      </c>
      <c r="F29" t="s">
        <v>28</v>
      </c>
      <c r="G29" t="s">
        <v>29</v>
      </c>
      <c r="H29" s="1">
        <v>4330.22</v>
      </c>
      <c r="I29" t="s">
        <v>30</v>
      </c>
      <c r="J29" s="1">
        <v>1</v>
      </c>
      <c r="K29" s="1">
        <v>1.7189810000000001E-18</v>
      </c>
      <c r="L29" s="1">
        <f t="shared" si="0"/>
        <v>17.764728923569351</v>
      </c>
      <c r="M29">
        <v>-6.0000000000000002E-5</v>
      </c>
      <c r="N29">
        <v>-1.3856E-2</v>
      </c>
      <c r="O29" t="s">
        <v>578</v>
      </c>
      <c r="P29" t="s">
        <v>32</v>
      </c>
      <c r="Q29">
        <v>6</v>
      </c>
      <c r="R29">
        <v>1</v>
      </c>
      <c r="S29">
        <v>32.5</v>
      </c>
      <c r="T29">
        <v>14.5</v>
      </c>
      <c r="U29" s="1">
        <v>1</v>
      </c>
      <c r="V29" s="1">
        <v>1</v>
      </c>
      <c r="W29">
        <f t="shared" si="1"/>
        <v>17</v>
      </c>
      <c r="X29">
        <f t="shared" si="2"/>
        <v>17</v>
      </c>
      <c r="Y29">
        <v>17.764728923569351</v>
      </c>
      <c r="Z29" t="s">
        <v>33</v>
      </c>
      <c r="AA29">
        <v>191</v>
      </c>
      <c r="AB29" t="s">
        <v>33</v>
      </c>
      <c r="AC29">
        <v>586</v>
      </c>
    </row>
    <row r="30" spans="1:29">
      <c r="A30">
        <v>29</v>
      </c>
      <c r="B30" t="s">
        <v>579</v>
      </c>
      <c r="C30">
        <v>5</v>
      </c>
      <c r="D30" s="1">
        <v>3537.7759999999998</v>
      </c>
      <c r="E30" t="s">
        <v>533</v>
      </c>
      <c r="F30" t="s">
        <v>28</v>
      </c>
      <c r="G30" t="s">
        <v>29</v>
      </c>
      <c r="H30" s="1">
        <v>3537.7750000000001</v>
      </c>
      <c r="I30" t="s">
        <v>534</v>
      </c>
      <c r="J30" s="1">
        <v>1</v>
      </c>
      <c r="K30" s="1">
        <v>1.7449599999999998E-18</v>
      </c>
      <c r="L30" s="1">
        <f t="shared" si="0"/>
        <v>17.758214523993274</v>
      </c>
      <c r="M30">
        <v>7.9699999999999997E-4</v>
      </c>
      <c r="N30">
        <v>0.22528300000000001</v>
      </c>
      <c r="O30" t="s">
        <v>535</v>
      </c>
      <c r="P30" t="s">
        <v>32</v>
      </c>
      <c r="Q30">
        <v>6</v>
      </c>
      <c r="R30">
        <v>1</v>
      </c>
      <c r="S30">
        <v>46.5</v>
      </c>
      <c r="T30">
        <v>10.5</v>
      </c>
      <c r="U30" s="1">
        <v>1</v>
      </c>
      <c r="V30" s="1">
        <v>1</v>
      </c>
      <c r="W30">
        <f t="shared" si="1"/>
        <v>21</v>
      </c>
      <c r="X30">
        <f t="shared" si="2"/>
        <v>21</v>
      </c>
      <c r="Y30">
        <v>17.758214523993274</v>
      </c>
      <c r="Z30" t="s">
        <v>33</v>
      </c>
      <c r="AA30">
        <v>337</v>
      </c>
      <c r="AB30" t="s">
        <v>33</v>
      </c>
      <c r="AC30">
        <v>536</v>
      </c>
    </row>
    <row r="31" spans="1:29">
      <c r="A31">
        <v>30</v>
      </c>
      <c r="B31" t="s">
        <v>580</v>
      </c>
      <c r="C31">
        <v>3</v>
      </c>
      <c r="D31" s="1">
        <v>3356.8220000000001</v>
      </c>
      <c r="E31" t="s">
        <v>581</v>
      </c>
      <c r="F31" t="s">
        <v>28</v>
      </c>
      <c r="G31" t="s">
        <v>29</v>
      </c>
      <c r="H31" s="1">
        <v>3356.8209999999999</v>
      </c>
      <c r="I31" t="s">
        <v>30</v>
      </c>
      <c r="J31" s="1">
        <v>1</v>
      </c>
      <c r="K31" s="1">
        <v>1.9018589999999999E-18</v>
      </c>
      <c r="L31" s="1">
        <f t="shared" si="0"/>
        <v>17.720821683924278</v>
      </c>
      <c r="M31">
        <v>9.2500000000000004E-4</v>
      </c>
      <c r="N31">
        <v>0.27555800000000003</v>
      </c>
      <c r="O31" t="s">
        <v>582</v>
      </c>
      <c r="P31" t="s">
        <v>32</v>
      </c>
      <c r="Q31">
        <v>2</v>
      </c>
      <c r="R31">
        <v>1</v>
      </c>
      <c r="S31">
        <v>19</v>
      </c>
      <c r="T31">
        <v>12</v>
      </c>
      <c r="U31" s="1">
        <v>1</v>
      </c>
      <c r="V31" s="1">
        <v>1</v>
      </c>
      <c r="W31">
        <f t="shared" si="1"/>
        <v>11</v>
      </c>
      <c r="X31">
        <f t="shared" si="2"/>
        <v>11</v>
      </c>
      <c r="Y31">
        <v>17.720821683924278</v>
      </c>
      <c r="Z31" t="s">
        <v>33</v>
      </c>
      <c r="AA31">
        <v>173</v>
      </c>
      <c r="AB31" t="s">
        <v>33</v>
      </c>
      <c r="AC31">
        <v>586</v>
      </c>
    </row>
    <row r="32" spans="1:29">
      <c r="A32">
        <v>31</v>
      </c>
      <c r="B32" t="s">
        <v>583</v>
      </c>
      <c r="C32">
        <v>4</v>
      </c>
      <c r="D32" s="1">
        <v>3537.777</v>
      </c>
      <c r="E32" t="s">
        <v>533</v>
      </c>
      <c r="F32" t="s">
        <v>28</v>
      </c>
      <c r="G32" t="s">
        <v>29</v>
      </c>
      <c r="H32" s="1">
        <v>3537.7750000000001</v>
      </c>
      <c r="I32" t="s">
        <v>534</v>
      </c>
      <c r="J32" s="1">
        <v>1</v>
      </c>
      <c r="K32" s="1">
        <v>2.534589E-18</v>
      </c>
      <c r="L32" s="1">
        <f t="shared" si="0"/>
        <v>17.596092454280683</v>
      </c>
      <c r="M32">
        <v>1.111E-3</v>
      </c>
      <c r="N32">
        <v>0.31403900000000001</v>
      </c>
      <c r="O32" t="s">
        <v>535</v>
      </c>
      <c r="P32" t="s">
        <v>32</v>
      </c>
      <c r="Q32">
        <v>6</v>
      </c>
      <c r="R32">
        <v>1</v>
      </c>
      <c r="S32">
        <v>46</v>
      </c>
      <c r="T32">
        <v>9</v>
      </c>
      <c r="U32" s="1">
        <v>1</v>
      </c>
      <c r="V32" s="1">
        <v>1</v>
      </c>
      <c r="W32">
        <f t="shared" si="1"/>
        <v>21</v>
      </c>
      <c r="X32">
        <f t="shared" si="2"/>
        <v>21</v>
      </c>
      <c r="Y32">
        <v>17.596092454280683</v>
      </c>
      <c r="Z32" t="s">
        <v>33</v>
      </c>
      <c r="AA32">
        <v>337</v>
      </c>
      <c r="AB32" t="s">
        <v>33</v>
      </c>
      <c r="AC32">
        <v>536</v>
      </c>
    </row>
    <row r="33" spans="1:29">
      <c r="A33">
        <v>32</v>
      </c>
      <c r="B33" t="s">
        <v>584</v>
      </c>
      <c r="C33">
        <v>4</v>
      </c>
      <c r="D33" s="1">
        <v>3356.82</v>
      </c>
      <c r="E33" t="s">
        <v>581</v>
      </c>
      <c r="F33" t="s">
        <v>28</v>
      </c>
      <c r="G33" t="s">
        <v>29</v>
      </c>
      <c r="H33" s="1">
        <v>3356.8209999999999</v>
      </c>
      <c r="I33" t="s">
        <v>30</v>
      </c>
      <c r="J33" s="1">
        <v>1</v>
      </c>
      <c r="K33" s="1">
        <v>2.8735029999999998E-18</v>
      </c>
      <c r="L33" s="1">
        <f t="shared" si="0"/>
        <v>17.541588345117106</v>
      </c>
      <c r="M33">
        <v>-8.92E-4</v>
      </c>
      <c r="N33">
        <v>-0.26572800000000002</v>
      </c>
      <c r="O33" t="s">
        <v>582</v>
      </c>
      <c r="P33" t="s">
        <v>32</v>
      </c>
      <c r="Q33">
        <v>2</v>
      </c>
      <c r="R33">
        <v>1</v>
      </c>
      <c r="S33">
        <v>18</v>
      </c>
      <c r="T33">
        <v>13</v>
      </c>
      <c r="U33" s="1">
        <v>1</v>
      </c>
      <c r="V33" s="1">
        <v>1</v>
      </c>
      <c r="W33">
        <f t="shared" si="1"/>
        <v>11</v>
      </c>
      <c r="X33">
        <f t="shared" si="2"/>
        <v>11</v>
      </c>
      <c r="Y33">
        <v>17.541588345117106</v>
      </c>
      <c r="Z33" t="s">
        <v>33</v>
      </c>
      <c r="AA33">
        <v>173</v>
      </c>
      <c r="AB33" t="s">
        <v>33</v>
      </c>
      <c r="AC33">
        <v>586</v>
      </c>
    </row>
    <row r="34" spans="1:29">
      <c r="A34">
        <v>33</v>
      </c>
      <c r="B34" t="s">
        <v>585</v>
      </c>
      <c r="C34">
        <v>3</v>
      </c>
      <c r="D34" s="1">
        <v>2844.3890000000001</v>
      </c>
      <c r="E34" t="s">
        <v>586</v>
      </c>
      <c r="F34" t="s">
        <v>28</v>
      </c>
      <c r="G34" t="s">
        <v>29</v>
      </c>
      <c r="H34" s="1">
        <v>2844.39</v>
      </c>
      <c r="I34" t="s">
        <v>30</v>
      </c>
      <c r="J34" s="1">
        <v>1</v>
      </c>
      <c r="K34" s="1">
        <v>3.9957520000000003E-18</v>
      </c>
      <c r="L34" s="1">
        <f t="shared" si="0"/>
        <v>17.398401474493564</v>
      </c>
      <c r="M34">
        <v>-7.7099999999999998E-4</v>
      </c>
      <c r="N34">
        <v>-0.27106000000000002</v>
      </c>
      <c r="O34" t="s">
        <v>587</v>
      </c>
      <c r="P34" t="s">
        <v>44</v>
      </c>
      <c r="Q34">
        <v>1</v>
      </c>
      <c r="R34">
        <v>1</v>
      </c>
      <c r="S34">
        <v>22</v>
      </c>
      <c r="T34">
        <v>11</v>
      </c>
      <c r="U34" s="1">
        <v>1</v>
      </c>
      <c r="V34" s="1">
        <v>1</v>
      </c>
      <c r="W34">
        <f t="shared" si="1"/>
        <v>13</v>
      </c>
      <c r="X34">
        <f t="shared" si="2"/>
        <v>14</v>
      </c>
      <c r="Y34">
        <v>17.398401474493564</v>
      </c>
      <c r="Z34" t="s">
        <v>33</v>
      </c>
      <c r="AA34">
        <v>502</v>
      </c>
      <c r="AB34" t="s">
        <v>503</v>
      </c>
      <c r="AC34">
        <v>38</v>
      </c>
    </row>
    <row r="35" spans="1:29">
      <c r="A35">
        <v>34</v>
      </c>
      <c r="B35" t="s">
        <v>588</v>
      </c>
      <c r="C35">
        <v>3</v>
      </c>
      <c r="D35" s="1">
        <v>2062.2159999999999</v>
      </c>
      <c r="E35" t="s">
        <v>174</v>
      </c>
      <c r="F35" t="s">
        <v>28</v>
      </c>
      <c r="G35" t="s">
        <v>29</v>
      </c>
      <c r="H35" s="1">
        <v>2062.2159999999999</v>
      </c>
      <c r="I35" t="s">
        <v>30</v>
      </c>
      <c r="J35" s="1">
        <v>1</v>
      </c>
      <c r="K35" s="1">
        <v>5.0009690000000003E-18</v>
      </c>
      <c r="L35" s="1">
        <f t="shared" si="0"/>
        <v>17.300945837548046</v>
      </c>
      <c r="M35">
        <v>6.4700000000000001E-4</v>
      </c>
      <c r="N35">
        <v>0.31374000000000002</v>
      </c>
      <c r="O35" t="s">
        <v>556</v>
      </c>
      <c r="P35" t="s">
        <v>32</v>
      </c>
      <c r="Q35">
        <v>2</v>
      </c>
      <c r="R35">
        <v>1</v>
      </c>
      <c r="S35">
        <v>11</v>
      </c>
      <c r="T35">
        <v>10</v>
      </c>
      <c r="U35" s="1">
        <v>1</v>
      </c>
      <c r="V35" s="1">
        <v>1</v>
      </c>
      <c r="W35">
        <f t="shared" si="1"/>
        <v>23</v>
      </c>
      <c r="X35">
        <f t="shared" si="2"/>
        <v>40</v>
      </c>
      <c r="Y35">
        <v>17.300945837548046</v>
      </c>
      <c r="Z35" t="s">
        <v>503</v>
      </c>
      <c r="AA35">
        <v>22</v>
      </c>
      <c r="AB35" t="s">
        <v>503</v>
      </c>
      <c r="AC35">
        <v>31</v>
      </c>
    </row>
    <row r="36" spans="1:29">
      <c r="A36">
        <v>35</v>
      </c>
      <c r="B36" t="s">
        <v>589</v>
      </c>
      <c r="C36">
        <v>4</v>
      </c>
      <c r="D36" s="1">
        <v>4330.2179999999998</v>
      </c>
      <c r="E36" t="s">
        <v>577</v>
      </c>
      <c r="F36" t="s">
        <v>28</v>
      </c>
      <c r="G36" t="s">
        <v>29</v>
      </c>
      <c r="H36" s="1">
        <v>4330.22</v>
      </c>
      <c r="I36" t="s">
        <v>30</v>
      </c>
      <c r="J36" s="1">
        <v>1</v>
      </c>
      <c r="K36" s="1">
        <v>8.7936659999999993E-18</v>
      </c>
      <c r="L36" s="1">
        <f t="shared" si="0"/>
        <v>17.055830033725595</v>
      </c>
      <c r="M36">
        <v>-2.4009999999999999E-3</v>
      </c>
      <c r="N36">
        <v>-0.55447500000000005</v>
      </c>
      <c r="O36" t="s">
        <v>578</v>
      </c>
      <c r="P36" t="s">
        <v>32</v>
      </c>
      <c r="Q36">
        <v>1</v>
      </c>
      <c r="R36">
        <v>1</v>
      </c>
      <c r="S36">
        <v>31.5</v>
      </c>
      <c r="T36">
        <v>17.5</v>
      </c>
      <c r="U36" s="1">
        <v>1</v>
      </c>
      <c r="V36" s="1">
        <v>1</v>
      </c>
      <c r="W36">
        <f t="shared" si="1"/>
        <v>17</v>
      </c>
      <c r="X36">
        <f t="shared" si="2"/>
        <v>17</v>
      </c>
      <c r="Y36">
        <v>17.055830033725595</v>
      </c>
      <c r="Z36" t="s">
        <v>33</v>
      </c>
      <c r="AA36">
        <v>191</v>
      </c>
      <c r="AB36" t="s">
        <v>33</v>
      </c>
      <c r="AC36">
        <v>586</v>
      </c>
    </row>
    <row r="37" spans="1:29">
      <c r="A37">
        <v>36</v>
      </c>
      <c r="B37" t="s">
        <v>590</v>
      </c>
      <c r="C37">
        <v>3</v>
      </c>
      <c r="D37" s="1">
        <v>3150.5</v>
      </c>
      <c r="E37" t="s">
        <v>134</v>
      </c>
      <c r="F37" t="s">
        <v>28</v>
      </c>
      <c r="G37" t="s">
        <v>29</v>
      </c>
      <c r="H37" s="1">
        <v>3150.5010000000002</v>
      </c>
      <c r="I37" t="s">
        <v>52</v>
      </c>
      <c r="J37" s="1">
        <v>1</v>
      </c>
      <c r="K37" s="1">
        <v>8.9713100000000007E-18</v>
      </c>
      <c r="L37" s="1">
        <f t="shared" si="0"/>
        <v>17.047144136194291</v>
      </c>
      <c r="M37">
        <v>-4.84E-4</v>
      </c>
      <c r="N37">
        <v>-0.15362600000000001</v>
      </c>
      <c r="O37" t="s">
        <v>591</v>
      </c>
      <c r="P37" t="s">
        <v>44</v>
      </c>
      <c r="Q37">
        <v>1</v>
      </c>
      <c r="R37">
        <v>1</v>
      </c>
      <c r="S37">
        <v>23.5</v>
      </c>
      <c r="T37">
        <v>14.5</v>
      </c>
      <c r="U37" s="1">
        <v>1</v>
      </c>
      <c r="V37" s="1">
        <v>1</v>
      </c>
      <c r="W37">
        <f t="shared" si="1"/>
        <v>13</v>
      </c>
      <c r="X37">
        <f t="shared" si="2"/>
        <v>13</v>
      </c>
      <c r="Y37">
        <v>17.047144136194291</v>
      </c>
      <c r="Z37" t="s">
        <v>503</v>
      </c>
      <c r="AA37">
        <v>104</v>
      </c>
      <c r="AB37" t="s">
        <v>33</v>
      </c>
      <c r="AC37">
        <v>502</v>
      </c>
    </row>
    <row r="38" spans="1:29">
      <c r="A38">
        <v>37</v>
      </c>
      <c r="B38" t="s">
        <v>592</v>
      </c>
      <c r="C38">
        <v>3</v>
      </c>
      <c r="D38" s="1">
        <v>1780.9559999999999</v>
      </c>
      <c r="E38" t="s">
        <v>72</v>
      </c>
      <c r="F38" t="s">
        <v>28</v>
      </c>
      <c r="G38" t="s">
        <v>29</v>
      </c>
      <c r="H38" s="1">
        <v>1780.9559999999999</v>
      </c>
      <c r="I38" t="s">
        <v>73</v>
      </c>
      <c r="J38" s="1">
        <v>1</v>
      </c>
      <c r="K38" s="1">
        <v>2.005406E-17</v>
      </c>
      <c r="L38" s="1">
        <f t="shared" si="0"/>
        <v>16.697797690021428</v>
      </c>
      <c r="M38">
        <v>1.73E-4</v>
      </c>
      <c r="N38">
        <v>9.7139000000000003E-2</v>
      </c>
      <c r="O38" t="s">
        <v>593</v>
      </c>
      <c r="P38" t="s">
        <v>32</v>
      </c>
      <c r="Q38">
        <v>6</v>
      </c>
      <c r="R38">
        <v>1</v>
      </c>
      <c r="S38">
        <v>12</v>
      </c>
      <c r="T38">
        <v>8</v>
      </c>
      <c r="U38" s="1">
        <v>1</v>
      </c>
      <c r="V38" s="1">
        <v>1</v>
      </c>
      <c r="W38">
        <f t="shared" si="1"/>
        <v>57</v>
      </c>
      <c r="X38">
        <f t="shared" si="2"/>
        <v>57</v>
      </c>
      <c r="Y38">
        <v>16.697797690021428</v>
      </c>
      <c r="Z38" t="s">
        <v>33</v>
      </c>
      <c r="AA38">
        <v>536</v>
      </c>
      <c r="AB38" t="s">
        <v>33</v>
      </c>
      <c r="AC38">
        <v>456</v>
      </c>
    </row>
    <row r="39" spans="1:29">
      <c r="A39">
        <v>38</v>
      </c>
      <c r="B39" t="s">
        <v>594</v>
      </c>
      <c r="C39">
        <v>3</v>
      </c>
      <c r="D39" s="1">
        <v>2571.3980000000001</v>
      </c>
      <c r="E39" t="s">
        <v>595</v>
      </c>
      <c r="F39" t="s">
        <v>28</v>
      </c>
      <c r="G39" t="s">
        <v>29</v>
      </c>
      <c r="H39" s="1">
        <v>2571.4</v>
      </c>
      <c r="I39" t="s">
        <v>513</v>
      </c>
      <c r="J39" s="1">
        <v>1</v>
      </c>
      <c r="K39" s="1">
        <v>2.5737050000000001E-17</v>
      </c>
      <c r="L39" s="1">
        <f t="shared" si="0"/>
        <v>16.589441233738668</v>
      </c>
      <c r="M39">
        <v>-1.8649999999999999E-3</v>
      </c>
      <c r="N39">
        <v>-0.72528599999999999</v>
      </c>
      <c r="O39" t="s">
        <v>596</v>
      </c>
      <c r="P39" t="s">
        <v>32</v>
      </c>
      <c r="Q39">
        <v>8</v>
      </c>
      <c r="R39">
        <v>1</v>
      </c>
      <c r="S39">
        <v>12.5</v>
      </c>
      <c r="T39">
        <v>9.5</v>
      </c>
      <c r="U39" s="1">
        <v>1</v>
      </c>
      <c r="V39" s="1">
        <v>1</v>
      </c>
      <c r="W39">
        <f t="shared" si="1"/>
        <v>16</v>
      </c>
      <c r="X39">
        <f t="shared" si="2"/>
        <v>16</v>
      </c>
      <c r="Y39">
        <v>16.589441233738668</v>
      </c>
      <c r="Z39" t="s">
        <v>503</v>
      </c>
      <c r="AA39">
        <v>182</v>
      </c>
      <c r="AB39" t="s">
        <v>503</v>
      </c>
      <c r="AC39">
        <v>31</v>
      </c>
    </row>
    <row r="40" spans="1:29">
      <c r="A40">
        <v>39</v>
      </c>
      <c r="B40" t="s">
        <v>597</v>
      </c>
      <c r="C40">
        <v>4</v>
      </c>
      <c r="D40" s="1">
        <v>4680.4319999999998</v>
      </c>
      <c r="E40" t="s">
        <v>598</v>
      </c>
      <c r="F40" t="s">
        <v>28</v>
      </c>
      <c r="G40" t="s">
        <v>29</v>
      </c>
      <c r="H40" s="1">
        <v>4680.4250000000002</v>
      </c>
      <c r="I40" t="s">
        <v>30</v>
      </c>
      <c r="J40" s="1">
        <v>1</v>
      </c>
      <c r="K40" s="1">
        <v>4.0383919999999999E-17</v>
      </c>
      <c r="L40" s="1">
        <f t="shared" si="0"/>
        <v>16.393791527102628</v>
      </c>
      <c r="M40">
        <v>7.365E-3</v>
      </c>
      <c r="N40">
        <v>1.5735749999999999</v>
      </c>
      <c r="O40" t="s">
        <v>599</v>
      </c>
      <c r="P40" t="s">
        <v>32</v>
      </c>
      <c r="Q40">
        <v>1</v>
      </c>
      <c r="R40">
        <v>1</v>
      </c>
      <c r="S40">
        <v>44</v>
      </c>
      <c r="T40">
        <v>20</v>
      </c>
      <c r="U40" s="1">
        <v>1</v>
      </c>
      <c r="V40" s="1">
        <v>1</v>
      </c>
      <c r="W40">
        <f t="shared" si="1"/>
        <v>50</v>
      </c>
      <c r="X40">
        <f t="shared" si="2"/>
        <v>93</v>
      </c>
      <c r="Y40">
        <v>16.393791527102628</v>
      </c>
      <c r="Z40" t="s">
        <v>33</v>
      </c>
      <c r="AA40">
        <v>325</v>
      </c>
      <c r="AB40" t="s">
        <v>33</v>
      </c>
      <c r="AC40">
        <v>284</v>
      </c>
    </row>
    <row r="41" spans="1:29">
      <c r="A41">
        <v>40</v>
      </c>
      <c r="B41" t="s">
        <v>600</v>
      </c>
      <c r="C41">
        <v>4</v>
      </c>
      <c r="D41" s="1">
        <v>4680.4309999999996</v>
      </c>
      <c r="E41" t="s">
        <v>598</v>
      </c>
      <c r="F41" t="s">
        <v>28</v>
      </c>
      <c r="G41" t="s">
        <v>29</v>
      </c>
      <c r="H41" s="1">
        <v>4680.4250000000002</v>
      </c>
      <c r="I41" t="s">
        <v>30</v>
      </c>
      <c r="J41" s="1">
        <v>1</v>
      </c>
      <c r="K41" s="1">
        <v>4.1212090000000001E-17</v>
      </c>
      <c r="L41" s="1">
        <f t="shared" si="0"/>
        <v>16.384975360421997</v>
      </c>
      <c r="M41">
        <v>6.1110000000000001E-3</v>
      </c>
      <c r="N41">
        <v>1.3056509999999999</v>
      </c>
      <c r="O41" t="s">
        <v>599</v>
      </c>
      <c r="P41" t="s">
        <v>32</v>
      </c>
      <c r="Q41">
        <v>2</v>
      </c>
      <c r="R41">
        <v>1</v>
      </c>
      <c r="S41">
        <v>39</v>
      </c>
      <c r="T41">
        <v>19</v>
      </c>
      <c r="U41" s="1">
        <v>1</v>
      </c>
      <c r="V41" s="1">
        <v>1</v>
      </c>
      <c r="W41">
        <f t="shared" si="1"/>
        <v>50</v>
      </c>
      <c r="X41">
        <f t="shared" si="2"/>
        <v>93</v>
      </c>
      <c r="Y41">
        <v>16.384975360421997</v>
      </c>
      <c r="Z41" t="s">
        <v>33</v>
      </c>
      <c r="AA41">
        <v>325</v>
      </c>
      <c r="AB41" t="s">
        <v>33</v>
      </c>
      <c r="AC41">
        <v>284</v>
      </c>
    </row>
    <row r="42" spans="1:29">
      <c r="A42">
        <v>41</v>
      </c>
      <c r="B42" t="s">
        <v>601</v>
      </c>
      <c r="C42">
        <v>4</v>
      </c>
      <c r="D42" s="1">
        <v>3537.7710000000002</v>
      </c>
      <c r="E42" t="s">
        <v>533</v>
      </c>
      <c r="F42" t="s">
        <v>28</v>
      </c>
      <c r="G42" t="s">
        <v>29</v>
      </c>
      <c r="H42" s="1">
        <v>3537.7750000000001</v>
      </c>
      <c r="I42" t="s">
        <v>534</v>
      </c>
      <c r="J42" s="1">
        <v>1</v>
      </c>
      <c r="K42" s="1">
        <v>5.299681E-17</v>
      </c>
      <c r="L42" s="1">
        <f t="shared" si="0"/>
        <v>16.275750270797165</v>
      </c>
      <c r="M42">
        <v>-4.483E-3</v>
      </c>
      <c r="N42">
        <v>-1.26718</v>
      </c>
      <c r="O42" t="s">
        <v>535</v>
      </c>
      <c r="P42" t="s">
        <v>32</v>
      </c>
      <c r="Q42">
        <v>1</v>
      </c>
      <c r="R42">
        <v>1</v>
      </c>
      <c r="S42">
        <v>43.5</v>
      </c>
      <c r="T42">
        <v>8.5</v>
      </c>
      <c r="U42" s="1">
        <v>1</v>
      </c>
      <c r="V42" s="1">
        <v>1</v>
      </c>
      <c r="W42">
        <f t="shared" si="1"/>
        <v>21</v>
      </c>
      <c r="X42">
        <f t="shared" si="2"/>
        <v>21</v>
      </c>
      <c r="Y42">
        <v>16.275750270797165</v>
      </c>
      <c r="Z42" t="s">
        <v>33</v>
      </c>
      <c r="AA42">
        <v>337</v>
      </c>
      <c r="AB42" t="s">
        <v>33</v>
      </c>
      <c r="AC42">
        <v>536</v>
      </c>
    </row>
    <row r="43" spans="1:29">
      <c r="A43">
        <v>42</v>
      </c>
      <c r="B43" t="s">
        <v>602</v>
      </c>
      <c r="C43">
        <v>4</v>
      </c>
      <c r="D43" s="1">
        <v>3342.6869999999999</v>
      </c>
      <c r="E43" t="s">
        <v>38</v>
      </c>
      <c r="F43" t="s">
        <v>28</v>
      </c>
      <c r="G43" t="s">
        <v>29</v>
      </c>
      <c r="H43" s="1">
        <v>3342.6880000000001</v>
      </c>
      <c r="I43" t="s">
        <v>39</v>
      </c>
      <c r="J43" s="1">
        <v>1</v>
      </c>
      <c r="K43" s="1">
        <v>6.3537589999999996E-17</v>
      </c>
      <c r="L43" s="1">
        <f t="shared" si="0"/>
        <v>16.196969262117481</v>
      </c>
      <c r="M43">
        <v>-1.67E-3</v>
      </c>
      <c r="N43">
        <v>-0.49959799999999999</v>
      </c>
      <c r="O43" t="s">
        <v>575</v>
      </c>
      <c r="P43" t="s">
        <v>32</v>
      </c>
      <c r="Q43">
        <v>2</v>
      </c>
      <c r="R43">
        <v>1</v>
      </c>
      <c r="S43">
        <v>16.5</v>
      </c>
      <c r="T43">
        <v>11.5</v>
      </c>
      <c r="U43" s="1">
        <v>1</v>
      </c>
      <c r="V43" s="1">
        <v>1</v>
      </c>
      <c r="W43">
        <f t="shared" si="1"/>
        <v>16</v>
      </c>
      <c r="X43">
        <f t="shared" si="2"/>
        <v>16</v>
      </c>
      <c r="Y43">
        <v>16.196969262117481</v>
      </c>
      <c r="Z43" t="s">
        <v>33</v>
      </c>
      <c r="AA43">
        <v>258</v>
      </c>
      <c r="AB43" t="s">
        <v>33</v>
      </c>
      <c r="AC43">
        <v>230</v>
      </c>
    </row>
    <row r="44" spans="1:29">
      <c r="A44">
        <v>43</v>
      </c>
      <c r="B44" t="s">
        <v>603</v>
      </c>
      <c r="C44">
        <v>3</v>
      </c>
      <c r="D44" s="1">
        <v>2460.38</v>
      </c>
      <c r="E44" t="s">
        <v>604</v>
      </c>
      <c r="F44" t="s">
        <v>28</v>
      </c>
      <c r="G44" t="s">
        <v>29</v>
      </c>
      <c r="H44" s="1">
        <v>2460.3820000000001</v>
      </c>
      <c r="I44" t="s">
        <v>30</v>
      </c>
      <c r="J44" s="1">
        <v>1</v>
      </c>
      <c r="K44" s="1">
        <v>6.8822569999999995E-17</v>
      </c>
      <c r="L44" s="1">
        <f t="shared" si="0"/>
        <v>16.162269113813625</v>
      </c>
      <c r="M44">
        <v>-1.763E-3</v>
      </c>
      <c r="N44">
        <v>-0.71655500000000005</v>
      </c>
      <c r="O44" t="s">
        <v>605</v>
      </c>
      <c r="P44" t="s">
        <v>44</v>
      </c>
      <c r="Q44">
        <v>1</v>
      </c>
      <c r="R44">
        <v>1</v>
      </c>
      <c r="S44">
        <v>17.5</v>
      </c>
      <c r="T44">
        <v>13.5</v>
      </c>
      <c r="U44" s="1">
        <v>1</v>
      </c>
      <c r="V44" s="1">
        <v>1</v>
      </c>
      <c r="W44">
        <f t="shared" si="1"/>
        <v>10</v>
      </c>
      <c r="X44">
        <f t="shared" si="2"/>
        <v>10</v>
      </c>
      <c r="Y44">
        <v>16.162269113813625</v>
      </c>
      <c r="Z44" t="s">
        <v>33</v>
      </c>
      <c r="AA44">
        <v>586</v>
      </c>
      <c r="AB44" t="s">
        <v>503</v>
      </c>
      <c r="AC44">
        <v>31</v>
      </c>
    </row>
    <row r="45" spans="1:29">
      <c r="A45">
        <v>44</v>
      </c>
      <c r="B45" t="s">
        <v>606</v>
      </c>
      <c r="C45">
        <v>3</v>
      </c>
      <c r="D45" s="1">
        <v>3018.5590000000002</v>
      </c>
      <c r="E45" t="s">
        <v>509</v>
      </c>
      <c r="F45" t="s">
        <v>28</v>
      </c>
      <c r="G45" t="s">
        <v>29</v>
      </c>
      <c r="H45" s="1">
        <v>3018.556</v>
      </c>
      <c r="I45" t="s">
        <v>52</v>
      </c>
      <c r="J45" s="1">
        <v>1</v>
      </c>
      <c r="K45" s="1">
        <v>8.1347630000000001E-17</v>
      </c>
      <c r="L45" s="1">
        <f t="shared" si="0"/>
        <v>16.089655095375132</v>
      </c>
      <c r="M45">
        <v>2.3930000000000002E-3</v>
      </c>
      <c r="N45">
        <v>0.792763</v>
      </c>
      <c r="O45" t="s">
        <v>510</v>
      </c>
      <c r="P45" t="s">
        <v>44</v>
      </c>
      <c r="Q45">
        <v>8</v>
      </c>
      <c r="R45">
        <v>1</v>
      </c>
      <c r="S45">
        <v>25</v>
      </c>
      <c r="T45">
        <v>13</v>
      </c>
      <c r="U45" s="1">
        <v>1</v>
      </c>
      <c r="V45" s="1">
        <v>1</v>
      </c>
      <c r="W45">
        <f t="shared" si="1"/>
        <v>24</v>
      </c>
      <c r="X45">
        <f t="shared" si="2"/>
        <v>24</v>
      </c>
      <c r="Y45">
        <v>16.089655095375132</v>
      </c>
      <c r="Z45" t="s">
        <v>503</v>
      </c>
      <c r="AA45">
        <v>104</v>
      </c>
      <c r="AB45" t="s">
        <v>33</v>
      </c>
      <c r="AC45">
        <v>684</v>
      </c>
    </row>
    <row r="46" spans="1:29">
      <c r="A46">
        <v>45</v>
      </c>
      <c r="B46" t="s">
        <v>607</v>
      </c>
      <c r="C46">
        <v>3</v>
      </c>
      <c r="D46" s="1">
        <v>2062.2170000000001</v>
      </c>
      <c r="E46" t="s">
        <v>174</v>
      </c>
      <c r="F46" t="s">
        <v>28</v>
      </c>
      <c r="G46" t="s">
        <v>29</v>
      </c>
      <c r="H46" s="1">
        <v>2062.2159999999999</v>
      </c>
      <c r="I46" t="s">
        <v>30</v>
      </c>
      <c r="J46" s="1">
        <v>1</v>
      </c>
      <c r="K46" s="1">
        <v>1.2733629999999999E-16</v>
      </c>
      <c r="L46" s="1">
        <f t="shared" si="0"/>
        <v>15.895047773546533</v>
      </c>
      <c r="M46">
        <v>9.6299999999999999E-4</v>
      </c>
      <c r="N46">
        <v>0.46697300000000003</v>
      </c>
      <c r="O46" t="s">
        <v>556</v>
      </c>
      <c r="P46" t="s">
        <v>32</v>
      </c>
      <c r="Q46">
        <v>6</v>
      </c>
      <c r="R46">
        <v>1</v>
      </c>
      <c r="S46">
        <v>10</v>
      </c>
      <c r="T46">
        <v>12</v>
      </c>
      <c r="U46" s="1">
        <v>1</v>
      </c>
      <c r="V46" s="1">
        <v>1</v>
      </c>
      <c r="W46">
        <f t="shared" si="1"/>
        <v>23</v>
      </c>
      <c r="X46">
        <f t="shared" si="2"/>
        <v>40</v>
      </c>
      <c r="Y46">
        <v>15.895047773546533</v>
      </c>
      <c r="Z46" t="s">
        <v>503</v>
      </c>
      <c r="AA46">
        <v>22</v>
      </c>
      <c r="AB46" t="s">
        <v>503</v>
      </c>
      <c r="AC46">
        <v>31</v>
      </c>
    </row>
    <row r="47" spans="1:29">
      <c r="A47">
        <v>46</v>
      </c>
      <c r="B47" t="s">
        <v>608</v>
      </c>
      <c r="C47">
        <v>4</v>
      </c>
      <c r="D47" s="1">
        <v>4330.2330000000002</v>
      </c>
      <c r="E47" t="s">
        <v>577</v>
      </c>
      <c r="F47" t="s">
        <v>28</v>
      </c>
      <c r="G47" t="s">
        <v>29</v>
      </c>
      <c r="H47" s="1">
        <v>4330.22</v>
      </c>
      <c r="I47" t="s">
        <v>30</v>
      </c>
      <c r="J47" s="1">
        <v>1</v>
      </c>
      <c r="K47" s="1">
        <v>1.4590149999999999E-16</v>
      </c>
      <c r="L47" s="1">
        <f t="shared" si="0"/>
        <v>15.835940243141682</v>
      </c>
      <c r="M47">
        <v>1.2879E-2</v>
      </c>
      <c r="N47">
        <v>2.9742139999999999</v>
      </c>
      <c r="O47" t="s">
        <v>578</v>
      </c>
      <c r="P47" t="s">
        <v>32</v>
      </c>
      <c r="Q47">
        <v>2</v>
      </c>
      <c r="R47">
        <v>1</v>
      </c>
      <c r="S47">
        <v>29.5</v>
      </c>
      <c r="T47">
        <v>16.5</v>
      </c>
      <c r="U47" s="1">
        <v>1</v>
      </c>
      <c r="V47" s="1">
        <v>1</v>
      </c>
      <c r="W47">
        <f t="shared" si="1"/>
        <v>17</v>
      </c>
      <c r="X47">
        <f t="shared" si="2"/>
        <v>17</v>
      </c>
      <c r="Y47">
        <v>15.835940243141682</v>
      </c>
      <c r="Z47" t="s">
        <v>33</v>
      </c>
      <c r="AA47">
        <v>191</v>
      </c>
      <c r="AB47" t="s">
        <v>33</v>
      </c>
      <c r="AC47">
        <v>586</v>
      </c>
    </row>
    <row r="48" spans="1:29">
      <c r="A48">
        <v>47</v>
      </c>
      <c r="B48" t="s">
        <v>609</v>
      </c>
      <c r="C48">
        <v>4</v>
      </c>
      <c r="D48" s="1">
        <v>4680.43</v>
      </c>
      <c r="E48" t="s">
        <v>598</v>
      </c>
      <c r="F48" t="s">
        <v>28</v>
      </c>
      <c r="G48" t="s">
        <v>29</v>
      </c>
      <c r="H48" s="1">
        <v>4680.4250000000002</v>
      </c>
      <c r="I48" t="s">
        <v>30</v>
      </c>
      <c r="J48" s="1">
        <v>1</v>
      </c>
      <c r="K48" s="1">
        <v>1.6605710000000001E-16</v>
      </c>
      <c r="L48" s="1">
        <f t="shared" si="0"/>
        <v>15.779742550809944</v>
      </c>
      <c r="M48">
        <v>5.313E-3</v>
      </c>
      <c r="N48">
        <v>1.1351530000000001</v>
      </c>
      <c r="O48" t="s">
        <v>599</v>
      </c>
      <c r="P48" t="s">
        <v>32</v>
      </c>
      <c r="Q48">
        <v>8</v>
      </c>
      <c r="R48">
        <v>1</v>
      </c>
      <c r="S48">
        <v>37</v>
      </c>
      <c r="T48">
        <v>19</v>
      </c>
      <c r="U48" s="1">
        <v>1</v>
      </c>
      <c r="V48" s="1">
        <v>1</v>
      </c>
      <c r="W48">
        <f t="shared" si="1"/>
        <v>50</v>
      </c>
      <c r="X48">
        <f t="shared" si="2"/>
        <v>93</v>
      </c>
      <c r="Y48">
        <v>15.779742550809944</v>
      </c>
      <c r="Z48" t="s">
        <v>33</v>
      </c>
      <c r="AA48">
        <v>325</v>
      </c>
      <c r="AB48" t="s">
        <v>33</v>
      </c>
      <c r="AC48">
        <v>284</v>
      </c>
    </row>
    <row r="49" spans="1:29">
      <c r="A49">
        <v>48</v>
      </c>
      <c r="B49" t="s">
        <v>610</v>
      </c>
      <c r="C49">
        <v>4</v>
      </c>
      <c r="D49" s="1">
        <v>3003.5770000000002</v>
      </c>
      <c r="E49" t="s">
        <v>611</v>
      </c>
      <c r="F49" t="s">
        <v>28</v>
      </c>
      <c r="G49" t="s">
        <v>29</v>
      </c>
      <c r="H49" s="1">
        <v>3003.576</v>
      </c>
      <c r="I49" t="s">
        <v>513</v>
      </c>
      <c r="J49" s="1">
        <v>1</v>
      </c>
      <c r="K49" s="1">
        <v>1.694964E-16</v>
      </c>
      <c r="L49" s="1">
        <f t="shared" si="0"/>
        <v>15.770839521512451</v>
      </c>
      <c r="M49">
        <v>1.034E-3</v>
      </c>
      <c r="N49">
        <v>0.34425600000000001</v>
      </c>
      <c r="O49" t="s">
        <v>612</v>
      </c>
      <c r="P49" t="s">
        <v>44</v>
      </c>
      <c r="Q49">
        <v>2</v>
      </c>
      <c r="R49">
        <v>1</v>
      </c>
      <c r="S49">
        <v>10.5</v>
      </c>
      <c r="T49">
        <v>12.5</v>
      </c>
      <c r="U49" s="1">
        <v>1</v>
      </c>
      <c r="V49" s="1">
        <v>1</v>
      </c>
      <c r="W49">
        <f t="shared" si="1"/>
        <v>1</v>
      </c>
      <c r="X49">
        <f t="shared" si="2"/>
        <v>1</v>
      </c>
      <c r="Y49">
        <v>15.770839521512451</v>
      </c>
      <c r="Z49" t="s">
        <v>503</v>
      </c>
      <c r="AA49">
        <v>182</v>
      </c>
      <c r="AB49" t="s">
        <v>33</v>
      </c>
      <c r="AC49">
        <v>586</v>
      </c>
    </row>
    <row r="50" spans="1:29">
      <c r="A50">
        <v>49</v>
      </c>
      <c r="B50" t="s">
        <v>613</v>
      </c>
      <c r="C50">
        <v>5</v>
      </c>
      <c r="D50" s="1">
        <v>4801.4780000000001</v>
      </c>
      <c r="E50" t="s">
        <v>525</v>
      </c>
      <c r="F50" t="s">
        <v>28</v>
      </c>
      <c r="G50" t="s">
        <v>29</v>
      </c>
      <c r="H50" s="1">
        <v>4801.4759999999997</v>
      </c>
      <c r="I50" t="s">
        <v>526</v>
      </c>
      <c r="J50" s="1">
        <v>1</v>
      </c>
      <c r="K50" s="1">
        <v>2.1995689999999999E-16</v>
      </c>
      <c r="L50" s="1">
        <f t="shared" si="0"/>
        <v>15.657662409750211</v>
      </c>
      <c r="M50">
        <v>2.3319999999999999E-3</v>
      </c>
      <c r="N50">
        <v>0.485684</v>
      </c>
      <c r="O50" t="s">
        <v>527</v>
      </c>
      <c r="P50" t="s">
        <v>44</v>
      </c>
      <c r="Q50">
        <v>6</v>
      </c>
      <c r="R50">
        <v>1</v>
      </c>
      <c r="S50">
        <v>18</v>
      </c>
      <c r="T50">
        <v>23</v>
      </c>
      <c r="U50" s="1">
        <v>1</v>
      </c>
      <c r="V50" s="1">
        <v>1</v>
      </c>
      <c r="W50">
        <f t="shared" si="1"/>
        <v>18</v>
      </c>
      <c r="X50">
        <f t="shared" si="2"/>
        <v>18</v>
      </c>
      <c r="Y50">
        <v>15.657662409750211</v>
      </c>
      <c r="Z50" t="s">
        <v>33</v>
      </c>
      <c r="AA50">
        <v>442</v>
      </c>
      <c r="AB50" t="s">
        <v>503</v>
      </c>
      <c r="AC50">
        <v>104</v>
      </c>
    </row>
    <row r="51" spans="1:29">
      <c r="A51">
        <v>50</v>
      </c>
      <c r="B51" t="s">
        <v>614</v>
      </c>
      <c r="C51">
        <v>5</v>
      </c>
      <c r="D51" s="1">
        <v>4801.4870000000001</v>
      </c>
      <c r="E51" t="s">
        <v>525</v>
      </c>
      <c r="F51" t="s">
        <v>28</v>
      </c>
      <c r="G51" t="s">
        <v>29</v>
      </c>
      <c r="H51" s="1">
        <v>4801.4759999999997</v>
      </c>
      <c r="I51" t="s">
        <v>526</v>
      </c>
      <c r="J51" s="1">
        <v>1</v>
      </c>
      <c r="K51" s="1">
        <v>2.209489E-16</v>
      </c>
      <c r="L51" s="1">
        <f t="shared" si="0"/>
        <v>15.655708156242984</v>
      </c>
      <c r="M51">
        <v>1.0489999999999999E-2</v>
      </c>
      <c r="N51">
        <v>2.1847449999999999</v>
      </c>
      <c r="O51" t="s">
        <v>527</v>
      </c>
      <c r="P51" t="s">
        <v>44</v>
      </c>
      <c r="Q51">
        <v>8</v>
      </c>
      <c r="R51">
        <v>1</v>
      </c>
      <c r="S51">
        <v>27</v>
      </c>
      <c r="T51">
        <v>21</v>
      </c>
      <c r="U51" s="1">
        <v>1</v>
      </c>
      <c r="V51" s="1">
        <v>1</v>
      </c>
      <c r="W51">
        <f t="shared" si="1"/>
        <v>18</v>
      </c>
      <c r="X51">
        <f t="shared" si="2"/>
        <v>18</v>
      </c>
      <c r="Y51">
        <v>15.655708156242984</v>
      </c>
      <c r="Z51" t="s">
        <v>33</v>
      </c>
      <c r="AA51">
        <v>442</v>
      </c>
      <c r="AB51" t="s">
        <v>503</v>
      </c>
      <c r="AC51">
        <v>104</v>
      </c>
    </row>
    <row r="52" spans="1:29">
      <c r="A52">
        <v>51</v>
      </c>
      <c r="B52" t="s">
        <v>615</v>
      </c>
      <c r="C52">
        <v>3</v>
      </c>
      <c r="D52" s="1">
        <v>2646.3809999999999</v>
      </c>
      <c r="E52" t="s">
        <v>616</v>
      </c>
      <c r="F52" t="s">
        <v>28</v>
      </c>
      <c r="G52" t="s">
        <v>29</v>
      </c>
      <c r="H52" s="1">
        <v>2646.3850000000002</v>
      </c>
      <c r="I52" t="s">
        <v>513</v>
      </c>
      <c r="J52" s="1">
        <v>1</v>
      </c>
      <c r="K52" s="1">
        <v>2.215463E-16</v>
      </c>
      <c r="L52" s="1">
        <f t="shared" si="0"/>
        <v>15.654535498636211</v>
      </c>
      <c r="M52">
        <v>-3.6930000000000001E-3</v>
      </c>
      <c r="N52">
        <v>-1.395489</v>
      </c>
      <c r="O52" t="s">
        <v>617</v>
      </c>
      <c r="P52" t="s">
        <v>32</v>
      </c>
      <c r="Q52">
        <v>6</v>
      </c>
      <c r="R52">
        <v>1</v>
      </c>
      <c r="S52">
        <v>14.5</v>
      </c>
      <c r="T52">
        <v>11.5</v>
      </c>
      <c r="U52" s="1">
        <v>1</v>
      </c>
      <c r="V52" s="1">
        <v>1</v>
      </c>
      <c r="W52">
        <f t="shared" si="1"/>
        <v>21</v>
      </c>
      <c r="X52">
        <f t="shared" si="2"/>
        <v>21</v>
      </c>
      <c r="Y52">
        <v>15.654535498636211</v>
      </c>
      <c r="Z52" t="s">
        <v>503</v>
      </c>
      <c r="AA52">
        <v>182</v>
      </c>
      <c r="AB52" t="s">
        <v>503</v>
      </c>
      <c r="AC52">
        <v>26</v>
      </c>
    </row>
    <row r="53" spans="1:29">
      <c r="A53">
        <v>52</v>
      </c>
      <c r="B53" t="s">
        <v>618</v>
      </c>
      <c r="C53">
        <v>4</v>
      </c>
      <c r="D53" s="1">
        <v>2623.3490000000002</v>
      </c>
      <c r="E53" t="s">
        <v>139</v>
      </c>
      <c r="F53" t="s">
        <v>28</v>
      </c>
      <c r="G53" t="s">
        <v>29</v>
      </c>
      <c r="H53" s="1">
        <v>2623.348</v>
      </c>
      <c r="I53" t="s">
        <v>140</v>
      </c>
      <c r="J53" s="1">
        <v>1</v>
      </c>
      <c r="K53" s="1">
        <v>2.452141E-16</v>
      </c>
      <c r="L53" s="1">
        <f t="shared" si="0"/>
        <v>15.610454561167746</v>
      </c>
      <c r="M53">
        <v>7.1000000000000002E-4</v>
      </c>
      <c r="N53">
        <v>0.270646</v>
      </c>
      <c r="O53" t="s">
        <v>548</v>
      </c>
      <c r="P53" t="s">
        <v>44</v>
      </c>
      <c r="Q53">
        <v>6</v>
      </c>
      <c r="R53">
        <v>1</v>
      </c>
      <c r="S53">
        <v>24.5</v>
      </c>
      <c r="T53">
        <v>7.5</v>
      </c>
      <c r="U53" s="1">
        <v>1</v>
      </c>
      <c r="V53" s="1">
        <v>1</v>
      </c>
      <c r="W53">
        <f t="shared" si="1"/>
        <v>20</v>
      </c>
      <c r="X53">
        <f t="shared" si="2"/>
        <v>20</v>
      </c>
      <c r="Y53">
        <v>15.610454561167746</v>
      </c>
      <c r="Z53" t="s">
        <v>503</v>
      </c>
      <c r="AA53">
        <v>104</v>
      </c>
      <c r="AB53" t="s">
        <v>33</v>
      </c>
      <c r="AC53">
        <v>536</v>
      </c>
    </row>
    <row r="54" spans="1:29">
      <c r="A54">
        <v>53</v>
      </c>
      <c r="B54" t="s">
        <v>619</v>
      </c>
      <c r="C54">
        <v>3</v>
      </c>
      <c r="D54" s="1">
        <v>1780.9559999999999</v>
      </c>
      <c r="E54" t="s">
        <v>72</v>
      </c>
      <c r="F54" t="s">
        <v>28</v>
      </c>
      <c r="G54" t="s">
        <v>29</v>
      </c>
      <c r="H54" s="1">
        <v>1780.9559999999999</v>
      </c>
      <c r="I54" t="s">
        <v>73</v>
      </c>
      <c r="J54" s="1">
        <v>1</v>
      </c>
      <c r="K54" s="1">
        <v>2.9307590000000002E-16</v>
      </c>
      <c r="L54" s="1">
        <f t="shared" si="0"/>
        <v>15.533019892674968</v>
      </c>
      <c r="M54">
        <v>2.9599999999999998E-4</v>
      </c>
      <c r="N54">
        <v>0.16620299999999999</v>
      </c>
      <c r="O54" t="s">
        <v>593</v>
      </c>
      <c r="P54" t="s">
        <v>32</v>
      </c>
      <c r="Q54">
        <v>2</v>
      </c>
      <c r="R54">
        <v>1</v>
      </c>
      <c r="S54">
        <v>11</v>
      </c>
      <c r="T54">
        <v>8</v>
      </c>
      <c r="U54" s="1">
        <v>1</v>
      </c>
      <c r="V54" s="1">
        <v>1</v>
      </c>
      <c r="W54">
        <f t="shared" si="1"/>
        <v>57</v>
      </c>
      <c r="X54">
        <f t="shared" si="2"/>
        <v>57</v>
      </c>
      <c r="Y54">
        <v>15.533019892674968</v>
      </c>
      <c r="Z54" t="s">
        <v>33</v>
      </c>
      <c r="AA54">
        <v>536</v>
      </c>
      <c r="AB54" t="s">
        <v>33</v>
      </c>
      <c r="AC54">
        <v>456</v>
      </c>
    </row>
    <row r="55" spans="1:29">
      <c r="A55">
        <v>54</v>
      </c>
      <c r="B55" t="s">
        <v>620</v>
      </c>
      <c r="C55">
        <v>3</v>
      </c>
      <c r="D55" s="1">
        <v>2353.3139999999999</v>
      </c>
      <c r="E55" t="s">
        <v>165</v>
      </c>
      <c r="F55" t="s">
        <v>28</v>
      </c>
      <c r="G55" t="s">
        <v>29</v>
      </c>
      <c r="H55" s="1">
        <v>2353.3119999999999</v>
      </c>
      <c r="I55" t="s">
        <v>30</v>
      </c>
      <c r="J55" s="1">
        <v>1</v>
      </c>
      <c r="K55" s="1">
        <v>3.0810220000000002E-16</v>
      </c>
      <c r="L55" s="1">
        <f t="shared" si="0"/>
        <v>15.511305200597539</v>
      </c>
      <c r="M55">
        <v>1.14E-3</v>
      </c>
      <c r="N55">
        <v>0.48442400000000002</v>
      </c>
      <c r="O55" t="s">
        <v>530</v>
      </c>
      <c r="P55" t="s">
        <v>32</v>
      </c>
      <c r="Q55">
        <v>8</v>
      </c>
      <c r="R55">
        <v>1</v>
      </c>
      <c r="S55">
        <v>15</v>
      </c>
      <c r="T55">
        <v>13</v>
      </c>
      <c r="U55" s="1">
        <v>1</v>
      </c>
      <c r="V55" s="1">
        <v>1</v>
      </c>
      <c r="W55">
        <f t="shared" si="1"/>
        <v>45</v>
      </c>
      <c r="X55">
        <f t="shared" si="2"/>
        <v>73</v>
      </c>
      <c r="Y55">
        <v>15.511305200597539</v>
      </c>
      <c r="Z55" t="s">
        <v>503</v>
      </c>
      <c r="AA55">
        <v>38</v>
      </c>
      <c r="AB55" t="s">
        <v>503</v>
      </c>
      <c r="AC55">
        <v>31</v>
      </c>
    </row>
    <row r="56" spans="1:29">
      <c r="A56">
        <v>55</v>
      </c>
      <c r="B56" t="s">
        <v>621</v>
      </c>
      <c r="C56">
        <v>3</v>
      </c>
      <c r="D56" s="1">
        <v>2442.3789999999999</v>
      </c>
      <c r="E56" t="s">
        <v>622</v>
      </c>
      <c r="F56" t="s">
        <v>28</v>
      </c>
      <c r="G56" t="s">
        <v>29</v>
      </c>
      <c r="H56" s="1">
        <v>2442.3829999999998</v>
      </c>
      <c r="I56" t="s">
        <v>513</v>
      </c>
      <c r="J56" s="1">
        <v>1</v>
      </c>
      <c r="K56" s="1">
        <v>3.3306299999999998E-16</v>
      </c>
      <c r="L56" s="1">
        <f t="shared" si="0"/>
        <v>15.477473610444052</v>
      </c>
      <c r="M56">
        <v>-3.7889999999999998E-3</v>
      </c>
      <c r="N56">
        <v>-1.5513539999999999</v>
      </c>
      <c r="O56" t="s">
        <v>623</v>
      </c>
      <c r="P56" t="s">
        <v>44</v>
      </c>
      <c r="Q56">
        <v>6</v>
      </c>
      <c r="R56">
        <v>1</v>
      </c>
      <c r="S56">
        <v>13</v>
      </c>
      <c r="T56">
        <v>6</v>
      </c>
      <c r="U56" s="1">
        <v>1</v>
      </c>
      <c r="V56" s="1">
        <v>1</v>
      </c>
      <c r="W56">
        <f t="shared" si="1"/>
        <v>12</v>
      </c>
      <c r="X56">
        <f t="shared" si="2"/>
        <v>12</v>
      </c>
      <c r="Y56">
        <v>15.477473610444052</v>
      </c>
      <c r="Z56" t="s">
        <v>503</v>
      </c>
      <c r="AA56">
        <v>182</v>
      </c>
      <c r="AB56" t="s">
        <v>33</v>
      </c>
      <c r="AC56">
        <v>688</v>
      </c>
    </row>
    <row r="57" spans="1:29">
      <c r="A57">
        <v>56</v>
      </c>
      <c r="B57" t="s">
        <v>624</v>
      </c>
      <c r="C57">
        <v>4</v>
      </c>
      <c r="D57" s="1">
        <v>3202.6149999999998</v>
      </c>
      <c r="E57" t="s">
        <v>564</v>
      </c>
      <c r="F57" t="s">
        <v>28</v>
      </c>
      <c r="G57" t="s">
        <v>29</v>
      </c>
      <c r="H57" s="1">
        <v>3202.6170000000002</v>
      </c>
      <c r="I57" t="s">
        <v>565</v>
      </c>
      <c r="J57" s="1">
        <v>1</v>
      </c>
      <c r="K57" s="1">
        <v>5.1390149999999996E-16</v>
      </c>
      <c r="L57" s="1">
        <f t="shared" si="0"/>
        <v>15.289120114673706</v>
      </c>
      <c r="M57">
        <v>-2.0439999999999998E-3</v>
      </c>
      <c r="N57">
        <v>-0.63822800000000002</v>
      </c>
      <c r="O57" t="s">
        <v>566</v>
      </c>
      <c r="P57" t="s">
        <v>32</v>
      </c>
      <c r="Q57">
        <v>8</v>
      </c>
      <c r="R57">
        <v>1</v>
      </c>
      <c r="S57">
        <v>22</v>
      </c>
      <c r="T57">
        <v>12</v>
      </c>
      <c r="U57" s="1">
        <v>1</v>
      </c>
      <c r="V57" s="1">
        <v>1</v>
      </c>
      <c r="W57">
        <f t="shared" si="1"/>
        <v>7</v>
      </c>
      <c r="X57">
        <f t="shared" si="2"/>
        <v>7</v>
      </c>
      <c r="Y57">
        <v>15.289120114673706</v>
      </c>
      <c r="Z57" t="s">
        <v>503</v>
      </c>
      <c r="AA57">
        <v>104</v>
      </c>
      <c r="AB57" t="s">
        <v>503</v>
      </c>
      <c r="AC57">
        <v>182</v>
      </c>
    </row>
    <row r="58" spans="1:29">
      <c r="A58">
        <v>57</v>
      </c>
      <c r="B58" t="s">
        <v>625</v>
      </c>
      <c r="C58">
        <v>3</v>
      </c>
      <c r="D58" s="1">
        <v>2605.4119999999998</v>
      </c>
      <c r="E58" t="s">
        <v>626</v>
      </c>
      <c r="F58" t="s">
        <v>28</v>
      </c>
      <c r="G58" t="s">
        <v>29</v>
      </c>
      <c r="H58" s="1">
        <v>2605.41</v>
      </c>
      <c r="I58" t="s">
        <v>513</v>
      </c>
      <c r="J58" s="1">
        <v>1</v>
      </c>
      <c r="K58" s="1">
        <v>5.9047760000000002E-16</v>
      </c>
      <c r="L58" s="1">
        <f t="shared" si="0"/>
        <v>15.228796572869964</v>
      </c>
      <c r="M58">
        <v>2.0179999999999998E-3</v>
      </c>
      <c r="N58">
        <v>0.77454199999999995</v>
      </c>
      <c r="O58" t="s">
        <v>627</v>
      </c>
      <c r="P58" t="s">
        <v>32</v>
      </c>
      <c r="Q58">
        <v>6</v>
      </c>
      <c r="R58">
        <v>1</v>
      </c>
      <c r="S58">
        <v>13</v>
      </c>
      <c r="T58">
        <v>7</v>
      </c>
      <c r="U58" s="1">
        <v>1</v>
      </c>
      <c r="V58" s="1">
        <v>1</v>
      </c>
      <c r="W58">
        <f t="shared" si="1"/>
        <v>6</v>
      </c>
      <c r="X58">
        <f t="shared" si="2"/>
        <v>6</v>
      </c>
      <c r="Y58">
        <v>15.228796572869964</v>
      </c>
      <c r="Z58" t="s">
        <v>503</v>
      </c>
      <c r="AA58">
        <v>182</v>
      </c>
      <c r="AB58" t="s">
        <v>503</v>
      </c>
      <c r="AC58">
        <v>22</v>
      </c>
    </row>
    <row r="59" spans="1:29">
      <c r="A59">
        <v>58</v>
      </c>
      <c r="B59" t="s">
        <v>628</v>
      </c>
      <c r="C59">
        <v>4</v>
      </c>
      <c r="D59" s="1">
        <v>3356.8209999999999</v>
      </c>
      <c r="E59" t="s">
        <v>581</v>
      </c>
      <c r="F59" t="s">
        <v>28</v>
      </c>
      <c r="G59" t="s">
        <v>29</v>
      </c>
      <c r="H59" s="1">
        <v>3356.8209999999999</v>
      </c>
      <c r="I59" t="s">
        <v>30</v>
      </c>
      <c r="J59" s="1">
        <v>1</v>
      </c>
      <c r="K59" s="1">
        <v>6.0300870000000005E-16</v>
      </c>
      <c r="L59" s="1">
        <f t="shared" si="0"/>
        <v>15.219676421964763</v>
      </c>
      <c r="M59">
        <v>-1.6100000000000001E-4</v>
      </c>
      <c r="N59">
        <v>-4.7961999999999998E-2</v>
      </c>
      <c r="O59" t="s">
        <v>582</v>
      </c>
      <c r="P59" t="s">
        <v>32</v>
      </c>
      <c r="Q59">
        <v>6</v>
      </c>
      <c r="R59">
        <v>1</v>
      </c>
      <c r="S59">
        <v>12</v>
      </c>
      <c r="T59">
        <v>13</v>
      </c>
      <c r="U59" s="1">
        <v>1</v>
      </c>
      <c r="V59" s="1">
        <v>1</v>
      </c>
      <c r="W59">
        <f t="shared" si="1"/>
        <v>11</v>
      </c>
      <c r="X59">
        <f t="shared" si="2"/>
        <v>11</v>
      </c>
      <c r="Y59">
        <v>15.219676421964763</v>
      </c>
      <c r="Z59" t="s">
        <v>33</v>
      </c>
      <c r="AA59">
        <v>173</v>
      </c>
      <c r="AB59" t="s">
        <v>33</v>
      </c>
      <c r="AC59">
        <v>586</v>
      </c>
    </row>
    <row r="60" spans="1:29">
      <c r="A60">
        <v>59</v>
      </c>
      <c r="B60" t="s">
        <v>629</v>
      </c>
      <c r="C60">
        <v>4</v>
      </c>
      <c r="D60" s="1">
        <v>3537.777</v>
      </c>
      <c r="E60" t="s">
        <v>533</v>
      </c>
      <c r="F60" t="s">
        <v>28</v>
      </c>
      <c r="G60" t="s">
        <v>29</v>
      </c>
      <c r="H60" s="1">
        <v>3537.7750000000001</v>
      </c>
      <c r="I60" t="s">
        <v>534</v>
      </c>
      <c r="J60" s="1">
        <v>1</v>
      </c>
      <c r="K60" s="1">
        <v>6.9327839999999999E-16</v>
      </c>
      <c r="L60" s="1">
        <f t="shared" si="0"/>
        <v>15.159092330605992</v>
      </c>
      <c r="M60">
        <v>1.624E-3</v>
      </c>
      <c r="N60">
        <v>0.45904600000000001</v>
      </c>
      <c r="O60" t="s">
        <v>535</v>
      </c>
      <c r="P60" t="s">
        <v>32</v>
      </c>
      <c r="Q60">
        <v>8</v>
      </c>
      <c r="R60">
        <v>1</v>
      </c>
      <c r="S60">
        <v>51.5</v>
      </c>
      <c r="T60">
        <v>10.5</v>
      </c>
      <c r="U60" s="1">
        <v>1</v>
      </c>
      <c r="V60" s="1">
        <v>1</v>
      </c>
      <c r="W60">
        <f t="shared" si="1"/>
        <v>21</v>
      </c>
      <c r="X60">
        <f t="shared" si="2"/>
        <v>21</v>
      </c>
      <c r="Y60">
        <v>15.159092330605992</v>
      </c>
      <c r="Z60" t="s">
        <v>33</v>
      </c>
      <c r="AA60">
        <v>337</v>
      </c>
      <c r="AB60" t="s">
        <v>33</v>
      </c>
      <c r="AC60">
        <v>536</v>
      </c>
    </row>
    <row r="61" spans="1:29">
      <c r="A61">
        <v>60</v>
      </c>
      <c r="B61" t="s">
        <v>630</v>
      </c>
      <c r="C61">
        <v>5</v>
      </c>
      <c r="D61" s="1">
        <v>4242.0429999999997</v>
      </c>
      <c r="E61" t="s">
        <v>631</v>
      </c>
      <c r="F61" t="s">
        <v>28</v>
      </c>
      <c r="G61" t="s">
        <v>29</v>
      </c>
      <c r="H61" s="1">
        <v>4242.0339999999997</v>
      </c>
      <c r="I61" t="s">
        <v>632</v>
      </c>
      <c r="J61" s="1">
        <v>1</v>
      </c>
      <c r="K61" s="1">
        <v>7.5508600000000004E-16</v>
      </c>
      <c r="L61" s="1">
        <f t="shared" si="0"/>
        <v>15.122003581882831</v>
      </c>
      <c r="M61">
        <v>9.6939999999999995E-3</v>
      </c>
      <c r="N61">
        <v>2.2852250000000001</v>
      </c>
      <c r="O61" t="s">
        <v>633</v>
      </c>
      <c r="P61" t="s">
        <v>44</v>
      </c>
      <c r="Q61">
        <v>6</v>
      </c>
      <c r="R61">
        <v>1</v>
      </c>
      <c r="S61">
        <v>28</v>
      </c>
      <c r="T61">
        <v>10</v>
      </c>
      <c r="U61" s="1">
        <v>1</v>
      </c>
      <c r="V61" s="1">
        <v>1</v>
      </c>
      <c r="W61">
        <f t="shared" si="1"/>
        <v>26</v>
      </c>
      <c r="X61">
        <f t="shared" si="2"/>
        <v>26</v>
      </c>
      <c r="Y61">
        <v>15.122003581882831</v>
      </c>
      <c r="Z61" t="s">
        <v>503</v>
      </c>
      <c r="AA61">
        <v>360</v>
      </c>
      <c r="AB61" t="s">
        <v>33</v>
      </c>
      <c r="AC61">
        <v>75</v>
      </c>
    </row>
    <row r="62" spans="1:29">
      <c r="A62">
        <v>61</v>
      </c>
      <c r="B62" t="s">
        <v>634</v>
      </c>
      <c r="C62">
        <v>5</v>
      </c>
      <c r="D62" s="1">
        <v>3592.982</v>
      </c>
      <c r="E62" t="s">
        <v>568</v>
      </c>
      <c r="F62" t="s">
        <v>28</v>
      </c>
      <c r="G62" t="s">
        <v>29</v>
      </c>
      <c r="H62" s="1">
        <v>3592.982</v>
      </c>
      <c r="I62" t="s">
        <v>569</v>
      </c>
      <c r="J62" s="1">
        <v>1</v>
      </c>
      <c r="K62" s="1">
        <v>8.7439449999999997E-16</v>
      </c>
      <c r="L62" s="1">
        <f t="shared" si="0"/>
        <v>15.058292582791156</v>
      </c>
      <c r="M62">
        <v>-7.27E-4</v>
      </c>
      <c r="N62">
        <v>-0.20233899999999999</v>
      </c>
      <c r="O62" t="s">
        <v>570</v>
      </c>
      <c r="P62" t="s">
        <v>32</v>
      </c>
      <c r="Q62">
        <v>6</v>
      </c>
      <c r="R62">
        <v>1</v>
      </c>
      <c r="S62">
        <v>16.5</v>
      </c>
      <c r="T62">
        <v>13.5</v>
      </c>
      <c r="U62" s="1">
        <v>1</v>
      </c>
      <c r="V62" s="1">
        <v>1</v>
      </c>
      <c r="W62">
        <f t="shared" si="1"/>
        <v>16</v>
      </c>
      <c r="X62">
        <f t="shared" si="2"/>
        <v>16</v>
      </c>
      <c r="Y62">
        <v>15.058292582791156</v>
      </c>
      <c r="Z62" t="s">
        <v>503</v>
      </c>
      <c r="AA62">
        <v>388</v>
      </c>
      <c r="AB62" t="s">
        <v>503</v>
      </c>
      <c r="AC62">
        <v>182</v>
      </c>
    </row>
    <row r="63" spans="1:29">
      <c r="A63">
        <v>62</v>
      </c>
      <c r="B63" t="s">
        <v>635</v>
      </c>
      <c r="C63">
        <v>3</v>
      </c>
      <c r="D63" s="1">
        <v>2190.3110000000001</v>
      </c>
      <c r="E63" t="s">
        <v>157</v>
      </c>
      <c r="F63" t="s">
        <v>28</v>
      </c>
      <c r="G63" t="s">
        <v>29</v>
      </c>
      <c r="H63" s="1">
        <v>2190.3110000000001</v>
      </c>
      <c r="I63" t="s">
        <v>30</v>
      </c>
      <c r="J63" s="1">
        <v>1</v>
      </c>
      <c r="K63" s="1">
        <v>1.007907E-15</v>
      </c>
      <c r="L63" s="1">
        <f t="shared" si="0"/>
        <v>14.996579538575149</v>
      </c>
      <c r="M63">
        <v>3.2000000000000003E-4</v>
      </c>
      <c r="N63">
        <v>0.14609800000000001</v>
      </c>
      <c r="O63" t="s">
        <v>556</v>
      </c>
      <c r="P63" t="s">
        <v>32</v>
      </c>
      <c r="Q63">
        <v>8</v>
      </c>
      <c r="R63">
        <v>1</v>
      </c>
      <c r="S63">
        <v>17</v>
      </c>
      <c r="T63">
        <v>9</v>
      </c>
      <c r="U63" s="1">
        <v>1</v>
      </c>
      <c r="V63" s="1">
        <v>1</v>
      </c>
      <c r="W63">
        <f t="shared" si="1"/>
        <v>17</v>
      </c>
      <c r="X63">
        <f t="shared" si="2"/>
        <v>40</v>
      </c>
      <c r="Y63">
        <v>14.996579538575149</v>
      </c>
      <c r="Z63" t="s">
        <v>503</v>
      </c>
      <c r="AA63">
        <v>22</v>
      </c>
      <c r="AB63" t="s">
        <v>503</v>
      </c>
      <c r="AC63">
        <v>31</v>
      </c>
    </row>
    <row r="64" spans="1:29">
      <c r="A64">
        <v>63</v>
      </c>
      <c r="B64" t="s">
        <v>636</v>
      </c>
      <c r="C64">
        <v>3</v>
      </c>
      <c r="D64" s="1">
        <v>2646.3870000000002</v>
      </c>
      <c r="E64" t="s">
        <v>616</v>
      </c>
      <c r="F64" t="s">
        <v>28</v>
      </c>
      <c r="G64" t="s">
        <v>29</v>
      </c>
      <c r="H64" s="1">
        <v>2646.3850000000002</v>
      </c>
      <c r="I64" t="s">
        <v>513</v>
      </c>
      <c r="J64" s="1">
        <v>1</v>
      </c>
      <c r="K64" s="1">
        <v>1.1925290000000001E-15</v>
      </c>
      <c r="L64" s="1">
        <f t="shared" si="0"/>
        <v>14.923531050957168</v>
      </c>
      <c r="M64">
        <v>2.0630000000000002E-3</v>
      </c>
      <c r="N64">
        <v>0.77955399999999997</v>
      </c>
      <c r="O64" t="s">
        <v>617</v>
      </c>
      <c r="P64" t="s">
        <v>32</v>
      </c>
      <c r="Q64">
        <v>8</v>
      </c>
      <c r="R64">
        <v>1</v>
      </c>
      <c r="S64">
        <v>16</v>
      </c>
      <c r="T64">
        <v>13</v>
      </c>
      <c r="U64" s="1">
        <v>1</v>
      </c>
      <c r="V64" s="1">
        <v>1</v>
      </c>
      <c r="W64">
        <f t="shared" si="1"/>
        <v>21</v>
      </c>
      <c r="X64">
        <f t="shared" si="2"/>
        <v>21</v>
      </c>
      <c r="Y64">
        <v>14.923531050957168</v>
      </c>
      <c r="Z64" t="s">
        <v>503</v>
      </c>
      <c r="AA64">
        <v>182</v>
      </c>
      <c r="AB64" t="s">
        <v>503</v>
      </c>
      <c r="AC64">
        <v>26</v>
      </c>
    </row>
    <row r="65" spans="1:29">
      <c r="A65">
        <v>64</v>
      </c>
      <c r="B65" t="s">
        <v>637</v>
      </c>
      <c r="C65">
        <v>4</v>
      </c>
      <c r="D65" s="1">
        <v>2623.348</v>
      </c>
      <c r="E65" t="s">
        <v>139</v>
      </c>
      <c r="F65" t="s">
        <v>28</v>
      </c>
      <c r="G65" t="s">
        <v>29</v>
      </c>
      <c r="H65" s="1">
        <v>2623.348</v>
      </c>
      <c r="I65" t="s">
        <v>140</v>
      </c>
      <c r="J65" s="1">
        <v>1</v>
      </c>
      <c r="K65" s="1">
        <v>1.2222289999999999E-15</v>
      </c>
      <c r="L65" s="1">
        <f t="shared" si="0"/>
        <v>14.91284741592747</v>
      </c>
      <c r="M65">
        <v>-5.6099999999999998E-4</v>
      </c>
      <c r="N65">
        <v>-0.21384900000000001</v>
      </c>
      <c r="O65" t="s">
        <v>548</v>
      </c>
      <c r="P65" t="s">
        <v>44</v>
      </c>
      <c r="Q65">
        <v>2</v>
      </c>
      <c r="R65">
        <v>1</v>
      </c>
      <c r="S65">
        <v>30.5</v>
      </c>
      <c r="T65">
        <v>7.5</v>
      </c>
      <c r="U65" s="1">
        <v>1</v>
      </c>
      <c r="V65" s="1">
        <v>1</v>
      </c>
      <c r="W65">
        <f t="shared" si="1"/>
        <v>20</v>
      </c>
      <c r="X65">
        <f t="shared" si="2"/>
        <v>20</v>
      </c>
      <c r="Y65">
        <v>14.91284741592747</v>
      </c>
      <c r="Z65" t="s">
        <v>503</v>
      </c>
      <c r="AA65">
        <v>104</v>
      </c>
      <c r="AB65" t="s">
        <v>33</v>
      </c>
      <c r="AC65">
        <v>536</v>
      </c>
    </row>
    <row r="66" spans="1:29">
      <c r="A66">
        <v>65</v>
      </c>
      <c r="B66" t="s">
        <v>638</v>
      </c>
      <c r="C66">
        <v>5</v>
      </c>
      <c r="D66" s="1">
        <v>4117.0600000000004</v>
      </c>
      <c r="E66" t="s">
        <v>521</v>
      </c>
      <c r="F66" t="s">
        <v>28</v>
      </c>
      <c r="G66" t="s">
        <v>29</v>
      </c>
      <c r="H66" s="1">
        <v>4117.0450000000001</v>
      </c>
      <c r="I66" t="s">
        <v>522</v>
      </c>
      <c r="J66" s="1">
        <v>1</v>
      </c>
      <c r="K66" s="1">
        <v>1.294179E-15</v>
      </c>
      <c r="L66" s="1">
        <f t="shared" si="0"/>
        <v>14.888005651537544</v>
      </c>
      <c r="M66">
        <v>1.533E-2</v>
      </c>
      <c r="N66">
        <v>3.7235450000000001</v>
      </c>
      <c r="O66" t="s">
        <v>523</v>
      </c>
      <c r="P66" t="s">
        <v>44</v>
      </c>
      <c r="Q66">
        <v>8</v>
      </c>
      <c r="R66">
        <v>1</v>
      </c>
      <c r="S66">
        <v>25</v>
      </c>
      <c r="T66">
        <v>10</v>
      </c>
      <c r="U66" s="1">
        <v>1</v>
      </c>
      <c r="V66" s="1">
        <v>1</v>
      </c>
      <c r="W66">
        <f t="shared" si="1"/>
        <v>5</v>
      </c>
      <c r="X66">
        <f t="shared" si="2"/>
        <v>5</v>
      </c>
      <c r="Y66">
        <v>14.888005651537544</v>
      </c>
      <c r="Z66" t="s">
        <v>33</v>
      </c>
      <c r="AA66">
        <v>337</v>
      </c>
      <c r="AB66" t="s">
        <v>503</v>
      </c>
      <c r="AC66">
        <v>182</v>
      </c>
    </row>
    <row r="67" spans="1:29">
      <c r="A67">
        <v>66</v>
      </c>
      <c r="B67" t="s">
        <v>639</v>
      </c>
      <c r="C67">
        <v>3</v>
      </c>
      <c r="D67" s="1">
        <v>3710.038</v>
      </c>
      <c r="E67" t="s">
        <v>35</v>
      </c>
      <c r="F67" t="s">
        <v>28</v>
      </c>
      <c r="G67" t="s">
        <v>29</v>
      </c>
      <c r="H67" s="1">
        <v>3710.0369999999998</v>
      </c>
      <c r="I67" t="s">
        <v>30</v>
      </c>
      <c r="J67" s="1">
        <v>1</v>
      </c>
      <c r="K67" s="1">
        <v>2.3133030000000002E-15</v>
      </c>
      <c r="L67" s="1">
        <f t="shared" ref="L67:L130" si="3">-LOG(K67)</f>
        <v>14.635767478941602</v>
      </c>
      <c r="M67">
        <v>8.2399999999999997E-4</v>
      </c>
      <c r="N67">
        <v>0.22209999999999999</v>
      </c>
      <c r="O67" t="s">
        <v>640</v>
      </c>
      <c r="P67" t="s">
        <v>32</v>
      </c>
      <c r="Q67">
        <v>6</v>
      </c>
      <c r="R67">
        <v>1</v>
      </c>
      <c r="S67">
        <v>32</v>
      </c>
      <c r="T67">
        <v>21</v>
      </c>
      <c r="U67" s="1">
        <v>1</v>
      </c>
      <c r="V67" s="1">
        <v>1</v>
      </c>
      <c r="W67">
        <f t="shared" ref="W67:W130" si="4">COUNTIF(E:E,E67)</f>
        <v>43</v>
      </c>
      <c r="X67">
        <f t="shared" ref="X67:X130" si="5">COUNTIF(O:O,O67)</f>
        <v>43</v>
      </c>
      <c r="Y67">
        <v>14.635767478941602</v>
      </c>
      <c r="Z67" t="s">
        <v>33</v>
      </c>
      <c r="AA67">
        <v>691</v>
      </c>
      <c r="AB67" t="s">
        <v>33</v>
      </c>
      <c r="AC67">
        <v>684</v>
      </c>
    </row>
    <row r="68" spans="1:29">
      <c r="A68">
        <v>67</v>
      </c>
      <c r="B68" t="s">
        <v>641</v>
      </c>
      <c r="C68">
        <v>4</v>
      </c>
      <c r="D68" s="1">
        <v>4971.5839999999998</v>
      </c>
      <c r="E68" t="s">
        <v>642</v>
      </c>
      <c r="F68" t="s">
        <v>28</v>
      </c>
      <c r="G68" t="s">
        <v>29</v>
      </c>
      <c r="H68" s="1">
        <v>4971.5829999999996</v>
      </c>
      <c r="I68" t="s">
        <v>30</v>
      </c>
      <c r="J68" s="1">
        <v>1</v>
      </c>
      <c r="K68" s="1">
        <v>2.431422E-15</v>
      </c>
      <c r="L68" s="1">
        <f t="shared" si="3"/>
        <v>14.614139658036144</v>
      </c>
      <c r="M68">
        <v>1.4790000000000001E-3</v>
      </c>
      <c r="N68">
        <v>0.29749100000000001</v>
      </c>
      <c r="O68" t="s">
        <v>599</v>
      </c>
      <c r="P68" t="s">
        <v>32</v>
      </c>
      <c r="Q68">
        <v>6</v>
      </c>
      <c r="R68">
        <v>1</v>
      </c>
      <c r="S68">
        <v>39</v>
      </c>
      <c r="T68">
        <v>23</v>
      </c>
      <c r="U68" s="1">
        <v>1</v>
      </c>
      <c r="V68" s="1">
        <v>1</v>
      </c>
      <c r="W68">
        <f t="shared" si="4"/>
        <v>43</v>
      </c>
      <c r="X68">
        <f t="shared" si="5"/>
        <v>93</v>
      </c>
      <c r="Y68">
        <v>14.614139658036144</v>
      </c>
      <c r="Z68" t="s">
        <v>33</v>
      </c>
      <c r="AA68">
        <v>325</v>
      </c>
      <c r="AB68" t="s">
        <v>33</v>
      </c>
      <c r="AC68">
        <v>284</v>
      </c>
    </row>
    <row r="69" spans="1:29">
      <c r="A69">
        <v>68</v>
      </c>
      <c r="B69" t="s">
        <v>643</v>
      </c>
      <c r="C69">
        <v>4</v>
      </c>
      <c r="D69" s="1">
        <v>3592.9969999999998</v>
      </c>
      <c r="E69" t="s">
        <v>568</v>
      </c>
      <c r="F69" t="s">
        <v>28</v>
      </c>
      <c r="G69" t="s">
        <v>29</v>
      </c>
      <c r="H69" s="1">
        <v>3592.982</v>
      </c>
      <c r="I69" t="s">
        <v>569</v>
      </c>
      <c r="J69" s="1">
        <v>1</v>
      </c>
      <c r="K69" s="1">
        <v>2.5102350000000001E-15</v>
      </c>
      <c r="L69" s="1">
        <f t="shared" si="3"/>
        <v>14.600285619385147</v>
      </c>
      <c r="M69">
        <v>1.4503E-2</v>
      </c>
      <c r="N69">
        <v>4.0364800000000001</v>
      </c>
      <c r="O69" t="s">
        <v>570</v>
      </c>
      <c r="P69" t="s">
        <v>32</v>
      </c>
      <c r="Q69">
        <v>6</v>
      </c>
      <c r="R69">
        <v>1</v>
      </c>
      <c r="S69">
        <v>21.5</v>
      </c>
      <c r="T69">
        <v>11.5</v>
      </c>
      <c r="U69" s="1">
        <v>1</v>
      </c>
      <c r="V69" s="1">
        <v>1</v>
      </c>
      <c r="W69">
        <f t="shared" si="4"/>
        <v>16</v>
      </c>
      <c r="X69">
        <f t="shared" si="5"/>
        <v>16</v>
      </c>
      <c r="Y69">
        <v>14.600285619385147</v>
      </c>
      <c r="Z69" t="s">
        <v>503</v>
      </c>
      <c r="AA69">
        <v>388</v>
      </c>
      <c r="AB69" t="s">
        <v>503</v>
      </c>
      <c r="AC69">
        <v>182</v>
      </c>
    </row>
    <row r="70" spans="1:29">
      <c r="A70">
        <v>69</v>
      </c>
      <c r="B70" t="s">
        <v>644</v>
      </c>
      <c r="C70">
        <v>5</v>
      </c>
      <c r="D70" s="1">
        <v>4801.4650000000001</v>
      </c>
      <c r="E70" t="s">
        <v>525</v>
      </c>
      <c r="F70" t="s">
        <v>28</v>
      </c>
      <c r="G70" t="s">
        <v>29</v>
      </c>
      <c r="H70" s="1">
        <v>4801.4759999999997</v>
      </c>
      <c r="I70" t="s">
        <v>526</v>
      </c>
      <c r="J70" s="1">
        <v>1</v>
      </c>
      <c r="K70" s="1">
        <v>2.9039629999999998E-15</v>
      </c>
      <c r="L70" s="1">
        <f t="shared" si="3"/>
        <v>14.537008921373527</v>
      </c>
      <c r="M70">
        <v>-1.1115999999999999E-2</v>
      </c>
      <c r="N70">
        <v>-2.315121</v>
      </c>
      <c r="O70" t="s">
        <v>527</v>
      </c>
      <c r="P70" t="s">
        <v>44</v>
      </c>
      <c r="Q70">
        <v>6</v>
      </c>
      <c r="R70">
        <v>1</v>
      </c>
      <c r="S70">
        <v>15</v>
      </c>
      <c r="T70">
        <v>23</v>
      </c>
      <c r="U70" s="1">
        <v>1</v>
      </c>
      <c r="V70" s="1">
        <v>1</v>
      </c>
      <c r="W70">
        <f t="shared" si="4"/>
        <v>18</v>
      </c>
      <c r="X70">
        <f t="shared" si="5"/>
        <v>18</v>
      </c>
      <c r="Y70">
        <v>14.537008921373527</v>
      </c>
      <c r="Z70" t="s">
        <v>33</v>
      </c>
      <c r="AA70">
        <v>442</v>
      </c>
      <c r="AB70" t="s">
        <v>503</v>
      </c>
      <c r="AC70">
        <v>104</v>
      </c>
    </row>
    <row r="71" spans="1:29">
      <c r="A71">
        <v>70</v>
      </c>
      <c r="B71" t="s">
        <v>645</v>
      </c>
      <c r="C71">
        <v>4</v>
      </c>
      <c r="D71" s="1">
        <v>3430.8049999999998</v>
      </c>
      <c r="E71" t="s">
        <v>646</v>
      </c>
      <c r="F71" t="s">
        <v>28</v>
      </c>
      <c r="G71" t="s">
        <v>29</v>
      </c>
      <c r="H71" s="1">
        <v>3430.8040000000001</v>
      </c>
      <c r="I71" t="s">
        <v>647</v>
      </c>
      <c r="J71" s="1">
        <v>1</v>
      </c>
      <c r="K71" s="1">
        <v>3.438641E-15</v>
      </c>
      <c r="L71" s="1">
        <f t="shared" si="3"/>
        <v>14.463613162897802</v>
      </c>
      <c r="M71">
        <v>8.3600000000000005E-4</v>
      </c>
      <c r="N71">
        <v>0.243675</v>
      </c>
      <c r="O71" t="s">
        <v>648</v>
      </c>
      <c r="P71" t="s">
        <v>32</v>
      </c>
      <c r="Q71">
        <v>8</v>
      </c>
      <c r="R71">
        <v>1</v>
      </c>
      <c r="S71">
        <v>17.5</v>
      </c>
      <c r="T71">
        <v>9.5</v>
      </c>
      <c r="U71" s="1">
        <v>1</v>
      </c>
      <c r="V71" s="1">
        <v>1</v>
      </c>
      <c r="W71">
        <f t="shared" si="4"/>
        <v>3</v>
      </c>
      <c r="X71">
        <f t="shared" si="5"/>
        <v>3</v>
      </c>
      <c r="Y71">
        <v>14.463613162897802</v>
      </c>
      <c r="Z71" t="s">
        <v>33</v>
      </c>
      <c r="AA71">
        <v>695</v>
      </c>
      <c r="AB71" t="s">
        <v>33</v>
      </c>
      <c r="AC71">
        <v>743</v>
      </c>
    </row>
    <row r="72" spans="1:29">
      <c r="A72">
        <v>71</v>
      </c>
      <c r="B72" t="s">
        <v>649</v>
      </c>
      <c r="C72">
        <v>4</v>
      </c>
      <c r="D72" s="1">
        <v>3817.9</v>
      </c>
      <c r="E72" t="s">
        <v>561</v>
      </c>
      <c r="F72" t="s">
        <v>28</v>
      </c>
      <c r="G72" t="s">
        <v>29</v>
      </c>
      <c r="H72" s="1">
        <v>3817.8980000000001</v>
      </c>
      <c r="I72" t="s">
        <v>456</v>
      </c>
      <c r="J72" s="1">
        <v>1</v>
      </c>
      <c r="K72" s="1">
        <v>3.7968680000000001E-15</v>
      </c>
      <c r="L72" s="1">
        <f t="shared" si="3"/>
        <v>14.420574501060914</v>
      </c>
      <c r="M72">
        <v>1.8929999999999999E-3</v>
      </c>
      <c r="N72">
        <v>0.49582300000000001</v>
      </c>
      <c r="O72" t="s">
        <v>562</v>
      </c>
      <c r="P72" t="s">
        <v>32</v>
      </c>
      <c r="Q72">
        <v>1</v>
      </c>
      <c r="R72">
        <v>1</v>
      </c>
      <c r="S72">
        <v>32.5</v>
      </c>
      <c r="T72">
        <v>9.5</v>
      </c>
      <c r="U72" s="1">
        <v>1</v>
      </c>
      <c r="V72" s="1">
        <v>1</v>
      </c>
      <c r="W72">
        <f t="shared" si="4"/>
        <v>9</v>
      </c>
      <c r="X72">
        <f t="shared" si="5"/>
        <v>9</v>
      </c>
      <c r="Y72">
        <v>14.420574501060914</v>
      </c>
      <c r="Z72" t="s">
        <v>503</v>
      </c>
      <c r="AA72">
        <v>393</v>
      </c>
      <c r="AB72" t="s">
        <v>503</v>
      </c>
      <c r="AC72">
        <v>455</v>
      </c>
    </row>
    <row r="73" spans="1:29">
      <c r="A73">
        <v>72</v>
      </c>
      <c r="B73" t="s">
        <v>650</v>
      </c>
      <c r="C73">
        <v>3</v>
      </c>
      <c r="D73" s="1">
        <v>1992.1310000000001</v>
      </c>
      <c r="E73" t="s">
        <v>130</v>
      </c>
      <c r="F73" t="s">
        <v>28</v>
      </c>
      <c r="G73" t="s">
        <v>29</v>
      </c>
      <c r="H73" s="1">
        <v>1992.1310000000001</v>
      </c>
      <c r="I73" t="s">
        <v>131</v>
      </c>
      <c r="J73" s="1">
        <v>1</v>
      </c>
      <c r="K73" s="1">
        <v>4.09463E-15</v>
      </c>
      <c r="L73" s="1">
        <f t="shared" si="3"/>
        <v>14.387785335959288</v>
      </c>
      <c r="M73">
        <v>8.8999999999999995E-5</v>
      </c>
      <c r="N73">
        <v>4.4676E-2</v>
      </c>
      <c r="O73" t="s">
        <v>651</v>
      </c>
      <c r="P73" t="s">
        <v>44</v>
      </c>
      <c r="Q73">
        <v>6</v>
      </c>
      <c r="R73">
        <v>1</v>
      </c>
      <c r="S73">
        <v>9.5</v>
      </c>
      <c r="T73">
        <v>12.5</v>
      </c>
      <c r="U73" s="1">
        <v>1</v>
      </c>
      <c r="V73" s="1">
        <v>1</v>
      </c>
      <c r="W73">
        <f t="shared" si="4"/>
        <v>7</v>
      </c>
      <c r="X73">
        <f t="shared" si="5"/>
        <v>7</v>
      </c>
      <c r="Y73">
        <v>14.387785335959288</v>
      </c>
      <c r="Z73" t="s">
        <v>503</v>
      </c>
      <c r="AA73">
        <v>31</v>
      </c>
      <c r="AB73" t="s">
        <v>33</v>
      </c>
      <c r="AC73">
        <v>536</v>
      </c>
    </row>
    <row r="74" spans="1:29">
      <c r="A74">
        <v>73</v>
      </c>
      <c r="B74" t="s">
        <v>652</v>
      </c>
      <c r="C74">
        <v>4</v>
      </c>
      <c r="D74" s="1">
        <v>2896.51</v>
      </c>
      <c r="E74" t="s">
        <v>512</v>
      </c>
      <c r="F74" t="s">
        <v>28</v>
      </c>
      <c r="G74" t="s">
        <v>29</v>
      </c>
      <c r="H74" s="1">
        <v>2896.5059999999999</v>
      </c>
      <c r="I74" t="s">
        <v>513</v>
      </c>
      <c r="J74" s="1">
        <v>1</v>
      </c>
      <c r="K74" s="1">
        <v>4.116801E-15</v>
      </c>
      <c r="L74" s="1">
        <f t="shared" si="3"/>
        <v>14.385440125640523</v>
      </c>
      <c r="M74">
        <v>3.1949999999999999E-3</v>
      </c>
      <c r="N74">
        <v>1.1030530000000001</v>
      </c>
      <c r="O74" t="s">
        <v>514</v>
      </c>
      <c r="P74" t="s">
        <v>32</v>
      </c>
      <c r="Q74">
        <v>5</v>
      </c>
      <c r="R74">
        <v>1</v>
      </c>
      <c r="S74">
        <v>11</v>
      </c>
      <c r="T74">
        <v>12</v>
      </c>
      <c r="U74" s="1">
        <v>1</v>
      </c>
      <c r="V74" s="1">
        <v>1</v>
      </c>
      <c r="W74">
        <f t="shared" si="4"/>
        <v>7</v>
      </c>
      <c r="X74">
        <f t="shared" si="5"/>
        <v>7</v>
      </c>
      <c r="Y74">
        <v>14.385440125640523</v>
      </c>
      <c r="Z74" t="s">
        <v>503</v>
      </c>
      <c r="AA74">
        <v>182</v>
      </c>
      <c r="AB74" t="s">
        <v>503</v>
      </c>
      <c r="AC74">
        <v>38</v>
      </c>
    </row>
    <row r="75" spans="1:29">
      <c r="A75">
        <v>74</v>
      </c>
      <c r="B75" t="s">
        <v>653</v>
      </c>
      <c r="C75">
        <v>5</v>
      </c>
      <c r="D75" s="1">
        <v>4801.4840000000004</v>
      </c>
      <c r="E75" t="s">
        <v>525</v>
      </c>
      <c r="F75" t="s">
        <v>28</v>
      </c>
      <c r="G75" t="s">
        <v>29</v>
      </c>
      <c r="H75" s="1">
        <v>4801.4759999999997</v>
      </c>
      <c r="I75" t="s">
        <v>526</v>
      </c>
      <c r="J75" s="1">
        <v>1</v>
      </c>
      <c r="K75" s="1">
        <v>5.3826260000000004E-15</v>
      </c>
      <c r="L75" s="1">
        <f t="shared" si="3"/>
        <v>14.269005795138614</v>
      </c>
      <c r="M75">
        <v>7.6610000000000003E-3</v>
      </c>
      <c r="N75">
        <v>1.5955509999999999</v>
      </c>
      <c r="O75" t="s">
        <v>527</v>
      </c>
      <c r="P75" t="s">
        <v>44</v>
      </c>
      <c r="Q75">
        <v>2</v>
      </c>
      <c r="R75">
        <v>1</v>
      </c>
      <c r="S75">
        <v>25</v>
      </c>
      <c r="T75">
        <v>23</v>
      </c>
      <c r="U75" s="1">
        <v>1</v>
      </c>
      <c r="V75" s="1">
        <v>1</v>
      </c>
      <c r="W75">
        <f t="shared" si="4"/>
        <v>18</v>
      </c>
      <c r="X75">
        <f t="shared" si="5"/>
        <v>18</v>
      </c>
      <c r="Y75">
        <v>14.269005795138614</v>
      </c>
      <c r="Z75" t="s">
        <v>33</v>
      </c>
      <c r="AA75">
        <v>442</v>
      </c>
      <c r="AB75" t="s">
        <v>503</v>
      </c>
      <c r="AC75">
        <v>104</v>
      </c>
    </row>
    <row r="76" spans="1:29">
      <c r="A76">
        <v>75</v>
      </c>
      <c r="B76" t="s">
        <v>654</v>
      </c>
      <c r="C76">
        <v>4</v>
      </c>
      <c r="D76" s="1">
        <v>2984.5279999999998</v>
      </c>
      <c r="E76" t="s">
        <v>655</v>
      </c>
      <c r="F76" t="s">
        <v>28</v>
      </c>
      <c r="G76" t="s">
        <v>29</v>
      </c>
      <c r="H76" s="1">
        <v>2984.53</v>
      </c>
      <c r="I76" t="s">
        <v>52</v>
      </c>
      <c r="J76" s="1">
        <v>1</v>
      </c>
      <c r="K76" s="1">
        <v>6.8228440000000003E-15</v>
      </c>
      <c r="L76" s="1">
        <f t="shared" si="3"/>
        <v>14.16603455847441</v>
      </c>
      <c r="M76">
        <v>-1.7240000000000001E-3</v>
      </c>
      <c r="N76">
        <v>-0.57764499999999996</v>
      </c>
      <c r="O76" t="s">
        <v>656</v>
      </c>
      <c r="P76" t="s">
        <v>32</v>
      </c>
      <c r="Q76">
        <v>8</v>
      </c>
      <c r="R76">
        <v>1</v>
      </c>
      <c r="S76">
        <v>19</v>
      </c>
      <c r="T76">
        <v>10</v>
      </c>
      <c r="U76" s="1">
        <v>1</v>
      </c>
      <c r="V76" s="1">
        <v>1</v>
      </c>
      <c r="W76">
        <f t="shared" si="4"/>
        <v>7</v>
      </c>
      <c r="X76">
        <f t="shared" si="5"/>
        <v>7</v>
      </c>
      <c r="Y76">
        <v>14.16603455847441</v>
      </c>
      <c r="Z76" t="s">
        <v>503</v>
      </c>
      <c r="AA76">
        <v>104</v>
      </c>
      <c r="AB76" t="s">
        <v>503</v>
      </c>
      <c r="AC76">
        <v>38</v>
      </c>
    </row>
    <row r="77" spans="1:29">
      <c r="A77">
        <v>76</v>
      </c>
      <c r="B77" t="s">
        <v>657</v>
      </c>
      <c r="C77">
        <v>5</v>
      </c>
      <c r="D77" s="1">
        <v>3592.9839999999999</v>
      </c>
      <c r="E77" t="s">
        <v>568</v>
      </c>
      <c r="F77" t="s">
        <v>28</v>
      </c>
      <c r="G77" t="s">
        <v>29</v>
      </c>
      <c r="H77" s="1">
        <v>3592.982</v>
      </c>
      <c r="I77" t="s">
        <v>569</v>
      </c>
      <c r="J77" s="1">
        <v>1</v>
      </c>
      <c r="K77" s="1">
        <v>7.4177550000000002E-15</v>
      </c>
      <c r="L77" s="1">
        <f t="shared" si="3"/>
        <v>14.129727515022671</v>
      </c>
      <c r="M77">
        <v>1.606E-3</v>
      </c>
      <c r="N77">
        <v>0.44698199999999999</v>
      </c>
      <c r="O77" t="s">
        <v>570</v>
      </c>
      <c r="P77" t="s">
        <v>32</v>
      </c>
      <c r="Q77">
        <v>8</v>
      </c>
      <c r="R77">
        <v>1</v>
      </c>
      <c r="S77">
        <v>13.5</v>
      </c>
      <c r="T77">
        <v>13.5</v>
      </c>
      <c r="U77" s="1">
        <v>1</v>
      </c>
      <c r="V77" s="1">
        <v>1</v>
      </c>
      <c r="W77">
        <f t="shared" si="4"/>
        <v>16</v>
      </c>
      <c r="X77">
        <f t="shared" si="5"/>
        <v>16</v>
      </c>
      <c r="Y77">
        <v>14.129727515022671</v>
      </c>
      <c r="Z77" t="s">
        <v>503</v>
      </c>
      <c r="AA77">
        <v>388</v>
      </c>
      <c r="AB77" t="s">
        <v>503</v>
      </c>
      <c r="AC77">
        <v>182</v>
      </c>
    </row>
    <row r="78" spans="1:29">
      <c r="A78">
        <v>77</v>
      </c>
      <c r="B78" t="s">
        <v>658</v>
      </c>
      <c r="C78">
        <v>4</v>
      </c>
      <c r="D78" s="1">
        <v>4330.2169999999996</v>
      </c>
      <c r="E78" t="s">
        <v>577</v>
      </c>
      <c r="F78" t="s">
        <v>28</v>
      </c>
      <c r="G78" t="s">
        <v>29</v>
      </c>
      <c r="H78" s="1">
        <v>4330.22</v>
      </c>
      <c r="I78" t="s">
        <v>30</v>
      </c>
      <c r="J78" s="1">
        <v>1</v>
      </c>
      <c r="K78" s="1">
        <v>7.9739210000000006E-15</v>
      </c>
      <c r="L78" s="1">
        <f t="shared" si="3"/>
        <v>14.098328071336532</v>
      </c>
      <c r="M78">
        <v>-3.4009999999999999E-3</v>
      </c>
      <c r="N78">
        <v>-0.78541000000000005</v>
      </c>
      <c r="O78" t="s">
        <v>578</v>
      </c>
      <c r="P78" t="s">
        <v>32</v>
      </c>
      <c r="Q78">
        <v>8</v>
      </c>
      <c r="R78">
        <v>1</v>
      </c>
      <c r="S78">
        <v>29.5</v>
      </c>
      <c r="T78">
        <v>14.5</v>
      </c>
      <c r="U78" s="1">
        <v>1</v>
      </c>
      <c r="V78" s="1">
        <v>1</v>
      </c>
      <c r="W78">
        <f t="shared" si="4"/>
        <v>17</v>
      </c>
      <c r="X78">
        <f t="shared" si="5"/>
        <v>17</v>
      </c>
      <c r="Y78">
        <v>14.098328071336532</v>
      </c>
      <c r="Z78" t="s">
        <v>33</v>
      </c>
      <c r="AA78">
        <v>191</v>
      </c>
      <c r="AB78" t="s">
        <v>33</v>
      </c>
      <c r="AC78">
        <v>586</v>
      </c>
    </row>
    <row r="79" spans="1:29">
      <c r="A79">
        <v>78</v>
      </c>
      <c r="B79" t="s">
        <v>659</v>
      </c>
      <c r="C79">
        <v>4</v>
      </c>
      <c r="D79" s="1">
        <v>2646.386</v>
      </c>
      <c r="E79" t="s">
        <v>616</v>
      </c>
      <c r="F79" t="s">
        <v>28</v>
      </c>
      <c r="G79" t="s">
        <v>29</v>
      </c>
      <c r="H79" s="1">
        <v>2646.3850000000002</v>
      </c>
      <c r="I79" t="s">
        <v>513</v>
      </c>
      <c r="J79" s="1">
        <v>1</v>
      </c>
      <c r="K79" s="1">
        <v>8.0669569999999994E-15</v>
      </c>
      <c r="L79" s="1">
        <f t="shared" si="3"/>
        <v>14.093290258008381</v>
      </c>
      <c r="M79">
        <v>1.4319999999999999E-3</v>
      </c>
      <c r="N79">
        <v>0.54111600000000004</v>
      </c>
      <c r="O79" t="s">
        <v>617</v>
      </c>
      <c r="P79" t="s">
        <v>32</v>
      </c>
      <c r="Q79">
        <v>8</v>
      </c>
      <c r="R79">
        <v>1</v>
      </c>
      <c r="S79">
        <v>21</v>
      </c>
      <c r="T79">
        <v>13</v>
      </c>
      <c r="U79" s="1">
        <v>1</v>
      </c>
      <c r="V79" s="1">
        <v>1</v>
      </c>
      <c r="W79">
        <f t="shared" si="4"/>
        <v>21</v>
      </c>
      <c r="X79">
        <f t="shared" si="5"/>
        <v>21</v>
      </c>
      <c r="Y79">
        <v>14.093290258008381</v>
      </c>
      <c r="Z79" t="s">
        <v>503</v>
      </c>
      <c r="AA79">
        <v>182</v>
      </c>
      <c r="AB79" t="s">
        <v>503</v>
      </c>
      <c r="AC79">
        <v>26</v>
      </c>
    </row>
    <row r="80" spans="1:29">
      <c r="A80">
        <v>79</v>
      </c>
      <c r="B80" t="s">
        <v>660</v>
      </c>
      <c r="C80">
        <v>4</v>
      </c>
      <c r="D80" s="1">
        <v>3062.491</v>
      </c>
      <c r="E80" t="s">
        <v>550</v>
      </c>
      <c r="F80" t="s">
        <v>28</v>
      </c>
      <c r="G80" t="s">
        <v>29</v>
      </c>
      <c r="H80" s="1">
        <v>3062.4769999999999</v>
      </c>
      <c r="I80" t="s">
        <v>513</v>
      </c>
      <c r="J80" s="1">
        <v>1</v>
      </c>
      <c r="K80" s="1">
        <v>8.1358190000000007E-15</v>
      </c>
      <c r="L80" s="1">
        <f t="shared" si="3"/>
        <v>14.089598721857143</v>
      </c>
      <c r="M80">
        <v>1.3164E-2</v>
      </c>
      <c r="N80">
        <v>4.2984809999999998</v>
      </c>
      <c r="O80" t="s">
        <v>551</v>
      </c>
      <c r="P80" t="s">
        <v>44</v>
      </c>
      <c r="Q80">
        <v>2</v>
      </c>
      <c r="R80">
        <v>1</v>
      </c>
      <c r="S80">
        <v>9.5</v>
      </c>
      <c r="T80">
        <v>13.5</v>
      </c>
      <c r="U80" s="1">
        <v>1</v>
      </c>
      <c r="V80" s="1">
        <v>1</v>
      </c>
      <c r="W80">
        <f t="shared" si="4"/>
        <v>5</v>
      </c>
      <c r="X80">
        <f t="shared" si="5"/>
        <v>5</v>
      </c>
      <c r="Y80">
        <v>14.089598721857143</v>
      </c>
      <c r="Z80" t="s">
        <v>503</v>
      </c>
      <c r="AA80">
        <v>182</v>
      </c>
      <c r="AB80" t="s">
        <v>33</v>
      </c>
      <c r="AC80">
        <v>502</v>
      </c>
    </row>
    <row r="81" spans="1:29">
      <c r="A81">
        <v>80</v>
      </c>
      <c r="B81" t="s">
        <v>661</v>
      </c>
      <c r="C81">
        <v>3</v>
      </c>
      <c r="D81" s="1">
        <v>3710.0410000000002</v>
      </c>
      <c r="E81" t="s">
        <v>35</v>
      </c>
      <c r="F81" t="s">
        <v>28</v>
      </c>
      <c r="G81" t="s">
        <v>29</v>
      </c>
      <c r="H81" s="1">
        <v>3710.0369999999998</v>
      </c>
      <c r="I81" t="s">
        <v>30</v>
      </c>
      <c r="J81" s="1">
        <v>1</v>
      </c>
      <c r="K81" s="1">
        <v>9.7053409999999999E-15</v>
      </c>
      <c r="L81" s="1">
        <f t="shared" si="3"/>
        <v>14.012989200943663</v>
      </c>
      <c r="M81">
        <v>3.591E-3</v>
      </c>
      <c r="N81">
        <v>0.96791499999999997</v>
      </c>
      <c r="O81" t="s">
        <v>640</v>
      </c>
      <c r="P81" t="s">
        <v>32</v>
      </c>
      <c r="Q81">
        <v>2</v>
      </c>
      <c r="R81">
        <v>1</v>
      </c>
      <c r="S81">
        <v>40</v>
      </c>
      <c r="T81">
        <v>25</v>
      </c>
      <c r="U81" s="1">
        <v>1</v>
      </c>
      <c r="V81" s="1">
        <v>1</v>
      </c>
      <c r="W81">
        <f t="shared" si="4"/>
        <v>43</v>
      </c>
      <c r="X81">
        <f t="shared" si="5"/>
        <v>43</v>
      </c>
      <c r="Y81">
        <v>14.012989200943663</v>
      </c>
      <c r="Z81" t="s">
        <v>33</v>
      </c>
      <c r="AA81">
        <v>691</v>
      </c>
      <c r="AB81" t="s">
        <v>33</v>
      </c>
      <c r="AC81">
        <v>684</v>
      </c>
    </row>
    <row r="82" spans="1:29">
      <c r="A82">
        <v>81</v>
      </c>
      <c r="B82" t="s">
        <v>662</v>
      </c>
      <c r="C82">
        <v>4</v>
      </c>
      <c r="D82" s="1">
        <v>4680.43</v>
      </c>
      <c r="E82" t="s">
        <v>598</v>
      </c>
      <c r="F82" t="s">
        <v>28</v>
      </c>
      <c r="G82" t="s">
        <v>29</v>
      </c>
      <c r="H82" s="1">
        <v>4680.4250000000002</v>
      </c>
      <c r="I82" t="s">
        <v>30</v>
      </c>
      <c r="J82" s="1">
        <v>1</v>
      </c>
      <c r="K82" s="1">
        <v>1.0805730000000001E-14</v>
      </c>
      <c r="L82" s="1">
        <f t="shared" si="3"/>
        <v>13.96634588826592</v>
      </c>
      <c r="M82">
        <v>5.313E-3</v>
      </c>
      <c r="N82">
        <v>1.1351530000000001</v>
      </c>
      <c r="O82" t="s">
        <v>599</v>
      </c>
      <c r="P82" t="s">
        <v>32</v>
      </c>
      <c r="Q82">
        <v>8</v>
      </c>
      <c r="R82">
        <v>1</v>
      </c>
      <c r="S82">
        <v>41</v>
      </c>
      <c r="T82">
        <v>21</v>
      </c>
      <c r="U82" s="1">
        <v>1</v>
      </c>
      <c r="V82" s="1">
        <v>1</v>
      </c>
      <c r="W82">
        <f t="shared" si="4"/>
        <v>50</v>
      </c>
      <c r="X82">
        <f t="shared" si="5"/>
        <v>93</v>
      </c>
      <c r="Y82">
        <v>13.96634588826592</v>
      </c>
      <c r="Z82" t="s">
        <v>33</v>
      </c>
      <c r="AA82">
        <v>325</v>
      </c>
      <c r="AB82" t="s">
        <v>33</v>
      </c>
      <c r="AC82">
        <v>284</v>
      </c>
    </row>
    <row r="83" spans="1:29">
      <c r="A83">
        <v>82</v>
      </c>
      <c r="B83" t="s">
        <v>663</v>
      </c>
      <c r="C83">
        <v>3</v>
      </c>
      <c r="D83" s="1">
        <v>3150.5039999999999</v>
      </c>
      <c r="E83" t="s">
        <v>134</v>
      </c>
      <c r="F83" t="s">
        <v>28</v>
      </c>
      <c r="G83" t="s">
        <v>29</v>
      </c>
      <c r="H83" s="1">
        <v>3150.5010000000002</v>
      </c>
      <c r="I83" t="s">
        <v>52</v>
      </c>
      <c r="J83" s="1">
        <v>1</v>
      </c>
      <c r="K83" s="1">
        <v>1.141669E-14</v>
      </c>
      <c r="L83" s="1">
        <f t="shared" si="3"/>
        <v>13.942459791282966</v>
      </c>
      <c r="M83">
        <v>3.1340000000000001E-3</v>
      </c>
      <c r="N83">
        <v>0.99476299999999995</v>
      </c>
      <c r="O83" t="s">
        <v>591</v>
      </c>
      <c r="P83" t="s">
        <v>44</v>
      </c>
      <c r="Q83">
        <v>2</v>
      </c>
      <c r="R83">
        <v>1</v>
      </c>
      <c r="S83">
        <v>25.5</v>
      </c>
      <c r="T83">
        <v>13.5</v>
      </c>
      <c r="U83" s="1">
        <v>1</v>
      </c>
      <c r="V83" s="1">
        <v>1</v>
      </c>
      <c r="W83">
        <f t="shared" si="4"/>
        <v>13</v>
      </c>
      <c r="X83">
        <f t="shared" si="5"/>
        <v>13</v>
      </c>
      <c r="Y83">
        <v>13.942459791282966</v>
      </c>
      <c r="Z83" t="s">
        <v>503</v>
      </c>
      <c r="AA83">
        <v>104</v>
      </c>
      <c r="AB83" t="s">
        <v>33</v>
      </c>
      <c r="AC83">
        <v>502</v>
      </c>
    </row>
    <row r="84" spans="1:29">
      <c r="A84">
        <v>83</v>
      </c>
      <c r="B84" t="s">
        <v>664</v>
      </c>
      <c r="C84">
        <v>5</v>
      </c>
      <c r="D84" s="1">
        <v>4170.2619999999997</v>
      </c>
      <c r="E84" t="s">
        <v>665</v>
      </c>
      <c r="F84" t="s">
        <v>28</v>
      </c>
      <c r="G84" t="s">
        <v>29</v>
      </c>
      <c r="H84" s="1">
        <v>4170.259</v>
      </c>
      <c r="I84" t="s">
        <v>666</v>
      </c>
      <c r="J84" s="1">
        <v>1</v>
      </c>
      <c r="K84" s="1">
        <v>1.240099E-14</v>
      </c>
      <c r="L84" s="1">
        <f t="shared" si="3"/>
        <v>13.90654364271078</v>
      </c>
      <c r="M84">
        <v>2.7390000000000001E-3</v>
      </c>
      <c r="N84">
        <v>0.65679399999999999</v>
      </c>
      <c r="O84" t="s">
        <v>667</v>
      </c>
      <c r="P84" t="s">
        <v>44</v>
      </c>
      <c r="Q84">
        <v>1</v>
      </c>
      <c r="R84">
        <v>1</v>
      </c>
      <c r="S84">
        <v>40</v>
      </c>
      <c r="T84">
        <v>5</v>
      </c>
      <c r="U84" s="1">
        <v>1</v>
      </c>
      <c r="V84" s="1">
        <v>1</v>
      </c>
      <c r="W84">
        <f t="shared" si="4"/>
        <v>16</v>
      </c>
      <c r="X84">
        <f t="shared" si="5"/>
        <v>16</v>
      </c>
      <c r="Y84">
        <v>13.90654364271078</v>
      </c>
      <c r="Z84" t="s">
        <v>33</v>
      </c>
      <c r="AA84">
        <v>442</v>
      </c>
      <c r="AB84" t="s">
        <v>503</v>
      </c>
      <c r="AC84">
        <v>31</v>
      </c>
    </row>
    <row r="85" spans="1:29">
      <c r="A85">
        <v>84</v>
      </c>
      <c r="B85" t="s">
        <v>668</v>
      </c>
      <c r="C85">
        <v>5</v>
      </c>
      <c r="D85" s="1">
        <v>4226.01</v>
      </c>
      <c r="E85" t="s">
        <v>631</v>
      </c>
      <c r="F85" t="s">
        <v>28</v>
      </c>
      <c r="G85" t="s">
        <v>29</v>
      </c>
      <c r="H85" s="1">
        <v>4226.0389999999998</v>
      </c>
      <c r="I85" t="s">
        <v>669</v>
      </c>
      <c r="J85" s="1">
        <v>1</v>
      </c>
      <c r="K85" s="1">
        <v>2.161476E-14</v>
      </c>
      <c r="L85" s="1">
        <f t="shared" si="3"/>
        <v>13.665249582302632</v>
      </c>
      <c r="M85">
        <v>-2.8375000000000001E-2</v>
      </c>
      <c r="N85">
        <v>-6.7143259999999998</v>
      </c>
      <c r="O85" t="s">
        <v>633</v>
      </c>
      <c r="P85" t="s">
        <v>44</v>
      </c>
      <c r="Q85">
        <v>6</v>
      </c>
      <c r="R85">
        <v>1</v>
      </c>
      <c r="S85">
        <v>24</v>
      </c>
      <c r="T85">
        <v>8</v>
      </c>
      <c r="U85" s="1">
        <v>1</v>
      </c>
      <c r="V85" s="1">
        <v>1</v>
      </c>
      <c r="W85">
        <f t="shared" si="4"/>
        <v>26</v>
      </c>
      <c r="X85">
        <f t="shared" si="5"/>
        <v>26</v>
      </c>
      <c r="Y85">
        <v>13.665249582302632</v>
      </c>
      <c r="Z85" t="s">
        <v>503</v>
      </c>
      <c r="AA85">
        <v>360</v>
      </c>
      <c r="AB85" t="s">
        <v>33</v>
      </c>
      <c r="AC85">
        <v>75</v>
      </c>
    </row>
    <row r="86" spans="1:29">
      <c r="A86">
        <v>85</v>
      </c>
      <c r="B86" t="s">
        <v>670</v>
      </c>
      <c r="C86">
        <v>4</v>
      </c>
      <c r="D86" s="1">
        <v>3356.8209999999999</v>
      </c>
      <c r="E86" t="s">
        <v>581</v>
      </c>
      <c r="F86" t="s">
        <v>28</v>
      </c>
      <c r="G86" t="s">
        <v>29</v>
      </c>
      <c r="H86" s="1">
        <v>3356.8209999999999</v>
      </c>
      <c r="I86" t="s">
        <v>30</v>
      </c>
      <c r="J86" s="1">
        <v>1</v>
      </c>
      <c r="K86" s="1">
        <v>2.307331E-14</v>
      </c>
      <c r="L86" s="1">
        <f t="shared" si="3"/>
        <v>13.636890098950071</v>
      </c>
      <c r="M86">
        <v>-1.6100000000000001E-4</v>
      </c>
      <c r="N86">
        <v>-4.7961999999999998E-2</v>
      </c>
      <c r="O86" t="s">
        <v>582</v>
      </c>
      <c r="P86" t="s">
        <v>32</v>
      </c>
      <c r="Q86">
        <v>6</v>
      </c>
      <c r="R86">
        <v>1</v>
      </c>
      <c r="S86">
        <v>15</v>
      </c>
      <c r="T86">
        <v>13</v>
      </c>
      <c r="U86" s="1">
        <v>1</v>
      </c>
      <c r="V86" s="1">
        <v>1</v>
      </c>
      <c r="W86">
        <f t="shared" si="4"/>
        <v>11</v>
      </c>
      <c r="X86">
        <f t="shared" si="5"/>
        <v>11</v>
      </c>
      <c r="Y86">
        <v>13.636890098950071</v>
      </c>
      <c r="Z86" t="s">
        <v>33</v>
      </c>
      <c r="AA86">
        <v>173</v>
      </c>
      <c r="AB86" t="s">
        <v>33</v>
      </c>
      <c r="AC86">
        <v>586</v>
      </c>
    </row>
    <row r="87" spans="1:29">
      <c r="A87">
        <v>86</v>
      </c>
      <c r="B87" t="s">
        <v>671</v>
      </c>
      <c r="C87">
        <v>3</v>
      </c>
      <c r="D87" s="1">
        <v>2594.2629999999999</v>
      </c>
      <c r="E87" t="s">
        <v>672</v>
      </c>
      <c r="F87" t="s">
        <v>28</v>
      </c>
      <c r="G87" t="s">
        <v>29</v>
      </c>
      <c r="H87" s="1">
        <v>2594.268</v>
      </c>
      <c r="I87" t="s">
        <v>30</v>
      </c>
      <c r="J87" s="1">
        <v>1</v>
      </c>
      <c r="K87" s="1">
        <v>2.4210259999999999E-14</v>
      </c>
      <c r="L87" s="1">
        <f t="shared" si="3"/>
        <v>13.616000546536831</v>
      </c>
      <c r="M87">
        <v>-4.3940000000000003E-3</v>
      </c>
      <c r="N87">
        <v>-1.6937340000000001</v>
      </c>
      <c r="O87" t="s">
        <v>673</v>
      </c>
      <c r="P87" t="s">
        <v>44</v>
      </c>
      <c r="Q87">
        <v>6</v>
      </c>
      <c r="R87">
        <v>1</v>
      </c>
      <c r="S87">
        <v>15</v>
      </c>
      <c r="T87">
        <v>7</v>
      </c>
      <c r="U87" s="1">
        <v>1</v>
      </c>
      <c r="V87" s="1">
        <v>1</v>
      </c>
      <c r="W87">
        <f t="shared" si="4"/>
        <v>4</v>
      </c>
      <c r="X87">
        <f t="shared" si="5"/>
        <v>5</v>
      </c>
      <c r="Y87">
        <v>13.616000546536831</v>
      </c>
      <c r="Z87" t="s">
        <v>33</v>
      </c>
      <c r="AA87">
        <v>502</v>
      </c>
      <c r="AB87" t="s">
        <v>503</v>
      </c>
      <c r="AC87">
        <v>26</v>
      </c>
    </row>
    <row r="88" spans="1:29">
      <c r="A88">
        <v>87</v>
      </c>
      <c r="B88" t="s">
        <v>674</v>
      </c>
      <c r="C88">
        <v>3</v>
      </c>
      <c r="D88" s="1">
        <v>2353.3130000000001</v>
      </c>
      <c r="E88" t="s">
        <v>165</v>
      </c>
      <c r="F88" t="s">
        <v>28</v>
      </c>
      <c r="G88" t="s">
        <v>29</v>
      </c>
      <c r="H88" s="1">
        <v>2353.3119999999999</v>
      </c>
      <c r="I88" t="s">
        <v>30</v>
      </c>
      <c r="J88" s="1">
        <v>1</v>
      </c>
      <c r="K88" s="1">
        <v>2.4738890000000002E-14</v>
      </c>
      <c r="L88" s="1">
        <f t="shared" si="3"/>
        <v>13.606619790466381</v>
      </c>
      <c r="M88">
        <v>1.011E-3</v>
      </c>
      <c r="N88">
        <v>0.42960700000000002</v>
      </c>
      <c r="O88" t="s">
        <v>530</v>
      </c>
      <c r="P88" t="s">
        <v>32</v>
      </c>
      <c r="Q88">
        <v>6</v>
      </c>
      <c r="R88">
        <v>1</v>
      </c>
      <c r="S88">
        <v>15</v>
      </c>
      <c r="T88">
        <v>12</v>
      </c>
      <c r="U88" s="1">
        <v>1</v>
      </c>
      <c r="V88" s="1">
        <v>1</v>
      </c>
      <c r="W88">
        <f t="shared" si="4"/>
        <v>45</v>
      </c>
      <c r="X88">
        <f t="shared" si="5"/>
        <v>73</v>
      </c>
      <c r="Y88">
        <v>13.606619790466381</v>
      </c>
      <c r="Z88" t="s">
        <v>503</v>
      </c>
      <c r="AA88">
        <v>38</v>
      </c>
      <c r="AB88" t="s">
        <v>503</v>
      </c>
      <c r="AC88">
        <v>31</v>
      </c>
    </row>
    <row r="89" spans="1:29">
      <c r="A89">
        <v>88</v>
      </c>
      <c r="B89" t="s">
        <v>675</v>
      </c>
      <c r="C89">
        <v>4</v>
      </c>
      <c r="D89" s="1">
        <v>2353.3139999999999</v>
      </c>
      <c r="E89" t="s">
        <v>165</v>
      </c>
      <c r="F89" t="s">
        <v>28</v>
      </c>
      <c r="G89" t="s">
        <v>29</v>
      </c>
      <c r="H89" s="1">
        <v>2353.3119999999999</v>
      </c>
      <c r="I89" t="s">
        <v>30</v>
      </c>
      <c r="J89" s="1">
        <v>1</v>
      </c>
      <c r="K89" s="1">
        <v>2.599688E-14</v>
      </c>
      <c r="L89" s="1">
        <f t="shared" si="3"/>
        <v>13.585078770494182</v>
      </c>
      <c r="M89">
        <v>1.3929999999999999E-3</v>
      </c>
      <c r="N89">
        <v>0.59193200000000001</v>
      </c>
      <c r="O89" t="s">
        <v>530</v>
      </c>
      <c r="P89" t="s">
        <v>32</v>
      </c>
      <c r="Q89">
        <v>6</v>
      </c>
      <c r="R89">
        <v>1</v>
      </c>
      <c r="S89">
        <v>13</v>
      </c>
      <c r="T89">
        <v>7</v>
      </c>
      <c r="U89" s="1">
        <v>1</v>
      </c>
      <c r="V89" s="1">
        <v>1</v>
      </c>
      <c r="W89">
        <f t="shared" si="4"/>
        <v>45</v>
      </c>
      <c r="X89">
        <f t="shared" si="5"/>
        <v>73</v>
      </c>
      <c r="Y89">
        <v>13.585078770494182</v>
      </c>
      <c r="Z89" t="s">
        <v>503</v>
      </c>
      <c r="AA89">
        <v>38</v>
      </c>
      <c r="AB89" t="s">
        <v>503</v>
      </c>
      <c r="AC89">
        <v>31</v>
      </c>
    </row>
    <row r="90" spans="1:29">
      <c r="A90">
        <v>89</v>
      </c>
      <c r="B90" t="s">
        <v>676</v>
      </c>
      <c r="C90">
        <v>3</v>
      </c>
      <c r="D90" s="1">
        <v>2460.3789999999999</v>
      </c>
      <c r="E90" t="s">
        <v>604</v>
      </c>
      <c r="F90" t="s">
        <v>28</v>
      </c>
      <c r="G90" t="s">
        <v>29</v>
      </c>
      <c r="H90" s="1">
        <v>2460.3820000000001</v>
      </c>
      <c r="I90" t="s">
        <v>30</v>
      </c>
      <c r="J90" s="1">
        <v>1</v>
      </c>
      <c r="K90" s="1">
        <v>2.6281789999999999E-14</v>
      </c>
      <c r="L90" s="1">
        <f t="shared" si="3"/>
        <v>13.580345059178891</v>
      </c>
      <c r="M90">
        <v>-2.4940000000000001E-3</v>
      </c>
      <c r="N90">
        <v>-1.0136639999999999</v>
      </c>
      <c r="O90" t="s">
        <v>605</v>
      </c>
      <c r="P90" t="s">
        <v>44</v>
      </c>
      <c r="Q90">
        <v>2</v>
      </c>
      <c r="R90">
        <v>1</v>
      </c>
      <c r="S90">
        <v>17.5</v>
      </c>
      <c r="T90">
        <v>12.5</v>
      </c>
      <c r="U90" s="1">
        <v>1</v>
      </c>
      <c r="V90" s="1">
        <v>1</v>
      </c>
      <c r="W90">
        <f t="shared" si="4"/>
        <v>10</v>
      </c>
      <c r="X90">
        <f t="shared" si="5"/>
        <v>10</v>
      </c>
      <c r="Y90">
        <v>13.580345059178891</v>
      </c>
      <c r="Z90" t="s">
        <v>33</v>
      </c>
      <c r="AA90">
        <v>586</v>
      </c>
      <c r="AB90" t="s">
        <v>503</v>
      </c>
      <c r="AC90">
        <v>31</v>
      </c>
    </row>
    <row r="91" spans="1:29">
      <c r="A91">
        <v>90</v>
      </c>
      <c r="B91" t="s">
        <v>677</v>
      </c>
      <c r="C91">
        <v>4</v>
      </c>
      <c r="D91" s="1">
        <v>4801.4809999999998</v>
      </c>
      <c r="E91" t="s">
        <v>525</v>
      </c>
      <c r="F91" t="s">
        <v>28</v>
      </c>
      <c r="G91" t="s">
        <v>29</v>
      </c>
      <c r="H91" s="1">
        <v>4801.4759999999997</v>
      </c>
      <c r="I91" t="s">
        <v>526</v>
      </c>
      <c r="J91" s="1">
        <v>1</v>
      </c>
      <c r="K91" s="1">
        <v>2.8961760000000002E-14</v>
      </c>
      <c r="L91" s="1">
        <f t="shared" si="3"/>
        <v>13.538175049689576</v>
      </c>
      <c r="M91">
        <v>4.7759999999999999E-3</v>
      </c>
      <c r="N91">
        <v>0.99469399999999997</v>
      </c>
      <c r="O91" t="s">
        <v>527</v>
      </c>
      <c r="P91" t="s">
        <v>44</v>
      </c>
      <c r="Q91">
        <v>2</v>
      </c>
      <c r="R91">
        <v>1</v>
      </c>
      <c r="S91">
        <v>32</v>
      </c>
      <c r="T91">
        <v>22</v>
      </c>
      <c r="U91" s="1">
        <v>1</v>
      </c>
      <c r="V91" s="1">
        <v>1</v>
      </c>
      <c r="W91">
        <f t="shared" si="4"/>
        <v>18</v>
      </c>
      <c r="X91">
        <f t="shared" si="5"/>
        <v>18</v>
      </c>
      <c r="Y91">
        <v>13.538175049689576</v>
      </c>
      <c r="Z91" t="s">
        <v>33</v>
      </c>
      <c r="AA91">
        <v>442</v>
      </c>
      <c r="AB91" t="s">
        <v>503</v>
      </c>
      <c r="AC91">
        <v>104</v>
      </c>
    </row>
    <row r="92" spans="1:29">
      <c r="A92">
        <v>91</v>
      </c>
      <c r="B92" t="s">
        <v>678</v>
      </c>
      <c r="C92">
        <v>4</v>
      </c>
      <c r="D92" s="1">
        <v>2693.4789999999998</v>
      </c>
      <c r="E92" t="s">
        <v>558</v>
      </c>
      <c r="F92" t="s">
        <v>28</v>
      </c>
      <c r="G92" t="s">
        <v>29</v>
      </c>
      <c r="H92" s="1">
        <v>2693.4769999999999</v>
      </c>
      <c r="I92" t="s">
        <v>30</v>
      </c>
      <c r="J92" s="1">
        <v>1</v>
      </c>
      <c r="K92" s="1">
        <v>3.0685080000000002E-14</v>
      </c>
      <c r="L92" s="1">
        <f t="shared" si="3"/>
        <v>13.513072740116296</v>
      </c>
      <c r="M92">
        <v>1.49E-3</v>
      </c>
      <c r="N92">
        <v>0.55318800000000001</v>
      </c>
      <c r="O92" t="s">
        <v>559</v>
      </c>
      <c r="P92" t="s">
        <v>32</v>
      </c>
      <c r="Q92">
        <v>2</v>
      </c>
      <c r="R92">
        <v>1</v>
      </c>
      <c r="S92">
        <v>12</v>
      </c>
      <c r="T92">
        <v>14</v>
      </c>
      <c r="U92" s="1">
        <v>1</v>
      </c>
      <c r="V92" s="1">
        <v>1</v>
      </c>
      <c r="W92">
        <f t="shared" si="4"/>
        <v>35</v>
      </c>
      <c r="X92">
        <f t="shared" si="5"/>
        <v>35</v>
      </c>
      <c r="Y92">
        <v>13.513072740116296</v>
      </c>
      <c r="Z92" t="s">
        <v>503</v>
      </c>
      <c r="AA92">
        <v>8</v>
      </c>
      <c r="AB92" t="s">
        <v>503</v>
      </c>
      <c r="AC92">
        <v>38</v>
      </c>
    </row>
    <row r="93" spans="1:29">
      <c r="A93">
        <v>92</v>
      </c>
      <c r="B93" t="s">
        <v>679</v>
      </c>
      <c r="C93">
        <v>4</v>
      </c>
      <c r="D93" s="1">
        <v>4680.433</v>
      </c>
      <c r="E93" t="s">
        <v>598</v>
      </c>
      <c r="F93" t="s">
        <v>28</v>
      </c>
      <c r="G93" t="s">
        <v>29</v>
      </c>
      <c r="H93" s="1">
        <v>4680.4250000000002</v>
      </c>
      <c r="I93" t="s">
        <v>30</v>
      </c>
      <c r="J93" s="1">
        <v>1</v>
      </c>
      <c r="K93" s="1">
        <v>3.6002069999999998E-14</v>
      </c>
      <c r="L93" s="1">
        <f t="shared" si="3"/>
        <v>13.443672528017919</v>
      </c>
      <c r="M93">
        <v>7.8510000000000003E-3</v>
      </c>
      <c r="N93">
        <v>1.6774119999999999</v>
      </c>
      <c r="O93" t="s">
        <v>599</v>
      </c>
      <c r="P93" t="s">
        <v>32</v>
      </c>
      <c r="Q93">
        <v>6</v>
      </c>
      <c r="R93">
        <v>1</v>
      </c>
      <c r="S93">
        <v>29</v>
      </c>
      <c r="T93">
        <v>21</v>
      </c>
      <c r="U93" s="1">
        <v>1</v>
      </c>
      <c r="V93" s="1">
        <v>1</v>
      </c>
      <c r="W93">
        <f t="shared" si="4"/>
        <v>50</v>
      </c>
      <c r="X93">
        <f t="shared" si="5"/>
        <v>93</v>
      </c>
      <c r="Y93">
        <v>13.443672528017919</v>
      </c>
      <c r="Z93" t="s">
        <v>33</v>
      </c>
      <c r="AA93">
        <v>325</v>
      </c>
      <c r="AB93" t="s">
        <v>33</v>
      </c>
      <c r="AC93">
        <v>284</v>
      </c>
    </row>
    <row r="94" spans="1:29">
      <c r="A94">
        <v>93</v>
      </c>
      <c r="B94" t="s">
        <v>680</v>
      </c>
      <c r="C94">
        <v>4</v>
      </c>
      <c r="D94" s="1">
        <v>2646.38</v>
      </c>
      <c r="E94" t="s">
        <v>616</v>
      </c>
      <c r="F94" t="s">
        <v>28</v>
      </c>
      <c r="G94" t="s">
        <v>29</v>
      </c>
      <c r="H94" s="1">
        <v>2646.3850000000002</v>
      </c>
      <c r="I94" t="s">
        <v>513</v>
      </c>
      <c r="J94" s="1">
        <v>1</v>
      </c>
      <c r="K94" s="1">
        <v>4.329237E-14</v>
      </c>
      <c r="L94" s="1">
        <f t="shared" si="3"/>
        <v>13.363588638493885</v>
      </c>
      <c r="M94">
        <v>-4.261E-3</v>
      </c>
      <c r="N94">
        <v>-1.6101209999999999</v>
      </c>
      <c r="O94" t="s">
        <v>617</v>
      </c>
      <c r="P94" t="s">
        <v>32</v>
      </c>
      <c r="Q94">
        <v>6</v>
      </c>
      <c r="R94">
        <v>1</v>
      </c>
      <c r="S94">
        <v>21</v>
      </c>
      <c r="T94">
        <v>10</v>
      </c>
      <c r="U94" s="1">
        <v>1</v>
      </c>
      <c r="V94" s="1">
        <v>1</v>
      </c>
      <c r="W94">
        <f t="shared" si="4"/>
        <v>21</v>
      </c>
      <c r="X94">
        <f t="shared" si="5"/>
        <v>21</v>
      </c>
      <c r="Y94">
        <v>13.363588638493885</v>
      </c>
      <c r="Z94" t="s">
        <v>503</v>
      </c>
      <c r="AA94">
        <v>182</v>
      </c>
      <c r="AB94" t="s">
        <v>503</v>
      </c>
      <c r="AC94">
        <v>26</v>
      </c>
    </row>
    <row r="95" spans="1:29">
      <c r="A95">
        <v>94</v>
      </c>
      <c r="B95" t="s">
        <v>681</v>
      </c>
      <c r="C95">
        <v>3</v>
      </c>
      <c r="D95" s="1">
        <v>2190.3119999999999</v>
      </c>
      <c r="E95" t="s">
        <v>157</v>
      </c>
      <c r="F95" t="s">
        <v>28</v>
      </c>
      <c r="G95" t="s">
        <v>29</v>
      </c>
      <c r="H95" s="1">
        <v>2190.3110000000001</v>
      </c>
      <c r="I95" t="s">
        <v>30</v>
      </c>
      <c r="J95" s="1">
        <v>1</v>
      </c>
      <c r="K95" s="1">
        <v>4.3487619999999999E-14</v>
      </c>
      <c r="L95" s="1">
        <f t="shared" si="3"/>
        <v>13.361634359847898</v>
      </c>
      <c r="M95">
        <v>1.155E-3</v>
      </c>
      <c r="N95">
        <v>0.52732199999999996</v>
      </c>
      <c r="O95" t="s">
        <v>556</v>
      </c>
      <c r="P95" t="s">
        <v>32</v>
      </c>
      <c r="Q95">
        <v>1</v>
      </c>
      <c r="R95">
        <v>1</v>
      </c>
      <c r="S95">
        <v>17</v>
      </c>
      <c r="T95">
        <v>11</v>
      </c>
      <c r="U95" s="1">
        <v>1</v>
      </c>
      <c r="V95" s="1">
        <v>1</v>
      </c>
      <c r="W95">
        <f t="shared" si="4"/>
        <v>17</v>
      </c>
      <c r="X95">
        <f t="shared" si="5"/>
        <v>40</v>
      </c>
      <c r="Y95">
        <v>13.361634359847898</v>
      </c>
      <c r="Z95" t="s">
        <v>503</v>
      </c>
      <c r="AA95">
        <v>22</v>
      </c>
      <c r="AB95" t="s">
        <v>503</v>
      </c>
      <c r="AC95">
        <v>31</v>
      </c>
    </row>
    <row r="96" spans="1:29">
      <c r="A96">
        <v>95</v>
      </c>
      <c r="B96" t="s">
        <v>682</v>
      </c>
      <c r="C96">
        <v>5</v>
      </c>
      <c r="D96" s="1">
        <v>5761.9179999999997</v>
      </c>
      <c r="E96" t="s">
        <v>683</v>
      </c>
      <c r="F96" t="s">
        <v>28</v>
      </c>
      <c r="G96" t="s">
        <v>29</v>
      </c>
      <c r="H96" s="1">
        <v>5761.884</v>
      </c>
      <c r="I96" t="s">
        <v>218</v>
      </c>
      <c r="J96" s="1">
        <v>1</v>
      </c>
      <c r="K96" s="1">
        <v>7.3323149999999998E-14</v>
      </c>
      <c r="L96" s="1">
        <f t="shared" si="3"/>
        <v>13.134758885796128</v>
      </c>
      <c r="M96">
        <v>3.3620999999999998E-2</v>
      </c>
      <c r="N96">
        <v>5.83507</v>
      </c>
      <c r="O96" t="s">
        <v>684</v>
      </c>
      <c r="P96" t="s">
        <v>32</v>
      </c>
      <c r="Q96">
        <v>1</v>
      </c>
      <c r="R96">
        <v>1</v>
      </c>
      <c r="S96">
        <v>28</v>
      </c>
      <c r="T96">
        <v>17</v>
      </c>
      <c r="U96" s="1">
        <v>1</v>
      </c>
      <c r="V96" s="1">
        <v>1</v>
      </c>
      <c r="W96">
        <f t="shared" si="4"/>
        <v>10</v>
      </c>
      <c r="X96">
        <f t="shared" si="5"/>
        <v>10</v>
      </c>
      <c r="Y96">
        <v>13.134758885796128</v>
      </c>
      <c r="Z96" t="s">
        <v>33</v>
      </c>
      <c r="AA96">
        <v>725</v>
      </c>
      <c r="AB96" t="s">
        <v>33</v>
      </c>
      <c r="AC96">
        <v>695</v>
      </c>
    </row>
    <row r="97" spans="1:29">
      <c r="A97">
        <v>96</v>
      </c>
      <c r="B97" t="s">
        <v>685</v>
      </c>
      <c r="C97">
        <v>5</v>
      </c>
      <c r="D97" s="1">
        <v>3081.7689999999998</v>
      </c>
      <c r="E97" t="s">
        <v>686</v>
      </c>
      <c r="F97" t="s">
        <v>28</v>
      </c>
      <c r="G97" t="s">
        <v>29</v>
      </c>
      <c r="H97" s="1">
        <v>3081.768</v>
      </c>
      <c r="I97" t="s">
        <v>30</v>
      </c>
      <c r="J97" s="1">
        <v>1</v>
      </c>
      <c r="K97" s="1">
        <v>7.6990069999999996E-14</v>
      </c>
      <c r="L97" s="1">
        <f t="shared" si="3"/>
        <v>13.113565285506795</v>
      </c>
      <c r="M97">
        <v>4.2400000000000001E-4</v>
      </c>
      <c r="N97">
        <v>0.13758300000000001</v>
      </c>
      <c r="O97" t="s">
        <v>687</v>
      </c>
      <c r="P97" t="s">
        <v>32</v>
      </c>
      <c r="Q97">
        <v>1</v>
      </c>
      <c r="R97">
        <v>1</v>
      </c>
      <c r="S97">
        <v>30</v>
      </c>
      <c r="T97">
        <v>8</v>
      </c>
      <c r="U97" s="1">
        <v>1</v>
      </c>
      <c r="V97" s="1">
        <v>1</v>
      </c>
      <c r="W97">
        <f t="shared" si="4"/>
        <v>7</v>
      </c>
      <c r="X97">
        <f t="shared" si="5"/>
        <v>25</v>
      </c>
      <c r="Y97">
        <v>13.113565285506795</v>
      </c>
      <c r="Z97" t="s">
        <v>503</v>
      </c>
      <c r="AA97">
        <v>388</v>
      </c>
      <c r="AB97" t="s">
        <v>503</v>
      </c>
      <c r="AC97">
        <v>421</v>
      </c>
    </row>
    <row r="98" spans="1:29">
      <c r="A98">
        <v>97</v>
      </c>
      <c r="B98" t="s">
        <v>688</v>
      </c>
      <c r="C98">
        <v>5</v>
      </c>
      <c r="D98" s="1">
        <v>3081.7660000000001</v>
      </c>
      <c r="E98" t="s">
        <v>689</v>
      </c>
      <c r="F98" t="s">
        <v>28</v>
      </c>
      <c r="G98" t="s">
        <v>29</v>
      </c>
      <c r="H98" s="1">
        <v>3081.768</v>
      </c>
      <c r="I98" t="s">
        <v>30</v>
      </c>
      <c r="J98" s="1">
        <v>1</v>
      </c>
      <c r="K98" s="1">
        <v>8.0574029999999998E-14</v>
      </c>
      <c r="L98" s="1">
        <f t="shared" si="3"/>
        <v>13.093804914089697</v>
      </c>
      <c r="M98">
        <v>-2.0830000000000002E-3</v>
      </c>
      <c r="N98">
        <v>-0.67591100000000004</v>
      </c>
      <c r="O98" t="s">
        <v>690</v>
      </c>
      <c r="P98" t="s">
        <v>32</v>
      </c>
      <c r="Q98">
        <v>2</v>
      </c>
      <c r="R98">
        <v>1</v>
      </c>
      <c r="S98">
        <v>29</v>
      </c>
      <c r="T98">
        <v>5</v>
      </c>
      <c r="U98" s="1">
        <v>1</v>
      </c>
      <c r="V98" s="1">
        <v>1</v>
      </c>
      <c r="W98">
        <f t="shared" si="4"/>
        <v>2</v>
      </c>
      <c r="X98">
        <f t="shared" si="5"/>
        <v>2</v>
      </c>
      <c r="Y98">
        <v>13.093804914089697</v>
      </c>
      <c r="Z98" t="s">
        <v>503</v>
      </c>
      <c r="AA98">
        <v>388</v>
      </c>
      <c r="AB98" t="s">
        <v>503</v>
      </c>
      <c r="AC98">
        <v>418</v>
      </c>
    </row>
    <row r="99" spans="1:29">
      <c r="A99">
        <v>98</v>
      </c>
      <c r="B99" t="s">
        <v>691</v>
      </c>
      <c r="C99">
        <v>3</v>
      </c>
      <c r="D99" s="1">
        <v>2623.3519999999999</v>
      </c>
      <c r="E99" t="s">
        <v>139</v>
      </c>
      <c r="F99" t="s">
        <v>28</v>
      </c>
      <c r="G99" t="s">
        <v>29</v>
      </c>
      <c r="H99" s="1">
        <v>2623.348</v>
      </c>
      <c r="I99" t="s">
        <v>140</v>
      </c>
      <c r="J99" s="1">
        <v>1</v>
      </c>
      <c r="K99" s="1">
        <v>8.1685489999999995E-14</v>
      </c>
      <c r="L99" s="1">
        <f t="shared" si="3"/>
        <v>13.087855081442921</v>
      </c>
      <c r="M99">
        <v>3.8059999999999999E-3</v>
      </c>
      <c r="N99">
        <v>1.4508179999999999</v>
      </c>
      <c r="O99" t="s">
        <v>548</v>
      </c>
      <c r="P99" t="s">
        <v>44</v>
      </c>
      <c r="Q99">
        <v>1</v>
      </c>
      <c r="R99">
        <v>1</v>
      </c>
      <c r="S99">
        <v>30</v>
      </c>
      <c r="T99">
        <v>5</v>
      </c>
      <c r="U99" s="1">
        <v>1</v>
      </c>
      <c r="V99" s="1">
        <v>1</v>
      </c>
      <c r="W99">
        <f t="shared" si="4"/>
        <v>20</v>
      </c>
      <c r="X99">
        <f t="shared" si="5"/>
        <v>20</v>
      </c>
      <c r="Y99">
        <v>13.087855081442921</v>
      </c>
      <c r="Z99" t="s">
        <v>503</v>
      </c>
      <c r="AA99">
        <v>104</v>
      </c>
      <c r="AB99" t="s">
        <v>33</v>
      </c>
      <c r="AC99">
        <v>536</v>
      </c>
    </row>
    <row r="100" spans="1:29">
      <c r="A100">
        <v>99</v>
      </c>
      <c r="B100" t="s">
        <v>692</v>
      </c>
      <c r="C100">
        <v>3</v>
      </c>
      <c r="D100" s="1">
        <v>2442.3829999999998</v>
      </c>
      <c r="E100" t="s">
        <v>622</v>
      </c>
      <c r="F100" t="s">
        <v>28</v>
      </c>
      <c r="G100" t="s">
        <v>29</v>
      </c>
      <c r="H100" s="1">
        <v>2442.3829999999998</v>
      </c>
      <c r="I100" t="s">
        <v>513</v>
      </c>
      <c r="J100" s="1">
        <v>1</v>
      </c>
      <c r="K100" s="1">
        <v>8.3744990000000002E-14</v>
      </c>
      <c r="L100" s="1">
        <f t="shared" si="3"/>
        <v>13.077041164953046</v>
      </c>
      <c r="M100">
        <v>1.36E-4</v>
      </c>
      <c r="N100">
        <v>5.5683000000000003E-2</v>
      </c>
      <c r="O100" t="s">
        <v>623</v>
      </c>
      <c r="P100" t="s">
        <v>44</v>
      </c>
      <c r="Q100">
        <v>8</v>
      </c>
      <c r="R100">
        <v>1</v>
      </c>
      <c r="S100">
        <v>13</v>
      </c>
      <c r="T100">
        <v>6</v>
      </c>
      <c r="U100" s="1">
        <v>1</v>
      </c>
      <c r="V100" s="1">
        <v>1</v>
      </c>
      <c r="W100">
        <f t="shared" si="4"/>
        <v>12</v>
      </c>
      <c r="X100">
        <f t="shared" si="5"/>
        <v>12</v>
      </c>
      <c r="Y100">
        <v>13.077041164953046</v>
      </c>
      <c r="Z100" t="s">
        <v>503</v>
      </c>
      <c r="AA100">
        <v>182</v>
      </c>
      <c r="AB100" t="s">
        <v>33</v>
      </c>
      <c r="AC100">
        <v>688</v>
      </c>
    </row>
    <row r="101" spans="1:29">
      <c r="A101">
        <v>100</v>
      </c>
      <c r="B101" t="s">
        <v>693</v>
      </c>
      <c r="C101">
        <v>6</v>
      </c>
      <c r="D101" s="1">
        <v>4971.5839999999998</v>
      </c>
      <c r="E101" t="s">
        <v>642</v>
      </c>
      <c r="F101" t="s">
        <v>28</v>
      </c>
      <c r="G101" t="s">
        <v>29</v>
      </c>
      <c r="H101" s="1">
        <v>4971.5829999999996</v>
      </c>
      <c r="I101" t="s">
        <v>30</v>
      </c>
      <c r="J101" s="1">
        <v>1</v>
      </c>
      <c r="K101" s="1">
        <v>1.006125E-13</v>
      </c>
      <c r="L101" s="1">
        <f t="shared" si="3"/>
        <v>12.997348059600343</v>
      </c>
      <c r="M101">
        <v>5.53E-4</v>
      </c>
      <c r="N101">
        <v>0.111232</v>
      </c>
      <c r="O101" t="s">
        <v>599</v>
      </c>
      <c r="P101" t="s">
        <v>32</v>
      </c>
      <c r="Q101">
        <v>2</v>
      </c>
      <c r="R101">
        <v>1</v>
      </c>
      <c r="S101">
        <v>20</v>
      </c>
      <c r="T101">
        <v>22</v>
      </c>
      <c r="U101" s="1">
        <v>1</v>
      </c>
      <c r="V101" s="1">
        <v>1</v>
      </c>
      <c r="W101">
        <f t="shared" si="4"/>
        <v>43</v>
      </c>
      <c r="X101">
        <f t="shared" si="5"/>
        <v>93</v>
      </c>
      <c r="Y101">
        <v>12.997348059600343</v>
      </c>
      <c r="Z101" t="s">
        <v>33</v>
      </c>
      <c r="AA101">
        <v>325</v>
      </c>
      <c r="AB101" t="s">
        <v>33</v>
      </c>
      <c r="AC101">
        <v>284</v>
      </c>
    </row>
    <row r="102" spans="1:29">
      <c r="A102">
        <v>101</v>
      </c>
      <c r="B102" t="s">
        <v>694</v>
      </c>
      <c r="C102">
        <v>5</v>
      </c>
      <c r="D102" s="1">
        <v>3081.7689999999998</v>
      </c>
      <c r="E102" t="s">
        <v>686</v>
      </c>
      <c r="F102" t="s">
        <v>28</v>
      </c>
      <c r="G102" t="s">
        <v>29</v>
      </c>
      <c r="H102" s="1">
        <v>3081.768</v>
      </c>
      <c r="I102" t="s">
        <v>30</v>
      </c>
      <c r="J102" s="1">
        <v>1</v>
      </c>
      <c r="K102" s="1">
        <v>1.131118E-13</v>
      </c>
      <c r="L102" s="1">
        <f t="shared" si="3"/>
        <v>12.946492086431132</v>
      </c>
      <c r="M102">
        <v>5.7899999999999998E-4</v>
      </c>
      <c r="N102">
        <v>0.18787899999999999</v>
      </c>
      <c r="O102" t="s">
        <v>687</v>
      </c>
      <c r="P102" t="s">
        <v>32</v>
      </c>
      <c r="Q102">
        <v>6</v>
      </c>
      <c r="R102">
        <v>1</v>
      </c>
      <c r="S102">
        <v>30</v>
      </c>
      <c r="T102">
        <v>8</v>
      </c>
      <c r="U102" s="1">
        <v>1</v>
      </c>
      <c r="V102" s="1">
        <v>1</v>
      </c>
      <c r="W102">
        <f t="shared" si="4"/>
        <v>7</v>
      </c>
      <c r="X102">
        <f t="shared" si="5"/>
        <v>25</v>
      </c>
      <c r="Y102">
        <v>12.946492086431132</v>
      </c>
      <c r="Z102" t="s">
        <v>503</v>
      </c>
      <c r="AA102">
        <v>388</v>
      </c>
      <c r="AB102" t="s">
        <v>503</v>
      </c>
      <c r="AC102">
        <v>421</v>
      </c>
    </row>
    <row r="103" spans="1:29">
      <c r="A103">
        <v>102</v>
      </c>
      <c r="B103" t="s">
        <v>695</v>
      </c>
      <c r="C103">
        <v>5</v>
      </c>
      <c r="D103" s="1">
        <v>2953.6689999999999</v>
      </c>
      <c r="E103" t="s">
        <v>696</v>
      </c>
      <c r="F103" t="s">
        <v>28</v>
      </c>
      <c r="G103" t="s">
        <v>29</v>
      </c>
      <c r="H103" s="1">
        <v>2953.6729999999998</v>
      </c>
      <c r="I103" t="s">
        <v>30</v>
      </c>
      <c r="J103" s="1">
        <v>1</v>
      </c>
      <c r="K103" s="1">
        <v>1.1796359999999999E-13</v>
      </c>
      <c r="L103" s="1">
        <f t="shared" si="3"/>
        <v>12.928251982167392</v>
      </c>
      <c r="M103">
        <v>-4.2690000000000002E-3</v>
      </c>
      <c r="N103">
        <v>-1.445319</v>
      </c>
      <c r="O103" t="s">
        <v>687</v>
      </c>
      <c r="P103" t="s">
        <v>32</v>
      </c>
      <c r="Q103">
        <v>2</v>
      </c>
      <c r="R103">
        <v>1</v>
      </c>
      <c r="S103">
        <v>29</v>
      </c>
      <c r="T103">
        <v>6</v>
      </c>
      <c r="U103" s="1">
        <v>1</v>
      </c>
      <c r="V103" s="1">
        <v>1</v>
      </c>
      <c r="W103">
        <f t="shared" si="4"/>
        <v>18</v>
      </c>
      <c r="X103">
        <f t="shared" si="5"/>
        <v>25</v>
      </c>
      <c r="Y103">
        <v>12.928251982167392</v>
      </c>
      <c r="Z103" t="s">
        <v>503</v>
      </c>
      <c r="AA103">
        <v>388</v>
      </c>
      <c r="AB103" t="s">
        <v>503</v>
      </c>
      <c r="AC103">
        <v>421</v>
      </c>
    </row>
    <row r="104" spans="1:29">
      <c r="A104">
        <v>103</v>
      </c>
      <c r="B104" t="s">
        <v>697</v>
      </c>
      <c r="C104">
        <v>5</v>
      </c>
      <c r="D104" s="1">
        <v>4242.0280000000002</v>
      </c>
      <c r="E104" t="s">
        <v>631</v>
      </c>
      <c r="F104" t="s">
        <v>28</v>
      </c>
      <c r="G104" t="s">
        <v>29</v>
      </c>
      <c r="H104" s="1">
        <v>4242.0339999999997</v>
      </c>
      <c r="I104" t="s">
        <v>632</v>
      </c>
      <c r="J104" s="1">
        <v>1</v>
      </c>
      <c r="K104" s="1">
        <v>1.2388780000000001E-13</v>
      </c>
      <c r="L104" s="1">
        <f t="shared" si="3"/>
        <v>12.906971459189339</v>
      </c>
      <c r="M104">
        <v>-5.7939999999999997E-3</v>
      </c>
      <c r="N104">
        <v>-1.3658539999999999</v>
      </c>
      <c r="O104" t="s">
        <v>633</v>
      </c>
      <c r="P104" t="s">
        <v>44</v>
      </c>
      <c r="Q104">
        <v>1</v>
      </c>
      <c r="R104">
        <v>1</v>
      </c>
      <c r="S104">
        <v>26</v>
      </c>
      <c r="T104">
        <v>8</v>
      </c>
      <c r="U104" s="1">
        <v>1</v>
      </c>
      <c r="V104" s="1">
        <v>1</v>
      </c>
      <c r="W104">
        <f t="shared" si="4"/>
        <v>26</v>
      </c>
      <c r="X104">
        <f t="shared" si="5"/>
        <v>26</v>
      </c>
      <c r="Y104">
        <v>12.906971459189339</v>
      </c>
      <c r="Z104" t="s">
        <v>503</v>
      </c>
      <c r="AA104">
        <v>360</v>
      </c>
      <c r="AB104" t="s">
        <v>33</v>
      </c>
      <c r="AC104">
        <v>75</v>
      </c>
    </row>
    <row r="105" spans="1:29">
      <c r="A105">
        <v>104</v>
      </c>
      <c r="B105" t="s">
        <v>698</v>
      </c>
      <c r="C105">
        <v>3</v>
      </c>
      <c r="D105" s="1">
        <v>1780.9559999999999</v>
      </c>
      <c r="E105" t="s">
        <v>72</v>
      </c>
      <c r="F105" t="s">
        <v>28</v>
      </c>
      <c r="G105" t="s">
        <v>29</v>
      </c>
      <c r="H105" s="1">
        <v>1780.9559999999999</v>
      </c>
      <c r="I105" t="s">
        <v>73</v>
      </c>
      <c r="J105" s="1">
        <v>1</v>
      </c>
      <c r="K105" s="1">
        <v>1.5669109999999999E-13</v>
      </c>
      <c r="L105" s="1">
        <f t="shared" si="3"/>
        <v>12.804955670606448</v>
      </c>
      <c r="M105">
        <v>2.0000000000000001E-4</v>
      </c>
      <c r="N105">
        <v>0.112299</v>
      </c>
      <c r="O105" t="s">
        <v>593</v>
      </c>
      <c r="P105" t="s">
        <v>32</v>
      </c>
      <c r="Q105">
        <v>1</v>
      </c>
      <c r="R105">
        <v>1</v>
      </c>
      <c r="S105">
        <v>11</v>
      </c>
      <c r="T105">
        <v>10</v>
      </c>
      <c r="U105" s="1">
        <v>1</v>
      </c>
      <c r="V105" s="1">
        <v>1</v>
      </c>
      <c r="W105">
        <f t="shared" si="4"/>
        <v>57</v>
      </c>
      <c r="X105">
        <f t="shared" si="5"/>
        <v>57</v>
      </c>
      <c r="Y105">
        <v>12.804955670606448</v>
      </c>
      <c r="Z105" t="s">
        <v>33</v>
      </c>
      <c r="AA105">
        <v>536</v>
      </c>
      <c r="AB105" t="s">
        <v>33</v>
      </c>
      <c r="AC105">
        <v>456</v>
      </c>
    </row>
    <row r="106" spans="1:29">
      <c r="A106">
        <v>105</v>
      </c>
      <c r="B106" t="s">
        <v>699</v>
      </c>
      <c r="C106">
        <v>5</v>
      </c>
      <c r="D106" s="1">
        <v>4330.22</v>
      </c>
      <c r="E106" t="s">
        <v>577</v>
      </c>
      <c r="F106" t="s">
        <v>28</v>
      </c>
      <c r="G106" t="s">
        <v>29</v>
      </c>
      <c r="H106" s="1">
        <v>4330.22</v>
      </c>
      <c r="I106" t="s">
        <v>30</v>
      </c>
      <c r="J106" s="1">
        <v>1</v>
      </c>
      <c r="K106" s="1">
        <v>1.6498860000000001E-13</v>
      </c>
      <c r="L106" s="1">
        <f t="shared" si="3"/>
        <v>12.782546062623274</v>
      </c>
      <c r="M106">
        <v>2.12E-4</v>
      </c>
      <c r="N106">
        <v>4.8958000000000002E-2</v>
      </c>
      <c r="O106" t="s">
        <v>578</v>
      </c>
      <c r="P106" t="s">
        <v>32</v>
      </c>
      <c r="Q106">
        <v>6</v>
      </c>
      <c r="R106">
        <v>1</v>
      </c>
      <c r="S106">
        <v>29.5</v>
      </c>
      <c r="T106">
        <v>14.5</v>
      </c>
      <c r="U106" s="1">
        <v>1</v>
      </c>
      <c r="V106" s="1">
        <v>1</v>
      </c>
      <c r="W106">
        <f t="shared" si="4"/>
        <v>17</v>
      </c>
      <c r="X106">
        <f t="shared" si="5"/>
        <v>17</v>
      </c>
      <c r="Y106">
        <v>12.782546062623274</v>
      </c>
      <c r="Z106" t="s">
        <v>33</v>
      </c>
      <c r="AA106">
        <v>191</v>
      </c>
      <c r="AB106" t="s">
        <v>33</v>
      </c>
      <c r="AC106">
        <v>586</v>
      </c>
    </row>
    <row r="107" spans="1:29">
      <c r="A107">
        <v>106</v>
      </c>
      <c r="B107" t="s">
        <v>700</v>
      </c>
      <c r="C107">
        <v>5</v>
      </c>
      <c r="D107" s="1">
        <v>3523.8829999999998</v>
      </c>
      <c r="E107" t="s">
        <v>701</v>
      </c>
      <c r="F107" t="s">
        <v>28</v>
      </c>
      <c r="G107" t="s">
        <v>29</v>
      </c>
      <c r="H107" s="1">
        <v>3523.884</v>
      </c>
      <c r="I107" t="s">
        <v>702</v>
      </c>
      <c r="J107" s="1">
        <v>1</v>
      </c>
      <c r="K107" s="1">
        <v>1.6530240000000001E-13</v>
      </c>
      <c r="L107" s="1">
        <f t="shared" si="3"/>
        <v>12.78172084092831</v>
      </c>
      <c r="M107">
        <v>-1.225E-3</v>
      </c>
      <c r="N107">
        <v>-0.34762799999999999</v>
      </c>
      <c r="O107" t="s">
        <v>703</v>
      </c>
      <c r="P107" t="s">
        <v>32</v>
      </c>
      <c r="Q107">
        <v>1</v>
      </c>
      <c r="R107">
        <v>1</v>
      </c>
      <c r="S107">
        <v>30.5</v>
      </c>
      <c r="T107">
        <v>10.5</v>
      </c>
      <c r="U107" s="1">
        <v>1</v>
      </c>
      <c r="V107" s="1">
        <v>1</v>
      </c>
      <c r="W107">
        <f t="shared" si="4"/>
        <v>11</v>
      </c>
      <c r="X107">
        <f t="shared" si="5"/>
        <v>56</v>
      </c>
      <c r="Y107">
        <v>12.78172084092831</v>
      </c>
      <c r="Z107" t="s">
        <v>33</v>
      </c>
      <c r="AA107">
        <v>389</v>
      </c>
      <c r="AB107" t="s">
        <v>33</v>
      </c>
      <c r="AC107">
        <v>370</v>
      </c>
    </row>
    <row r="108" spans="1:29">
      <c r="A108">
        <v>107</v>
      </c>
      <c r="B108" t="s">
        <v>704</v>
      </c>
      <c r="C108">
        <v>5</v>
      </c>
      <c r="D108" s="1">
        <v>2953.6750000000002</v>
      </c>
      <c r="E108" t="s">
        <v>696</v>
      </c>
      <c r="F108" t="s">
        <v>28</v>
      </c>
      <c r="G108" t="s">
        <v>29</v>
      </c>
      <c r="H108" s="1">
        <v>2953.6729999999998</v>
      </c>
      <c r="I108" t="s">
        <v>30</v>
      </c>
      <c r="J108" s="1">
        <v>1</v>
      </c>
      <c r="K108" s="1">
        <v>1.9266949999999999E-13</v>
      </c>
      <c r="L108" s="1">
        <f t="shared" si="3"/>
        <v>12.715187029662536</v>
      </c>
      <c r="M108">
        <v>2.016E-3</v>
      </c>
      <c r="N108">
        <v>0.68254000000000004</v>
      </c>
      <c r="O108" t="s">
        <v>687</v>
      </c>
      <c r="P108" t="s">
        <v>32</v>
      </c>
      <c r="Q108">
        <v>1</v>
      </c>
      <c r="R108">
        <v>1</v>
      </c>
      <c r="S108">
        <v>23</v>
      </c>
      <c r="T108">
        <v>6</v>
      </c>
      <c r="U108" s="1">
        <v>1</v>
      </c>
      <c r="V108" s="1">
        <v>1</v>
      </c>
      <c r="W108">
        <f t="shared" si="4"/>
        <v>18</v>
      </c>
      <c r="X108">
        <f t="shared" si="5"/>
        <v>25</v>
      </c>
      <c r="Y108">
        <v>12.715187029662536</v>
      </c>
      <c r="Z108" t="s">
        <v>503</v>
      </c>
      <c r="AA108">
        <v>388</v>
      </c>
      <c r="AB108" t="s">
        <v>503</v>
      </c>
      <c r="AC108">
        <v>421</v>
      </c>
    </row>
    <row r="109" spans="1:29">
      <c r="A109">
        <v>108</v>
      </c>
      <c r="B109" t="s">
        <v>705</v>
      </c>
      <c r="C109">
        <v>3</v>
      </c>
      <c r="D109" s="1">
        <v>2353.3130000000001</v>
      </c>
      <c r="E109" t="s">
        <v>165</v>
      </c>
      <c r="F109" t="s">
        <v>28</v>
      </c>
      <c r="G109" t="s">
        <v>29</v>
      </c>
      <c r="H109" s="1">
        <v>2353.3119999999999</v>
      </c>
      <c r="I109" t="s">
        <v>30</v>
      </c>
      <c r="J109" s="1">
        <v>1</v>
      </c>
      <c r="K109" s="1">
        <v>2.2396200000000001E-13</v>
      </c>
      <c r="L109" s="1">
        <f t="shared" si="3"/>
        <v>12.649825662872511</v>
      </c>
      <c r="M109">
        <v>8.1800000000000004E-4</v>
      </c>
      <c r="N109">
        <v>0.34759499999999999</v>
      </c>
      <c r="O109" t="s">
        <v>530</v>
      </c>
      <c r="P109" t="s">
        <v>32</v>
      </c>
      <c r="Q109">
        <v>1</v>
      </c>
      <c r="R109">
        <v>1</v>
      </c>
      <c r="S109">
        <v>15</v>
      </c>
      <c r="T109">
        <v>13</v>
      </c>
      <c r="U109" s="1">
        <v>1</v>
      </c>
      <c r="V109" s="1">
        <v>1</v>
      </c>
      <c r="W109">
        <f t="shared" si="4"/>
        <v>45</v>
      </c>
      <c r="X109">
        <f t="shared" si="5"/>
        <v>73</v>
      </c>
      <c r="Y109">
        <v>12.649825662872511</v>
      </c>
      <c r="Z109" t="s">
        <v>503</v>
      </c>
      <c r="AA109">
        <v>38</v>
      </c>
      <c r="AB109" t="s">
        <v>503</v>
      </c>
      <c r="AC109">
        <v>31</v>
      </c>
    </row>
    <row r="110" spans="1:29">
      <c r="A110">
        <v>109</v>
      </c>
      <c r="B110" t="s">
        <v>706</v>
      </c>
      <c r="C110">
        <v>4</v>
      </c>
      <c r="D110" s="1">
        <v>3817.9029999999998</v>
      </c>
      <c r="E110" t="s">
        <v>561</v>
      </c>
      <c r="F110" t="s">
        <v>28</v>
      </c>
      <c r="G110" t="s">
        <v>29</v>
      </c>
      <c r="H110" s="1">
        <v>3817.8980000000001</v>
      </c>
      <c r="I110" t="s">
        <v>456</v>
      </c>
      <c r="J110" s="1">
        <v>1</v>
      </c>
      <c r="K110" s="1">
        <v>2.4679949999999998E-13</v>
      </c>
      <c r="L110" s="1">
        <f t="shared" si="3"/>
        <v>12.607655724490744</v>
      </c>
      <c r="M110">
        <v>4.1279999999999997E-3</v>
      </c>
      <c r="N110">
        <v>1.081223</v>
      </c>
      <c r="O110" t="s">
        <v>562</v>
      </c>
      <c r="P110" t="s">
        <v>32</v>
      </c>
      <c r="Q110">
        <v>6</v>
      </c>
      <c r="R110">
        <v>1</v>
      </c>
      <c r="S110">
        <v>35.5</v>
      </c>
      <c r="T110">
        <v>8.5</v>
      </c>
      <c r="U110" s="1">
        <v>1</v>
      </c>
      <c r="V110" s="1">
        <v>1</v>
      </c>
      <c r="W110">
        <f t="shared" si="4"/>
        <v>9</v>
      </c>
      <c r="X110">
        <f t="shared" si="5"/>
        <v>9</v>
      </c>
      <c r="Y110">
        <v>12.607655724490744</v>
      </c>
      <c r="Z110" t="s">
        <v>503</v>
      </c>
      <c r="AA110">
        <v>393</v>
      </c>
      <c r="AB110" t="s">
        <v>503</v>
      </c>
      <c r="AC110">
        <v>455</v>
      </c>
    </row>
    <row r="111" spans="1:29">
      <c r="A111">
        <v>110</v>
      </c>
      <c r="B111" t="s">
        <v>707</v>
      </c>
      <c r="C111">
        <v>6</v>
      </c>
      <c r="D111" s="1">
        <v>4435.5680000000002</v>
      </c>
      <c r="E111" t="s">
        <v>708</v>
      </c>
      <c r="F111" t="s">
        <v>28</v>
      </c>
      <c r="G111" t="s">
        <v>29</v>
      </c>
      <c r="H111" s="1">
        <v>4435.5410000000002</v>
      </c>
      <c r="I111" t="s">
        <v>709</v>
      </c>
      <c r="J111" s="1">
        <v>1</v>
      </c>
      <c r="K111" s="1">
        <v>4.0354029999999999E-13</v>
      </c>
      <c r="L111" s="1">
        <f t="shared" si="3"/>
        <v>12.394113087475592</v>
      </c>
      <c r="M111">
        <v>2.6516999999999999E-2</v>
      </c>
      <c r="N111">
        <v>5.9783010000000001</v>
      </c>
      <c r="O111" t="s">
        <v>710</v>
      </c>
      <c r="P111" t="s">
        <v>44</v>
      </c>
      <c r="Q111">
        <v>1</v>
      </c>
      <c r="R111">
        <v>1</v>
      </c>
      <c r="S111">
        <v>17</v>
      </c>
      <c r="T111">
        <v>13</v>
      </c>
      <c r="U111" s="1">
        <v>1</v>
      </c>
      <c r="V111" s="1">
        <v>1</v>
      </c>
      <c r="W111">
        <f t="shared" si="4"/>
        <v>12</v>
      </c>
      <c r="X111">
        <f t="shared" si="5"/>
        <v>12</v>
      </c>
      <c r="Y111">
        <v>12.394113087475592</v>
      </c>
      <c r="Z111" t="s">
        <v>33</v>
      </c>
      <c r="AA111">
        <v>109</v>
      </c>
      <c r="AB111" t="s">
        <v>503</v>
      </c>
      <c r="AC111">
        <v>388</v>
      </c>
    </row>
    <row r="112" spans="1:29">
      <c r="A112">
        <v>111</v>
      </c>
      <c r="B112" t="s">
        <v>711</v>
      </c>
      <c r="C112">
        <v>3</v>
      </c>
      <c r="D112" s="1">
        <v>2571.3960000000002</v>
      </c>
      <c r="E112" t="s">
        <v>595</v>
      </c>
      <c r="F112" t="s">
        <v>28</v>
      </c>
      <c r="G112" t="s">
        <v>29</v>
      </c>
      <c r="H112" s="1">
        <v>2571.4</v>
      </c>
      <c r="I112" t="s">
        <v>513</v>
      </c>
      <c r="J112" s="1">
        <v>1</v>
      </c>
      <c r="K112" s="1">
        <v>4.2639939999999999E-13</v>
      </c>
      <c r="L112" s="1">
        <f t="shared" si="3"/>
        <v>12.370183415090471</v>
      </c>
      <c r="M112">
        <v>-3.9309999999999996E-3</v>
      </c>
      <c r="N112">
        <v>-1.5287390000000001</v>
      </c>
      <c r="O112" t="s">
        <v>596</v>
      </c>
      <c r="P112" t="s">
        <v>32</v>
      </c>
      <c r="Q112">
        <v>6</v>
      </c>
      <c r="R112">
        <v>1</v>
      </c>
      <c r="S112">
        <v>13.5</v>
      </c>
      <c r="T112">
        <v>9.5</v>
      </c>
      <c r="U112" s="1">
        <v>1</v>
      </c>
      <c r="V112" s="1">
        <v>1</v>
      </c>
      <c r="W112">
        <f t="shared" si="4"/>
        <v>16</v>
      </c>
      <c r="X112">
        <f t="shared" si="5"/>
        <v>16</v>
      </c>
      <c r="Y112">
        <v>12.370183415090471</v>
      </c>
      <c r="Z112" t="s">
        <v>503</v>
      </c>
      <c r="AA112">
        <v>182</v>
      </c>
      <c r="AB112" t="s">
        <v>503</v>
      </c>
      <c r="AC112">
        <v>31</v>
      </c>
    </row>
    <row r="113" spans="1:29">
      <c r="A113">
        <v>112</v>
      </c>
      <c r="B113" t="s">
        <v>712</v>
      </c>
      <c r="C113">
        <v>3</v>
      </c>
      <c r="D113" s="1">
        <v>2465.2530000000002</v>
      </c>
      <c r="E113" t="s">
        <v>92</v>
      </c>
      <c r="F113" t="s">
        <v>28</v>
      </c>
      <c r="G113" t="s">
        <v>29</v>
      </c>
      <c r="H113" s="1">
        <v>2465.2530000000002</v>
      </c>
      <c r="I113" t="s">
        <v>93</v>
      </c>
      <c r="J113" s="1">
        <v>1</v>
      </c>
      <c r="K113" s="1">
        <v>5.2252690000000002E-13</v>
      </c>
      <c r="L113" s="1">
        <f t="shared" si="3"/>
        <v>12.281891346899499</v>
      </c>
      <c r="M113">
        <v>4.9399999999999997E-4</v>
      </c>
      <c r="N113">
        <v>0.20038500000000001</v>
      </c>
      <c r="O113" t="s">
        <v>713</v>
      </c>
      <c r="P113" t="s">
        <v>32</v>
      </c>
      <c r="Q113">
        <v>8</v>
      </c>
      <c r="R113">
        <v>1</v>
      </c>
      <c r="S113">
        <v>33</v>
      </c>
      <c r="T113">
        <v>8</v>
      </c>
      <c r="U113" s="1">
        <v>1</v>
      </c>
      <c r="V113" s="1">
        <v>1</v>
      </c>
      <c r="W113">
        <f t="shared" si="4"/>
        <v>30</v>
      </c>
      <c r="X113">
        <f t="shared" si="5"/>
        <v>45</v>
      </c>
      <c r="Y113">
        <v>12.281891346899499</v>
      </c>
      <c r="Z113" t="s">
        <v>503</v>
      </c>
      <c r="AA113">
        <v>104</v>
      </c>
      <c r="AB113" t="s">
        <v>503</v>
      </c>
      <c r="AC113">
        <v>3</v>
      </c>
    </row>
    <row r="114" spans="1:29">
      <c r="A114">
        <v>113</v>
      </c>
      <c r="B114" t="s">
        <v>714</v>
      </c>
      <c r="C114">
        <v>3</v>
      </c>
      <c r="D114" s="1">
        <v>3710.0390000000002</v>
      </c>
      <c r="E114" t="s">
        <v>35</v>
      </c>
      <c r="F114" t="s">
        <v>28</v>
      </c>
      <c r="G114" t="s">
        <v>29</v>
      </c>
      <c r="H114" s="1">
        <v>3710.0369999999998</v>
      </c>
      <c r="I114" t="s">
        <v>30</v>
      </c>
      <c r="J114" s="1">
        <v>1</v>
      </c>
      <c r="K114" s="1">
        <v>5.5555989999999995E-13</v>
      </c>
      <c r="L114" s="1">
        <f t="shared" si="3"/>
        <v>12.255269108933737</v>
      </c>
      <c r="M114">
        <v>2.127E-3</v>
      </c>
      <c r="N114">
        <v>0.57330999999999999</v>
      </c>
      <c r="O114" t="s">
        <v>640</v>
      </c>
      <c r="P114" t="s">
        <v>32</v>
      </c>
      <c r="Q114">
        <v>1</v>
      </c>
      <c r="R114">
        <v>1</v>
      </c>
      <c r="S114">
        <v>36</v>
      </c>
      <c r="T114">
        <v>25</v>
      </c>
      <c r="U114" s="1">
        <v>1</v>
      </c>
      <c r="V114" s="1">
        <v>1</v>
      </c>
      <c r="W114">
        <f t="shared" si="4"/>
        <v>43</v>
      </c>
      <c r="X114">
        <f t="shared" si="5"/>
        <v>43</v>
      </c>
      <c r="Y114">
        <v>12.255269108933737</v>
      </c>
      <c r="Z114" t="s">
        <v>33</v>
      </c>
      <c r="AA114">
        <v>691</v>
      </c>
      <c r="AB114" t="s">
        <v>33</v>
      </c>
      <c r="AC114">
        <v>684</v>
      </c>
    </row>
    <row r="115" spans="1:29">
      <c r="A115">
        <v>114</v>
      </c>
      <c r="B115" t="s">
        <v>715</v>
      </c>
      <c r="C115">
        <v>4</v>
      </c>
      <c r="D115" s="1">
        <v>2603.3820000000001</v>
      </c>
      <c r="E115" t="s">
        <v>716</v>
      </c>
      <c r="F115" t="s">
        <v>28</v>
      </c>
      <c r="G115" t="s">
        <v>29</v>
      </c>
      <c r="H115" s="1">
        <v>2603.38</v>
      </c>
      <c r="I115" t="s">
        <v>513</v>
      </c>
      <c r="J115" s="1">
        <v>1</v>
      </c>
      <c r="K115" s="1">
        <v>6.5143419999999998E-13</v>
      </c>
      <c r="L115" s="1">
        <f t="shared" si="3"/>
        <v>12.186129444909325</v>
      </c>
      <c r="M115">
        <v>1.572E-3</v>
      </c>
      <c r="N115">
        <v>0.60382999999999998</v>
      </c>
      <c r="O115" t="s">
        <v>717</v>
      </c>
      <c r="P115" t="s">
        <v>32</v>
      </c>
      <c r="Q115">
        <v>6</v>
      </c>
      <c r="R115">
        <v>1</v>
      </c>
      <c r="S115">
        <v>17</v>
      </c>
      <c r="T115">
        <v>9</v>
      </c>
      <c r="U115" s="1">
        <v>1</v>
      </c>
      <c r="V115" s="1">
        <v>1</v>
      </c>
      <c r="W115">
        <f t="shared" si="4"/>
        <v>4</v>
      </c>
      <c r="X115">
        <f t="shared" si="5"/>
        <v>9</v>
      </c>
      <c r="Y115">
        <v>12.186129444909325</v>
      </c>
      <c r="Z115" t="s">
        <v>503</v>
      </c>
      <c r="AA115">
        <v>182</v>
      </c>
      <c r="AB115" t="s">
        <v>503</v>
      </c>
      <c r="AC115">
        <v>421</v>
      </c>
    </row>
    <row r="116" spans="1:29">
      <c r="A116">
        <v>115</v>
      </c>
      <c r="B116" t="s">
        <v>718</v>
      </c>
      <c r="C116">
        <v>3</v>
      </c>
      <c r="D116" s="1">
        <v>2190.3119999999999</v>
      </c>
      <c r="E116" t="s">
        <v>157</v>
      </c>
      <c r="F116" t="s">
        <v>28</v>
      </c>
      <c r="G116" t="s">
        <v>29</v>
      </c>
      <c r="H116" s="1">
        <v>2190.3110000000001</v>
      </c>
      <c r="I116" t="s">
        <v>30</v>
      </c>
      <c r="J116" s="1">
        <v>1</v>
      </c>
      <c r="K116" s="1">
        <v>7.1987409999999999E-13</v>
      </c>
      <c r="L116" s="1">
        <f t="shared" si="3"/>
        <v>12.142743451424744</v>
      </c>
      <c r="M116">
        <v>8.3000000000000001E-4</v>
      </c>
      <c r="N116">
        <v>0.378942</v>
      </c>
      <c r="O116" t="s">
        <v>556</v>
      </c>
      <c r="P116" t="s">
        <v>32</v>
      </c>
      <c r="Q116">
        <v>2</v>
      </c>
      <c r="R116">
        <v>1</v>
      </c>
      <c r="S116">
        <v>16</v>
      </c>
      <c r="T116">
        <v>10</v>
      </c>
      <c r="U116" s="1">
        <v>1</v>
      </c>
      <c r="V116" s="1">
        <v>1</v>
      </c>
      <c r="W116">
        <f t="shared" si="4"/>
        <v>17</v>
      </c>
      <c r="X116">
        <f t="shared" si="5"/>
        <v>40</v>
      </c>
      <c r="Y116">
        <v>12.142743451424744</v>
      </c>
      <c r="Z116" t="s">
        <v>503</v>
      </c>
      <c r="AA116">
        <v>22</v>
      </c>
      <c r="AB116" t="s">
        <v>503</v>
      </c>
      <c r="AC116">
        <v>31</v>
      </c>
    </row>
    <row r="117" spans="1:29">
      <c r="A117">
        <v>116</v>
      </c>
      <c r="B117" t="s">
        <v>719</v>
      </c>
      <c r="C117">
        <v>5</v>
      </c>
      <c r="D117" s="1">
        <v>4178.1509999999998</v>
      </c>
      <c r="E117" t="s">
        <v>720</v>
      </c>
      <c r="F117" t="s">
        <v>28</v>
      </c>
      <c r="G117" t="s">
        <v>29</v>
      </c>
      <c r="H117" s="1">
        <v>4178.1480000000001</v>
      </c>
      <c r="I117" t="s">
        <v>721</v>
      </c>
      <c r="J117" s="1">
        <v>1</v>
      </c>
      <c r="K117" s="1">
        <v>7.8948150000000004E-13</v>
      </c>
      <c r="L117" s="1">
        <f t="shared" si="3"/>
        <v>12.102658042403059</v>
      </c>
      <c r="M117">
        <v>2.5950000000000001E-3</v>
      </c>
      <c r="N117">
        <v>0.621089</v>
      </c>
      <c r="O117" t="s">
        <v>530</v>
      </c>
      <c r="P117" t="s">
        <v>32</v>
      </c>
      <c r="Q117">
        <v>1</v>
      </c>
      <c r="R117">
        <v>1</v>
      </c>
      <c r="S117">
        <v>23</v>
      </c>
      <c r="T117">
        <v>8</v>
      </c>
      <c r="U117" s="1">
        <v>1</v>
      </c>
      <c r="V117" s="1">
        <v>1</v>
      </c>
      <c r="W117">
        <f t="shared" si="4"/>
        <v>28</v>
      </c>
      <c r="X117">
        <f t="shared" si="5"/>
        <v>73</v>
      </c>
      <c r="Y117">
        <v>12.102658042403059</v>
      </c>
      <c r="Z117" t="s">
        <v>503</v>
      </c>
      <c r="AA117">
        <v>38</v>
      </c>
      <c r="AB117" t="s">
        <v>503</v>
      </c>
      <c r="AC117">
        <v>31</v>
      </c>
    </row>
    <row r="118" spans="1:29">
      <c r="A118">
        <v>117</v>
      </c>
      <c r="B118" t="s">
        <v>722</v>
      </c>
      <c r="C118">
        <v>5</v>
      </c>
      <c r="D118" s="1">
        <v>4242.0309999999999</v>
      </c>
      <c r="E118" t="s">
        <v>631</v>
      </c>
      <c r="F118" t="s">
        <v>28</v>
      </c>
      <c r="G118" t="s">
        <v>29</v>
      </c>
      <c r="H118" s="1">
        <v>4242.0339999999997</v>
      </c>
      <c r="I118" t="s">
        <v>632</v>
      </c>
      <c r="J118" s="1">
        <v>1</v>
      </c>
      <c r="K118" s="1">
        <v>8.6703239999999996E-13</v>
      </c>
      <c r="L118" s="1">
        <f t="shared" si="3"/>
        <v>12.061964673137055</v>
      </c>
      <c r="M118">
        <v>-2.153E-3</v>
      </c>
      <c r="N118">
        <v>-0.50753999999999999</v>
      </c>
      <c r="O118" t="s">
        <v>633</v>
      </c>
      <c r="P118" t="s">
        <v>44</v>
      </c>
      <c r="Q118">
        <v>8</v>
      </c>
      <c r="R118">
        <v>1</v>
      </c>
      <c r="S118">
        <v>32</v>
      </c>
      <c r="T118">
        <v>8</v>
      </c>
      <c r="U118" s="1">
        <v>1</v>
      </c>
      <c r="V118" s="1">
        <v>1</v>
      </c>
      <c r="W118">
        <f t="shared" si="4"/>
        <v>26</v>
      </c>
      <c r="X118">
        <f t="shared" si="5"/>
        <v>26</v>
      </c>
      <c r="Y118">
        <v>12.061964673137055</v>
      </c>
      <c r="Z118" t="s">
        <v>503</v>
      </c>
      <c r="AA118">
        <v>360</v>
      </c>
      <c r="AB118" t="s">
        <v>33</v>
      </c>
      <c r="AC118">
        <v>75</v>
      </c>
    </row>
    <row r="119" spans="1:29">
      <c r="A119">
        <v>118</v>
      </c>
      <c r="B119" t="s">
        <v>723</v>
      </c>
      <c r="C119">
        <v>4</v>
      </c>
      <c r="D119" s="1">
        <v>3342.6909999999998</v>
      </c>
      <c r="E119" t="s">
        <v>38</v>
      </c>
      <c r="F119" t="s">
        <v>28</v>
      </c>
      <c r="G119" t="s">
        <v>29</v>
      </c>
      <c r="H119" s="1">
        <v>3342.6880000000001</v>
      </c>
      <c r="I119" t="s">
        <v>39</v>
      </c>
      <c r="J119" s="1">
        <v>1</v>
      </c>
      <c r="K119" s="1">
        <v>9.4433070000000008E-13</v>
      </c>
      <c r="L119" s="1">
        <f t="shared" si="3"/>
        <v>12.024875891258594</v>
      </c>
      <c r="M119">
        <v>2.97E-3</v>
      </c>
      <c r="N119">
        <v>0.88850600000000002</v>
      </c>
      <c r="O119" t="s">
        <v>575</v>
      </c>
      <c r="P119" t="s">
        <v>32</v>
      </c>
      <c r="Q119">
        <v>1</v>
      </c>
      <c r="R119">
        <v>1</v>
      </c>
      <c r="S119">
        <v>16.5</v>
      </c>
      <c r="T119">
        <v>11.5</v>
      </c>
      <c r="U119" s="1">
        <v>1</v>
      </c>
      <c r="V119" s="1">
        <v>1</v>
      </c>
      <c r="W119">
        <f t="shared" si="4"/>
        <v>16</v>
      </c>
      <c r="X119">
        <f t="shared" si="5"/>
        <v>16</v>
      </c>
      <c r="Y119">
        <v>12.024875891258594</v>
      </c>
      <c r="Z119" t="s">
        <v>33</v>
      </c>
      <c r="AA119">
        <v>258</v>
      </c>
      <c r="AB119" t="s">
        <v>33</v>
      </c>
      <c r="AC119">
        <v>230</v>
      </c>
    </row>
    <row r="120" spans="1:29">
      <c r="A120">
        <v>119</v>
      </c>
      <c r="B120" t="s">
        <v>724</v>
      </c>
      <c r="C120">
        <v>3</v>
      </c>
      <c r="D120" s="1">
        <v>2067.116</v>
      </c>
      <c r="E120" t="s">
        <v>725</v>
      </c>
      <c r="F120" t="s">
        <v>28</v>
      </c>
      <c r="G120" t="s">
        <v>29</v>
      </c>
      <c r="H120" s="1">
        <v>2067.1149999999998</v>
      </c>
      <c r="I120" t="s">
        <v>726</v>
      </c>
      <c r="J120" s="1">
        <v>1</v>
      </c>
      <c r="K120" s="1">
        <v>9.8631560000000007E-13</v>
      </c>
      <c r="L120" s="1">
        <f t="shared" si="3"/>
        <v>12.005984097830114</v>
      </c>
      <c r="M120">
        <v>5.3499999999999999E-4</v>
      </c>
      <c r="N120">
        <v>0.25881500000000002</v>
      </c>
      <c r="O120" t="s">
        <v>727</v>
      </c>
      <c r="P120" t="s">
        <v>44</v>
      </c>
      <c r="Q120">
        <v>6</v>
      </c>
      <c r="R120">
        <v>1</v>
      </c>
      <c r="S120">
        <v>8</v>
      </c>
      <c r="T120">
        <v>8</v>
      </c>
      <c r="U120" s="1">
        <v>1</v>
      </c>
      <c r="V120" s="1">
        <v>1</v>
      </c>
      <c r="W120">
        <f t="shared" si="4"/>
        <v>7</v>
      </c>
      <c r="X120">
        <f t="shared" si="5"/>
        <v>7</v>
      </c>
      <c r="Y120">
        <v>12.005984097830114</v>
      </c>
      <c r="Z120" t="s">
        <v>503</v>
      </c>
      <c r="AA120">
        <v>26</v>
      </c>
      <c r="AB120" t="s">
        <v>33</v>
      </c>
      <c r="AC120">
        <v>536</v>
      </c>
    </row>
    <row r="121" spans="1:29">
      <c r="A121">
        <v>120</v>
      </c>
      <c r="B121" t="s">
        <v>728</v>
      </c>
      <c r="C121">
        <v>4</v>
      </c>
      <c r="D121" s="1">
        <v>3018.5569999999998</v>
      </c>
      <c r="E121" t="s">
        <v>509</v>
      </c>
      <c r="F121" t="s">
        <v>28</v>
      </c>
      <c r="G121" t="s">
        <v>29</v>
      </c>
      <c r="H121" s="1">
        <v>3018.556</v>
      </c>
      <c r="I121" t="s">
        <v>52</v>
      </c>
      <c r="J121" s="1">
        <v>1</v>
      </c>
      <c r="K121" s="1">
        <v>1.040729E-12</v>
      </c>
      <c r="L121" s="1">
        <f t="shared" si="3"/>
        <v>11.98266234361787</v>
      </c>
      <c r="M121">
        <v>9.990000000000001E-4</v>
      </c>
      <c r="N121">
        <v>0.330953</v>
      </c>
      <c r="O121" t="s">
        <v>510</v>
      </c>
      <c r="P121" t="s">
        <v>44</v>
      </c>
      <c r="Q121">
        <v>6</v>
      </c>
      <c r="R121">
        <v>1</v>
      </c>
      <c r="S121">
        <v>22</v>
      </c>
      <c r="T121">
        <v>11</v>
      </c>
      <c r="U121" s="1">
        <v>1</v>
      </c>
      <c r="V121" s="1">
        <v>1</v>
      </c>
      <c r="W121">
        <f t="shared" si="4"/>
        <v>24</v>
      </c>
      <c r="X121">
        <f t="shared" si="5"/>
        <v>24</v>
      </c>
      <c r="Y121">
        <v>11.98266234361787</v>
      </c>
      <c r="Z121" t="s">
        <v>503</v>
      </c>
      <c r="AA121">
        <v>104</v>
      </c>
      <c r="AB121" t="s">
        <v>33</v>
      </c>
      <c r="AC121">
        <v>684</v>
      </c>
    </row>
    <row r="122" spans="1:29">
      <c r="A122">
        <v>121</v>
      </c>
      <c r="B122" t="s">
        <v>729</v>
      </c>
      <c r="C122">
        <v>3</v>
      </c>
      <c r="D122" s="1">
        <v>2844.39</v>
      </c>
      <c r="E122" t="s">
        <v>586</v>
      </c>
      <c r="F122" t="s">
        <v>28</v>
      </c>
      <c r="G122" t="s">
        <v>29</v>
      </c>
      <c r="H122" s="1">
        <v>2844.39</v>
      </c>
      <c r="I122" t="s">
        <v>30</v>
      </c>
      <c r="J122" s="1">
        <v>1</v>
      </c>
      <c r="K122" s="1">
        <v>1.118872E-12</v>
      </c>
      <c r="L122" s="1">
        <f t="shared" si="3"/>
        <v>11.951219594323588</v>
      </c>
      <c r="M122">
        <v>-9.1000000000000003E-5</v>
      </c>
      <c r="N122">
        <v>-3.1993000000000001E-2</v>
      </c>
      <c r="O122" t="s">
        <v>587</v>
      </c>
      <c r="P122" t="s">
        <v>44</v>
      </c>
      <c r="Q122">
        <v>2</v>
      </c>
      <c r="R122">
        <v>1</v>
      </c>
      <c r="S122">
        <v>19</v>
      </c>
      <c r="T122">
        <v>10</v>
      </c>
      <c r="U122" s="1">
        <v>1</v>
      </c>
      <c r="V122" s="1">
        <v>1</v>
      </c>
      <c r="W122">
        <f t="shared" si="4"/>
        <v>13</v>
      </c>
      <c r="X122">
        <f t="shared" si="5"/>
        <v>14</v>
      </c>
      <c r="Y122">
        <v>11.951219594323588</v>
      </c>
      <c r="Z122" t="s">
        <v>33</v>
      </c>
      <c r="AA122">
        <v>502</v>
      </c>
      <c r="AB122" t="s">
        <v>503</v>
      </c>
      <c r="AC122">
        <v>38</v>
      </c>
    </row>
    <row r="123" spans="1:29">
      <c r="A123">
        <v>122</v>
      </c>
      <c r="B123" t="s">
        <v>730</v>
      </c>
      <c r="C123">
        <v>5</v>
      </c>
      <c r="D123" s="1">
        <v>5761.88</v>
      </c>
      <c r="E123" t="s">
        <v>683</v>
      </c>
      <c r="F123" t="s">
        <v>28</v>
      </c>
      <c r="G123" t="s">
        <v>29</v>
      </c>
      <c r="H123" s="1">
        <v>5761.884</v>
      </c>
      <c r="I123" t="s">
        <v>218</v>
      </c>
      <c r="J123" s="1">
        <v>1</v>
      </c>
      <c r="K123" s="1">
        <v>1.1778860000000001E-12</v>
      </c>
      <c r="L123" s="1">
        <f t="shared" si="3"/>
        <v>11.928896740080933</v>
      </c>
      <c r="M123">
        <v>-4.372E-3</v>
      </c>
      <c r="N123">
        <v>-0.75878000000000001</v>
      </c>
      <c r="O123" t="s">
        <v>684</v>
      </c>
      <c r="P123" t="s">
        <v>32</v>
      </c>
      <c r="Q123">
        <v>2</v>
      </c>
      <c r="R123">
        <v>1</v>
      </c>
      <c r="S123">
        <v>25</v>
      </c>
      <c r="T123">
        <v>14</v>
      </c>
      <c r="U123" s="1">
        <v>1</v>
      </c>
      <c r="V123" s="1">
        <v>1</v>
      </c>
      <c r="W123">
        <f t="shared" si="4"/>
        <v>10</v>
      </c>
      <c r="X123">
        <f t="shared" si="5"/>
        <v>10</v>
      </c>
      <c r="Y123">
        <v>11.928896740080933</v>
      </c>
      <c r="Z123" t="s">
        <v>33</v>
      </c>
      <c r="AA123">
        <v>725</v>
      </c>
      <c r="AB123" t="s">
        <v>33</v>
      </c>
      <c r="AC123">
        <v>695</v>
      </c>
    </row>
    <row r="124" spans="1:29">
      <c r="A124">
        <v>123</v>
      </c>
      <c r="B124" t="s">
        <v>731</v>
      </c>
      <c r="C124">
        <v>4</v>
      </c>
      <c r="D124" s="1">
        <v>2353.3139999999999</v>
      </c>
      <c r="E124" t="s">
        <v>165</v>
      </c>
      <c r="F124" t="s">
        <v>28</v>
      </c>
      <c r="G124" t="s">
        <v>29</v>
      </c>
      <c r="H124" s="1">
        <v>2353.3119999999999</v>
      </c>
      <c r="I124" t="s">
        <v>30</v>
      </c>
      <c r="J124" s="1">
        <v>1</v>
      </c>
      <c r="K124" s="1">
        <v>1.2199640000000001E-12</v>
      </c>
      <c r="L124" s="1">
        <f t="shared" si="3"/>
        <v>11.91365298476134</v>
      </c>
      <c r="M124">
        <v>1.7520000000000001E-3</v>
      </c>
      <c r="N124">
        <v>0.74448300000000001</v>
      </c>
      <c r="O124" t="s">
        <v>530</v>
      </c>
      <c r="P124" t="s">
        <v>32</v>
      </c>
      <c r="Q124">
        <v>2</v>
      </c>
      <c r="R124">
        <v>1</v>
      </c>
      <c r="S124">
        <v>12</v>
      </c>
      <c r="T124">
        <v>8</v>
      </c>
      <c r="U124" s="1">
        <v>1</v>
      </c>
      <c r="V124" s="1">
        <v>1</v>
      </c>
      <c r="W124">
        <f t="shared" si="4"/>
        <v>45</v>
      </c>
      <c r="X124">
        <f t="shared" si="5"/>
        <v>73</v>
      </c>
      <c r="Y124">
        <v>11.91365298476134</v>
      </c>
      <c r="Z124" t="s">
        <v>503</v>
      </c>
      <c r="AA124">
        <v>38</v>
      </c>
      <c r="AB124" t="s">
        <v>503</v>
      </c>
      <c r="AC124">
        <v>31</v>
      </c>
    </row>
    <row r="125" spans="1:29">
      <c r="A125">
        <v>124</v>
      </c>
      <c r="B125" t="s">
        <v>732</v>
      </c>
      <c r="C125">
        <v>4</v>
      </c>
      <c r="D125" s="1">
        <v>3356.8270000000002</v>
      </c>
      <c r="E125" t="s">
        <v>581</v>
      </c>
      <c r="F125" t="s">
        <v>28</v>
      </c>
      <c r="G125" t="s">
        <v>29</v>
      </c>
      <c r="H125" s="1">
        <v>3356.8209999999999</v>
      </c>
      <c r="I125" t="s">
        <v>30</v>
      </c>
      <c r="J125" s="1">
        <v>1</v>
      </c>
      <c r="K125" s="1">
        <v>1.359642E-12</v>
      </c>
      <c r="L125" s="1">
        <f t="shared" si="3"/>
        <v>11.866575428314846</v>
      </c>
      <c r="M125">
        <v>5.5189999999999996E-3</v>
      </c>
      <c r="N125">
        <v>1.644115</v>
      </c>
      <c r="O125" t="s">
        <v>582</v>
      </c>
      <c r="P125" t="s">
        <v>32</v>
      </c>
      <c r="Q125">
        <v>8</v>
      </c>
      <c r="R125">
        <v>1</v>
      </c>
      <c r="S125">
        <v>16</v>
      </c>
      <c r="T125">
        <v>14</v>
      </c>
      <c r="U125" s="1">
        <v>1</v>
      </c>
      <c r="V125" s="1">
        <v>1</v>
      </c>
      <c r="W125">
        <f t="shared" si="4"/>
        <v>11</v>
      </c>
      <c r="X125">
        <f t="shared" si="5"/>
        <v>11</v>
      </c>
      <c r="Y125">
        <v>11.866575428314846</v>
      </c>
      <c r="Z125" t="s">
        <v>33</v>
      </c>
      <c r="AA125">
        <v>173</v>
      </c>
      <c r="AB125" t="s">
        <v>33</v>
      </c>
      <c r="AC125">
        <v>586</v>
      </c>
    </row>
    <row r="126" spans="1:29">
      <c r="A126">
        <v>125</v>
      </c>
      <c r="B126" t="s">
        <v>733</v>
      </c>
      <c r="C126">
        <v>4</v>
      </c>
      <c r="D126" s="1">
        <v>2353.3130000000001</v>
      </c>
      <c r="E126" t="s">
        <v>165</v>
      </c>
      <c r="F126" t="s">
        <v>28</v>
      </c>
      <c r="G126" t="s">
        <v>29</v>
      </c>
      <c r="H126" s="1">
        <v>2353.3119999999999</v>
      </c>
      <c r="I126" t="s">
        <v>30</v>
      </c>
      <c r="J126" s="1">
        <v>1</v>
      </c>
      <c r="K126" s="1">
        <v>1.3624999999999999E-12</v>
      </c>
      <c r="L126" s="1">
        <f t="shared" si="3"/>
        <v>11.86566348905132</v>
      </c>
      <c r="M126">
        <v>1.0269999999999999E-3</v>
      </c>
      <c r="N126">
        <v>0.43640600000000002</v>
      </c>
      <c r="O126" t="s">
        <v>530</v>
      </c>
      <c r="P126" t="s">
        <v>32</v>
      </c>
      <c r="Q126">
        <v>1</v>
      </c>
      <c r="R126">
        <v>1</v>
      </c>
      <c r="S126">
        <v>12</v>
      </c>
      <c r="T126">
        <v>8</v>
      </c>
      <c r="U126" s="1">
        <v>1</v>
      </c>
      <c r="V126" s="1">
        <v>1</v>
      </c>
      <c r="W126">
        <f t="shared" si="4"/>
        <v>45</v>
      </c>
      <c r="X126">
        <f t="shared" si="5"/>
        <v>73</v>
      </c>
      <c r="Y126">
        <v>11.86566348905132</v>
      </c>
      <c r="Z126" t="s">
        <v>503</v>
      </c>
      <c r="AA126">
        <v>38</v>
      </c>
      <c r="AB126" t="s">
        <v>503</v>
      </c>
      <c r="AC126">
        <v>31</v>
      </c>
    </row>
    <row r="127" spans="1:29">
      <c r="A127">
        <v>126</v>
      </c>
      <c r="B127" t="s">
        <v>734</v>
      </c>
      <c r="C127">
        <v>4</v>
      </c>
      <c r="D127" s="1">
        <v>2353.3139999999999</v>
      </c>
      <c r="E127" t="s">
        <v>165</v>
      </c>
      <c r="F127" t="s">
        <v>28</v>
      </c>
      <c r="G127" t="s">
        <v>29</v>
      </c>
      <c r="H127" s="1">
        <v>2353.3119999999999</v>
      </c>
      <c r="I127" t="s">
        <v>30</v>
      </c>
      <c r="J127" s="1">
        <v>1</v>
      </c>
      <c r="K127" s="1">
        <v>1.588073E-12</v>
      </c>
      <c r="L127" s="1">
        <f t="shared" si="3"/>
        <v>11.799129537948909</v>
      </c>
      <c r="M127">
        <v>1.7470000000000001E-3</v>
      </c>
      <c r="N127">
        <v>0.74235799999999996</v>
      </c>
      <c r="O127" t="s">
        <v>530</v>
      </c>
      <c r="P127" t="s">
        <v>32</v>
      </c>
      <c r="Q127">
        <v>2</v>
      </c>
      <c r="R127">
        <v>1</v>
      </c>
      <c r="S127">
        <v>12</v>
      </c>
      <c r="T127">
        <v>6</v>
      </c>
      <c r="U127" s="1">
        <v>1</v>
      </c>
      <c r="V127" s="1">
        <v>1</v>
      </c>
      <c r="W127">
        <f t="shared" si="4"/>
        <v>45</v>
      </c>
      <c r="X127">
        <f t="shared" si="5"/>
        <v>73</v>
      </c>
      <c r="Y127">
        <v>11.799129537948909</v>
      </c>
      <c r="Z127" t="s">
        <v>503</v>
      </c>
      <c r="AA127">
        <v>38</v>
      </c>
      <c r="AB127" t="s">
        <v>503</v>
      </c>
      <c r="AC127">
        <v>31</v>
      </c>
    </row>
    <row r="128" spans="1:29">
      <c r="A128">
        <v>127</v>
      </c>
      <c r="B128" t="s">
        <v>735</v>
      </c>
      <c r="C128">
        <v>5</v>
      </c>
      <c r="D128" s="1">
        <v>2953.672</v>
      </c>
      <c r="E128" t="s">
        <v>696</v>
      </c>
      <c r="F128" t="s">
        <v>28</v>
      </c>
      <c r="G128" t="s">
        <v>29</v>
      </c>
      <c r="H128" s="1">
        <v>2953.6729999999998</v>
      </c>
      <c r="I128" t="s">
        <v>30</v>
      </c>
      <c r="J128" s="1">
        <v>1</v>
      </c>
      <c r="K128" s="1">
        <v>1.5883900000000001E-12</v>
      </c>
      <c r="L128" s="1">
        <f t="shared" si="3"/>
        <v>11.799042855779957</v>
      </c>
      <c r="M128">
        <v>-1.1869999999999999E-3</v>
      </c>
      <c r="N128">
        <v>-0.40187200000000001</v>
      </c>
      <c r="O128" t="s">
        <v>687</v>
      </c>
      <c r="P128" t="s">
        <v>32</v>
      </c>
      <c r="Q128">
        <v>8</v>
      </c>
      <c r="R128">
        <v>1</v>
      </c>
      <c r="S128">
        <v>27</v>
      </c>
      <c r="T128">
        <v>6</v>
      </c>
      <c r="U128" s="1">
        <v>1</v>
      </c>
      <c r="V128" s="1">
        <v>1</v>
      </c>
      <c r="W128">
        <f t="shared" si="4"/>
        <v>18</v>
      </c>
      <c r="X128">
        <f t="shared" si="5"/>
        <v>25</v>
      </c>
      <c r="Y128">
        <v>11.799042855779957</v>
      </c>
      <c r="Z128" t="s">
        <v>503</v>
      </c>
      <c r="AA128">
        <v>388</v>
      </c>
      <c r="AB128" t="s">
        <v>503</v>
      </c>
      <c r="AC128">
        <v>421</v>
      </c>
    </row>
    <row r="129" spans="1:29">
      <c r="A129">
        <v>128</v>
      </c>
      <c r="B129" t="s">
        <v>736</v>
      </c>
      <c r="C129">
        <v>4</v>
      </c>
      <c r="D129" s="1">
        <v>3356.8240000000001</v>
      </c>
      <c r="E129" t="s">
        <v>581</v>
      </c>
      <c r="F129" t="s">
        <v>28</v>
      </c>
      <c r="G129" t="s">
        <v>29</v>
      </c>
      <c r="H129" s="1">
        <v>3356.8209999999999</v>
      </c>
      <c r="I129" t="s">
        <v>30</v>
      </c>
      <c r="J129" s="1">
        <v>1</v>
      </c>
      <c r="K129" s="1">
        <v>1.6970999999999999E-12</v>
      </c>
      <c r="L129" s="1">
        <f t="shared" si="3"/>
        <v>11.770292566539929</v>
      </c>
      <c r="M129">
        <v>3.2919999999999998E-3</v>
      </c>
      <c r="N129">
        <v>0.98068999999999995</v>
      </c>
      <c r="O129" t="s">
        <v>582</v>
      </c>
      <c r="P129" t="s">
        <v>32</v>
      </c>
      <c r="Q129">
        <v>1</v>
      </c>
      <c r="R129">
        <v>1</v>
      </c>
      <c r="S129">
        <v>17</v>
      </c>
      <c r="T129">
        <v>14</v>
      </c>
      <c r="U129" s="1">
        <v>1</v>
      </c>
      <c r="V129" s="1">
        <v>1</v>
      </c>
      <c r="W129">
        <f t="shared" si="4"/>
        <v>11</v>
      </c>
      <c r="X129">
        <f t="shared" si="5"/>
        <v>11</v>
      </c>
      <c r="Y129">
        <v>11.770292566539929</v>
      </c>
      <c r="Z129" t="s">
        <v>33</v>
      </c>
      <c r="AA129">
        <v>173</v>
      </c>
      <c r="AB129" t="s">
        <v>33</v>
      </c>
      <c r="AC129">
        <v>586</v>
      </c>
    </row>
    <row r="130" spans="1:29">
      <c r="A130">
        <v>129</v>
      </c>
      <c r="B130" t="s">
        <v>737</v>
      </c>
      <c r="C130">
        <v>4</v>
      </c>
      <c r="D130" s="1">
        <v>2693.4769999999999</v>
      </c>
      <c r="E130" t="s">
        <v>558</v>
      </c>
      <c r="F130" t="s">
        <v>28</v>
      </c>
      <c r="G130" t="s">
        <v>29</v>
      </c>
      <c r="H130" s="1">
        <v>2693.4769999999999</v>
      </c>
      <c r="I130" t="s">
        <v>30</v>
      </c>
      <c r="J130" s="1">
        <v>1</v>
      </c>
      <c r="K130" s="1">
        <v>1.6982890000000001E-12</v>
      </c>
      <c r="L130" s="1">
        <f t="shared" si="3"/>
        <v>11.769988403358573</v>
      </c>
      <c r="M130">
        <v>1.07E-4</v>
      </c>
      <c r="N130">
        <v>3.9725999999999997E-2</v>
      </c>
      <c r="O130" t="s">
        <v>559</v>
      </c>
      <c r="P130" t="s">
        <v>32</v>
      </c>
      <c r="Q130">
        <v>6</v>
      </c>
      <c r="R130">
        <v>1</v>
      </c>
      <c r="S130">
        <v>11</v>
      </c>
      <c r="T130">
        <v>14</v>
      </c>
      <c r="U130" s="1">
        <v>1</v>
      </c>
      <c r="V130" s="1">
        <v>1</v>
      </c>
      <c r="W130">
        <f t="shared" si="4"/>
        <v>35</v>
      </c>
      <c r="X130">
        <f t="shared" si="5"/>
        <v>35</v>
      </c>
      <c r="Y130">
        <v>11.769988403358573</v>
      </c>
      <c r="Z130" t="s">
        <v>503</v>
      </c>
      <c r="AA130">
        <v>8</v>
      </c>
      <c r="AB130" t="s">
        <v>503</v>
      </c>
      <c r="AC130">
        <v>38</v>
      </c>
    </row>
    <row r="131" spans="1:29">
      <c r="A131">
        <v>130</v>
      </c>
      <c r="B131" t="s">
        <v>738</v>
      </c>
      <c r="C131">
        <v>4</v>
      </c>
      <c r="D131" s="1">
        <v>3018.558</v>
      </c>
      <c r="E131" t="s">
        <v>509</v>
      </c>
      <c r="F131" t="s">
        <v>28</v>
      </c>
      <c r="G131" t="s">
        <v>29</v>
      </c>
      <c r="H131" s="1">
        <v>3018.556</v>
      </c>
      <c r="I131" t="s">
        <v>52</v>
      </c>
      <c r="J131" s="1">
        <v>1</v>
      </c>
      <c r="K131" s="1">
        <v>1.8967110000000001E-12</v>
      </c>
      <c r="L131" s="1">
        <f t="shared" ref="L131:L194" si="6">-LOG(K131)</f>
        <v>11.721998837095938</v>
      </c>
      <c r="M131">
        <v>1.4450000000000001E-3</v>
      </c>
      <c r="N131">
        <v>0.47870600000000002</v>
      </c>
      <c r="O131" t="s">
        <v>510</v>
      </c>
      <c r="P131" t="s">
        <v>44</v>
      </c>
      <c r="Q131">
        <v>1</v>
      </c>
      <c r="R131">
        <v>1</v>
      </c>
      <c r="S131">
        <v>23</v>
      </c>
      <c r="T131">
        <v>13</v>
      </c>
      <c r="U131" s="1">
        <v>1</v>
      </c>
      <c r="V131" s="1">
        <v>1</v>
      </c>
      <c r="W131">
        <f t="shared" ref="W131:W194" si="7">COUNTIF(E:E,E131)</f>
        <v>24</v>
      </c>
      <c r="X131">
        <f t="shared" ref="X131:X194" si="8">COUNTIF(O:O,O131)</f>
        <v>24</v>
      </c>
      <c r="Y131">
        <v>11.721998837095938</v>
      </c>
      <c r="Z131" t="s">
        <v>503</v>
      </c>
      <c r="AA131">
        <v>104</v>
      </c>
      <c r="AB131" t="s">
        <v>33</v>
      </c>
      <c r="AC131">
        <v>684</v>
      </c>
    </row>
    <row r="132" spans="1:29">
      <c r="A132">
        <v>131</v>
      </c>
      <c r="B132" t="s">
        <v>739</v>
      </c>
      <c r="C132">
        <v>3</v>
      </c>
      <c r="D132" s="1">
        <v>2734.41</v>
      </c>
      <c r="E132" t="s">
        <v>740</v>
      </c>
      <c r="F132" t="s">
        <v>28</v>
      </c>
      <c r="G132" t="s">
        <v>29</v>
      </c>
      <c r="H132" s="1">
        <v>2734.4079999999999</v>
      </c>
      <c r="I132" t="s">
        <v>52</v>
      </c>
      <c r="J132" s="1">
        <v>1</v>
      </c>
      <c r="K132" s="1">
        <v>2.102908E-12</v>
      </c>
      <c r="L132" s="1">
        <f t="shared" si="6"/>
        <v>11.677179726822152</v>
      </c>
      <c r="M132">
        <v>1.6559999999999999E-3</v>
      </c>
      <c r="N132">
        <v>0.60561600000000004</v>
      </c>
      <c r="O132" t="s">
        <v>741</v>
      </c>
      <c r="P132" t="s">
        <v>32</v>
      </c>
      <c r="Q132">
        <v>8</v>
      </c>
      <c r="R132">
        <v>1</v>
      </c>
      <c r="S132">
        <v>25</v>
      </c>
      <c r="T132">
        <v>8</v>
      </c>
      <c r="U132" s="1">
        <v>1</v>
      </c>
      <c r="V132" s="1">
        <v>1</v>
      </c>
      <c r="W132">
        <f t="shared" si="7"/>
        <v>9</v>
      </c>
      <c r="X132">
        <f t="shared" si="8"/>
        <v>9</v>
      </c>
      <c r="Y132">
        <v>11.677179726822152</v>
      </c>
      <c r="Z132" t="s">
        <v>503</v>
      </c>
      <c r="AA132">
        <v>104</v>
      </c>
      <c r="AB132" t="s">
        <v>503</v>
      </c>
      <c r="AC132">
        <v>26</v>
      </c>
    </row>
    <row r="133" spans="1:29">
      <c r="A133">
        <v>132</v>
      </c>
      <c r="B133" t="s">
        <v>742</v>
      </c>
      <c r="C133">
        <v>3</v>
      </c>
      <c r="D133" s="1">
        <v>1780.9559999999999</v>
      </c>
      <c r="E133" t="s">
        <v>72</v>
      </c>
      <c r="F133" t="s">
        <v>28</v>
      </c>
      <c r="G133" t="s">
        <v>29</v>
      </c>
      <c r="H133" s="1">
        <v>1780.9559999999999</v>
      </c>
      <c r="I133" t="s">
        <v>73</v>
      </c>
      <c r="J133" s="1">
        <v>1</v>
      </c>
      <c r="K133" s="1">
        <v>2.3338540000000001E-12</v>
      </c>
      <c r="L133" s="1">
        <f t="shared" si="6"/>
        <v>11.63192631580462</v>
      </c>
      <c r="M133">
        <v>1.74E-4</v>
      </c>
      <c r="N133">
        <v>9.7699999999999995E-2</v>
      </c>
      <c r="O133" t="s">
        <v>593</v>
      </c>
      <c r="P133" t="s">
        <v>32</v>
      </c>
      <c r="Q133">
        <v>1</v>
      </c>
      <c r="R133">
        <v>1</v>
      </c>
      <c r="S133">
        <v>17.5</v>
      </c>
      <c r="T133">
        <v>9.5</v>
      </c>
      <c r="U133" s="1">
        <v>1</v>
      </c>
      <c r="V133" s="1">
        <v>1</v>
      </c>
      <c r="W133">
        <f t="shared" si="7"/>
        <v>57</v>
      </c>
      <c r="X133">
        <f t="shared" si="8"/>
        <v>57</v>
      </c>
      <c r="Y133">
        <v>11.63192631580462</v>
      </c>
      <c r="Z133" t="s">
        <v>33</v>
      </c>
      <c r="AA133">
        <v>536</v>
      </c>
      <c r="AB133" t="s">
        <v>33</v>
      </c>
      <c r="AC133">
        <v>456</v>
      </c>
    </row>
    <row r="134" spans="1:29">
      <c r="A134">
        <v>133</v>
      </c>
      <c r="B134" t="s">
        <v>743</v>
      </c>
      <c r="C134">
        <v>4</v>
      </c>
      <c r="D134" s="1">
        <v>4971.5919999999996</v>
      </c>
      <c r="E134" t="s">
        <v>642</v>
      </c>
      <c r="F134" t="s">
        <v>28</v>
      </c>
      <c r="G134" t="s">
        <v>29</v>
      </c>
      <c r="H134" s="1">
        <v>4971.5829999999996</v>
      </c>
      <c r="I134" t="s">
        <v>30</v>
      </c>
      <c r="J134" s="1">
        <v>1</v>
      </c>
      <c r="K134" s="1">
        <v>2.3950909999999998E-12</v>
      </c>
      <c r="L134" s="1">
        <f t="shared" si="6"/>
        <v>11.620677981185928</v>
      </c>
      <c r="M134">
        <v>9.2549999999999993E-3</v>
      </c>
      <c r="N134">
        <v>1.86158</v>
      </c>
      <c r="O134" t="s">
        <v>599</v>
      </c>
      <c r="P134" t="s">
        <v>32</v>
      </c>
      <c r="Q134">
        <v>2</v>
      </c>
      <c r="R134">
        <v>1</v>
      </c>
      <c r="S134">
        <v>40</v>
      </c>
      <c r="T134">
        <v>24</v>
      </c>
      <c r="U134" s="1">
        <v>1</v>
      </c>
      <c r="V134" s="1">
        <v>1</v>
      </c>
      <c r="W134">
        <f t="shared" si="7"/>
        <v>43</v>
      </c>
      <c r="X134">
        <f t="shared" si="8"/>
        <v>93</v>
      </c>
      <c r="Y134">
        <v>11.620677981185928</v>
      </c>
      <c r="Z134" t="s">
        <v>33</v>
      </c>
      <c r="AA134">
        <v>325</v>
      </c>
      <c r="AB134" t="s">
        <v>33</v>
      </c>
      <c r="AC134">
        <v>284</v>
      </c>
    </row>
    <row r="135" spans="1:29">
      <c r="A135">
        <v>134</v>
      </c>
      <c r="B135" t="s">
        <v>744</v>
      </c>
      <c r="C135">
        <v>4</v>
      </c>
      <c r="D135" s="1">
        <v>2623.35</v>
      </c>
      <c r="E135" t="s">
        <v>139</v>
      </c>
      <c r="F135" t="s">
        <v>28</v>
      </c>
      <c r="G135" t="s">
        <v>29</v>
      </c>
      <c r="H135" s="1">
        <v>2623.348</v>
      </c>
      <c r="I135" t="s">
        <v>140</v>
      </c>
      <c r="J135" s="1">
        <v>1</v>
      </c>
      <c r="K135" s="1">
        <v>2.4754469999999998E-12</v>
      </c>
      <c r="L135" s="1">
        <f t="shared" si="6"/>
        <v>11.606346367597068</v>
      </c>
      <c r="M135">
        <v>1.5679999999999999E-3</v>
      </c>
      <c r="N135">
        <v>0.59770900000000005</v>
      </c>
      <c r="O135" t="s">
        <v>548</v>
      </c>
      <c r="P135" t="s">
        <v>44</v>
      </c>
      <c r="Q135">
        <v>8</v>
      </c>
      <c r="R135">
        <v>1</v>
      </c>
      <c r="S135">
        <v>19.5</v>
      </c>
      <c r="T135">
        <v>8.5</v>
      </c>
      <c r="U135" s="1">
        <v>1</v>
      </c>
      <c r="V135" s="1">
        <v>1</v>
      </c>
      <c r="W135">
        <f t="shared" si="7"/>
        <v>20</v>
      </c>
      <c r="X135">
        <f t="shared" si="8"/>
        <v>20</v>
      </c>
      <c r="Y135">
        <v>11.606346367597068</v>
      </c>
      <c r="Z135" t="s">
        <v>503</v>
      </c>
      <c r="AA135">
        <v>104</v>
      </c>
      <c r="AB135" t="s">
        <v>33</v>
      </c>
      <c r="AC135">
        <v>536</v>
      </c>
    </row>
    <row r="136" spans="1:29">
      <c r="A136">
        <v>135</v>
      </c>
      <c r="B136" t="s">
        <v>745</v>
      </c>
      <c r="C136">
        <v>3</v>
      </c>
      <c r="D136" s="1">
        <v>2103.192</v>
      </c>
      <c r="E136" t="s">
        <v>746</v>
      </c>
      <c r="F136" t="s">
        <v>28</v>
      </c>
      <c r="G136" t="s">
        <v>29</v>
      </c>
      <c r="H136" s="1">
        <v>2103.1909999999998</v>
      </c>
      <c r="I136" t="s">
        <v>30</v>
      </c>
      <c r="J136" s="1">
        <v>1</v>
      </c>
      <c r="K136" s="1">
        <v>2.8620009999999999E-12</v>
      </c>
      <c r="L136" s="1">
        <f t="shared" si="6"/>
        <v>11.543330218831167</v>
      </c>
      <c r="M136">
        <v>1.0499999999999999E-3</v>
      </c>
      <c r="N136">
        <v>0.49924099999999999</v>
      </c>
      <c r="O136" t="s">
        <v>747</v>
      </c>
      <c r="P136" t="s">
        <v>32</v>
      </c>
      <c r="Q136">
        <v>6</v>
      </c>
      <c r="R136">
        <v>1</v>
      </c>
      <c r="S136">
        <v>9.5</v>
      </c>
      <c r="T136">
        <v>8.5</v>
      </c>
      <c r="U136" s="1">
        <v>1</v>
      </c>
      <c r="V136" s="1">
        <v>1</v>
      </c>
      <c r="W136">
        <f t="shared" si="7"/>
        <v>6</v>
      </c>
      <c r="X136">
        <f t="shared" si="8"/>
        <v>6</v>
      </c>
      <c r="Y136">
        <v>11.543330218831167</v>
      </c>
      <c r="Z136" t="s">
        <v>503</v>
      </c>
      <c r="AA136">
        <v>26</v>
      </c>
      <c r="AB136" t="s">
        <v>503</v>
      </c>
      <c r="AC136">
        <v>31</v>
      </c>
    </row>
    <row r="137" spans="1:29">
      <c r="A137">
        <v>136</v>
      </c>
      <c r="B137" t="s">
        <v>748</v>
      </c>
      <c r="C137">
        <v>4</v>
      </c>
      <c r="D137" s="1">
        <v>3710.04</v>
      </c>
      <c r="E137" t="s">
        <v>35</v>
      </c>
      <c r="F137" t="s">
        <v>28</v>
      </c>
      <c r="G137" t="s">
        <v>29</v>
      </c>
      <c r="H137" s="1">
        <v>3710.0369999999998</v>
      </c>
      <c r="I137" t="s">
        <v>30</v>
      </c>
      <c r="J137" s="1">
        <v>1</v>
      </c>
      <c r="K137" s="1">
        <v>2.959798E-12</v>
      </c>
      <c r="L137" s="1">
        <f t="shared" si="6"/>
        <v>11.52873792761636</v>
      </c>
      <c r="M137">
        <v>2.3159999999999999E-3</v>
      </c>
      <c r="N137">
        <v>0.62425200000000003</v>
      </c>
      <c r="O137" t="s">
        <v>640</v>
      </c>
      <c r="P137" t="s">
        <v>32</v>
      </c>
      <c r="Q137">
        <v>6</v>
      </c>
      <c r="R137">
        <v>1</v>
      </c>
      <c r="S137">
        <v>33</v>
      </c>
      <c r="T137">
        <v>19</v>
      </c>
      <c r="U137" s="1">
        <v>1</v>
      </c>
      <c r="V137" s="1">
        <v>1</v>
      </c>
      <c r="W137">
        <f t="shared" si="7"/>
        <v>43</v>
      </c>
      <c r="X137">
        <f t="shared" si="8"/>
        <v>43</v>
      </c>
      <c r="Y137">
        <v>11.52873792761636</v>
      </c>
      <c r="Z137" t="s">
        <v>33</v>
      </c>
      <c r="AA137">
        <v>691</v>
      </c>
      <c r="AB137" t="s">
        <v>33</v>
      </c>
      <c r="AC137">
        <v>684</v>
      </c>
    </row>
    <row r="138" spans="1:29">
      <c r="A138">
        <v>137</v>
      </c>
      <c r="B138" t="s">
        <v>749</v>
      </c>
      <c r="C138">
        <v>7</v>
      </c>
      <c r="D138" s="1">
        <v>4971.5879999999997</v>
      </c>
      <c r="E138" t="s">
        <v>642</v>
      </c>
      <c r="F138" t="s">
        <v>28</v>
      </c>
      <c r="G138" t="s">
        <v>29</v>
      </c>
      <c r="H138" s="1">
        <v>4971.5829999999996</v>
      </c>
      <c r="I138" t="s">
        <v>30</v>
      </c>
      <c r="J138" s="1">
        <v>1</v>
      </c>
      <c r="K138" s="1">
        <v>3.1037810000000001E-12</v>
      </c>
      <c r="L138" s="1">
        <f t="shared" si="6"/>
        <v>11.508108929761438</v>
      </c>
      <c r="M138">
        <v>5.2449999999999997E-3</v>
      </c>
      <c r="N138">
        <v>1.054996</v>
      </c>
      <c r="O138" t="s">
        <v>599</v>
      </c>
      <c r="P138" t="s">
        <v>32</v>
      </c>
      <c r="Q138">
        <v>2</v>
      </c>
      <c r="R138">
        <v>1</v>
      </c>
      <c r="S138">
        <v>16</v>
      </c>
      <c r="T138">
        <v>21</v>
      </c>
      <c r="U138" s="1">
        <v>1</v>
      </c>
      <c r="V138" s="1">
        <v>1</v>
      </c>
      <c r="W138">
        <f t="shared" si="7"/>
        <v>43</v>
      </c>
      <c r="X138">
        <f t="shared" si="8"/>
        <v>93</v>
      </c>
      <c r="Y138">
        <v>11.508108929761438</v>
      </c>
      <c r="Z138" t="s">
        <v>33</v>
      </c>
      <c r="AA138">
        <v>325</v>
      </c>
      <c r="AB138" t="s">
        <v>33</v>
      </c>
      <c r="AC138">
        <v>284</v>
      </c>
    </row>
    <row r="139" spans="1:29">
      <c r="A139">
        <v>138</v>
      </c>
      <c r="B139" t="s">
        <v>750</v>
      </c>
      <c r="C139">
        <v>4</v>
      </c>
      <c r="D139" s="1">
        <v>2623.348</v>
      </c>
      <c r="E139" t="s">
        <v>139</v>
      </c>
      <c r="F139" t="s">
        <v>28</v>
      </c>
      <c r="G139" t="s">
        <v>29</v>
      </c>
      <c r="H139" s="1">
        <v>2623.348</v>
      </c>
      <c r="I139" t="s">
        <v>140</v>
      </c>
      <c r="J139" s="1">
        <v>1</v>
      </c>
      <c r="K139" s="1">
        <v>3.2291569999999998E-12</v>
      </c>
      <c r="L139" s="1">
        <f t="shared" si="6"/>
        <v>11.490910839288787</v>
      </c>
      <c r="M139">
        <v>1.8900000000000001E-4</v>
      </c>
      <c r="N139">
        <v>7.2044999999999998E-2</v>
      </c>
      <c r="O139" t="s">
        <v>548</v>
      </c>
      <c r="P139" t="s">
        <v>44</v>
      </c>
      <c r="Q139">
        <v>2</v>
      </c>
      <c r="R139">
        <v>1</v>
      </c>
      <c r="S139">
        <v>19</v>
      </c>
      <c r="T139">
        <v>7</v>
      </c>
      <c r="U139" s="1">
        <v>1</v>
      </c>
      <c r="V139" s="1">
        <v>1</v>
      </c>
      <c r="W139">
        <f t="shared" si="7"/>
        <v>20</v>
      </c>
      <c r="X139">
        <f t="shared" si="8"/>
        <v>20</v>
      </c>
      <c r="Y139">
        <v>11.490910839288787</v>
      </c>
      <c r="Z139" t="s">
        <v>503</v>
      </c>
      <c r="AA139">
        <v>104</v>
      </c>
      <c r="AB139" t="s">
        <v>33</v>
      </c>
      <c r="AC139">
        <v>536</v>
      </c>
    </row>
    <row r="140" spans="1:29">
      <c r="A140">
        <v>139</v>
      </c>
      <c r="B140" t="s">
        <v>751</v>
      </c>
      <c r="C140">
        <v>3</v>
      </c>
      <c r="D140" s="1">
        <v>2465.2530000000002</v>
      </c>
      <c r="E140" t="s">
        <v>92</v>
      </c>
      <c r="F140" t="s">
        <v>28</v>
      </c>
      <c r="G140" t="s">
        <v>29</v>
      </c>
      <c r="H140" s="1">
        <v>2465.2530000000002</v>
      </c>
      <c r="I140" t="s">
        <v>93</v>
      </c>
      <c r="J140" s="1">
        <v>1</v>
      </c>
      <c r="K140" s="1">
        <v>3.34719E-12</v>
      </c>
      <c r="L140" s="1">
        <f t="shared" si="6"/>
        <v>11.475319634636682</v>
      </c>
      <c r="M140">
        <v>4.9399999999999997E-4</v>
      </c>
      <c r="N140">
        <v>0.20038500000000001</v>
      </c>
      <c r="O140" t="s">
        <v>713</v>
      </c>
      <c r="P140" t="s">
        <v>32</v>
      </c>
      <c r="Q140">
        <v>8</v>
      </c>
      <c r="R140">
        <v>1</v>
      </c>
      <c r="S140">
        <v>32</v>
      </c>
      <c r="T140">
        <v>8</v>
      </c>
      <c r="U140" s="1">
        <v>1</v>
      </c>
      <c r="V140" s="1">
        <v>1</v>
      </c>
      <c r="W140">
        <f t="shared" si="7"/>
        <v>30</v>
      </c>
      <c r="X140">
        <f t="shared" si="8"/>
        <v>45</v>
      </c>
      <c r="Y140">
        <v>11.475319634636682</v>
      </c>
      <c r="Z140" t="s">
        <v>503</v>
      </c>
      <c r="AA140">
        <v>104</v>
      </c>
      <c r="AB140" t="s">
        <v>503</v>
      </c>
      <c r="AC140">
        <v>3</v>
      </c>
    </row>
    <row r="141" spans="1:29">
      <c r="A141">
        <v>140</v>
      </c>
      <c r="B141" t="s">
        <v>752</v>
      </c>
      <c r="C141">
        <v>5</v>
      </c>
      <c r="D141" s="1">
        <v>2953.6729999999998</v>
      </c>
      <c r="E141" t="s">
        <v>696</v>
      </c>
      <c r="F141" t="s">
        <v>28</v>
      </c>
      <c r="G141" t="s">
        <v>29</v>
      </c>
      <c r="H141" s="1">
        <v>2953.6729999999998</v>
      </c>
      <c r="I141" t="s">
        <v>30</v>
      </c>
      <c r="J141" s="1">
        <v>1</v>
      </c>
      <c r="K141" s="1">
        <v>3.3599329999999999E-12</v>
      </c>
      <c r="L141" s="1">
        <f t="shared" si="6"/>
        <v>11.473669382735276</v>
      </c>
      <c r="M141">
        <v>-1.9699999999999999E-4</v>
      </c>
      <c r="N141">
        <v>-6.6697000000000006E-2</v>
      </c>
      <c r="O141" t="s">
        <v>687</v>
      </c>
      <c r="P141" t="s">
        <v>32</v>
      </c>
      <c r="Q141">
        <v>6</v>
      </c>
      <c r="R141">
        <v>1</v>
      </c>
      <c r="S141">
        <v>21</v>
      </c>
      <c r="T141">
        <v>6</v>
      </c>
      <c r="U141" s="1">
        <v>1</v>
      </c>
      <c r="V141" s="1">
        <v>1</v>
      </c>
      <c r="W141">
        <f t="shared" si="7"/>
        <v>18</v>
      </c>
      <c r="X141">
        <f t="shared" si="8"/>
        <v>25</v>
      </c>
      <c r="Y141">
        <v>11.473669382735276</v>
      </c>
      <c r="Z141" t="s">
        <v>503</v>
      </c>
      <c r="AA141">
        <v>388</v>
      </c>
      <c r="AB141" t="s">
        <v>503</v>
      </c>
      <c r="AC141">
        <v>421</v>
      </c>
    </row>
    <row r="142" spans="1:29">
      <c r="A142">
        <v>141</v>
      </c>
      <c r="B142" t="s">
        <v>753</v>
      </c>
      <c r="C142">
        <v>5</v>
      </c>
      <c r="D142" s="1">
        <v>3205.8429999999998</v>
      </c>
      <c r="E142" t="s">
        <v>545</v>
      </c>
      <c r="F142" t="s">
        <v>28</v>
      </c>
      <c r="G142" t="s">
        <v>29</v>
      </c>
      <c r="H142" s="1">
        <v>3205.8420000000001</v>
      </c>
      <c r="I142" t="s">
        <v>30</v>
      </c>
      <c r="J142" s="1">
        <v>1</v>
      </c>
      <c r="K142" s="1">
        <v>4.0731680000000002E-12</v>
      </c>
      <c r="L142" s="1">
        <f t="shared" si="6"/>
        <v>11.390067676835615</v>
      </c>
      <c r="M142">
        <v>1.511E-3</v>
      </c>
      <c r="N142">
        <v>0.471327</v>
      </c>
      <c r="O142" t="s">
        <v>546</v>
      </c>
      <c r="P142" t="s">
        <v>32</v>
      </c>
      <c r="Q142">
        <v>6</v>
      </c>
      <c r="R142">
        <v>1</v>
      </c>
      <c r="S142">
        <v>16.5</v>
      </c>
      <c r="T142">
        <v>9.5</v>
      </c>
      <c r="U142" s="1">
        <v>1</v>
      </c>
      <c r="V142" s="1">
        <v>1</v>
      </c>
      <c r="W142">
        <f t="shared" si="7"/>
        <v>13</v>
      </c>
      <c r="X142">
        <f t="shared" si="8"/>
        <v>13</v>
      </c>
      <c r="Y142">
        <v>11.390067676835615</v>
      </c>
      <c r="Z142" t="s">
        <v>503</v>
      </c>
      <c r="AA142">
        <v>388</v>
      </c>
      <c r="AB142" t="s">
        <v>503</v>
      </c>
      <c r="AC142">
        <v>455</v>
      </c>
    </row>
    <row r="143" spans="1:29">
      <c r="A143">
        <v>142</v>
      </c>
      <c r="B143" t="s">
        <v>754</v>
      </c>
      <c r="C143">
        <v>5</v>
      </c>
      <c r="D143" s="1">
        <v>4226.01</v>
      </c>
      <c r="E143" t="s">
        <v>631</v>
      </c>
      <c r="F143" t="s">
        <v>28</v>
      </c>
      <c r="G143" t="s">
        <v>29</v>
      </c>
      <c r="H143" s="1">
        <v>4226.0389999999998</v>
      </c>
      <c r="I143" t="s">
        <v>669</v>
      </c>
      <c r="J143" s="1">
        <v>1</v>
      </c>
      <c r="K143" s="1">
        <v>4.5404269999999998E-12</v>
      </c>
      <c r="L143" s="1">
        <f t="shared" si="6"/>
        <v>11.34290330242405</v>
      </c>
      <c r="M143">
        <v>-2.8348000000000002E-2</v>
      </c>
      <c r="N143">
        <v>-6.7079370000000003</v>
      </c>
      <c r="O143" t="s">
        <v>633</v>
      </c>
      <c r="P143" t="s">
        <v>44</v>
      </c>
      <c r="Q143">
        <v>1</v>
      </c>
      <c r="R143">
        <v>1</v>
      </c>
      <c r="S143">
        <v>23</v>
      </c>
      <c r="T143">
        <v>7</v>
      </c>
      <c r="U143" s="1">
        <v>1</v>
      </c>
      <c r="V143" s="1">
        <v>1</v>
      </c>
      <c r="W143">
        <f t="shared" si="7"/>
        <v>26</v>
      </c>
      <c r="X143">
        <f t="shared" si="8"/>
        <v>26</v>
      </c>
      <c r="Y143">
        <v>11.34290330242405</v>
      </c>
      <c r="Z143" t="s">
        <v>503</v>
      </c>
      <c r="AA143">
        <v>360</v>
      </c>
      <c r="AB143" t="s">
        <v>33</v>
      </c>
      <c r="AC143">
        <v>75</v>
      </c>
    </row>
    <row r="144" spans="1:29">
      <c r="A144">
        <v>143</v>
      </c>
      <c r="B144" t="s">
        <v>755</v>
      </c>
      <c r="C144">
        <v>4</v>
      </c>
      <c r="D144" s="1">
        <v>4794.491</v>
      </c>
      <c r="E144" t="s">
        <v>756</v>
      </c>
      <c r="F144" t="s">
        <v>28</v>
      </c>
      <c r="G144" t="s">
        <v>29</v>
      </c>
      <c r="H144" s="1">
        <v>4794.4830000000002</v>
      </c>
      <c r="I144" t="s">
        <v>30</v>
      </c>
      <c r="J144" s="1">
        <v>1</v>
      </c>
      <c r="K144" s="1">
        <v>4.6941689999999998E-12</v>
      </c>
      <c r="L144" s="1">
        <f t="shared" si="6"/>
        <v>11.328441278937207</v>
      </c>
      <c r="M144">
        <v>8.0409999999999995E-3</v>
      </c>
      <c r="N144">
        <v>1.677136</v>
      </c>
      <c r="O144" t="s">
        <v>757</v>
      </c>
      <c r="P144" t="s">
        <v>32</v>
      </c>
      <c r="Q144">
        <v>2</v>
      </c>
      <c r="R144">
        <v>1</v>
      </c>
      <c r="S144">
        <v>33</v>
      </c>
      <c r="T144">
        <v>15</v>
      </c>
      <c r="U144" s="1">
        <v>1</v>
      </c>
      <c r="V144" s="1">
        <v>1</v>
      </c>
      <c r="W144">
        <f t="shared" si="7"/>
        <v>23</v>
      </c>
      <c r="X144">
        <f t="shared" si="8"/>
        <v>23</v>
      </c>
      <c r="Y144">
        <v>11.328441278937207</v>
      </c>
      <c r="Z144" t="s">
        <v>33</v>
      </c>
      <c r="AA144">
        <v>191</v>
      </c>
      <c r="AB144" t="s">
        <v>33</v>
      </c>
      <c r="AC144">
        <v>173</v>
      </c>
    </row>
    <row r="145" spans="1:29">
      <c r="A145">
        <v>144</v>
      </c>
      <c r="B145" t="s">
        <v>758</v>
      </c>
      <c r="C145">
        <v>3</v>
      </c>
      <c r="D145" s="1">
        <v>2530.4059999999999</v>
      </c>
      <c r="E145" t="s">
        <v>759</v>
      </c>
      <c r="F145" t="s">
        <v>28</v>
      </c>
      <c r="G145" t="s">
        <v>29</v>
      </c>
      <c r="H145" s="1">
        <v>2530.4059999999999</v>
      </c>
      <c r="I145" t="s">
        <v>52</v>
      </c>
      <c r="J145" s="1">
        <v>1</v>
      </c>
      <c r="K145" s="1">
        <v>4.8550580000000002E-12</v>
      </c>
      <c r="L145" s="1">
        <f t="shared" si="6"/>
        <v>11.313805577510973</v>
      </c>
      <c r="M145">
        <v>3.5199999999999999E-4</v>
      </c>
      <c r="N145">
        <v>0.13910800000000001</v>
      </c>
      <c r="O145" t="s">
        <v>760</v>
      </c>
      <c r="P145" t="s">
        <v>44</v>
      </c>
      <c r="Q145">
        <v>2</v>
      </c>
      <c r="R145">
        <v>1</v>
      </c>
      <c r="S145">
        <v>22.5</v>
      </c>
      <c r="T145">
        <v>5.5</v>
      </c>
      <c r="U145" s="1">
        <v>1</v>
      </c>
      <c r="V145" s="1">
        <v>1</v>
      </c>
      <c r="W145">
        <f t="shared" si="7"/>
        <v>12</v>
      </c>
      <c r="X145">
        <f t="shared" si="8"/>
        <v>12</v>
      </c>
      <c r="Y145">
        <v>11.313805577510973</v>
      </c>
      <c r="Z145" t="s">
        <v>503</v>
      </c>
      <c r="AA145">
        <v>104</v>
      </c>
      <c r="AB145" t="s">
        <v>33</v>
      </c>
      <c r="AC145">
        <v>688</v>
      </c>
    </row>
    <row r="146" spans="1:29">
      <c r="A146">
        <v>145</v>
      </c>
      <c r="B146" t="s">
        <v>761</v>
      </c>
      <c r="C146">
        <v>3</v>
      </c>
      <c r="D146" s="1">
        <v>2646.3809999999999</v>
      </c>
      <c r="E146" t="s">
        <v>616</v>
      </c>
      <c r="F146" t="s">
        <v>28</v>
      </c>
      <c r="G146" t="s">
        <v>29</v>
      </c>
      <c r="H146" s="1">
        <v>2646.3850000000002</v>
      </c>
      <c r="I146" t="s">
        <v>513</v>
      </c>
      <c r="J146" s="1">
        <v>1</v>
      </c>
      <c r="K146" s="1">
        <v>5.0164430000000001E-12</v>
      </c>
      <c r="L146" s="1">
        <f t="shared" si="6"/>
        <v>11.299604118118292</v>
      </c>
      <c r="M146">
        <v>-3.6930000000000001E-3</v>
      </c>
      <c r="N146">
        <v>-1.395489</v>
      </c>
      <c r="O146" t="s">
        <v>617</v>
      </c>
      <c r="P146" t="s">
        <v>32</v>
      </c>
      <c r="Q146">
        <v>6</v>
      </c>
      <c r="R146">
        <v>1</v>
      </c>
      <c r="S146">
        <v>14</v>
      </c>
      <c r="T146">
        <v>10</v>
      </c>
      <c r="U146" s="1">
        <v>1</v>
      </c>
      <c r="V146" s="1">
        <v>1</v>
      </c>
      <c r="W146">
        <f t="shared" si="7"/>
        <v>21</v>
      </c>
      <c r="X146">
        <f t="shared" si="8"/>
        <v>21</v>
      </c>
      <c r="Y146">
        <v>11.299604118118292</v>
      </c>
      <c r="Z146" t="s">
        <v>503</v>
      </c>
      <c r="AA146">
        <v>182</v>
      </c>
      <c r="AB146" t="s">
        <v>503</v>
      </c>
      <c r="AC146">
        <v>26</v>
      </c>
    </row>
    <row r="147" spans="1:29">
      <c r="A147">
        <v>146</v>
      </c>
      <c r="B147" t="s">
        <v>762</v>
      </c>
      <c r="C147">
        <v>3</v>
      </c>
      <c r="D147" s="1">
        <v>2026.1420000000001</v>
      </c>
      <c r="E147" t="s">
        <v>170</v>
      </c>
      <c r="F147" t="s">
        <v>28</v>
      </c>
      <c r="G147" t="s">
        <v>29</v>
      </c>
      <c r="H147" s="1">
        <v>2026.14</v>
      </c>
      <c r="I147" t="s">
        <v>131</v>
      </c>
      <c r="J147" s="1">
        <v>1</v>
      </c>
      <c r="K147" s="1">
        <v>5.7737459999999998E-12</v>
      </c>
      <c r="L147" s="1">
        <f t="shared" si="6"/>
        <v>11.238542325620656</v>
      </c>
      <c r="M147">
        <v>1.0790000000000001E-3</v>
      </c>
      <c r="N147">
        <v>0.53254000000000001</v>
      </c>
      <c r="O147" t="s">
        <v>763</v>
      </c>
      <c r="P147" t="s">
        <v>44</v>
      </c>
      <c r="Q147">
        <v>1</v>
      </c>
      <c r="R147">
        <v>1</v>
      </c>
      <c r="S147">
        <v>9</v>
      </c>
      <c r="T147">
        <v>12</v>
      </c>
      <c r="U147" s="1">
        <v>1</v>
      </c>
      <c r="V147" s="1">
        <v>1</v>
      </c>
      <c r="W147">
        <f t="shared" si="7"/>
        <v>2</v>
      </c>
      <c r="X147">
        <f t="shared" si="8"/>
        <v>2</v>
      </c>
      <c r="Y147">
        <v>11.238542325620656</v>
      </c>
      <c r="Z147" t="s">
        <v>503</v>
      </c>
      <c r="AA147">
        <v>22</v>
      </c>
      <c r="AB147" t="s">
        <v>33</v>
      </c>
      <c r="AC147">
        <v>536</v>
      </c>
    </row>
    <row r="148" spans="1:29">
      <c r="A148">
        <v>147</v>
      </c>
      <c r="B148" t="s">
        <v>764</v>
      </c>
      <c r="C148">
        <v>3</v>
      </c>
      <c r="D148" s="1">
        <v>3537.7759999999998</v>
      </c>
      <c r="E148" t="s">
        <v>533</v>
      </c>
      <c r="F148" t="s">
        <v>28</v>
      </c>
      <c r="G148" t="s">
        <v>29</v>
      </c>
      <c r="H148" s="1">
        <v>3537.7750000000001</v>
      </c>
      <c r="I148" t="s">
        <v>534</v>
      </c>
      <c r="J148" s="1">
        <v>1</v>
      </c>
      <c r="K148" s="1">
        <v>6.1608889999999998E-12</v>
      </c>
      <c r="L148" s="1">
        <f t="shared" si="6"/>
        <v>11.210356615767823</v>
      </c>
      <c r="M148">
        <v>8.4099999999999995E-4</v>
      </c>
      <c r="N148">
        <v>0.23771999999999999</v>
      </c>
      <c r="O148" t="s">
        <v>535</v>
      </c>
      <c r="P148" t="s">
        <v>32</v>
      </c>
      <c r="Q148">
        <v>8</v>
      </c>
      <c r="R148">
        <v>1</v>
      </c>
      <c r="S148">
        <v>34</v>
      </c>
      <c r="T148">
        <v>8</v>
      </c>
      <c r="U148" s="1">
        <v>1</v>
      </c>
      <c r="V148" s="1">
        <v>1</v>
      </c>
      <c r="W148">
        <f t="shared" si="7"/>
        <v>21</v>
      </c>
      <c r="X148">
        <f t="shared" si="8"/>
        <v>21</v>
      </c>
      <c r="Y148">
        <v>11.210356615767823</v>
      </c>
      <c r="Z148" t="s">
        <v>33</v>
      </c>
      <c r="AA148">
        <v>337</v>
      </c>
      <c r="AB148" t="s">
        <v>33</v>
      </c>
      <c r="AC148">
        <v>536</v>
      </c>
    </row>
    <row r="149" spans="1:29">
      <c r="A149">
        <v>148</v>
      </c>
      <c r="B149" t="s">
        <v>765</v>
      </c>
      <c r="C149">
        <v>3</v>
      </c>
      <c r="D149" s="1">
        <v>2605.4119999999998</v>
      </c>
      <c r="E149" t="s">
        <v>626</v>
      </c>
      <c r="F149" t="s">
        <v>28</v>
      </c>
      <c r="G149" t="s">
        <v>29</v>
      </c>
      <c r="H149" s="1">
        <v>2605.41</v>
      </c>
      <c r="I149" t="s">
        <v>513</v>
      </c>
      <c r="J149" s="1">
        <v>1</v>
      </c>
      <c r="K149" s="1">
        <v>6.6920560000000002E-12</v>
      </c>
      <c r="L149" s="1">
        <f t="shared" si="6"/>
        <v>11.174440433461402</v>
      </c>
      <c r="M149">
        <v>2.225E-3</v>
      </c>
      <c r="N149">
        <v>0.85399199999999997</v>
      </c>
      <c r="O149" t="s">
        <v>627</v>
      </c>
      <c r="P149" t="s">
        <v>32</v>
      </c>
      <c r="Q149">
        <v>8</v>
      </c>
      <c r="R149">
        <v>1</v>
      </c>
      <c r="S149">
        <v>12</v>
      </c>
      <c r="T149">
        <v>7</v>
      </c>
      <c r="U149" s="1">
        <v>1</v>
      </c>
      <c r="V149" s="1">
        <v>1</v>
      </c>
      <c r="W149">
        <f t="shared" si="7"/>
        <v>6</v>
      </c>
      <c r="X149">
        <f t="shared" si="8"/>
        <v>6</v>
      </c>
      <c r="Y149">
        <v>11.174440433461402</v>
      </c>
      <c r="Z149" t="s">
        <v>503</v>
      </c>
      <c r="AA149">
        <v>182</v>
      </c>
      <c r="AB149" t="s">
        <v>503</v>
      </c>
      <c r="AC149">
        <v>22</v>
      </c>
    </row>
    <row r="150" spans="1:29">
      <c r="A150">
        <v>149</v>
      </c>
      <c r="B150" t="s">
        <v>766</v>
      </c>
      <c r="C150">
        <v>5</v>
      </c>
      <c r="D150" s="1">
        <v>4170.26</v>
      </c>
      <c r="E150" t="s">
        <v>665</v>
      </c>
      <c r="F150" t="s">
        <v>28</v>
      </c>
      <c r="G150" t="s">
        <v>29</v>
      </c>
      <c r="H150" s="1">
        <v>4170.259</v>
      </c>
      <c r="I150" t="s">
        <v>666</v>
      </c>
      <c r="J150" s="1">
        <v>1</v>
      </c>
      <c r="K150" s="1">
        <v>6.9193450000000003E-12</v>
      </c>
      <c r="L150" s="1">
        <f t="shared" si="6"/>
        <v>11.159935014842253</v>
      </c>
      <c r="M150">
        <v>1.2830000000000001E-3</v>
      </c>
      <c r="N150">
        <v>0.30765500000000001</v>
      </c>
      <c r="O150" t="s">
        <v>667</v>
      </c>
      <c r="P150" t="s">
        <v>44</v>
      </c>
      <c r="Q150">
        <v>6</v>
      </c>
      <c r="R150">
        <v>1</v>
      </c>
      <c r="S150">
        <v>35</v>
      </c>
      <c r="T150">
        <v>5</v>
      </c>
      <c r="U150" s="1">
        <v>1</v>
      </c>
      <c r="V150" s="1">
        <v>1</v>
      </c>
      <c r="W150">
        <f t="shared" si="7"/>
        <v>16</v>
      </c>
      <c r="X150">
        <f t="shared" si="8"/>
        <v>16</v>
      </c>
      <c r="Y150">
        <v>11.159935014842253</v>
      </c>
      <c r="Z150" t="s">
        <v>33</v>
      </c>
      <c r="AA150">
        <v>442</v>
      </c>
      <c r="AB150" t="s">
        <v>503</v>
      </c>
      <c r="AC150">
        <v>31</v>
      </c>
    </row>
    <row r="151" spans="1:29">
      <c r="A151">
        <v>150</v>
      </c>
      <c r="B151" t="s">
        <v>767</v>
      </c>
      <c r="C151">
        <v>5</v>
      </c>
      <c r="D151" s="1">
        <v>4330.2259999999997</v>
      </c>
      <c r="E151" t="s">
        <v>577</v>
      </c>
      <c r="F151" t="s">
        <v>28</v>
      </c>
      <c r="G151" t="s">
        <v>29</v>
      </c>
      <c r="H151" s="1">
        <v>4330.22</v>
      </c>
      <c r="I151" t="s">
        <v>30</v>
      </c>
      <c r="J151" s="1">
        <v>1</v>
      </c>
      <c r="K151" s="1">
        <v>7.6723360000000005E-12</v>
      </c>
      <c r="L151" s="1">
        <f t="shared" si="6"/>
        <v>11.115072386057594</v>
      </c>
      <c r="M151">
        <v>5.6620000000000004E-3</v>
      </c>
      <c r="N151">
        <v>1.307555</v>
      </c>
      <c r="O151" t="s">
        <v>578</v>
      </c>
      <c r="P151" t="s">
        <v>32</v>
      </c>
      <c r="Q151">
        <v>1</v>
      </c>
      <c r="R151">
        <v>1</v>
      </c>
      <c r="S151">
        <v>31.5</v>
      </c>
      <c r="T151">
        <v>17.5</v>
      </c>
      <c r="U151" s="1">
        <v>1</v>
      </c>
      <c r="V151" s="1">
        <v>1</v>
      </c>
      <c r="W151">
        <f t="shared" si="7"/>
        <v>17</v>
      </c>
      <c r="X151">
        <f t="shared" si="8"/>
        <v>17</v>
      </c>
      <c r="Y151">
        <v>11.115072386057594</v>
      </c>
      <c r="Z151" t="s">
        <v>33</v>
      </c>
      <c r="AA151">
        <v>191</v>
      </c>
      <c r="AB151" t="s">
        <v>33</v>
      </c>
      <c r="AC151">
        <v>586</v>
      </c>
    </row>
    <row r="152" spans="1:29">
      <c r="A152">
        <v>151</v>
      </c>
      <c r="B152" t="s">
        <v>768</v>
      </c>
      <c r="C152">
        <v>3</v>
      </c>
      <c r="D152" s="1">
        <v>2460.3809999999999</v>
      </c>
      <c r="E152" t="s">
        <v>604</v>
      </c>
      <c r="F152" t="s">
        <v>28</v>
      </c>
      <c r="G152" t="s">
        <v>29</v>
      </c>
      <c r="H152" s="1">
        <v>2460.3820000000001</v>
      </c>
      <c r="I152" t="s">
        <v>30</v>
      </c>
      <c r="J152" s="1">
        <v>1</v>
      </c>
      <c r="K152" s="1">
        <v>7.7146499999999992E-12</v>
      </c>
      <c r="L152" s="1">
        <f t="shared" si="6"/>
        <v>11.112683772324964</v>
      </c>
      <c r="M152">
        <v>-1.119E-3</v>
      </c>
      <c r="N152">
        <v>-0.45480700000000002</v>
      </c>
      <c r="O152" t="s">
        <v>605</v>
      </c>
      <c r="P152" t="s">
        <v>44</v>
      </c>
      <c r="Q152">
        <v>6</v>
      </c>
      <c r="R152">
        <v>1</v>
      </c>
      <c r="S152">
        <v>15.5</v>
      </c>
      <c r="T152">
        <v>9.5</v>
      </c>
      <c r="U152" s="1">
        <v>1</v>
      </c>
      <c r="V152" s="1">
        <v>1</v>
      </c>
      <c r="W152">
        <f t="shared" si="7"/>
        <v>10</v>
      </c>
      <c r="X152">
        <f t="shared" si="8"/>
        <v>10</v>
      </c>
      <c r="Y152">
        <v>11.112683772324964</v>
      </c>
      <c r="Z152" t="s">
        <v>33</v>
      </c>
      <c r="AA152">
        <v>586</v>
      </c>
      <c r="AB152" t="s">
        <v>503</v>
      </c>
      <c r="AC152">
        <v>31</v>
      </c>
    </row>
    <row r="153" spans="1:29">
      <c r="A153">
        <v>152</v>
      </c>
      <c r="B153" t="s">
        <v>769</v>
      </c>
      <c r="C153">
        <v>4</v>
      </c>
      <c r="D153" s="1">
        <v>2918.489</v>
      </c>
      <c r="E153" t="s">
        <v>111</v>
      </c>
      <c r="F153" t="s">
        <v>28</v>
      </c>
      <c r="G153" t="s">
        <v>29</v>
      </c>
      <c r="H153" s="1">
        <v>2918.489</v>
      </c>
      <c r="I153" t="s">
        <v>112</v>
      </c>
      <c r="J153" s="1">
        <v>1</v>
      </c>
      <c r="K153" s="1">
        <v>7.9942390000000007E-12</v>
      </c>
      <c r="L153" s="1">
        <f t="shared" si="6"/>
        <v>11.097222871984147</v>
      </c>
      <c r="M153">
        <v>5.0699999999999996E-4</v>
      </c>
      <c r="N153">
        <v>0.17372000000000001</v>
      </c>
      <c r="O153" t="s">
        <v>770</v>
      </c>
      <c r="P153" t="s">
        <v>32</v>
      </c>
      <c r="Q153">
        <v>6</v>
      </c>
      <c r="R153">
        <v>1</v>
      </c>
      <c r="S153">
        <v>31</v>
      </c>
      <c r="T153">
        <v>8</v>
      </c>
      <c r="U153" s="1">
        <v>1</v>
      </c>
      <c r="V153" s="1">
        <v>1</v>
      </c>
      <c r="W153">
        <f t="shared" si="7"/>
        <v>41</v>
      </c>
      <c r="X153">
        <f t="shared" si="8"/>
        <v>61</v>
      </c>
      <c r="Y153">
        <v>11.097222871984147</v>
      </c>
      <c r="Z153" t="s">
        <v>33</v>
      </c>
      <c r="AA153">
        <v>490</v>
      </c>
      <c r="AB153" t="s">
        <v>33</v>
      </c>
      <c r="AC153">
        <v>456</v>
      </c>
    </row>
    <row r="154" spans="1:29">
      <c r="A154">
        <v>153</v>
      </c>
      <c r="B154" t="s">
        <v>771</v>
      </c>
      <c r="C154">
        <v>4</v>
      </c>
      <c r="D154" s="1">
        <v>2353.3139999999999</v>
      </c>
      <c r="E154" t="s">
        <v>165</v>
      </c>
      <c r="F154" t="s">
        <v>28</v>
      </c>
      <c r="G154" t="s">
        <v>29</v>
      </c>
      <c r="H154" s="1">
        <v>2353.3119999999999</v>
      </c>
      <c r="I154" t="s">
        <v>30</v>
      </c>
      <c r="J154" s="1">
        <v>1</v>
      </c>
      <c r="K154" s="1">
        <v>8.2187750000000006E-12</v>
      </c>
      <c r="L154" s="1">
        <f t="shared" si="6"/>
        <v>11.085192908784304</v>
      </c>
      <c r="M154">
        <v>1.403E-3</v>
      </c>
      <c r="N154">
        <v>0.59618099999999996</v>
      </c>
      <c r="O154" t="s">
        <v>530</v>
      </c>
      <c r="P154" t="s">
        <v>32</v>
      </c>
      <c r="Q154">
        <v>6</v>
      </c>
      <c r="R154">
        <v>1</v>
      </c>
      <c r="S154">
        <v>12</v>
      </c>
      <c r="T154">
        <v>6</v>
      </c>
      <c r="U154" s="1">
        <v>1</v>
      </c>
      <c r="V154" s="1">
        <v>1</v>
      </c>
      <c r="W154">
        <f t="shared" si="7"/>
        <v>45</v>
      </c>
      <c r="X154">
        <f t="shared" si="8"/>
        <v>73</v>
      </c>
      <c r="Y154">
        <v>11.085192908784304</v>
      </c>
      <c r="Z154" t="s">
        <v>503</v>
      </c>
      <c r="AA154">
        <v>38</v>
      </c>
      <c r="AB154" t="s">
        <v>503</v>
      </c>
      <c r="AC154">
        <v>31</v>
      </c>
    </row>
    <row r="155" spans="1:29">
      <c r="A155">
        <v>154</v>
      </c>
      <c r="B155" t="s">
        <v>772</v>
      </c>
      <c r="C155">
        <v>6</v>
      </c>
      <c r="D155" s="1">
        <v>5544.9470000000001</v>
      </c>
      <c r="E155" t="s">
        <v>773</v>
      </c>
      <c r="F155" t="s">
        <v>28</v>
      </c>
      <c r="G155" t="s">
        <v>29</v>
      </c>
      <c r="H155" s="1">
        <v>5544.942</v>
      </c>
      <c r="I155" t="s">
        <v>774</v>
      </c>
      <c r="J155" s="1">
        <v>1</v>
      </c>
      <c r="K155" s="1">
        <v>8.3496619999999993E-12</v>
      </c>
      <c r="L155" s="1">
        <f t="shared" si="6"/>
        <v>11.078331104696751</v>
      </c>
      <c r="M155">
        <v>5.1619999999999999E-3</v>
      </c>
      <c r="N155">
        <v>0.93093800000000004</v>
      </c>
      <c r="O155" t="s">
        <v>775</v>
      </c>
      <c r="P155" t="s">
        <v>44</v>
      </c>
      <c r="Q155">
        <v>1</v>
      </c>
      <c r="R155">
        <v>1</v>
      </c>
      <c r="S155">
        <v>24</v>
      </c>
      <c r="T155">
        <v>23</v>
      </c>
      <c r="U155" s="1">
        <v>1</v>
      </c>
      <c r="V155" s="1">
        <v>1</v>
      </c>
      <c r="W155">
        <f t="shared" si="7"/>
        <v>20</v>
      </c>
      <c r="X155">
        <f t="shared" si="8"/>
        <v>21</v>
      </c>
      <c r="Y155">
        <v>11.078331104696751</v>
      </c>
      <c r="Z155" t="s">
        <v>33</v>
      </c>
      <c r="AA155">
        <v>389</v>
      </c>
      <c r="AB155" t="s">
        <v>503</v>
      </c>
      <c r="AC155">
        <v>104</v>
      </c>
    </row>
    <row r="156" spans="1:29">
      <c r="A156">
        <v>155</v>
      </c>
      <c r="B156" t="s">
        <v>776</v>
      </c>
      <c r="C156">
        <v>3</v>
      </c>
      <c r="D156" s="1">
        <v>2142.239</v>
      </c>
      <c r="E156" t="s">
        <v>116</v>
      </c>
      <c r="F156" t="s">
        <v>28</v>
      </c>
      <c r="G156" t="s">
        <v>29</v>
      </c>
      <c r="H156" s="1">
        <v>2142.2379999999998</v>
      </c>
      <c r="I156" t="s">
        <v>30</v>
      </c>
      <c r="J156" s="1">
        <v>1</v>
      </c>
      <c r="K156" s="1">
        <v>1.0347250000000001E-11</v>
      </c>
      <c r="L156" s="1">
        <f t="shared" si="6"/>
        <v>10.985175057793313</v>
      </c>
      <c r="M156">
        <v>6.2299999999999996E-4</v>
      </c>
      <c r="N156">
        <v>0.29081699999999999</v>
      </c>
      <c r="O156" t="s">
        <v>777</v>
      </c>
      <c r="P156" t="s">
        <v>32</v>
      </c>
      <c r="Q156">
        <v>2</v>
      </c>
      <c r="R156">
        <v>1</v>
      </c>
      <c r="S156">
        <v>18.5</v>
      </c>
      <c r="T156">
        <v>7.5</v>
      </c>
      <c r="U156" s="1">
        <v>1</v>
      </c>
      <c r="V156" s="1">
        <v>1</v>
      </c>
      <c r="W156">
        <f t="shared" si="7"/>
        <v>35</v>
      </c>
      <c r="X156">
        <f t="shared" si="8"/>
        <v>35</v>
      </c>
      <c r="Y156">
        <v>10.985175057793313</v>
      </c>
      <c r="Z156" t="s">
        <v>33</v>
      </c>
      <c r="AA156">
        <v>684</v>
      </c>
      <c r="AB156" t="s">
        <v>33</v>
      </c>
      <c r="AC156">
        <v>691</v>
      </c>
    </row>
    <row r="157" spans="1:29">
      <c r="A157">
        <v>156</v>
      </c>
      <c r="B157" t="s">
        <v>778</v>
      </c>
      <c r="C157">
        <v>4</v>
      </c>
      <c r="D157" s="1">
        <v>3013.6379999999999</v>
      </c>
      <c r="E157" t="s">
        <v>779</v>
      </c>
      <c r="F157" t="s">
        <v>28</v>
      </c>
      <c r="G157" t="s">
        <v>29</v>
      </c>
      <c r="H157" s="1">
        <v>3013.64</v>
      </c>
      <c r="I157" t="s">
        <v>30</v>
      </c>
      <c r="J157" s="1">
        <v>1</v>
      </c>
      <c r="K157" s="1">
        <v>1.054679E-11</v>
      </c>
      <c r="L157" s="1">
        <f t="shared" si="6"/>
        <v>10.976879701258792</v>
      </c>
      <c r="M157">
        <v>-1.096E-3</v>
      </c>
      <c r="N157">
        <v>-0.36368</v>
      </c>
      <c r="O157" t="s">
        <v>780</v>
      </c>
      <c r="P157" t="s">
        <v>32</v>
      </c>
      <c r="Q157">
        <v>2</v>
      </c>
      <c r="R157">
        <v>1</v>
      </c>
      <c r="S157">
        <v>24.5</v>
      </c>
      <c r="T157">
        <v>6.5</v>
      </c>
      <c r="U157" s="1">
        <v>1</v>
      </c>
      <c r="V157" s="1">
        <v>1</v>
      </c>
      <c r="W157">
        <f t="shared" si="7"/>
        <v>17</v>
      </c>
      <c r="X157">
        <f t="shared" si="8"/>
        <v>18</v>
      </c>
      <c r="Y157">
        <v>10.976879701258792</v>
      </c>
      <c r="Z157" t="s">
        <v>33</v>
      </c>
      <c r="AA157">
        <v>284</v>
      </c>
      <c r="AB157" t="s">
        <v>33</v>
      </c>
      <c r="AC157">
        <v>227</v>
      </c>
    </row>
    <row r="158" spans="1:29">
      <c r="A158">
        <v>157</v>
      </c>
      <c r="B158" t="s">
        <v>781</v>
      </c>
      <c r="C158">
        <v>5</v>
      </c>
      <c r="D158" s="1">
        <v>3592.9749999999999</v>
      </c>
      <c r="E158" t="s">
        <v>568</v>
      </c>
      <c r="F158" t="s">
        <v>28</v>
      </c>
      <c r="G158" t="s">
        <v>29</v>
      </c>
      <c r="H158" s="1">
        <v>3592.982</v>
      </c>
      <c r="I158" t="s">
        <v>569</v>
      </c>
      <c r="J158" s="1">
        <v>1</v>
      </c>
      <c r="K158" s="1">
        <v>1.061132E-11</v>
      </c>
      <c r="L158" s="1">
        <f t="shared" si="6"/>
        <v>10.974230588477678</v>
      </c>
      <c r="M158">
        <v>-7.0390000000000001E-3</v>
      </c>
      <c r="N158">
        <v>-1.9590970000000001</v>
      </c>
      <c r="O158" t="s">
        <v>570</v>
      </c>
      <c r="P158" t="s">
        <v>32</v>
      </c>
      <c r="Q158">
        <v>1</v>
      </c>
      <c r="R158">
        <v>1</v>
      </c>
      <c r="S158">
        <v>16.5</v>
      </c>
      <c r="T158">
        <v>15.5</v>
      </c>
      <c r="U158" s="1">
        <v>1</v>
      </c>
      <c r="V158" s="1">
        <v>1</v>
      </c>
      <c r="W158">
        <f t="shared" si="7"/>
        <v>16</v>
      </c>
      <c r="X158">
        <f t="shared" si="8"/>
        <v>16</v>
      </c>
      <c r="Y158">
        <v>10.974230588477678</v>
      </c>
      <c r="Z158" t="s">
        <v>503</v>
      </c>
      <c r="AA158">
        <v>388</v>
      </c>
      <c r="AB158" t="s">
        <v>503</v>
      </c>
      <c r="AC158">
        <v>182</v>
      </c>
    </row>
    <row r="159" spans="1:29">
      <c r="A159">
        <v>158</v>
      </c>
      <c r="B159" t="s">
        <v>782</v>
      </c>
      <c r="C159">
        <v>5</v>
      </c>
      <c r="D159" s="1">
        <v>2693.4769999999999</v>
      </c>
      <c r="E159" t="s">
        <v>558</v>
      </c>
      <c r="F159" t="s">
        <v>28</v>
      </c>
      <c r="G159" t="s">
        <v>29</v>
      </c>
      <c r="H159" s="1">
        <v>2693.4769999999999</v>
      </c>
      <c r="I159" t="s">
        <v>30</v>
      </c>
      <c r="J159" s="1">
        <v>1</v>
      </c>
      <c r="K159" s="1">
        <v>1.3275509999999999E-11</v>
      </c>
      <c r="L159" s="1">
        <f t="shared" si="6"/>
        <v>10.876948785807226</v>
      </c>
      <c r="M159">
        <v>-3.4600000000000001E-4</v>
      </c>
      <c r="N159">
        <v>-0.12845799999999999</v>
      </c>
      <c r="O159" t="s">
        <v>559</v>
      </c>
      <c r="P159" t="s">
        <v>32</v>
      </c>
      <c r="Q159">
        <v>2</v>
      </c>
      <c r="R159">
        <v>1</v>
      </c>
      <c r="S159">
        <v>11.5</v>
      </c>
      <c r="T159">
        <v>15.5</v>
      </c>
      <c r="U159" s="1">
        <v>1</v>
      </c>
      <c r="V159" s="1">
        <v>1</v>
      </c>
      <c r="W159">
        <f t="shared" si="7"/>
        <v>35</v>
      </c>
      <c r="X159">
        <f t="shared" si="8"/>
        <v>35</v>
      </c>
      <c r="Y159">
        <v>10.876948785807226</v>
      </c>
      <c r="Z159" t="s">
        <v>503</v>
      </c>
      <c r="AA159">
        <v>8</v>
      </c>
      <c r="AB159" t="s">
        <v>503</v>
      </c>
      <c r="AC159">
        <v>38</v>
      </c>
    </row>
    <row r="160" spans="1:29">
      <c r="A160">
        <v>159</v>
      </c>
      <c r="B160" t="s">
        <v>783</v>
      </c>
      <c r="C160">
        <v>6</v>
      </c>
      <c r="D160" s="1">
        <v>5544.9470000000001</v>
      </c>
      <c r="E160" t="s">
        <v>773</v>
      </c>
      <c r="F160" t="s">
        <v>28</v>
      </c>
      <c r="G160" t="s">
        <v>29</v>
      </c>
      <c r="H160" s="1">
        <v>5544.942</v>
      </c>
      <c r="I160" t="s">
        <v>774</v>
      </c>
      <c r="J160" s="1">
        <v>1</v>
      </c>
      <c r="K160" s="1">
        <v>1.396733E-11</v>
      </c>
      <c r="L160" s="1">
        <f t="shared" si="6"/>
        <v>10.854886605846533</v>
      </c>
      <c r="M160">
        <v>5.1619999999999999E-3</v>
      </c>
      <c r="N160">
        <v>0.93093800000000004</v>
      </c>
      <c r="O160" t="s">
        <v>775</v>
      </c>
      <c r="P160" t="s">
        <v>44</v>
      </c>
      <c r="Q160">
        <v>1</v>
      </c>
      <c r="R160">
        <v>1</v>
      </c>
      <c r="S160">
        <v>26</v>
      </c>
      <c r="T160">
        <v>22</v>
      </c>
      <c r="U160" s="1">
        <v>1</v>
      </c>
      <c r="V160" s="1">
        <v>1</v>
      </c>
      <c r="W160">
        <f t="shared" si="7"/>
        <v>20</v>
      </c>
      <c r="X160">
        <f t="shared" si="8"/>
        <v>21</v>
      </c>
      <c r="Y160">
        <v>10.854886605846533</v>
      </c>
      <c r="Z160" t="s">
        <v>33</v>
      </c>
      <c r="AA160">
        <v>389</v>
      </c>
      <c r="AB160" t="s">
        <v>503</v>
      </c>
      <c r="AC160">
        <v>104</v>
      </c>
    </row>
    <row r="161" spans="1:29">
      <c r="A161">
        <v>160</v>
      </c>
      <c r="B161" t="s">
        <v>784</v>
      </c>
      <c r="C161">
        <v>3</v>
      </c>
      <c r="D161" s="1">
        <v>2142.2379999999998</v>
      </c>
      <c r="E161" t="s">
        <v>116</v>
      </c>
      <c r="F161" t="s">
        <v>28</v>
      </c>
      <c r="G161" t="s">
        <v>29</v>
      </c>
      <c r="H161" s="1">
        <v>2142.2379999999998</v>
      </c>
      <c r="I161" t="s">
        <v>30</v>
      </c>
      <c r="J161" s="1">
        <v>1</v>
      </c>
      <c r="K161" s="1">
        <v>1.436969E-11</v>
      </c>
      <c r="L161" s="1">
        <f t="shared" si="6"/>
        <v>10.842552600880499</v>
      </c>
      <c r="M161">
        <v>-1.3300000000000001E-4</v>
      </c>
      <c r="N161">
        <v>-6.2085000000000001E-2</v>
      </c>
      <c r="O161" t="s">
        <v>777</v>
      </c>
      <c r="P161" t="s">
        <v>32</v>
      </c>
      <c r="Q161">
        <v>6</v>
      </c>
      <c r="R161">
        <v>1</v>
      </c>
      <c r="S161">
        <v>18.5</v>
      </c>
      <c r="T161">
        <v>7.5</v>
      </c>
      <c r="U161" s="1">
        <v>1</v>
      </c>
      <c r="V161" s="1">
        <v>1</v>
      </c>
      <c r="W161">
        <f t="shared" si="7"/>
        <v>35</v>
      </c>
      <c r="X161">
        <f t="shared" si="8"/>
        <v>35</v>
      </c>
      <c r="Y161">
        <v>10.842552600880499</v>
      </c>
      <c r="Z161" t="s">
        <v>33</v>
      </c>
      <c r="AA161">
        <v>684</v>
      </c>
      <c r="AB161" t="s">
        <v>33</v>
      </c>
      <c r="AC161">
        <v>691</v>
      </c>
    </row>
    <row r="162" spans="1:29">
      <c r="A162">
        <v>161</v>
      </c>
      <c r="B162" t="s">
        <v>785</v>
      </c>
      <c r="C162">
        <v>4</v>
      </c>
      <c r="D162" s="1">
        <v>4680.4319999999998</v>
      </c>
      <c r="E162" t="s">
        <v>598</v>
      </c>
      <c r="F162" t="s">
        <v>28</v>
      </c>
      <c r="G162" t="s">
        <v>29</v>
      </c>
      <c r="H162" s="1">
        <v>4680.4250000000002</v>
      </c>
      <c r="I162" t="s">
        <v>30</v>
      </c>
      <c r="J162" s="1">
        <v>1</v>
      </c>
      <c r="K162" s="1">
        <v>1.4986070000000001E-11</v>
      </c>
      <c r="L162" s="1">
        <f t="shared" si="6"/>
        <v>10.824312243141712</v>
      </c>
      <c r="M162">
        <v>7.365E-3</v>
      </c>
      <c r="N162">
        <v>1.5735749999999999</v>
      </c>
      <c r="O162" t="s">
        <v>599</v>
      </c>
      <c r="P162" t="s">
        <v>32</v>
      </c>
      <c r="Q162">
        <v>1</v>
      </c>
      <c r="R162">
        <v>1</v>
      </c>
      <c r="S162">
        <v>23</v>
      </c>
      <c r="T162">
        <v>17</v>
      </c>
      <c r="U162" s="1">
        <v>1</v>
      </c>
      <c r="V162" s="1">
        <v>1</v>
      </c>
      <c r="W162">
        <f t="shared" si="7"/>
        <v>50</v>
      </c>
      <c r="X162">
        <f t="shared" si="8"/>
        <v>93</v>
      </c>
      <c r="Y162">
        <v>10.824312243141712</v>
      </c>
      <c r="Z162" t="s">
        <v>33</v>
      </c>
      <c r="AA162">
        <v>325</v>
      </c>
      <c r="AB162" t="s">
        <v>33</v>
      </c>
      <c r="AC162">
        <v>284</v>
      </c>
    </row>
    <row r="163" spans="1:29">
      <c r="A163">
        <v>162</v>
      </c>
      <c r="B163" t="s">
        <v>786</v>
      </c>
      <c r="C163">
        <v>4</v>
      </c>
      <c r="D163" s="1">
        <v>4242.0389999999998</v>
      </c>
      <c r="E163" t="s">
        <v>631</v>
      </c>
      <c r="F163" t="s">
        <v>28</v>
      </c>
      <c r="G163" t="s">
        <v>29</v>
      </c>
      <c r="H163" s="1">
        <v>4242.0339999999997</v>
      </c>
      <c r="I163" t="s">
        <v>632</v>
      </c>
      <c r="J163" s="1">
        <v>1</v>
      </c>
      <c r="K163" s="1">
        <v>1.5957379999999999E-11</v>
      </c>
      <c r="L163" s="1">
        <f t="shared" si="6"/>
        <v>10.797038412794054</v>
      </c>
      <c r="M163">
        <v>5.8910000000000004E-3</v>
      </c>
      <c r="N163">
        <v>1.3887210000000001</v>
      </c>
      <c r="O163" t="s">
        <v>633</v>
      </c>
      <c r="P163" t="s">
        <v>44</v>
      </c>
      <c r="Q163">
        <v>6</v>
      </c>
      <c r="R163">
        <v>1</v>
      </c>
      <c r="S163">
        <v>26</v>
      </c>
      <c r="T163">
        <v>6</v>
      </c>
      <c r="U163" s="1">
        <v>1</v>
      </c>
      <c r="V163" s="1">
        <v>1</v>
      </c>
      <c r="W163">
        <f t="shared" si="7"/>
        <v>26</v>
      </c>
      <c r="X163">
        <f t="shared" si="8"/>
        <v>26</v>
      </c>
      <c r="Y163">
        <v>10.797038412794054</v>
      </c>
      <c r="Z163" t="s">
        <v>503</v>
      </c>
      <c r="AA163">
        <v>360</v>
      </c>
      <c r="AB163" t="s">
        <v>33</v>
      </c>
      <c r="AC163">
        <v>75</v>
      </c>
    </row>
    <row r="164" spans="1:29">
      <c r="A164">
        <v>163</v>
      </c>
      <c r="B164" t="s">
        <v>787</v>
      </c>
      <c r="C164">
        <v>5</v>
      </c>
      <c r="D164" s="1">
        <v>5410.616</v>
      </c>
      <c r="E164" t="s">
        <v>788</v>
      </c>
      <c r="F164" t="s">
        <v>28</v>
      </c>
      <c r="G164" t="s">
        <v>29</v>
      </c>
      <c r="H164" s="1">
        <v>5410.6030000000001</v>
      </c>
      <c r="I164" t="s">
        <v>542</v>
      </c>
      <c r="J164" s="1">
        <v>1</v>
      </c>
      <c r="K164" s="1">
        <v>1.6778879999999999E-11</v>
      </c>
      <c r="L164" s="1">
        <f t="shared" si="6"/>
        <v>10.775237031949121</v>
      </c>
      <c r="M164">
        <v>1.3911E-2</v>
      </c>
      <c r="N164">
        <v>2.5710630000000001</v>
      </c>
      <c r="O164" t="s">
        <v>789</v>
      </c>
      <c r="P164" t="s">
        <v>32</v>
      </c>
      <c r="Q164">
        <v>1</v>
      </c>
      <c r="R164">
        <v>1</v>
      </c>
      <c r="S164">
        <v>18</v>
      </c>
      <c r="T164">
        <v>32</v>
      </c>
      <c r="U164" s="1">
        <v>1</v>
      </c>
      <c r="V164" s="1">
        <v>1</v>
      </c>
      <c r="W164">
        <f t="shared" si="7"/>
        <v>11</v>
      </c>
      <c r="X164">
        <f t="shared" si="8"/>
        <v>16</v>
      </c>
      <c r="Y164">
        <v>10.775237031949121</v>
      </c>
      <c r="Z164" t="s">
        <v>33</v>
      </c>
      <c r="AA164">
        <v>220</v>
      </c>
      <c r="AB164" t="s">
        <v>33</v>
      </c>
      <c r="AC164">
        <v>337</v>
      </c>
    </row>
    <row r="165" spans="1:29">
      <c r="A165">
        <v>164</v>
      </c>
      <c r="B165" t="s">
        <v>790</v>
      </c>
      <c r="C165">
        <v>5</v>
      </c>
      <c r="D165" s="1">
        <v>4330.2259999999997</v>
      </c>
      <c r="E165" t="s">
        <v>577</v>
      </c>
      <c r="F165" t="s">
        <v>28</v>
      </c>
      <c r="G165" t="s">
        <v>29</v>
      </c>
      <c r="H165" s="1">
        <v>4330.22</v>
      </c>
      <c r="I165" t="s">
        <v>30</v>
      </c>
      <c r="J165" s="1">
        <v>1</v>
      </c>
      <c r="K165" s="1">
        <v>1.948843E-11</v>
      </c>
      <c r="L165" s="1">
        <f t="shared" si="6"/>
        <v>10.710223146505809</v>
      </c>
      <c r="M165">
        <v>5.94E-3</v>
      </c>
      <c r="N165">
        <v>1.3717550000000001</v>
      </c>
      <c r="O165" t="s">
        <v>578</v>
      </c>
      <c r="P165" t="s">
        <v>32</v>
      </c>
      <c r="Q165">
        <v>8</v>
      </c>
      <c r="R165">
        <v>1</v>
      </c>
      <c r="S165">
        <v>30.5</v>
      </c>
      <c r="T165">
        <v>15.5</v>
      </c>
      <c r="U165" s="1">
        <v>1</v>
      </c>
      <c r="V165" s="1">
        <v>1</v>
      </c>
      <c r="W165">
        <f t="shared" si="7"/>
        <v>17</v>
      </c>
      <c r="X165">
        <f t="shared" si="8"/>
        <v>17</v>
      </c>
      <c r="Y165">
        <v>10.710223146505809</v>
      </c>
      <c r="Z165" t="s">
        <v>33</v>
      </c>
      <c r="AA165">
        <v>191</v>
      </c>
      <c r="AB165" t="s">
        <v>33</v>
      </c>
      <c r="AC165">
        <v>586</v>
      </c>
    </row>
    <row r="166" spans="1:29">
      <c r="A166">
        <v>165</v>
      </c>
      <c r="B166" t="s">
        <v>791</v>
      </c>
      <c r="C166">
        <v>4</v>
      </c>
      <c r="D166" s="1">
        <v>2402.3820000000001</v>
      </c>
      <c r="E166" t="s">
        <v>177</v>
      </c>
      <c r="F166" t="s">
        <v>28</v>
      </c>
      <c r="G166" t="s">
        <v>29</v>
      </c>
      <c r="H166" s="1">
        <v>2402.38</v>
      </c>
      <c r="I166" t="s">
        <v>30</v>
      </c>
      <c r="J166" s="1">
        <v>1</v>
      </c>
      <c r="K166" s="1">
        <v>2.03E-11</v>
      </c>
      <c r="L166" s="1">
        <f t="shared" si="6"/>
        <v>10.692503962086787</v>
      </c>
      <c r="M166">
        <v>1.072E-3</v>
      </c>
      <c r="N166">
        <v>0.44622400000000001</v>
      </c>
      <c r="O166" t="s">
        <v>573</v>
      </c>
      <c r="P166" t="s">
        <v>32</v>
      </c>
      <c r="Q166">
        <v>6</v>
      </c>
      <c r="R166">
        <v>1</v>
      </c>
      <c r="S166">
        <v>11</v>
      </c>
      <c r="T166">
        <v>11</v>
      </c>
      <c r="U166" s="1">
        <v>1</v>
      </c>
      <c r="V166" s="1">
        <v>1</v>
      </c>
      <c r="W166">
        <f t="shared" si="7"/>
        <v>20</v>
      </c>
      <c r="X166">
        <f t="shared" si="8"/>
        <v>52</v>
      </c>
      <c r="Y166">
        <v>10.692503962086787</v>
      </c>
      <c r="Z166" t="s">
        <v>503</v>
      </c>
      <c r="AA166">
        <v>8</v>
      </c>
      <c r="AB166" t="s">
        <v>503</v>
      </c>
      <c r="AC166">
        <v>22</v>
      </c>
    </row>
    <row r="167" spans="1:29">
      <c r="A167">
        <v>166</v>
      </c>
      <c r="B167" t="s">
        <v>792</v>
      </c>
      <c r="C167">
        <v>3</v>
      </c>
      <c r="D167" s="1">
        <v>4680.433</v>
      </c>
      <c r="E167" t="s">
        <v>598</v>
      </c>
      <c r="F167" t="s">
        <v>28</v>
      </c>
      <c r="G167" t="s">
        <v>29</v>
      </c>
      <c r="H167" s="1">
        <v>4680.4250000000002</v>
      </c>
      <c r="I167" t="s">
        <v>30</v>
      </c>
      <c r="J167" s="1">
        <v>1</v>
      </c>
      <c r="K167" s="1">
        <v>2.1734940000000001E-11</v>
      </c>
      <c r="L167" s="1">
        <f t="shared" si="6"/>
        <v>10.662841554355357</v>
      </c>
      <c r="M167">
        <v>8.4950000000000008E-3</v>
      </c>
      <c r="N167">
        <v>1.8150059999999999</v>
      </c>
      <c r="O167" t="s">
        <v>599</v>
      </c>
      <c r="P167" t="s">
        <v>32</v>
      </c>
      <c r="Q167">
        <v>1</v>
      </c>
      <c r="R167">
        <v>1</v>
      </c>
      <c r="S167">
        <v>33</v>
      </c>
      <c r="T167">
        <v>14</v>
      </c>
      <c r="U167" s="1">
        <v>1</v>
      </c>
      <c r="V167" s="1">
        <v>1</v>
      </c>
      <c r="W167">
        <f t="shared" si="7"/>
        <v>50</v>
      </c>
      <c r="X167">
        <f t="shared" si="8"/>
        <v>93</v>
      </c>
      <c r="Y167">
        <v>10.662841554355357</v>
      </c>
      <c r="Z167" t="s">
        <v>33</v>
      </c>
      <c r="AA167">
        <v>325</v>
      </c>
      <c r="AB167" t="s">
        <v>33</v>
      </c>
      <c r="AC167">
        <v>284</v>
      </c>
    </row>
    <row r="168" spans="1:29">
      <c r="A168">
        <v>167</v>
      </c>
      <c r="B168" t="s">
        <v>793</v>
      </c>
      <c r="C168">
        <v>7</v>
      </c>
      <c r="D168" s="1">
        <v>4971.5990000000002</v>
      </c>
      <c r="E168" t="s">
        <v>642</v>
      </c>
      <c r="F168" t="s">
        <v>28</v>
      </c>
      <c r="G168" t="s">
        <v>29</v>
      </c>
      <c r="H168" s="1">
        <v>4971.5829999999996</v>
      </c>
      <c r="I168" t="s">
        <v>30</v>
      </c>
      <c r="J168" s="1">
        <v>1</v>
      </c>
      <c r="K168" s="1">
        <v>2.1968749999999998E-11</v>
      </c>
      <c r="L168" s="1">
        <f t="shared" si="6"/>
        <v>10.658194653300082</v>
      </c>
      <c r="M168">
        <v>1.6194E-2</v>
      </c>
      <c r="N168">
        <v>3.2573129999999999</v>
      </c>
      <c r="O168" t="s">
        <v>599</v>
      </c>
      <c r="P168" t="s">
        <v>32</v>
      </c>
      <c r="Q168">
        <v>6</v>
      </c>
      <c r="R168">
        <v>1</v>
      </c>
      <c r="S168">
        <v>14</v>
      </c>
      <c r="T168">
        <v>18</v>
      </c>
      <c r="U168" s="1">
        <v>1</v>
      </c>
      <c r="V168" s="1">
        <v>1</v>
      </c>
      <c r="W168">
        <f t="shared" si="7"/>
        <v>43</v>
      </c>
      <c r="X168">
        <f t="shared" si="8"/>
        <v>93</v>
      </c>
      <c r="Y168">
        <v>10.658194653300082</v>
      </c>
      <c r="Z168" t="s">
        <v>33</v>
      </c>
      <c r="AA168">
        <v>325</v>
      </c>
      <c r="AB168" t="s">
        <v>33</v>
      </c>
      <c r="AC168">
        <v>284</v>
      </c>
    </row>
    <row r="169" spans="1:29">
      <c r="A169">
        <v>168</v>
      </c>
      <c r="B169" t="s">
        <v>794</v>
      </c>
      <c r="C169">
        <v>4</v>
      </c>
      <c r="D169" s="1">
        <v>2353.3139999999999</v>
      </c>
      <c r="E169" t="s">
        <v>165</v>
      </c>
      <c r="F169" t="s">
        <v>28</v>
      </c>
      <c r="G169" t="s">
        <v>29</v>
      </c>
      <c r="H169" s="1">
        <v>2353.3119999999999</v>
      </c>
      <c r="I169" t="s">
        <v>30</v>
      </c>
      <c r="J169" s="1">
        <v>1</v>
      </c>
      <c r="K169" s="1">
        <v>2.3217839999999999E-11</v>
      </c>
      <c r="L169" s="1">
        <f t="shared" si="6"/>
        <v>10.634178185963297</v>
      </c>
      <c r="M169">
        <v>1.5560000000000001E-3</v>
      </c>
      <c r="N169">
        <v>0.66119600000000001</v>
      </c>
      <c r="O169" t="s">
        <v>530</v>
      </c>
      <c r="P169" t="s">
        <v>32</v>
      </c>
      <c r="Q169">
        <v>8</v>
      </c>
      <c r="R169">
        <v>1</v>
      </c>
      <c r="S169">
        <v>12</v>
      </c>
      <c r="T169">
        <v>7</v>
      </c>
      <c r="U169" s="1">
        <v>1</v>
      </c>
      <c r="V169" s="1">
        <v>1</v>
      </c>
      <c r="W169">
        <f t="shared" si="7"/>
        <v>45</v>
      </c>
      <c r="X169">
        <f t="shared" si="8"/>
        <v>73</v>
      </c>
      <c r="Y169">
        <v>10.634178185963297</v>
      </c>
      <c r="Z169" t="s">
        <v>503</v>
      </c>
      <c r="AA169">
        <v>38</v>
      </c>
      <c r="AB169" t="s">
        <v>503</v>
      </c>
      <c r="AC169">
        <v>31</v>
      </c>
    </row>
    <row r="170" spans="1:29">
      <c r="A170">
        <v>169</v>
      </c>
      <c r="B170" t="s">
        <v>795</v>
      </c>
      <c r="C170">
        <v>5</v>
      </c>
      <c r="D170" s="1">
        <v>3013.64</v>
      </c>
      <c r="E170" t="s">
        <v>779</v>
      </c>
      <c r="F170" t="s">
        <v>28</v>
      </c>
      <c r="G170" t="s">
        <v>29</v>
      </c>
      <c r="H170" s="1">
        <v>3013.64</v>
      </c>
      <c r="I170" t="s">
        <v>30</v>
      </c>
      <c r="J170" s="1">
        <v>1</v>
      </c>
      <c r="K170" s="1">
        <v>3.0178239999999998E-11</v>
      </c>
      <c r="L170" s="1">
        <f t="shared" si="6"/>
        <v>10.520306091948649</v>
      </c>
      <c r="M170">
        <v>6.38E-4</v>
      </c>
      <c r="N170">
        <v>0.211704</v>
      </c>
      <c r="O170" t="s">
        <v>780</v>
      </c>
      <c r="P170" t="s">
        <v>32</v>
      </c>
      <c r="Q170">
        <v>6</v>
      </c>
      <c r="R170">
        <v>1</v>
      </c>
      <c r="S170">
        <v>21.5</v>
      </c>
      <c r="T170">
        <v>8.5</v>
      </c>
      <c r="U170" s="1">
        <v>1</v>
      </c>
      <c r="V170" s="1">
        <v>1</v>
      </c>
      <c r="W170">
        <f t="shared" si="7"/>
        <v>17</v>
      </c>
      <c r="X170">
        <f t="shared" si="8"/>
        <v>18</v>
      </c>
      <c r="Y170">
        <v>10.520306091948649</v>
      </c>
      <c r="Z170" t="s">
        <v>33</v>
      </c>
      <c r="AA170">
        <v>284</v>
      </c>
      <c r="AB170" t="s">
        <v>33</v>
      </c>
      <c r="AC170">
        <v>227</v>
      </c>
    </row>
    <row r="171" spans="1:29">
      <c r="A171">
        <v>170</v>
      </c>
      <c r="B171" t="s">
        <v>796</v>
      </c>
      <c r="C171">
        <v>4</v>
      </c>
      <c r="D171" s="1">
        <v>2515.2930000000001</v>
      </c>
      <c r="E171" t="s">
        <v>797</v>
      </c>
      <c r="F171" t="s">
        <v>28</v>
      </c>
      <c r="G171" t="s">
        <v>29</v>
      </c>
      <c r="H171" s="1">
        <v>2515.2910000000002</v>
      </c>
      <c r="I171" t="s">
        <v>798</v>
      </c>
      <c r="J171" s="1">
        <v>1</v>
      </c>
      <c r="K171" s="1">
        <v>3.4567749999999997E-11</v>
      </c>
      <c r="L171" s="1">
        <f t="shared" si="6"/>
        <v>10.461328887578945</v>
      </c>
      <c r="M171">
        <v>2.7620000000000001E-3</v>
      </c>
      <c r="N171">
        <v>1.0980840000000001</v>
      </c>
      <c r="O171" t="s">
        <v>799</v>
      </c>
      <c r="P171" t="s">
        <v>44</v>
      </c>
      <c r="Q171">
        <v>6</v>
      </c>
      <c r="R171">
        <v>1</v>
      </c>
      <c r="S171">
        <v>23.5</v>
      </c>
      <c r="T171">
        <v>8.5</v>
      </c>
      <c r="U171" s="1">
        <v>1</v>
      </c>
      <c r="V171" s="1">
        <v>1</v>
      </c>
      <c r="W171">
        <f t="shared" si="7"/>
        <v>22</v>
      </c>
      <c r="X171">
        <f t="shared" si="8"/>
        <v>22</v>
      </c>
      <c r="Y171">
        <v>10.461328887578945</v>
      </c>
      <c r="Z171" t="s">
        <v>503</v>
      </c>
      <c r="AA171">
        <v>104</v>
      </c>
      <c r="AB171" t="s">
        <v>33</v>
      </c>
      <c r="AC171">
        <v>370</v>
      </c>
    </row>
    <row r="172" spans="1:29">
      <c r="A172">
        <v>171</v>
      </c>
      <c r="B172" t="s">
        <v>800</v>
      </c>
      <c r="C172">
        <v>5</v>
      </c>
      <c r="D172" s="1">
        <v>6166.0020000000004</v>
      </c>
      <c r="E172" t="s">
        <v>801</v>
      </c>
      <c r="F172" t="s">
        <v>28</v>
      </c>
      <c r="G172" t="s">
        <v>29</v>
      </c>
      <c r="H172" s="1">
        <v>6165.9960000000001</v>
      </c>
      <c r="I172" t="s">
        <v>390</v>
      </c>
      <c r="J172" s="1">
        <v>1</v>
      </c>
      <c r="K172" s="1">
        <v>3.5170969999999998E-11</v>
      </c>
      <c r="L172" s="1">
        <f t="shared" si="6"/>
        <v>10.45381565386565</v>
      </c>
      <c r="M172">
        <v>5.424E-3</v>
      </c>
      <c r="N172">
        <v>0.87966299999999997</v>
      </c>
      <c r="O172" t="s">
        <v>802</v>
      </c>
      <c r="P172" t="s">
        <v>32</v>
      </c>
      <c r="Q172">
        <v>2</v>
      </c>
      <c r="R172">
        <v>1</v>
      </c>
      <c r="S172">
        <v>24.5</v>
      </c>
      <c r="T172">
        <v>17.5</v>
      </c>
      <c r="U172" s="1">
        <v>1</v>
      </c>
      <c r="V172" s="1">
        <v>1</v>
      </c>
      <c r="W172">
        <f t="shared" si="7"/>
        <v>6</v>
      </c>
      <c r="X172">
        <f t="shared" si="8"/>
        <v>6</v>
      </c>
      <c r="Y172">
        <v>10.45381565386565</v>
      </c>
      <c r="Z172" t="s">
        <v>33</v>
      </c>
      <c r="AA172">
        <v>642</v>
      </c>
      <c r="AB172" t="s">
        <v>33</v>
      </c>
      <c r="AC172">
        <v>695</v>
      </c>
    </row>
    <row r="173" spans="1:29">
      <c r="A173">
        <v>172</v>
      </c>
      <c r="B173" t="s">
        <v>803</v>
      </c>
      <c r="C173">
        <v>4</v>
      </c>
      <c r="D173" s="1">
        <v>2427.268</v>
      </c>
      <c r="E173" t="s">
        <v>804</v>
      </c>
      <c r="F173" t="s">
        <v>28</v>
      </c>
      <c r="G173" t="s">
        <v>29</v>
      </c>
      <c r="H173" s="1">
        <v>2427.2669999999998</v>
      </c>
      <c r="I173" t="s">
        <v>805</v>
      </c>
      <c r="J173" s="1">
        <v>1</v>
      </c>
      <c r="K173" s="1">
        <v>3.5802620000000002E-11</v>
      </c>
      <c r="L173" s="1">
        <f t="shared" si="6"/>
        <v>10.446085190956456</v>
      </c>
      <c r="M173">
        <v>8.4099999999999995E-4</v>
      </c>
      <c r="N173">
        <v>0.34648000000000001</v>
      </c>
      <c r="O173" t="s">
        <v>806</v>
      </c>
      <c r="P173" t="s">
        <v>44</v>
      </c>
      <c r="Q173">
        <v>1</v>
      </c>
      <c r="R173">
        <v>1</v>
      </c>
      <c r="S173">
        <v>16.5</v>
      </c>
      <c r="T173">
        <v>9.5</v>
      </c>
      <c r="U173" s="1">
        <v>1</v>
      </c>
      <c r="V173" s="1">
        <v>1</v>
      </c>
      <c r="W173">
        <f t="shared" si="7"/>
        <v>8</v>
      </c>
      <c r="X173">
        <f t="shared" si="8"/>
        <v>8</v>
      </c>
      <c r="Y173">
        <v>10.446085190956456</v>
      </c>
      <c r="Z173" t="s">
        <v>503</v>
      </c>
      <c r="AA173">
        <v>182</v>
      </c>
      <c r="AB173" t="s">
        <v>33</v>
      </c>
      <c r="AC173">
        <v>370</v>
      </c>
    </row>
    <row r="174" spans="1:29">
      <c r="A174">
        <v>173</v>
      </c>
      <c r="B174" t="s">
        <v>807</v>
      </c>
      <c r="C174">
        <v>6</v>
      </c>
      <c r="D174" s="1">
        <v>4971.5839999999998</v>
      </c>
      <c r="E174" t="s">
        <v>642</v>
      </c>
      <c r="F174" t="s">
        <v>28</v>
      </c>
      <c r="G174" t="s">
        <v>29</v>
      </c>
      <c r="H174" s="1">
        <v>4971.5829999999996</v>
      </c>
      <c r="I174" t="s">
        <v>30</v>
      </c>
      <c r="J174" s="1">
        <v>1</v>
      </c>
      <c r="K174" s="1">
        <v>3.600728E-11</v>
      </c>
      <c r="L174" s="1">
        <f t="shared" si="6"/>
        <v>10.443609684116268</v>
      </c>
      <c r="M174">
        <v>6.0099999999999997E-4</v>
      </c>
      <c r="N174">
        <v>0.12088699999999999</v>
      </c>
      <c r="O174" t="s">
        <v>599</v>
      </c>
      <c r="P174" t="s">
        <v>32</v>
      </c>
      <c r="Q174">
        <v>2</v>
      </c>
      <c r="R174">
        <v>1</v>
      </c>
      <c r="S174">
        <v>17</v>
      </c>
      <c r="T174">
        <v>22</v>
      </c>
      <c r="U174" s="1">
        <v>1</v>
      </c>
      <c r="V174" s="1">
        <v>1</v>
      </c>
      <c r="W174">
        <f t="shared" si="7"/>
        <v>43</v>
      </c>
      <c r="X174">
        <f t="shared" si="8"/>
        <v>93</v>
      </c>
      <c r="Y174">
        <v>10.443609684116268</v>
      </c>
      <c r="Z174" t="s">
        <v>33</v>
      </c>
      <c r="AA174">
        <v>325</v>
      </c>
      <c r="AB174" t="s">
        <v>33</v>
      </c>
      <c r="AC174">
        <v>284</v>
      </c>
    </row>
    <row r="175" spans="1:29">
      <c r="A175">
        <v>174</v>
      </c>
      <c r="B175" t="s">
        <v>808</v>
      </c>
      <c r="C175">
        <v>4</v>
      </c>
      <c r="D175" s="1">
        <v>3710.04</v>
      </c>
      <c r="E175" t="s">
        <v>35</v>
      </c>
      <c r="F175" t="s">
        <v>28</v>
      </c>
      <c r="G175" t="s">
        <v>29</v>
      </c>
      <c r="H175" s="1">
        <v>3710.0369999999998</v>
      </c>
      <c r="I175" t="s">
        <v>30</v>
      </c>
      <c r="J175" s="1">
        <v>1</v>
      </c>
      <c r="K175" s="1">
        <v>3.8761250000000001E-11</v>
      </c>
      <c r="L175" s="1">
        <f t="shared" si="6"/>
        <v>10.411602225962117</v>
      </c>
      <c r="M175">
        <v>2.408E-3</v>
      </c>
      <c r="N175">
        <v>0.64905000000000002</v>
      </c>
      <c r="O175" t="s">
        <v>640</v>
      </c>
      <c r="P175" t="s">
        <v>32</v>
      </c>
      <c r="Q175">
        <v>8</v>
      </c>
      <c r="R175">
        <v>1</v>
      </c>
      <c r="S175">
        <v>37</v>
      </c>
      <c r="T175">
        <v>23</v>
      </c>
      <c r="U175" s="1">
        <v>1</v>
      </c>
      <c r="V175" s="1">
        <v>1</v>
      </c>
      <c r="W175">
        <f t="shared" si="7"/>
        <v>43</v>
      </c>
      <c r="X175">
        <f t="shared" si="8"/>
        <v>43</v>
      </c>
      <c r="Y175">
        <v>10.411602225962117</v>
      </c>
      <c r="Z175" t="s">
        <v>33</v>
      </c>
      <c r="AA175">
        <v>691</v>
      </c>
      <c r="AB175" t="s">
        <v>33</v>
      </c>
      <c r="AC175">
        <v>684</v>
      </c>
    </row>
    <row r="176" spans="1:29">
      <c r="A176">
        <v>175</v>
      </c>
      <c r="B176" t="s">
        <v>809</v>
      </c>
      <c r="C176">
        <v>3</v>
      </c>
      <c r="D176" s="1">
        <v>2465.2530000000002</v>
      </c>
      <c r="E176" t="s">
        <v>92</v>
      </c>
      <c r="F176" t="s">
        <v>28</v>
      </c>
      <c r="G176" t="s">
        <v>29</v>
      </c>
      <c r="H176" s="1">
        <v>2465.2530000000002</v>
      </c>
      <c r="I176" t="s">
        <v>93</v>
      </c>
      <c r="J176" s="1">
        <v>1</v>
      </c>
      <c r="K176" s="1">
        <v>3.9953689999999999E-11</v>
      </c>
      <c r="L176" s="1">
        <f t="shared" si="6"/>
        <v>10.398443104394225</v>
      </c>
      <c r="M176">
        <v>3.1E-4</v>
      </c>
      <c r="N176">
        <v>0.125748</v>
      </c>
      <c r="O176" t="s">
        <v>713</v>
      </c>
      <c r="P176" t="s">
        <v>32</v>
      </c>
      <c r="Q176">
        <v>6</v>
      </c>
      <c r="R176">
        <v>1</v>
      </c>
      <c r="S176">
        <v>31</v>
      </c>
      <c r="T176">
        <v>8</v>
      </c>
      <c r="U176" s="1">
        <v>1</v>
      </c>
      <c r="V176" s="1">
        <v>1</v>
      </c>
      <c r="W176">
        <f t="shared" si="7"/>
        <v>30</v>
      </c>
      <c r="X176">
        <f t="shared" si="8"/>
        <v>45</v>
      </c>
      <c r="Y176">
        <v>10.398443104394225</v>
      </c>
      <c r="Z176" t="s">
        <v>503</v>
      </c>
      <c r="AA176">
        <v>104</v>
      </c>
      <c r="AB176" t="s">
        <v>503</v>
      </c>
      <c r="AC176">
        <v>3</v>
      </c>
    </row>
    <row r="177" spans="1:29">
      <c r="A177">
        <v>176</v>
      </c>
      <c r="B177" t="s">
        <v>810</v>
      </c>
      <c r="C177">
        <v>5</v>
      </c>
      <c r="D177" s="1">
        <v>3810.8939999999998</v>
      </c>
      <c r="E177" t="s">
        <v>811</v>
      </c>
      <c r="F177" t="s">
        <v>28</v>
      </c>
      <c r="G177" t="s">
        <v>29</v>
      </c>
      <c r="H177" s="1">
        <v>3810.8910000000001</v>
      </c>
      <c r="I177" t="s">
        <v>812</v>
      </c>
      <c r="J177" s="1">
        <v>1</v>
      </c>
      <c r="K177" s="1">
        <v>4.293216E-11</v>
      </c>
      <c r="L177" s="1">
        <f t="shared" si="6"/>
        <v>10.367217260775574</v>
      </c>
      <c r="M177">
        <v>3.4150000000000001E-3</v>
      </c>
      <c r="N177">
        <v>0.89611600000000002</v>
      </c>
      <c r="O177" t="s">
        <v>813</v>
      </c>
      <c r="P177" t="s">
        <v>32</v>
      </c>
      <c r="Q177">
        <v>2</v>
      </c>
      <c r="R177">
        <v>1</v>
      </c>
      <c r="S177">
        <v>35.5</v>
      </c>
      <c r="T177">
        <v>6.5</v>
      </c>
      <c r="U177" s="1">
        <v>1</v>
      </c>
      <c r="V177" s="1">
        <v>1</v>
      </c>
      <c r="W177">
        <f t="shared" si="7"/>
        <v>40</v>
      </c>
      <c r="X177">
        <f t="shared" si="8"/>
        <v>40</v>
      </c>
      <c r="Y177">
        <v>10.367217260775574</v>
      </c>
      <c r="Z177" t="s">
        <v>33</v>
      </c>
      <c r="AA177">
        <v>325</v>
      </c>
      <c r="AB177" t="s">
        <v>33</v>
      </c>
      <c r="AC177">
        <v>456</v>
      </c>
    </row>
    <row r="178" spans="1:29">
      <c r="A178">
        <v>177</v>
      </c>
      <c r="B178" t="s">
        <v>814</v>
      </c>
      <c r="C178">
        <v>4</v>
      </c>
      <c r="D178" s="1">
        <v>2353.3130000000001</v>
      </c>
      <c r="E178" t="s">
        <v>165</v>
      </c>
      <c r="F178" t="s">
        <v>28</v>
      </c>
      <c r="G178" t="s">
        <v>29</v>
      </c>
      <c r="H178" s="1">
        <v>2353.3119999999999</v>
      </c>
      <c r="I178" t="s">
        <v>30</v>
      </c>
      <c r="J178" s="1">
        <v>1</v>
      </c>
      <c r="K178" s="1">
        <v>4.34461E-11</v>
      </c>
      <c r="L178" s="1">
        <f t="shared" si="6"/>
        <v>10.362049202517916</v>
      </c>
      <c r="M178">
        <v>1.0219999999999999E-3</v>
      </c>
      <c r="N178">
        <v>0.43428099999999997</v>
      </c>
      <c r="O178" t="s">
        <v>530</v>
      </c>
      <c r="P178" t="s">
        <v>32</v>
      </c>
      <c r="Q178">
        <v>1</v>
      </c>
      <c r="R178">
        <v>1</v>
      </c>
      <c r="S178">
        <v>11</v>
      </c>
      <c r="T178">
        <v>6</v>
      </c>
      <c r="U178" s="1">
        <v>1</v>
      </c>
      <c r="V178" s="1">
        <v>1</v>
      </c>
      <c r="W178">
        <f t="shared" si="7"/>
        <v>45</v>
      </c>
      <c r="X178">
        <f t="shared" si="8"/>
        <v>73</v>
      </c>
      <c r="Y178">
        <v>10.362049202517916</v>
      </c>
      <c r="Z178" t="s">
        <v>503</v>
      </c>
      <c r="AA178">
        <v>38</v>
      </c>
      <c r="AB178" t="s">
        <v>503</v>
      </c>
      <c r="AC178">
        <v>31</v>
      </c>
    </row>
    <row r="179" spans="1:29">
      <c r="A179">
        <v>178</v>
      </c>
      <c r="B179" t="s">
        <v>815</v>
      </c>
      <c r="C179">
        <v>3</v>
      </c>
      <c r="D179" s="1">
        <v>2403.2669999999998</v>
      </c>
      <c r="E179" t="s">
        <v>816</v>
      </c>
      <c r="F179" t="s">
        <v>28</v>
      </c>
      <c r="G179" t="s">
        <v>29</v>
      </c>
      <c r="H179" s="1">
        <v>2403.2660000000001</v>
      </c>
      <c r="I179" t="s">
        <v>79</v>
      </c>
      <c r="J179" s="1">
        <v>1</v>
      </c>
      <c r="K179" s="1">
        <v>4.3463479999999997E-11</v>
      </c>
      <c r="L179" s="1">
        <f t="shared" si="6"/>
        <v>10.361875503871666</v>
      </c>
      <c r="M179">
        <v>6.1600000000000001E-4</v>
      </c>
      <c r="N179">
        <v>0.25631799999999999</v>
      </c>
      <c r="O179" t="s">
        <v>817</v>
      </c>
      <c r="P179" t="s">
        <v>32</v>
      </c>
      <c r="Q179">
        <v>2</v>
      </c>
      <c r="R179">
        <v>1</v>
      </c>
      <c r="S179">
        <v>13.5</v>
      </c>
      <c r="T179">
        <v>7.5</v>
      </c>
      <c r="U179" s="1">
        <v>1</v>
      </c>
      <c r="V179" s="1">
        <v>1</v>
      </c>
      <c r="W179">
        <f t="shared" si="7"/>
        <v>14</v>
      </c>
      <c r="X179">
        <f t="shared" si="8"/>
        <v>14</v>
      </c>
      <c r="Y179">
        <v>10.361875503871666</v>
      </c>
      <c r="Z179" t="s">
        <v>33</v>
      </c>
      <c r="AA179">
        <v>230</v>
      </c>
      <c r="AB179" t="s">
        <v>33</v>
      </c>
      <c r="AC179">
        <v>456</v>
      </c>
    </row>
    <row r="180" spans="1:29">
      <c r="A180">
        <v>179</v>
      </c>
      <c r="B180" t="s">
        <v>818</v>
      </c>
      <c r="C180">
        <v>3</v>
      </c>
      <c r="D180" s="1">
        <v>2762.3870000000002</v>
      </c>
      <c r="E180" t="s">
        <v>123</v>
      </c>
      <c r="F180" t="s">
        <v>28</v>
      </c>
      <c r="G180" t="s">
        <v>29</v>
      </c>
      <c r="H180" s="1">
        <v>2762.3879999999999</v>
      </c>
      <c r="I180" t="s">
        <v>124</v>
      </c>
      <c r="J180" s="1">
        <v>1</v>
      </c>
      <c r="K180" s="1">
        <v>4.4984639999999999E-11</v>
      </c>
      <c r="L180" s="1">
        <f t="shared" si="6"/>
        <v>10.346935750713058</v>
      </c>
      <c r="M180">
        <v>-6.5700000000000003E-4</v>
      </c>
      <c r="N180">
        <v>-0.23783799999999999</v>
      </c>
      <c r="O180" t="s">
        <v>770</v>
      </c>
      <c r="P180" t="s">
        <v>32</v>
      </c>
      <c r="Q180">
        <v>1</v>
      </c>
      <c r="R180">
        <v>1</v>
      </c>
      <c r="S180">
        <v>25.5</v>
      </c>
      <c r="T180">
        <v>7.5</v>
      </c>
      <c r="U180" s="1">
        <v>1</v>
      </c>
      <c r="V180" s="1">
        <v>1</v>
      </c>
      <c r="W180">
        <f t="shared" si="7"/>
        <v>20</v>
      </c>
      <c r="X180">
        <f t="shared" si="8"/>
        <v>61</v>
      </c>
      <c r="Y180">
        <v>10.346935750713058</v>
      </c>
      <c r="Z180" t="s">
        <v>33</v>
      </c>
      <c r="AA180">
        <v>490</v>
      </c>
      <c r="AB180" t="s">
        <v>33</v>
      </c>
      <c r="AC180">
        <v>456</v>
      </c>
    </row>
    <row r="181" spans="1:29">
      <c r="A181">
        <v>180</v>
      </c>
      <c r="B181" t="s">
        <v>819</v>
      </c>
      <c r="C181">
        <v>6</v>
      </c>
      <c r="D181" s="1">
        <v>4680.4369999999999</v>
      </c>
      <c r="E181" t="s">
        <v>598</v>
      </c>
      <c r="F181" t="s">
        <v>28</v>
      </c>
      <c r="G181" t="s">
        <v>29</v>
      </c>
      <c r="H181" s="1">
        <v>4680.4250000000002</v>
      </c>
      <c r="I181" t="s">
        <v>30</v>
      </c>
      <c r="J181" s="1">
        <v>1</v>
      </c>
      <c r="K181" s="1">
        <v>5.110698E-11</v>
      </c>
      <c r="L181" s="1">
        <f t="shared" si="6"/>
        <v>10.291519781499979</v>
      </c>
      <c r="M181">
        <v>1.1819E-2</v>
      </c>
      <c r="N181">
        <v>2.5251980000000001</v>
      </c>
      <c r="O181" t="s">
        <v>599</v>
      </c>
      <c r="P181" t="s">
        <v>32</v>
      </c>
      <c r="Q181">
        <v>8</v>
      </c>
      <c r="R181">
        <v>1</v>
      </c>
      <c r="S181">
        <v>21</v>
      </c>
      <c r="T181">
        <v>20</v>
      </c>
      <c r="U181" s="1">
        <v>1</v>
      </c>
      <c r="V181" s="1">
        <v>1</v>
      </c>
      <c r="W181">
        <f t="shared" si="7"/>
        <v>50</v>
      </c>
      <c r="X181">
        <f t="shared" si="8"/>
        <v>93</v>
      </c>
      <c r="Y181">
        <v>10.291519781499979</v>
      </c>
      <c r="Z181" t="s">
        <v>33</v>
      </c>
      <c r="AA181">
        <v>325</v>
      </c>
      <c r="AB181" t="s">
        <v>33</v>
      </c>
      <c r="AC181">
        <v>284</v>
      </c>
    </row>
    <row r="182" spans="1:29">
      <c r="A182">
        <v>181</v>
      </c>
      <c r="B182" t="s">
        <v>820</v>
      </c>
      <c r="C182">
        <v>4</v>
      </c>
      <c r="D182" s="1">
        <v>3302.8319999999999</v>
      </c>
      <c r="E182" t="s">
        <v>537</v>
      </c>
      <c r="F182" t="s">
        <v>28</v>
      </c>
      <c r="G182" t="s">
        <v>29</v>
      </c>
      <c r="H182" s="1">
        <v>3302.83</v>
      </c>
      <c r="I182" t="s">
        <v>30</v>
      </c>
      <c r="J182" s="1">
        <v>1</v>
      </c>
      <c r="K182" s="1">
        <v>6.4969709999999997E-11</v>
      </c>
      <c r="L182" s="1">
        <f t="shared" si="6"/>
        <v>10.187289071755192</v>
      </c>
      <c r="M182">
        <v>2.0240000000000002E-3</v>
      </c>
      <c r="N182">
        <v>0.61280800000000002</v>
      </c>
      <c r="O182" t="s">
        <v>538</v>
      </c>
      <c r="P182" t="s">
        <v>44</v>
      </c>
      <c r="Q182">
        <v>6</v>
      </c>
      <c r="R182">
        <v>1</v>
      </c>
      <c r="S182">
        <v>13.5</v>
      </c>
      <c r="T182">
        <v>10.5</v>
      </c>
      <c r="U182" s="1">
        <v>1</v>
      </c>
      <c r="V182" s="1">
        <v>1</v>
      </c>
      <c r="W182">
        <f t="shared" si="7"/>
        <v>4</v>
      </c>
      <c r="X182">
        <f t="shared" si="8"/>
        <v>4</v>
      </c>
      <c r="Y182">
        <v>10.187289071755192</v>
      </c>
      <c r="Z182" t="s">
        <v>33</v>
      </c>
      <c r="AA182">
        <v>284</v>
      </c>
      <c r="AB182" t="s">
        <v>503</v>
      </c>
      <c r="AC182">
        <v>38</v>
      </c>
    </row>
    <row r="183" spans="1:29">
      <c r="A183">
        <v>182</v>
      </c>
      <c r="B183" t="s">
        <v>821</v>
      </c>
      <c r="C183">
        <v>3</v>
      </c>
      <c r="D183" s="1">
        <v>1780.9559999999999</v>
      </c>
      <c r="E183" t="s">
        <v>72</v>
      </c>
      <c r="F183" t="s">
        <v>28</v>
      </c>
      <c r="G183" t="s">
        <v>29</v>
      </c>
      <c r="H183" s="1">
        <v>1780.9559999999999</v>
      </c>
      <c r="I183" t="s">
        <v>73</v>
      </c>
      <c r="J183" s="1">
        <v>1</v>
      </c>
      <c r="K183" s="1">
        <v>6.760765E-11</v>
      </c>
      <c r="L183" s="1">
        <f t="shared" si="6"/>
        <v>10.170004159608474</v>
      </c>
      <c r="M183">
        <v>5.5999999999999999E-5</v>
      </c>
      <c r="N183">
        <v>3.1444E-2</v>
      </c>
      <c r="O183" t="s">
        <v>593</v>
      </c>
      <c r="P183" t="s">
        <v>32</v>
      </c>
      <c r="Q183">
        <v>8</v>
      </c>
      <c r="R183">
        <v>1</v>
      </c>
      <c r="S183">
        <v>12</v>
      </c>
      <c r="T183">
        <v>9</v>
      </c>
      <c r="U183" s="1">
        <v>1</v>
      </c>
      <c r="V183" s="1">
        <v>1</v>
      </c>
      <c r="W183">
        <f t="shared" si="7"/>
        <v>57</v>
      </c>
      <c r="X183">
        <f t="shared" si="8"/>
        <v>57</v>
      </c>
      <c r="Y183">
        <v>10.170004159608474</v>
      </c>
      <c r="Z183" t="s">
        <v>33</v>
      </c>
      <c r="AA183">
        <v>536</v>
      </c>
      <c r="AB183" t="s">
        <v>33</v>
      </c>
      <c r="AC183">
        <v>456</v>
      </c>
    </row>
    <row r="184" spans="1:29">
      <c r="A184">
        <v>183</v>
      </c>
      <c r="B184" t="s">
        <v>822</v>
      </c>
      <c r="C184">
        <v>3</v>
      </c>
      <c r="D184" s="1">
        <v>2621.3310000000001</v>
      </c>
      <c r="E184" t="s">
        <v>459</v>
      </c>
      <c r="F184" t="s">
        <v>28</v>
      </c>
      <c r="G184" t="s">
        <v>29</v>
      </c>
      <c r="H184" s="1">
        <v>2621.3539999999998</v>
      </c>
      <c r="I184" t="s">
        <v>108</v>
      </c>
      <c r="J184" s="1">
        <v>1</v>
      </c>
      <c r="K184" s="1">
        <v>7.388583E-11</v>
      </c>
      <c r="L184" s="1">
        <f t="shared" si="6"/>
        <v>10.131438843646862</v>
      </c>
      <c r="M184">
        <v>-2.2467000000000001E-2</v>
      </c>
      <c r="N184">
        <v>-8.5707629999999995</v>
      </c>
      <c r="O184" t="s">
        <v>713</v>
      </c>
      <c r="P184" t="s">
        <v>32</v>
      </c>
      <c r="Q184">
        <v>6</v>
      </c>
      <c r="R184">
        <v>1</v>
      </c>
      <c r="S184">
        <v>33</v>
      </c>
      <c r="T184">
        <v>9</v>
      </c>
      <c r="U184" s="1">
        <v>1</v>
      </c>
      <c r="V184" s="1">
        <v>1</v>
      </c>
      <c r="W184">
        <f t="shared" si="7"/>
        <v>14</v>
      </c>
      <c r="X184">
        <f t="shared" si="8"/>
        <v>45</v>
      </c>
      <c r="Y184">
        <v>10.131438843646862</v>
      </c>
      <c r="Z184" t="s">
        <v>503</v>
      </c>
      <c r="AA184">
        <v>104</v>
      </c>
      <c r="AB184" t="s">
        <v>503</v>
      </c>
      <c r="AC184">
        <v>3</v>
      </c>
    </row>
    <row r="185" spans="1:29">
      <c r="A185">
        <v>184</v>
      </c>
      <c r="B185" t="s">
        <v>823</v>
      </c>
      <c r="C185">
        <v>4</v>
      </c>
      <c r="D185" s="1">
        <v>2515.2930000000001</v>
      </c>
      <c r="E185" t="s">
        <v>797</v>
      </c>
      <c r="F185" t="s">
        <v>28</v>
      </c>
      <c r="G185" t="s">
        <v>29</v>
      </c>
      <c r="H185" s="1">
        <v>2515.2910000000002</v>
      </c>
      <c r="I185" t="s">
        <v>798</v>
      </c>
      <c r="J185" s="1">
        <v>1</v>
      </c>
      <c r="K185" s="1">
        <v>7.6640150000000002E-11</v>
      </c>
      <c r="L185" s="1">
        <f t="shared" si="6"/>
        <v>10.115543653928096</v>
      </c>
      <c r="M185">
        <v>2.4740000000000001E-3</v>
      </c>
      <c r="N185">
        <v>0.98358400000000001</v>
      </c>
      <c r="O185" t="s">
        <v>799</v>
      </c>
      <c r="P185" t="s">
        <v>44</v>
      </c>
      <c r="Q185">
        <v>2</v>
      </c>
      <c r="R185">
        <v>1</v>
      </c>
      <c r="S185">
        <v>25.5</v>
      </c>
      <c r="T185">
        <v>7.5</v>
      </c>
      <c r="U185" s="1">
        <v>1</v>
      </c>
      <c r="V185" s="1">
        <v>1</v>
      </c>
      <c r="W185">
        <f t="shared" si="7"/>
        <v>22</v>
      </c>
      <c r="X185">
        <f t="shared" si="8"/>
        <v>22</v>
      </c>
      <c r="Y185">
        <v>10.115543653928096</v>
      </c>
      <c r="Z185" t="s">
        <v>503</v>
      </c>
      <c r="AA185">
        <v>104</v>
      </c>
      <c r="AB185" t="s">
        <v>33</v>
      </c>
      <c r="AC185">
        <v>370</v>
      </c>
    </row>
    <row r="186" spans="1:29">
      <c r="A186">
        <v>185</v>
      </c>
      <c r="B186" t="s">
        <v>824</v>
      </c>
      <c r="C186">
        <v>5</v>
      </c>
      <c r="D186" s="1">
        <v>4794.49</v>
      </c>
      <c r="E186" t="s">
        <v>756</v>
      </c>
      <c r="F186" t="s">
        <v>28</v>
      </c>
      <c r="G186" t="s">
        <v>29</v>
      </c>
      <c r="H186" s="1">
        <v>4794.4830000000002</v>
      </c>
      <c r="I186" t="s">
        <v>30</v>
      </c>
      <c r="J186" s="1">
        <v>1</v>
      </c>
      <c r="K186" s="1">
        <v>8.161566E-11</v>
      </c>
      <c r="L186" s="1">
        <f t="shared" si="6"/>
        <v>10.088226503022252</v>
      </c>
      <c r="M186">
        <v>6.7419999999999997E-3</v>
      </c>
      <c r="N186">
        <v>1.406199</v>
      </c>
      <c r="O186" t="s">
        <v>757</v>
      </c>
      <c r="P186" t="s">
        <v>32</v>
      </c>
      <c r="Q186">
        <v>1</v>
      </c>
      <c r="R186">
        <v>1</v>
      </c>
      <c r="S186">
        <v>32</v>
      </c>
      <c r="T186">
        <v>18</v>
      </c>
      <c r="U186" s="1">
        <v>1</v>
      </c>
      <c r="V186" s="1">
        <v>1</v>
      </c>
      <c r="W186">
        <f t="shared" si="7"/>
        <v>23</v>
      </c>
      <c r="X186">
        <f t="shared" si="8"/>
        <v>23</v>
      </c>
      <c r="Y186">
        <v>10.088226503022252</v>
      </c>
      <c r="Z186" t="s">
        <v>33</v>
      </c>
      <c r="AA186">
        <v>191</v>
      </c>
      <c r="AB186" t="s">
        <v>33</v>
      </c>
      <c r="AC186">
        <v>173</v>
      </c>
    </row>
    <row r="187" spans="1:29">
      <c r="A187">
        <v>186</v>
      </c>
      <c r="B187" t="s">
        <v>825</v>
      </c>
      <c r="C187">
        <v>4</v>
      </c>
      <c r="D187" s="1">
        <v>2603.3809999999999</v>
      </c>
      <c r="E187" t="s">
        <v>826</v>
      </c>
      <c r="F187" t="s">
        <v>28</v>
      </c>
      <c r="G187" t="s">
        <v>29</v>
      </c>
      <c r="H187" s="1">
        <v>2603.38</v>
      </c>
      <c r="I187" t="s">
        <v>513</v>
      </c>
      <c r="J187" s="1">
        <v>1</v>
      </c>
      <c r="K187" s="1">
        <v>8.2543139999999997E-11</v>
      </c>
      <c r="L187" s="1">
        <f t="shared" si="6"/>
        <v>10.083319014272087</v>
      </c>
      <c r="M187">
        <v>1.2639999999999999E-3</v>
      </c>
      <c r="N187">
        <v>0.48552299999999998</v>
      </c>
      <c r="O187" t="s">
        <v>827</v>
      </c>
      <c r="P187" t="s">
        <v>32</v>
      </c>
      <c r="Q187">
        <v>8</v>
      </c>
      <c r="R187">
        <v>1</v>
      </c>
      <c r="S187">
        <v>18</v>
      </c>
      <c r="T187">
        <v>6</v>
      </c>
      <c r="U187" s="1">
        <v>1</v>
      </c>
      <c r="V187" s="1">
        <v>1</v>
      </c>
      <c r="W187">
        <f t="shared" si="7"/>
        <v>3</v>
      </c>
      <c r="X187">
        <f t="shared" si="8"/>
        <v>3</v>
      </c>
      <c r="Y187">
        <v>10.083319014272087</v>
      </c>
      <c r="Z187" t="s">
        <v>503</v>
      </c>
      <c r="AA187">
        <v>182</v>
      </c>
      <c r="AB187" t="s">
        <v>503</v>
      </c>
      <c r="AC187">
        <v>418</v>
      </c>
    </row>
    <row r="188" spans="1:29">
      <c r="A188">
        <v>187</v>
      </c>
      <c r="B188" t="s">
        <v>828</v>
      </c>
      <c r="C188">
        <v>4</v>
      </c>
      <c r="D188" s="1">
        <v>2353.3139999999999</v>
      </c>
      <c r="E188" t="s">
        <v>165</v>
      </c>
      <c r="F188" t="s">
        <v>28</v>
      </c>
      <c r="G188" t="s">
        <v>29</v>
      </c>
      <c r="H188" s="1">
        <v>2353.3119999999999</v>
      </c>
      <c r="I188" t="s">
        <v>30</v>
      </c>
      <c r="J188" s="1">
        <v>1</v>
      </c>
      <c r="K188" s="1">
        <v>8.9185740000000001E-11</v>
      </c>
      <c r="L188" s="1">
        <f t="shared" si="6"/>
        <v>10.049704579865931</v>
      </c>
      <c r="M188">
        <v>1.5560000000000001E-3</v>
      </c>
      <c r="N188">
        <v>0.66119600000000001</v>
      </c>
      <c r="O188" t="s">
        <v>530</v>
      </c>
      <c r="P188" t="s">
        <v>32</v>
      </c>
      <c r="Q188">
        <v>8</v>
      </c>
      <c r="R188">
        <v>1</v>
      </c>
      <c r="S188">
        <v>13</v>
      </c>
      <c r="T188">
        <v>6</v>
      </c>
      <c r="U188" s="1">
        <v>1</v>
      </c>
      <c r="V188" s="1">
        <v>1</v>
      </c>
      <c r="W188">
        <f t="shared" si="7"/>
        <v>45</v>
      </c>
      <c r="X188">
        <f t="shared" si="8"/>
        <v>73</v>
      </c>
      <c r="Y188">
        <v>10.049704579865931</v>
      </c>
      <c r="Z188" t="s">
        <v>503</v>
      </c>
      <c r="AA188">
        <v>38</v>
      </c>
      <c r="AB188" t="s">
        <v>503</v>
      </c>
      <c r="AC188">
        <v>31</v>
      </c>
    </row>
    <row r="189" spans="1:29">
      <c r="A189">
        <v>188</v>
      </c>
      <c r="B189" t="s">
        <v>829</v>
      </c>
      <c r="C189">
        <v>4</v>
      </c>
      <c r="D189" s="1">
        <v>3521.7829999999999</v>
      </c>
      <c r="E189" t="s">
        <v>533</v>
      </c>
      <c r="F189" t="s">
        <v>28</v>
      </c>
      <c r="G189" t="s">
        <v>29</v>
      </c>
      <c r="H189" s="1">
        <v>3521.7809999999999</v>
      </c>
      <c r="I189" t="s">
        <v>830</v>
      </c>
      <c r="J189" s="1">
        <v>1</v>
      </c>
      <c r="K189" s="1">
        <v>9.1078440000000001E-11</v>
      </c>
      <c r="L189" s="1">
        <f t="shared" si="6"/>
        <v>10.04058441662951</v>
      </c>
      <c r="M189">
        <v>2.2490000000000001E-3</v>
      </c>
      <c r="N189">
        <v>0.63859699999999997</v>
      </c>
      <c r="O189" t="s">
        <v>535</v>
      </c>
      <c r="P189" t="s">
        <v>32</v>
      </c>
      <c r="Q189">
        <v>8</v>
      </c>
      <c r="R189">
        <v>1</v>
      </c>
      <c r="S189">
        <v>26</v>
      </c>
      <c r="T189">
        <v>7</v>
      </c>
      <c r="U189" s="1">
        <v>1</v>
      </c>
      <c r="V189" s="1">
        <v>1</v>
      </c>
      <c r="W189">
        <f t="shared" si="7"/>
        <v>21</v>
      </c>
      <c r="X189">
        <f t="shared" si="8"/>
        <v>21</v>
      </c>
      <c r="Y189">
        <v>10.04058441662951</v>
      </c>
      <c r="Z189" t="s">
        <v>33</v>
      </c>
      <c r="AA189">
        <v>337</v>
      </c>
      <c r="AB189" t="s">
        <v>33</v>
      </c>
      <c r="AC189">
        <v>536</v>
      </c>
    </row>
    <row r="190" spans="1:29">
      <c r="A190">
        <v>189</v>
      </c>
      <c r="B190" t="s">
        <v>831</v>
      </c>
      <c r="C190">
        <v>3</v>
      </c>
      <c r="D190" s="1">
        <v>2103.1909999999998</v>
      </c>
      <c r="E190" t="s">
        <v>746</v>
      </c>
      <c r="F190" t="s">
        <v>28</v>
      </c>
      <c r="G190" t="s">
        <v>29</v>
      </c>
      <c r="H190" s="1">
        <v>2103.1909999999998</v>
      </c>
      <c r="I190" t="s">
        <v>30</v>
      </c>
      <c r="J190" s="1">
        <v>1</v>
      </c>
      <c r="K190" s="1">
        <v>9.2797629999999994E-11</v>
      </c>
      <c r="L190" s="1">
        <f t="shared" si="6"/>
        <v>10.03246311527969</v>
      </c>
      <c r="M190">
        <v>-5.1999999999999997E-5</v>
      </c>
      <c r="N190">
        <v>-2.4723999999999999E-2</v>
      </c>
      <c r="O190" t="s">
        <v>747</v>
      </c>
      <c r="P190" t="s">
        <v>32</v>
      </c>
      <c r="Q190">
        <v>8</v>
      </c>
      <c r="R190">
        <v>1</v>
      </c>
      <c r="S190">
        <v>10.5</v>
      </c>
      <c r="T190">
        <v>12.5</v>
      </c>
      <c r="U190" s="1">
        <v>1</v>
      </c>
      <c r="V190" s="1">
        <v>1</v>
      </c>
      <c r="W190">
        <f t="shared" si="7"/>
        <v>6</v>
      </c>
      <c r="X190">
        <f t="shared" si="8"/>
        <v>6</v>
      </c>
      <c r="Y190">
        <v>10.03246311527969</v>
      </c>
      <c r="Z190" t="s">
        <v>503</v>
      </c>
      <c r="AA190">
        <v>26</v>
      </c>
      <c r="AB190" t="s">
        <v>503</v>
      </c>
      <c r="AC190">
        <v>31</v>
      </c>
    </row>
    <row r="191" spans="1:29">
      <c r="A191">
        <v>190</v>
      </c>
      <c r="B191" t="s">
        <v>832</v>
      </c>
      <c r="C191">
        <v>4</v>
      </c>
      <c r="D191" s="1">
        <v>2353.3139999999999</v>
      </c>
      <c r="E191" t="s">
        <v>165</v>
      </c>
      <c r="F191" t="s">
        <v>28</v>
      </c>
      <c r="G191" t="s">
        <v>29</v>
      </c>
      <c r="H191" s="1">
        <v>2353.3119999999999</v>
      </c>
      <c r="I191" t="s">
        <v>30</v>
      </c>
      <c r="J191" s="1">
        <v>1</v>
      </c>
      <c r="K191" s="1">
        <v>9.7975859999999995E-11</v>
      </c>
      <c r="L191" s="1">
        <f t="shared" si="6"/>
        <v>10.008880915738452</v>
      </c>
      <c r="M191">
        <v>1.755E-3</v>
      </c>
      <c r="N191">
        <v>0.745757</v>
      </c>
      <c r="O191" t="s">
        <v>530</v>
      </c>
      <c r="P191" t="s">
        <v>32</v>
      </c>
      <c r="Q191">
        <v>2</v>
      </c>
      <c r="R191">
        <v>1</v>
      </c>
      <c r="S191">
        <v>12</v>
      </c>
      <c r="T191">
        <v>6</v>
      </c>
      <c r="U191" s="1">
        <v>1</v>
      </c>
      <c r="V191" s="1">
        <v>1</v>
      </c>
      <c r="W191">
        <f t="shared" si="7"/>
        <v>45</v>
      </c>
      <c r="X191">
        <f t="shared" si="8"/>
        <v>73</v>
      </c>
      <c r="Y191">
        <v>10.008880915738452</v>
      </c>
      <c r="Z191" t="s">
        <v>503</v>
      </c>
      <c r="AA191">
        <v>38</v>
      </c>
      <c r="AB191" t="s">
        <v>503</v>
      </c>
      <c r="AC191">
        <v>31</v>
      </c>
    </row>
    <row r="192" spans="1:29">
      <c r="A192">
        <v>191</v>
      </c>
      <c r="B192" t="s">
        <v>833</v>
      </c>
      <c r="C192">
        <v>4</v>
      </c>
      <c r="D192" s="1">
        <v>3592.9879999999998</v>
      </c>
      <c r="E192" t="s">
        <v>568</v>
      </c>
      <c r="F192" t="s">
        <v>28</v>
      </c>
      <c r="G192" t="s">
        <v>29</v>
      </c>
      <c r="H192" s="1">
        <v>3592.982</v>
      </c>
      <c r="I192" t="s">
        <v>569</v>
      </c>
      <c r="J192" s="1">
        <v>1</v>
      </c>
      <c r="K192" s="1">
        <v>1.010708E-10</v>
      </c>
      <c r="L192" s="1">
        <f t="shared" si="6"/>
        <v>9.9953742967390067</v>
      </c>
      <c r="M192">
        <v>5.2170000000000003E-3</v>
      </c>
      <c r="N192">
        <v>1.451997</v>
      </c>
      <c r="O192" t="s">
        <v>570</v>
      </c>
      <c r="P192" t="s">
        <v>32</v>
      </c>
      <c r="Q192">
        <v>5</v>
      </c>
      <c r="R192">
        <v>1</v>
      </c>
      <c r="S192">
        <v>27</v>
      </c>
      <c r="T192">
        <v>11</v>
      </c>
      <c r="U192" s="1">
        <v>1</v>
      </c>
      <c r="V192" s="1">
        <v>1</v>
      </c>
      <c r="W192">
        <f t="shared" si="7"/>
        <v>16</v>
      </c>
      <c r="X192">
        <f t="shared" si="8"/>
        <v>16</v>
      </c>
      <c r="Y192">
        <v>9.9953742967390067</v>
      </c>
      <c r="Z192" t="s">
        <v>503</v>
      </c>
      <c r="AA192">
        <v>388</v>
      </c>
      <c r="AB192" t="s">
        <v>503</v>
      </c>
      <c r="AC192">
        <v>182</v>
      </c>
    </row>
    <row r="193" spans="1:29">
      <c r="A193">
        <v>192</v>
      </c>
      <c r="B193" t="s">
        <v>834</v>
      </c>
      <c r="C193">
        <v>6</v>
      </c>
      <c r="D193" s="1">
        <v>4680.4279999999999</v>
      </c>
      <c r="E193" t="s">
        <v>598</v>
      </c>
      <c r="F193" t="s">
        <v>28</v>
      </c>
      <c r="G193" t="s">
        <v>29</v>
      </c>
      <c r="H193" s="1">
        <v>4680.4250000000002</v>
      </c>
      <c r="I193" t="s">
        <v>30</v>
      </c>
      <c r="J193" s="1">
        <v>1</v>
      </c>
      <c r="K193" s="1">
        <v>1.059345E-10</v>
      </c>
      <c r="L193" s="1">
        <f t="shared" si="6"/>
        <v>9.9749625788957648</v>
      </c>
      <c r="M193">
        <v>2.826E-3</v>
      </c>
      <c r="N193">
        <v>0.60379099999999997</v>
      </c>
      <c r="O193" t="s">
        <v>599</v>
      </c>
      <c r="P193" t="s">
        <v>32</v>
      </c>
      <c r="Q193">
        <v>2</v>
      </c>
      <c r="R193">
        <v>1</v>
      </c>
      <c r="S193">
        <v>15</v>
      </c>
      <c r="T193">
        <v>18</v>
      </c>
      <c r="U193" s="1">
        <v>1</v>
      </c>
      <c r="V193" s="1">
        <v>1</v>
      </c>
      <c r="W193">
        <f t="shared" si="7"/>
        <v>50</v>
      </c>
      <c r="X193">
        <f t="shared" si="8"/>
        <v>93</v>
      </c>
      <c r="Y193">
        <v>9.9749625788957648</v>
      </c>
      <c r="Z193" t="s">
        <v>33</v>
      </c>
      <c r="AA193">
        <v>325</v>
      </c>
      <c r="AB193" t="s">
        <v>33</v>
      </c>
      <c r="AC193">
        <v>284</v>
      </c>
    </row>
    <row r="194" spans="1:29">
      <c r="A194">
        <v>193</v>
      </c>
      <c r="B194" t="s">
        <v>835</v>
      </c>
      <c r="C194">
        <v>5</v>
      </c>
      <c r="D194" s="1">
        <v>4170.268</v>
      </c>
      <c r="E194" t="s">
        <v>665</v>
      </c>
      <c r="F194" t="s">
        <v>28</v>
      </c>
      <c r="G194" t="s">
        <v>29</v>
      </c>
      <c r="H194" s="1">
        <v>4170.259</v>
      </c>
      <c r="I194" t="s">
        <v>666</v>
      </c>
      <c r="J194" s="1">
        <v>1</v>
      </c>
      <c r="K194" s="1">
        <v>1.2365820000000001E-10</v>
      </c>
      <c r="L194" s="1">
        <f t="shared" si="6"/>
        <v>9.907777079491332</v>
      </c>
      <c r="M194">
        <v>9.1020000000000007E-3</v>
      </c>
      <c r="N194">
        <v>2.182598</v>
      </c>
      <c r="O194" t="s">
        <v>667</v>
      </c>
      <c r="P194" t="s">
        <v>44</v>
      </c>
      <c r="Q194">
        <v>8</v>
      </c>
      <c r="R194">
        <v>1</v>
      </c>
      <c r="S194">
        <v>30</v>
      </c>
      <c r="T194">
        <v>5</v>
      </c>
      <c r="U194" s="1">
        <v>1</v>
      </c>
      <c r="V194" s="1">
        <v>1</v>
      </c>
      <c r="W194">
        <f t="shared" si="7"/>
        <v>16</v>
      </c>
      <c r="X194">
        <f t="shared" si="8"/>
        <v>16</v>
      </c>
      <c r="Y194">
        <v>9.907777079491332</v>
      </c>
      <c r="Z194" t="s">
        <v>33</v>
      </c>
      <c r="AA194">
        <v>442</v>
      </c>
      <c r="AB194" t="s">
        <v>503</v>
      </c>
      <c r="AC194">
        <v>31</v>
      </c>
    </row>
    <row r="195" spans="1:29">
      <c r="A195">
        <v>194</v>
      </c>
      <c r="B195" t="s">
        <v>836</v>
      </c>
      <c r="C195">
        <v>4</v>
      </c>
      <c r="D195" s="1">
        <v>2353.3130000000001</v>
      </c>
      <c r="E195" t="s">
        <v>165</v>
      </c>
      <c r="F195" t="s">
        <v>28</v>
      </c>
      <c r="G195" t="s">
        <v>29</v>
      </c>
      <c r="H195" s="1">
        <v>2353.3119999999999</v>
      </c>
      <c r="I195" t="s">
        <v>30</v>
      </c>
      <c r="J195" s="1">
        <v>1</v>
      </c>
      <c r="K195" s="1">
        <v>1.2495089999999999E-10</v>
      </c>
      <c r="L195" s="1">
        <f t="shared" ref="L195:L258" si="9">-LOG(K195)</f>
        <v>9.9032606113772594</v>
      </c>
      <c r="M195">
        <v>1.0219999999999999E-3</v>
      </c>
      <c r="N195">
        <v>0.43428099999999997</v>
      </c>
      <c r="O195" t="s">
        <v>530</v>
      </c>
      <c r="P195" t="s">
        <v>32</v>
      </c>
      <c r="Q195">
        <v>1</v>
      </c>
      <c r="R195">
        <v>1</v>
      </c>
      <c r="S195">
        <v>13</v>
      </c>
      <c r="T195">
        <v>6</v>
      </c>
      <c r="U195" s="1">
        <v>1</v>
      </c>
      <c r="V195" s="1">
        <v>1</v>
      </c>
      <c r="W195">
        <f t="shared" ref="W195:W258" si="10">COUNTIF(E:E,E195)</f>
        <v>45</v>
      </c>
      <c r="X195">
        <f t="shared" ref="X195:X258" si="11">COUNTIF(O:O,O195)</f>
        <v>73</v>
      </c>
      <c r="Y195">
        <v>9.9032606113772594</v>
      </c>
      <c r="Z195" t="s">
        <v>503</v>
      </c>
      <c r="AA195">
        <v>38</v>
      </c>
      <c r="AB195" t="s">
        <v>503</v>
      </c>
      <c r="AC195">
        <v>31</v>
      </c>
    </row>
    <row r="196" spans="1:29">
      <c r="A196">
        <v>195</v>
      </c>
      <c r="B196" t="s">
        <v>837</v>
      </c>
      <c r="C196">
        <v>5</v>
      </c>
      <c r="D196" s="1">
        <v>4162.1589999999997</v>
      </c>
      <c r="E196" t="s">
        <v>720</v>
      </c>
      <c r="F196" t="s">
        <v>28</v>
      </c>
      <c r="G196" t="s">
        <v>29</v>
      </c>
      <c r="H196" s="1">
        <v>4162.1540000000005</v>
      </c>
      <c r="I196" t="s">
        <v>838</v>
      </c>
      <c r="J196" s="1">
        <v>1</v>
      </c>
      <c r="K196" s="1">
        <v>1.2522609999999999E-10</v>
      </c>
      <c r="L196" s="1">
        <f t="shared" si="9"/>
        <v>9.9023051447306276</v>
      </c>
      <c r="M196">
        <v>5.1399999999999996E-3</v>
      </c>
      <c r="N196">
        <v>1.2349380000000001</v>
      </c>
      <c r="O196" t="s">
        <v>530</v>
      </c>
      <c r="P196" t="s">
        <v>32</v>
      </c>
      <c r="Q196">
        <v>1</v>
      </c>
      <c r="R196">
        <v>1</v>
      </c>
      <c r="S196">
        <v>24</v>
      </c>
      <c r="T196">
        <v>7</v>
      </c>
      <c r="U196" s="1">
        <v>1</v>
      </c>
      <c r="V196" s="1">
        <v>1</v>
      </c>
      <c r="W196">
        <f t="shared" si="10"/>
        <v>28</v>
      </c>
      <c r="X196">
        <f t="shared" si="11"/>
        <v>73</v>
      </c>
      <c r="Y196">
        <v>9.9023051447306276</v>
      </c>
      <c r="Z196" t="s">
        <v>503</v>
      </c>
      <c r="AA196">
        <v>38</v>
      </c>
      <c r="AB196" t="s">
        <v>503</v>
      </c>
      <c r="AC196">
        <v>31</v>
      </c>
    </row>
    <row r="197" spans="1:29">
      <c r="A197">
        <v>196</v>
      </c>
      <c r="B197" t="s">
        <v>839</v>
      </c>
      <c r="C197">
        <v>3</v>
      </c>
      <c r="D197" s="1">
        <v>2530.4070000000002</v>
      </c>
      <c r="E197" t="s">
        <v>759</v>
      </c>
      <c r="F197" t="s">
        <v>28</v>
      </c>
      <c r="G197" t="s">
        <v>29</v>
      </c>
      <c r="H197" s="1">
        <v>2530.4059999999999</v>
      </c>
      <c r="I197" t="s">
        <v>52</v>
      </c>
      <c r="J197" s="1">
        <v>1</v>
      </c>
      <c r="K197" s="1">
        <v>1.293758E-10</v>
      </c>
      <c r="L197" s="1">
        <f t="shared" si="9"/>
        <v>9.8881469517148624</v>
      </c>
      <c r="M197">
        <v>9.7300000000000002E-4</v>
      </c>
      <c r="N197">
        <v>0.384523</v>
      </c>
      <c r="O197" t="s">
        <v>760</v>
      </c>
      <c r="P197" t="s">
        <v>44</v>
      </c>
      <c r="Q197">
        <v>8</v>
      </c>
      <c r="R197">
        <v>1</v>
      </c>
      <c r="S197">
        <v>20</v>
      </c>
      <c r="T197">
        <v>5</v>
      </c>
      <c r="U197" s="1">
        <v>1</v>
      </c>
      <c r="V197" s="1">
        <v>1</v>
      </c>
      <c r="W197">
        <f t="shared" si="10"/>
        <v>12</v>
      </c>
      <c r="X197">
        <f t="shared" si="11"/>
        <v>12</v>
      </c>
      <c r="Y197">
        <v>9.8881469517148624</v>
      </c>
      <c r="Z197" t="s">
        <v>503</v>
      </c>
      <c r="AA197">
        <v>104</v>
      </c>
      <c r="AB197" t="s">
        <v>33</v>
      </c>
      <c r="AC197">
        <v>688</v>
      </c>
    </row>
    <row r="198" spans="1:29">
      <c r="A198">
        <v>197</v>
      </c>
      <c r="B198" t="s">
        <v>840</v>
      </c>
      <c r="C198">
        <v>4</v>
      </c>
      <c r="D198" s="1">
        <v>4794.4889999999996</v>
      </c>
      <c r="E198" t="s">
        <v>756</v>
      </c>
      <c r="F198" t="s">
        <v>28</v>
      </c>
      <c r="G198" t="s">
        <v>29</v>
      </c>
      <c r="H198" s="1">
        <v>4794.4830000000002</v>
      </c>
      <c r="I198" t="s">
        <v>30</v>
      </c>
      <c r="J198" s="1">
        <v>1</v>
      </c>
      <c r="K198" s="1">
        <v>1.356694E-10</v>
      </c>
      <c r="L198" s="1">
        <f t="shared" si="9"/>
        <v>9.8675180956691904</v>
      </c>
      <c r="M198">
        <v>5.4159999999999998E-3</v>
      </c>
      <c r="N198">
        <v>1.129632</v>
      </c>
      <c r="O198" t="s">
        <v>757</v>
      </c>
      <c r="P198" t="s">
        <v>32</v>
      </c>
      <c r="Q198">
        <v>1</v>
      </c>
      <c r="R198">
        <v>1</v>
      </c>
      <c r="S198">
        <v>30</v>
      </c>
      <c r="T198">
        <v>13</v>
      </c>
      <c r="U198" s="1">
        <v>1</v>
      </c>
      <c r="V198" s="1">
        <v>1</v>
      </c>
      <c r="W198">
        <f t="shared" si="10"/>
        <v>23</v>
      </c>
      <c r="X198">
        <f t="shared" si="11"/>
        <v>23</v>
      </c>
      <c r="Y198">
        <v>9.8675180956691904</v>
      </c>
      <c r="Z198" t="s">
        <v>33</v>
      </c>
      <c r="AA198">
        <v>191</v>
      </c>
      <c r="AB198" t="s">
        <v>33</v>
      </c>
      <c r="AC198">
        <v>173</v>
      </c>
    </row>
    <row r="199" spans="1:29">
      <c r="A199">
        <v>198</v>
      </c>
      <c r="B199" t="s">
        <v>841</v>
      </c>
      <c r="C199">
        <v>3</v>
      </c>
      <c r="D199" s="1">
        <v>2067.116</v>
      </c>
      <c r="E199" t="s">
        <v>725</v>
      </c>
      <c r="F199" t="s">
        <v>28</v>
      </c>
      <c r="G199" t="s">
        <v>29</v>
      </c>
      <c r="H199" s="1">
        <v>2067.1149999999998</v>
      </c>
      <c r="I199" t="s">
        <v>726</v>
      </c>
      <c r="J199" s="1">
        <v>1</v>
      </c>
      <c r="K199" s="1">
        <v>1.3849319999999999E-10</v>
      </c>
      <c r="L199" s="1">
        <f t="shared" si="9"/>
        <v>9.8585715498845623</v>
      </c>
      <c r="M199">
        <v>1.0280000000000001E-3</v>
      </c>
      <c r="N199">
        <v>0.497311</v>
      </c>
      <c r="O199" t="s">
        <v>727</v>
      </c>
      <c r="P199" t="s">
        <v>44</v>
      </c>
      <c r="Q199">
        <v>1</v>
      </c>
      <c r="R199">
        <v>1</v>
      </c>
      <c r="S199">
        <v>10</v>
      </c>
      <c r="T199">
        <v>13</v>
      </c>
      <c r="U199" s="1">
        <v>1</v>
      </c>
      <c r="V199" s="1">
        <v>1</v>
      </c>
      <c r="W199">
        <f t="shared" si="10"/>
        <v>7</v>
      </c>
      <c r="X199">
        <f t="shared" si="11"/>
        <v>7</v>
      </c>
      <c r="Y199">
        <v>9.8585715498845623</v>
      </c>
      <c r="Z199" t="s">
        <v>503</v>
      </c>
      <c r="AA199">
        <v>26</v>
      </c>
      <c r="AB199" t="s">
        <v>33</v>
      </c>
      <c r="AC199">
        <v>536</v>
      </c>
    </row>
    <row r="200" spans="1:29">
      <c r="A200">
        <v>199</v>
      </c>
      <c r="B200" t="s">
        <v>842</v>
      </c>
      <c r="C200">
        <v>3</v>
      </c>
      <c r="D200" s="1">
        <v>2067.114</v>
      </c>
      <c r="E200" t="s">
        <v>725</v>
      </c>
      <c r="F200" t="s">
        <v>28</v>
      </c>
      <c r="G200" t="s">
        <v>29</v>
      </c>
      <c r="H200" s="1">
        <v>2067.1149999999998</v>
      </c>
      <c r="I200" t="s">
        <v>726</v>
      </c>
      <c r="J200" s="1">
        <v>1</v>
      </c>
      <c r="K200" s="1">
        <v>1.6322359999999999E-10</v>
      </c>
      <c r="L200" s="1">
        <f t="shared" si="9"/>
        <v>9.7872170477342646</v>
      </c>
      <c r="M200">
        <v>-1.0560000000000001E-3</v>
      </c>
      <c r="N200">
        <v>-0.51085700000000001</v>
      </c>
      <c r="O200" t="s">
        <v>727</v>
      </c>
      <c r="P200" t="s">
        <v>44</v>
      </c>
      <c r="Q200">
        <v>8</v>
      </c>
      <c r="R200">
        <v>1</v>
      </c>
      <c r="S200">
        <v>9</v>
      </c>
      <c r="T200">
        <v>9</v>
      </c>
      <c r="U200" s="1">
        <v>1</v>
      </c>
      <c r="V200" s="1">
        <v>1</v>
      </c>
      <c r="W200">
        <f t="shared" si="10"/>
        <v>7</v>
      </c>
      <c r="X200">
        <f t="shared" si="11"/>
        <v>7</v>
      </c>
      <c r="Y200">
        <v>9.7872170477342646</v>
      </c>
      <c r="Z200" t="s">
        <v>503</v>
      </c>
      <c r="AA200">
        <v>26</v>
      </c>
      <c r="AB200" t="s">
        <v>33</v>
      </c>
      <c r="AC200">
        <v>536</v>
      </c>
    </row>
    <row r="201" spans="1:29">
      <c r="A201">
        <v>200</v>
      </c>
      <c r="B201" t="s">
        <v>843</v>
      </c>
      <c r="C201">
        <v>6</v>
      </c>
      <c r="D201" s="1">
        <v>5294.7020000000002</v>
      </c>
      <c r="E201" t="s">
        <v>844</v>
      </c>
      <c r="F201" t="s">
        <v>28</v>
      </c>
      <c r="G201" t="s">
        <v>29</v>
      </c>
      <c r="H201" s="1">
        <v>5294.69</v>
      </c>
      <c r="I201" t="s">
        <v>845</v>
      </c>
      <c r="J201" s="1">
        <v>1</v>
      </c>
      <c r="K201" s="1">
        <v>1.6829549999999999E-10</v>
      </c>
      <c r="L201" s="1">
        <f t="shared" si="9"/>
        <v>9.7739274963313445</v>
      </c>
      <c r="M201">
        <v>1.2452E-2</v>
      </c>
      <c r="N201">
        <v>2.3517899999999998</v>
      </c>
      <c r="O201" t="s">
        <v>846</v>
      </c>
      <c r="P201" t="s">
        <v>44</v>
      </c>
      <c r="Q201">
        <v>1</v>
      </c>
      <c r="R201">
        <v>1</v>
      </c>
      <c r="S201">
        <v>27</v>
      </c>
      <c r="T201">
        <v>24</v>
      </c>
      <c r="U201" s="1">
        <v>1</v>
      </c>
      <c r="V201" s="1">
        <v>1</v>
      </c>
      <c r="W201">
        <f t="shared" si="10"/>
        <v>15</v>
      </c>
      <c r="X201">
        <f t="shared" si="11"/>
        <v>15</v>
      </c>
      <c r="Y201">
        <v>9.7739274963313445</v>
      </c>
      <c r="Z201" t="s">
        <v>33</v>
      </c>
      <c r="AA201">
        <v>129</v>
      </c>
      <c r="AB201" t="s">
        <v>503</v>
      </c>
      <c r="AC201">
        <v>375</v>
      </c>
    </row>
    <row r="202" spans="1:29">
      <c r="A202">
        <v>201</v>
      </c>
      <c r="B202" t="s">
        <v>847</v>
      </c>
      <c r="C202">
        <v>4</v>
      </c>
      <c r="D202" s="1">
        <v>2953.6759999999999</v>
      </c>
      <c r="E202" t="s">
        <v>696</v>
      </c>
      <c r="F202" t="s">
        <v>28</v>
      </c>
      <c r="G202" t="s">
        <v>29</v>
      </c>
      <c r="H202" s="1">
        <v>2953.6729999999998</v>
      </c>
      <c r="I202" t="s">
        <v>30</v>
      </c>
      <c r="J202" s="1">
        <v>1</v>
      </c>
      <c r="K202" s="1">
        <v>1.8256770000000001E-10</v>
      </c>
      <c r="L202" s="1">
        <f t="shared" si="9"/>
        <v>9.7385760556767931</v>
      </c>
      <c r="M202">
        <v>2.745E-3</v>
      </c>
      <c r="N202">
        <v>0.92935100000000004</v>
      </c>
      <c r="O202" t="s">
        <v>687</v>
      </c>
      <c r="P202" t="s">
        <v>32</v>
      </c>
      <c r="Q202">
        <v>1</v>
      </c>
      <c r="R202">
        <v>1</v>
      </c>
      <c r="S202">
        <v>33</v>
      </c>
      <c r="T202">
        <v>4</v>
      </c>
      <c r="U202" s="1">
        <v>1</v>
      </c>
      <c r="V202" s="1">
        <v>1</v>
      </c>
      <c r="W202">
        <f t="shared" si="10"/>
        <v>18</v>
      </c>
      <c r="X202">
        <f t="shared" si="11"/>
        <v>25</v>
      </c>
      <c r="Y202">
        <v>9.7385760556767931</v>
      </c>
      <c r="Z202" t="s">
        <v>503</v>
      </c>
      <c r="AA202">
        <v>388</v>
      </c>
      <c r="AB202" t="s">
        <v>503</v>
      </c>
      <c r="AC202">
        <v>421</v>
      </c>
    </row>
    <row r="203" spans="1:29">
      <c r="A203">
        <v>202</v>
      </c>
      <c r="B203" t="s">
        <v>848</v>
      </c>
      <c r="C203">
        <v>4</v>
      </c>
      <c r="D203" s="1">
        <v>2353.3139999999999</v>
      </c>
      <c r="E203" t="s">
        <v>165</v>
      </c>
      <c r="F203" t="s">
        <v>28</v>
      </c>
      <c r="G203" t="s">
        <v>29</v>
      </c>
      <c r="H203" s="1">
        <v>2353.3119999999999</v>
      </c>
      <c r="I203" t="s">
        <v>30</v>
      </c>
      <c r="J203" s="1">
        <v>1</v>
      </c>
      <c r="K203" s="1">
        <v>1.8935450000000001E-10</v>
      </c>
      <c r="L203" s="1">
        <f t="shared" si="9"/>
        <v>9.7227243694343812</v>
      </c>
      <c r="M203">
        <v>1.5560000000000001E-3</v>
      </c>
      <c r="N203">
        <v>0.66119600000000001</v>
      </c>
      <c r="O203" t="s">
        <v>530</v>
      </c>
      <c r="P203" t="s">
        <v>32</v>
      </c>
      <c r="Q203">
        <v>8</v>
      </c>
      <c r="R203">
        <v>1</v>
      </c>
      <c r="S203">
        <v>12</v>
      </c>
      <c r="T203">
        <v>6</v>
      </c>
      <c r="U203" s="1">
        <v>1</v>
      </c>
      <c r="V203" s="1">
        <v>1</v>
      </c>
      <c r="W203">
        <f t="shared" si="10"/>
        <v>45</v>
      </c>
      <c r="X203">
        <f t="shared" si="11"/>
        <v>73</v>
      </c>
      <c r="Y203">
        <v>9.7227243694343812</v>
      </c>
      <c r="Z203" t="s">
        <v>503</v>
      </c>
      <c r="AA203">
        <v>38</v>
      </c>
      <c r="AB203" t="s">
        <v>503</v>
      </c>
      <c r="AC203">
        <v>31</v>
      </c>
    </row>
    <row r="204" spans="1:29">
      <c r="A204">
        <v>203</v>
      </c>
      <c r="B204" t="s">
        <v>849</v>
      </c>
      <c r="C204">
        <v>4</v>
      </c>
      <c r="D204" s="1">
        <v>2693.4780000000001</v>
      </c>
      <c r="E204" t="s">
        <v>558</v>
      </c>
      <c r="F204" t="s">
        <v>28</v>
      </c>
      <c r="G204" t="s">
        <v>29</v>
      </c>
      <c r="H204" s="1">
        <v>2693.4769999999999</v>
      </c>
      <c r="I204" t="s">
        <v>30</v>
      </c>
      <c r="J204" s="1">
        <v>1</v>
      </c>
      <c r="K204" s="1">
        <v>1.9085639999999999E-10</v>
      </c>
      <c r="L204" s="1">
        <f t="shared" si="9"/>
        <v>9.7192932722457641</v>
      </c>
      <c r="M204">
        <v>6.0400000000000004E-4</v>
      </c>
      <c r="N204">
        <v>0.224245</v>
      </c>
      <c r="O204" t="s">
        <v>559</v>
      </c>
      <c r="P204" t="s">
        <v>32</v>
      </c>
      <c r="Q204">
        <v>1</v>
      </c>
      <c r="R204">
        <v>1</v>
      </c>
      <c r="S204">
        <v>12</v>
      </c>
      <c r="T204">
        <v>15</v>
      </c>
      <c r="U204" s="1">
        <v>1</v>
      </c>
      <c r="V204" s="1">
        <v>1</v>
      </c>
      <c r="W204">
        <f t="shared" si="10"/>
        <v>35</v>
      </c>
      <c r="X204">
        <f t="shared" si="11"/>
        <v>35</v>
      </c>
      <c r="Y204">
        <v>9.7192932722457641</v>
      </c>
      <c r="Z204" t="s">
        <v>503</v>
      </c>
      <c r="AA204">
        <v>8</v>
      </c>
      <c r="AB204" t="s">
        <v>503</v>
      </c>
      <c r="AC204">
        <v>38</v>
      </c>
    </row>
    <row r="205" spans="1:29">
      <c r="A205">
        <v>204</v>
      </c>
      <c r="B205" t="s">
        <v>850</v>
      </c>
      <c r="C205">
        <v>3</v>
      </c>
      <c r="D205" s="1">
        <v>1834.0350000000001</v>
      </c>
      <c r="E205" t="s">
        <v>68</v>
      </c>
      <c r="F205" t="s">
        <v>28</v>
      </c>
      <c r="G205" t="s">
        <v>29</v>
      </c>
      <c r="H205" s="1">
        <v>1834.0350000000001</v>
      </c>
      <c r="I205" t="s">
        <v>69</v>
      </c>
      <c r="J205" s="1">
        <v>1</v>
      </c>
      <c r="K205" s="1">
        <v>2.1883569999999999E-10</v>
      </c>
      <c r="L205" s="1">
        <f t="shared" si="9"/>
        <v>9.6598818274561626</v>
      </c>
      <c r="M205">
        <v>-5.5199999999999997E-4</v>
      </c>
      <c r="N205">
        <v>-0.30097600000000002</v>
      </c>
      <c r="O205" t="s">
        <v>851</v>
      </c>
      <c r="P205" t="s">
        <v>32</v>
      </c>
      <c r="Q205">
        <v>6</v>
      </c>
      <c r="R205">
        <v>1</v>
      </c>
      <c r="S205">
        <v>9</v>
      </c>
      <c r="T205">
        <v>8</v>
      </c>
      <c r="U205" s="1">
        <v>1</v>
      </c>
      <c r="V205" s="1">
        <v>1</v>
      </c>
      <c r="W205">
        <f t="shared" si="10"/>
        <v>10</v>
      </c>
      <c r="X205">
        <f t="shared" si="11"/>
        <v>10</v>
      </c>
      <c r="Y205">
        <v>9.6598818274561626</v>
      </c>
      <c r="Z205" t="s">
        <v>503</v>
      </c>
      <c r="AA205">
        <v>31</v>
      </c>
      <c r="AB205" t="s">
        <v>503</v>
      </c>
      <c r="AC205">
        <v>3</v>
      </c>
    </row>
    <row r="206" spans="1:29">
      <c r="A206">
        <v>205</v>
      </c>
      <c r="B206" t="s">
        <v>852</v>
      </c>
      <c r="C206">
        <v>3</v>
      </c>
      <c r="D206" s="1">
        <v>3018.558</v>
      </c>
      <c r="E206" t="s">
        <v>509</v>
      </c>
      <c r="F206" t="s">
        <v>28</v>
      </c>
      <c r="G206" t="s">
        <v>29</v>
      </c>
      <c r="H206" s="1">
        <v>3018.556</v>
      </c>
      <c r="I206" t="s">
        <v>52</v>
      </c>
      <c r="J206" s="1">
        <v>1</v>
      </c>
      <c r="K206" s="1">
        <v>2.4028390000000002E-10</v>
      </c>
      <c r="L206" s="1">
        <f t="shared" si="9"/>
        <v>9.6192753277204623</v>
      </c>
      <c r="M206">
        <v>1.4159999999999999E-3</v>
      </c>
      <c r="N206">
        <v>0.46909800000000001</v>
      </c>
      <c r="O206" t="s">
        <v>510</v>
      </c>
      <c r="P206" t="s">
        <v>44</v>
      </c>
      <c r="Q206">
        <v>5</v>
      </c>
      <c r="R206">
        <v>1</v>
      </c>
      <c r="S206">
        <v>26</v>
      </c>
      <c r="T206">
        <v>13</v>
      </c>
      <c r="U206" s="1">
        <v>1</v>
      </c>
      <c r="V206" s="1">
        <v>1</v>
      </c>
      <c r="W206">
        <f t="shared" si="10"/>
        <v>24</v>
      </c>
      <c r="X206">
        <f t="shared" si="11"/>
        <v>24</v>
      </c>
      <c r="Y206">
        <v>9.6192753277204623</v>
      </c>
      <c r="Z206" t="s">
        <v>503</v>
      </c>
      <c r="AA206">
        <v>104</v>
      </c>
      <c r="AB206" t="s">
        <v>33</v>
      </c>
      <c r="AC206">
        <v>684</v>
      </c>
    </row>
    <row r="207" spans="1:29">
      <c r="A207">
        <v>206</v>
      </c>
      <c r="B207" t="s">
        <v>853</v>
      </c>
      <c r="C207">
        <v>3</v>
      </c>
      <c r="D207" s="1">
        <v>2918.49</v>
      </c>
      <c r="E207" t="s">
        <v>111</v>
      </c>
      <c r="F207" t="s">
        <v>28</v>
      </c>
      <c r="G207" t="s">
        <v>29</v>
      </c>
      <c r="H207" s="1">
        <v>2918.489</v>
      </c>
      <c r="I207" t="s">
        <v>112</v>
      </c>
      <c r="J207" s="1">
        <v>1</v>
      </c>
      <c r="K207" s="1">
        <v>2.4685989999999998E-10</v>
      </c>
      <c r="L207" s="1">
        <f t="shared" si="9"/>
        <v>9.6075494512714439</v>
      </c>
      <c r="M207">
        <v>1.0020000000000001E-3</v>
      </c>
      <c r="N207">
        <v>0.34332800000000002</v>
      </c>
      <c r="O207" t="s">
        <v>770</v>
      </c>
      <c r="P207" t="s">
        <v>32</v>
      </c>
      <c r="Q207">
        <v>6</v>
      </c>
      <c r="R207">
        <v>1</v>
      </c>
      <c r="S207">
        <v>26.5</v>
      </c>
      <c r="T207">
        <v>5.5</v>
      </c>
      <c r="U207" s="1">
        <v>1</v>
      </c>
      <c r="V207" s="1">
        <v>1</v>
      </c>
      <c r="W207">
        <f t="shared" si="10"/>
        <v>41</v>
      </c>
      <c r="X207">
        <f t="shared" si="11"/>
        <v>61</v>
      </c>
      <c r="Y207">
        <v>9.6075494512714439</v>
      </c>
      <c r="Z207" t="s">
        <v>33</v>
      </c>
      <c r="AA207">
        <v>490</v>
      </c>
      <c r="AB207" t="s">
        <v>33</v>
      </c>
      <c r="AC207">
        <v>456</v>
      </c>
    </row>
    <row r="208" spans="1:29">
      <c r="A208">
        <v>207</v>
      </c>
      <c r="B208" t="s">
        <v>854</v>
      </c>
      <c r="C208">
        <v>5</v>
      </c>
      <c r="D208" s="1">
        <v>6166.0159999999996</v>
      </c>
      <c r="E208" t="s">
        <v>801</v>
      </c>
      <c r="F208" t="s">
        <v>28</v>
      </c>
      <c r="G208" t="s">
        <v>29</v>
      </c>
      <c r="H208" s="1">
        <v>6165.9960000000001</v>
      </c>
      <c r="I208" t="s">
        <v>390</v>
      </c>
      <c r="J208" s="1">
        <v>1</v>
      </c>
      <c r="K208" s="1">
        <v>2.53692E-10</v>
      </c>
      <c r="L208" s="1">
        <f t="shared" si="9"/>
        <v>9.5956932277354436</v>
      </c>
      <c r="M208">
        <v>1.9255999999999999E-2</v>
      </c>
      <c r="N208">
        <v>3.1229339999999999</v>
      </c>
      <c r="O208" t="s">
        <v>802</v>
      </c>
      <c r="P208" t="s">
        <v>32</v>
      </c>
      <c r="Q208">
        <v>6</v>
      </c>
      <c r="R208">
        <v>1</v>
      </c>
      <c r="S208">
        <v>17.5</v>
      </c>
      <c r="T208">
        <v>15.5</v>
      </c>
      <c r="U208" s="1">
        <v>1</v>
      </c>
      <c r="V208" s="1">
        <v>1</v>
      </c>
      <c r="W208">
        <f t="shared" si="10"/>
        <v>6</v>
      </c>
      <c r="X208">
        <f t="shared" si="11"/>
        <v>6</v>
      </c>
      <c r="Y208">
        <v>9.5956932277354436</v>
      </c>
      <c r="Z208" t="s">
        <v>33</v>
      </c>
      <c r="AA208">
        <v>642</v>
      </c>
      <c r="AB208" t="s">
        <v>33</v>
      </c>
      <c r="AC208">
        <v>695</v>
      </c>
    </row>
    <row r="209" spans="1:29">
      <c r="A209">
        <v>208</v>
      </c>
      <c r="B209" t="s">
        <v>855</v>
      </c>
      <c r="C209">
        <v>4</v>
      </c>
      <c r="D209" s="1">
        <v>2727.4540000000002</v>
      </c>
      <c r="E209" t="s">
        <v>856</v>
      </c>
      <c r="F209" t="s">
        <v>28</v>
      </c>
      <c r="G209" t="s">
        <v>29</v>
      </c>
      <c r="H209" s="1">
        <v>2727.4540000000002</v>
      </c>
      <c r="I209" t="s">
        <v>513</v>
      </c>
      <c r="J209" s="1">
        <v>1</v>
      </c>
      <c r="K209" s="1">
        <v>2.5514219999999999E-10</v>
      </c>
      <c r="L209" s="1">
        <f t="shared" si="9"/>
        <v>9.5932177040267845</v>
      </c>
      <c r="M209">
        <v>6.3299999999999999E-4</v>
      </c>
      <c r="N209">
        <v>0.23208500000000001</v>
      </c>
      <c r="O209" t="s">
        <v>857</v>
      </c>
      <c r="P209" t="s">
        <v>32</v>
      </c>
      <c r="Q209">
        <v>5</v>
      </c>
      <c r="R209">
        <v>1</v>
      </c>
      <c r="S209">
        <v>13.5</v>
      </c>
      <c r="T209">
        <v>12.5</v>
      </c>
      <c r="U209" s="1">
        <v>1</v>
      </c>
      <c r="V209" s="1">
        <v>1</v>
      </c>
      <c r="W209">
        <f t="shared" si="10"/>
        <v>2</v>
      </c>
      <c r="X209">
        <f t="shared" si="11"/>
        <v>2</v>
      </c>
      <c r="Y209">
        <v>9.5932177040267845</v>
      </c>
      <c r="Z209" t="s">
        <v>503</v>
      </c>
      <c r="AA209">
        <v>182</v>
      </c>
      <c r="AB209" t="s">
        <v>503</v>
      </c>
      <c r="AC209">
        <v>455</v>
      </c>
    </row>
    <row r="210" spans="1:29">
      <c r="A210">
        <v>209</v>
      </c>
      <c r="B210" t="s">
        <v>858</v>
      </c>
      <c r="C210">
        <v>3</v>
      </c>
      <c r="D210" s="1">
        <v>2062.2170000000001</v>
      </c>
      <c r="E210" t="s">
        <v>174</v>
      </c>
      <c r="F210" t="s">
        <v>28</v>
      </c>
      <c r="G210" t="s">
        <v>29</v>
      </c>
      <c r="H210" s="1">
        <v>2062.2159999999999</v>
      </c>
      <c r="I210" t="s">
        <v>30</v>
      </c>
      <c r="J210" s="1">
        <v>1</v>
      </c>
      <c r="K210" s="1">
        <v>2.7630940000000002E-10</v>
      </c>
      <c r="L210" s="1">
        <f t="shared" si="9"/>
        <v>9.5586043402058607</v>
      </c>
      <c r="M210">
        <v>1.165E-3</v>
      </c>
      <c r="N210">
        <v>0.56492600000000004</v>
      </c>
      <c r="O210" t="s">
        <v>556</v>
      </c>
      <c r="P210" t="s">
        <v>32</v>
      </c>
      <c r="Q210">
        <v>1</v>
      </c>
      <c r="R210">
        <v>1</v>
      </c>
      <c r="S210">
        <v>12</v>
      </c>
      <c r="T210">
        <v>8</v>
      </c>
      <c r="U210" s="1">
        <v>1</v>
      </c>
      <c r="V210" s="1">
        <v>1</v>
      </c>
      <c r="W210">
        <f t="shared" si="10"/>
        <v>23</v>
      </c>
      <c r="X210">
        <f t="shared" si="11"/>
        <v>40</v>
      </c>
      <c r="Y210">
        <v>9.5586043402058607</v>
      </c>
      <c r="Z210" t="s">
        <v>503</v>
      </c>
      <c r="AA210">
        <v>22</v>
      </c>
      <c r="AB210" t="s">
        <v>503</v>
      </c>
      <c r="AC210">
        <v>31</v>
      </c>
    </row>
    <row r="211" spans="1:29">
      <c r="A211">
        <v>210</v>
      </c>
      <c r="B211" t="s">
        <v>859</v>
      </c>
      <c r="C211">
        <v>3</v>
      </c>
      <c r="D211" s="1">
        <v>2646.386</v>
      </c>
      <c r="E211" t="s">
        <v>616</v>
      </c>
      <c r="F211" t="s">
        <v>28</v>
      </c>
      <c r="G211" t="s">
        <v>29</v>
      </c>
      <c r="H211" s="1">
        <v>2646.3850000000002</v>
      </c>
      <c r="I211" t="s">
        <v>513</v>
      </c>
      <c r="J211" s="1">
        <v>1</v>
      </c>
      <c r="K211" s="1">
        <v>2.8844980000000001E-10</v>
      </c>
      <c r="L211" s="1">
        <f t="shared" si="9"/>
        <v>9.5399297578288298</v>
      </c>
      <c r="M211">
        <v>1.562E-3</v>
      </c>
      <c r="N211">
        <v>0.59023899999999996</v>
      </c>
      <c r="O211" t="s">
        <v>617</v>
      </c>
      <c r="P211" t="s">
        <v>32</v>
      </c>
      <c r="Q211">
        <v>5</v>
      </c>
      <c r="R211">
        <v>1</v>
      </c>
      <c r="S211">
        <v>17</v>
      </c>
      <c r="T211">
        <v>14</v>
      </c>
      <c r="U211" s="1">
        <v>1</v>
      </c>
      <c r="V211" s="1">
        <v>1</v>
      </c>
      <c r="W211">
        <f t="shared" si="10"/>
        <v>21</v>
      </c>
      <c r="X211">
        <f t="shared" si="11"/>
        <v>21</v>
      </c>
      <c r="Y211">
        <v>9.5399297578288298</v>
      </c>
      <c r="Z211" t="s">
        <v>503</v>
      </c>
      <c r="AA211">
        <v>182</v>
      </c>
      <c r="AB211" t="s">
        <v>503</v>
      </c>
      <c r="AC211">
        <v>26</v>
      </c>
    </row>
    <row r="212" spans="1:29">
      <c r="A212">
        <v>211</v>
      </c>
      <c r="B212" t="s">
        <v>860</v>
      </c>
      <c r="C212">
        <v>4</v>
      </c>
      <c r="D212" s="1">
        <v>3205.837</v>
      </c>
      <c r="E212" t="s">
        <v>545</v>
      </c>
      <c r="F212" t="s">
        <v>28</v>
      </c>
      <c r="G212" t="s">
        <v>29</v>
      </c>
      <c r="H212" s="1">
        <v>3205.8420000000001</v>
      </c>
      <c r="I212" t="s">
        <v>30</v>
      </c>
      <c r="J212" s="1">
        <v>1</v>
      </c>
      <c r="K212" s="1">
        <v>2.9015669999999999E-10</v>
      </c>
      <c r="L212" s="1">
        <f t="shared" si="9"/>
        <v>9.5373673967022992</v>
      </c>
      <c r="M212">
        <v>-5.0549999999999996E-3</v>
      </c>
      <c r="N212">
        <v>-1.5768089999999999</v>
      </c>
      <c r="O212" t="s">
        <v>546</v>
      </c>
      <c r="P212" t="s">
        <v>32</v>
      </c>
      <c r="Q212">
        <v>5</v>
      </c>
      <c r="R212">
        <v>1</v>
      </c>
      <c r="S212">
        <v>24</v>
      </c>
      <c r="T212">
        <v>8</v>
      </c>
      <c r="U212" s="1">
        <v>1</v>
      </c>
      <c r="V212" s="1">
        <v>1</v>
      </c>
      <c r="W212">
        <f t="shared" si="10"/>
        <v>13</v>
      </c>
      <c r="X212">
        <f t="shared" si="11"/>
        <v>13</v>
      </c>
      <c r="Y212">
        <v>9.5373673967022992</v>
      </c>
      <c r="Z212" t="s">
        <v>503</v>
      </c>
      <c r="AA212">
        <v>388</v>
      </c>
      <c r="AB212" t="s">
        <v>503</v>
      </c>
      <c r="AC212">
        <v>455</v>
      </c>
    </row>
    <row r="213" spans="1:29">
      <c r="A213">
        <v>212</v>
      </c>
      <c r="B213" t="s">
        <v>861</v>
      </c>
      <c r="C213">
        <v>4</v>
      </c>
      <c r="D213" s="1">
        <v>2911.5659999999998</v>
      </c>
      <c r="E213" t="s">
        <v>862</v>
      </c>
      <c r="F213" t="s">
        <v>28</v>
      </c>
      <c r="G213" t="s">
        <v>29</v>
      </c>
      <c r="H213" s="1">
        <v>2911.5650000000001</v>
      </c>
      <c r="I213" t="s">
        <v>513</v>
      </c>
      <c r="J213" s="1">
        <v>1</v>
      </c>
      <c r="K213" s="1">
        <v>2.9551540000000001E-10</v>
      </c>
      <c r="L213" s="1">
        <f t="shared" si="9"/>
        <v>9.5294198820898295</v>
      </c>
      <c r="M213">
        <v>6.2200000000000005E-4</v>
      </c>
      <c r="N213">
        <v>0.21363099999999999</v>
      </c>
      <c r="O213" t="s">
        <v>863</v>
      </c>
      <c r="P213" t="s">
        <v>32</v>
      </c>
      <c r="Q213">
        <v>6</v>
      </c>
      <c r="R213">
        <v>1</v>
      </c>
      <c r="S213">
        <v>17.5</v>
      </c>
      <c r="T213">
        <v>10.5</v>
      </c>
      <c r="U213" s="1">
        <v>1</v>
      </c>
      <c r="V213" s="1">
        <v>1</v>
      </c>
      <c r="W213">
        <f t="shared" si="10"/>
        <v>6</v>
      </c>
      <c r="X213">
        <f t="shared" si="11"/>
        <v>6</v>
      </c>
      <c r="Y213">
        <v>9.5294198820898295</v>
      </c>
      <c r="Z213" t="s">
        <v>503</v>
      </c>
      <c r="AA213">
        <v>182</v>
      </c>
      <c r="AB213" t="s">
        <v>503</v>
      </c>
      <c r="AC213">
        <v>8</v>
      </c>
    </row>
    <row r="214" spans="1:29">
      <c r="A214">
        <v>213</v>
      </c>
      <c r="B214" t="s">
        <v>864</v>
      </c>
      <c r="C214">
        <v>3</v>
      </c>
      <c r="D214" s="1">
        <v>1764.962</v>
      </c>
      <c r="E214" t="s">
        <v>72</v>
      </c>
      <c r="F214" t="s">
        <v>28</v>
      </c>
      <c r="G214" t="s">
        <v>29</v>
      </c>
      <c r="H214" s="1">
        <v>1764.961</v>
      </c>
      <c r="I214" t="s">
        <v>121</v>
      </c>
      <c r="J214" s="1">
        <v>1</v>
      </c>
      <c r="K214" s="1">
        <v>2.9652190000000001E-10</v>
      </c>
      <c r="L214" s="1">
        <f t="shared" si="9"/>
        <v>9.5279432257468688</v>
      </c>
      <c r="M214">
        <v>8.8599999999999996E-4</v>
      </c>
      <c r="N214">
        <v>0.50199400000000005</v>
      </c>
      <c r="O214" t="s">
        <v>593</v>
      </c>
      <c r="P214" t="s">
        <v>32</v>
      </c>
      <c r="Q214">
        <v>6</v>
      </c>
      <c r="R214">
        <v>1</v>
      </c>
      <c r="S214">
        <v>9.5</v>
      </c>
      <c r="T214">
        <v>7.5</v>
      </c>
      <c r="U214" s="1">
        <v>1</v>
      </c>
      <c r="V214" s="1">
        <v>1</v>
      </c>
      <c r="W214">
        <f t="shared" si="10"/>
        <v>57</v>
      </c>
      <c r="X214">
        <f t="shared" si="11"/>
        <v>57</v>
      </c>
      <c r="Y214">
        <v>9.5279432257468688</v>
      </c>
      <c r="Z214" t="s">
        <v>33</v>
      </c>
      <c r="AA214">
        <v>536</v>
      </c>
      <c r="AB214" t="s">
        <v>33</v>
      </c>
      <c r="AC214">
        <v>456</v>
      </c>
    </row>
    <row r="215" spans="1:29">
      <c r="A215">
        <v>214</v>
      </c>
      <c r="B215" t="s">
        <v>865</v>
      </c>
      <c r="C215">
        <v>4</v>
      </c>
      <c r="D215" s="1">
        <v>2999.5880000000002</v>
      </c>
      <c r="E215" t="s">
        <v>866</v>
      </c>
      <c r="F215" t="s">
        <v>28</v>
      </c>
      <c r="G215" t="s">
        <v>29</v>
      </c>
      <c r="H215" s="1">
        <v>2999.5880000000002</v>
      </c>
      <c r="I215" t="s">
        <v>52</v>
      </c>
      <c r="J215" s="1">
        <v>1</v>
      </c>
      <c r="K215" s="1">
        <v>3.1539350000000001E-10</v>
      </c>
      <c r="L215" s="1">
        <f t="shared" si="9"/>
        <v>9.5011472613660928</v>
      </c>
      <c r="M215">
        <v>-6.0400000000000004E-4</v>
      </c>
      <c r="N215">
        <v>-0.20136100000000001</v>
      </c>
      <c r="O215" t="s">
        <v>867</v>
      </c>
      <c r="P215" t="s">
        <v>32</v>
      </c>
      <c r="Q215">
        <v>8</v>
      </c>
      <c r="R215">
        <v>1</v>
      </c>
      <c r="S215">
        <v>27.5</v>
      </c>
      <c r="T215">
        <v>9.5</v>
      </c>
      <c r="U215" s="1">
        <v>1</v>
      </c>
      <c r="V215" s="1">
        <v>1</v>
      </c>
      <c r="W215">
        <f t="shared" si="10"/>
        <v>6</v>
      </c>
      <c r="X215">
        <f t="shared" si="11"/>
        <v>6</v>
      </c>
      <c r="Y215">
        <v>9.5011472613660928</v>
      </c>
      <c r="Z215" t="s">
        <v>503</v>
      </c>
      <c r="AA215">
        <v>104</v>
      </c>
      <c r="AB215" t="s">
        <v>503</v>
      </c>
      <c r="AC215">
        <v>8</v>
      </c>
    </row>
    <row r="216" spans="1:29">
      <c r="A216">
        <v>215</v>
      </c>
      <c r="B216" t="s">
        <v>868</v>
      </c>
      <c r="C216">
        <v>4</v>
      </c>
      <c r="D216" s="1">
        <v>2623.35</v>
      </c>
      <c r="E216" t="s">
        <v>139</v>
      </c>
      <c r="F216" t="s">
        <v>28</v>
      </c>
      <c r="G216" t="s">
        <v>29</v>
      </c>
      <c r="H216" s="1">
        <v>2623.348</v>
      </c>
      <c r="I216" t="s">
        <v>140</v>
      </c>
      <c r="J216" s="1">
        <v>1</v>
      </c>
      <c r="K216" s="1">
        <v>3.162462E-10</v>
      </c>
      <c r="L216" s="1">
        <f t="shared" si="9"/>
        <v>9.4999746842475759</v>
      </c>
      <c r="M216">
        <v>1.371E-3</v>
      </c>
      <c r="N216">
        <v>0.52261500000000005</v>
      </c>
      <c r="O216" t="s">
        <v>548</v>
      </c>
      <c r="P216" t="s">
        <v>44</v>
      </c>
      <c r="Q216">
        <v>5</v>
      </c>
      <c r="R216">
        <v>1</v>
      </c>
      <c r="S216">
        <v>30.5</v>
      </c>
      <c r="T216">
        <v>7.5</v>
      </c>
      <c r="U216" s="1">
        <v>1</v>
      </c>
      <c r="V216" s="1">
        <v>1</v>
      </c>
      <c r="W216">
        <f t="shared" si="10"/>
        <v>20</v>
      </c>
      <c r="X216">
        <f t="shared" si="11"/>
        <v>20</v>
      </c>
      <c r="Y216">
        <v>9.4999746842475759</v>
      </c>
      <c r="Z216" t="s">
        <v>503</v>
      </c>
      <c r="AA216">
        <v>104</v>
      </c>
      <c r="AB216" t="s">
        <v>33</v>
      </c>
      <c r="AC216">
        <v>536</v>
      </c>
    </row>
    <row r="217" spans="1:29">
      <c r="A217">
        <v>216</v>
      </c>
      <c r="B217" t="s">
        <v>869</v>
      </c>
      <c r="C217">
        <v>5</v>
      </c>
      <c r="D217" s="1">
        <v>4226.01</v>
      </c>
      <c r="E217" t="s">
        <v>631</v>
      </c>
      <c r="F217" t="s">
        <v>28</v>
      </c>
      <c r="G217" t="s">
        <v>29</v>
      </c>
      <c r="H217" s="1">
        <v>4226.0389999999998</v>
      </c>
      <c r="I217" t="s">
        <v>669</v>
      </c>
      <c r="J217" s="1">
        <v>1</v>
      </c>
      <c r="K217" s="1">
        <v>3.221835E-10</v>
      </c>
      <c r="L217" s="1">
        <f t="shared" si="9"/>
        <v>9.491896704892719</v>
      </c>
      <c r="M217">
        <v>-2.8375000000000001E-2</v>
      </c>
      <c r="N217">
        <v>-6.7143259999999998</v>
      </c>
      <c r="O217" t="s">
        <v>633</v>
      </c>
      <c r="P217" t="s">
        <v>44</v>
      </c>
      <c r="Q217">
        <v>6</v>
      </c>
      <c r="R217">
        <v>1</v>
      </c>
      <c r="S217">
        <v>17</v>
      </c>
      <c r="T217">
        <v>8</v>
      </c>
      <c r="U217" s="1">
        <v>1</v>
      </c>
      <c r="V217" s="1">
        <v>1</v>
      </c>
      <c r="W217">
        <f t="shared" si="10"/>
        <v>26</v>
      </c>
      <c r="X217">
        <f t="shared" si="11"/>
        <v>26</v>
      </c>
      <c r="Y217">
        <v>9.491896704892719</v>
      </c>
      <c r="Z217" t="s">
        <v>503</v>
      </c>
      <c r="AA217">
        <v>360</v>
      </c>
      <c r="AB217" t="s">
        <v>33</v>
      </c>
      <c r="AC217">
        <v>75</v>
      </c>
    </row>
    <row r="218" spans="1:29">
      <c r="A218">
        <v>217</v>
      </c>
      <c r="B218" t="s">
        <v>870</v>
      </c>
      <c r="C218">
        <v>4</v>
      </c>
      <c r="D218" s="1">
        <v>3018.5590000000002</v>
      </c>
      <c r="E218" t="s">
        <v>509</v>
      </c>
      <c r="F218" t="s">
        <v>28</v>
      </c>
      <c r="G218" t="s">
        <v>29</v>
      </c>
      <c r="H218" s="1">
        <v>3018.556</v>
      </c>
      <c r="I218" t="s">
        <v>52</v>
      </c>
      <c r="J218" s="1">
        <v>1</v>
      </c>
      <c r="K218" s="1">
        <v>3.226026E-10</v>
      </c>
      <c r="L218" s="1">
        <f t="shared" si="9"/>
        <v>9.4913321367576504</v>
      </c>
      <c r="M218">
        <v>2.846E-3</v>
      </c>
      <c r="N218">
        <v>0.94283499999999998</v>
      </c>
      <c r="O218" t="s">
        <v>510</v>
      </c>
      <c r="P218" t="s">
        <v>44</v>
      </c>
      <c r="Q218">
        <v>2</v>
      </c>
      <c r="R218">
        <v>1</v>
      </c>
      <c r="S218">
        <v>23</v>
      </c>
      <c r="T218">
        <v>10</v>
      </c>
      <c r="U218" s="1">
        <v>1</v>
      </c>
      <c r="V218" s="1">
        <v>1</v>
      </c>
      <c r="W218">
        <f t="shared" si="10"/>
        <v>24</v>
      </c>
      <c r="X218">
        <f t="shared" si="11"/>
        <v>24</v>
      </c>
      <c r="Y218">
        <v>9.4913321367576504</v>
      </c>
      <c r="Z218" t="s">
        <v>503</v>
      </c>
      <c r="AA218">
        <v>104</v>
      </c>
      <c r="AB218" t="s">
        <v>33</v>
      </c>
      <c r="AC218">
        <v>684</v>
      </c>
    </row>
    <row r="219" spans="1:29">
      <c r="A219">
        <v>218</v>
      </c>
      <c r="B219" t="s">
        <v>871</v>
      </c>
      <c r="C219">
        <v>3</v>
      </c>
      <c r="D219" s="1">
        <v>2646.386</v>
      </c>
      <c r="E219" t="s">
        <v>616</v>
      </c>
      <c r="F219" t="s">
        <v>28</v>
      </c>
      <c r="G219" t="s">
        <v>29</v>
      </c>
      <c r="H219" s="1">
        <v>2646.3850000000002</v>
      </c>
      <c r="I219" t="s">
        <v>513</v>
      </c>
      <c r="J219" s="1">
        <v>1</v>
      </c>
      <c r="K219" s="1">
        <v>3.3724890000000001E-10</v>
      </c>
      <c r="L219" s="1">
        <f t="shared" si="9"/>
        <v>9.4720494581859587</v>
      </c>
      <c r="M219">
        <v>1.562E-3</v>
      </c>
      <c r="N219">
        <v>0.59023899999999996</v>
      </c>
      <c r="O219" t="s">
        <v>617</v>
      </c>
      <c r="P219" t="s">
        <v>32</v>
      </c>
      <c r="Q219">
        <v>5</v>
      </c>
      <c r="R219">
        <v>1</v>
      </c>
      <c r="S219">
        <v>17</v>
      </c>
      <c r="T219">
        <v>11</v>
      </c>
      <c r="U219" s="1">
        <v>1</v>
      </c>
      <c r="V219" s="1">
        <v>1</v>
      </c>
      <c r="W219">
        <f t="shared" si="10"/>
        <v>21</v>
      </c>
      <c r="X219">
        <f t="shared" si="11"/>
        <v>21</v>
      </c>
      <c r="Y219">
        <v>9.4720494581859587</v>
      </c>
      <c r="Z219" t="s">
        <v>503</v>
      </c>
      <c r="AA219">
        <v>182</v>
      </c>
      <c r="AB219" t="s">
        <v>503</v>
      </c>
      <c r="AC219">
        <v>26</v>
      </c>
    </row>
    <row r="220" spans="1:29">
      <c r="A220">
        <v>219</v>
      </c>
      <c r="B220" t="s">
        <v>872</v>
      </c>
      <c r="C220">
        <v>5</v>
      </c>
      <c r="D220" s="1">
        <v>4602.4359999999997</v>
      </c>
      <c r="E220" t="s">
        <v>873</v>
      </c>
      <c r="F220" t="s">
        <v>28</v>
      </c>
      <c r="G220" t="s">
        <v>29</v>
      </c>
      <c r="H220" s="1">
        <v>4602.4350000000004</v>
      </c>
      <c r="I220" t="s">
        <v>666</v>
      </c>
      <c r="J220" s="1">
        <v>1</v>
      </c>
      <c r="K220" s="1">
        <v>3.3839750000000002E-10</v>
      </c>
      <c r="L220" s="1">
        <f t="shared" si="9"/>
        <v>9.4705728540851872</v>
      </c>
      <c r="M220">
        <v>1.884E-3</v>
      </c>
      <c r="N220">
        <v>0.40934900000000002</v>
      </c>
      <c r="O220" t="s">
        <v>874</v>
      </c>
      <c r="P220" t="s">
        <v>32</v>
      </c>
      <c r="Q220">
        <v>8</v>
      </c>
      <c r="R220">
        <v>1</v>
      </c>
      <c r="S220">
        <v>22</v>
      </c>
      <c r="T220">
        <v>12</v>
      </c>
      <c r="U220" s="1">
        <v>1</v>
      </c>
      <c r="V220" s="1">
        <v>1</v>
      </c>
      <c r="W220">
        <f t="shared" si="10"/>
        <v>2</v>
      </c>
      <c r="X220">
        <f t="shared" si="11"/>
        <v>2</v>
      </c>
      <c r="Y220">
        <v>9.4705728540851872</v>
      </c>
      <c r="Z220" t="s">
        <v>33</v>
      </c>
      <c r="AA220">
        <v>442</v>
      </c>
      <c r="AB220" t="s">
        <v>33</v>
      </c>
      <c r="AC220">
        <v>586</v>
      </c>
    </row>
    <row r="221" spans="1:29">
      <c r="A221">
        <v>220</v>
      </c>
      <c r="B221" t="s">
        <v>875</v>
      </c>
      <c r="C221">
        <v>5</v>
      </c>
      <c r="D221" s="1">
        <v>4435.558</v>
      </c>
      <c r="E221" t="s">
        <v>708</v>
      </c>
      <c r="F221" t="s">
        <v>28</v>
      </c>
      <c r="G221" t="s">
        <v>29</v>
      </c>
      <c r="H221" s="1">
        <v>4435.5410000000002</v>
      </c>
      <c r="I221" t="s">
        <v>709</v>
      </c>
      <c r="J221" s="1">
        <v>1</v>
      </c>
      <c r="K221" s="1">
        <v>3.4385540000000002E-10</v>
      </c>
      <c r="L221" s="1">
        <f t="shared" si="9"/>
        <v>9.463624150988128</v>
      </c>
      <c r="M221">
        <v>1.7291000000000001E-2</v>
      </c>
      <c r="N221">
        <v>3.8982839999999999</v>
      </c>
      <c r="O221" t="s">
        <v>710</v>
      </c>
      <c r="P221" t="s">
        <v>44</v>
      </c>
      <c r="Q221">
        <v>1</v>
      </c>
      <c r="R221">
        <v>1</v>
      </c>
      <c r="S221">
        <v>22</v>
      </c>
      <c r="T221">
        <v>15</v>
      </c>
      <c r="U221" s="1">
        <v>1</v>
      </c>
      <c r="V221" s="1">
        <v>1</v>
      </c>
      <c r="W221">
        <f t="shared" si="10"/>
        <v>12</v>
      </c>
      <c r="X221">
        <f t="shared" si="11"/>
        <v>12</v>
      </c>
      <c r="Y221">
        <v>9.463624150988128</v>
      </c>
      <c r="Z221" t="s">
        <v>33</v>
      </c>
      <c r="AA221">
        <v>109</v>
      </c>
      <c r="AB221" t="s">
        <v>503</v>
      </c>
      <c r="AC221">
        <v>388</v>
      </c>
    </row>
    <row r="222" spans="1:29">
      <c r="A222">
        <v>221</v>
      </c>
      <c r="B222" t="s">
        <v>876</v>
      </c>
      <c r="C222">
        <v>3</v>
      </c>
      <c r="D222" s="1">
        <v>3150.5030000000002</v>
      </c>
      <c r="E222" t="s">
        <v>134</v>
      </c>
      <c r="F222" t="s">
        <v>28</v>
      </c>
      <c r="G222" t="s">
        <v>29</v>
      </c>
      <c r="H222" s="1">
        <v>3150.5010000000002</v>
      </c>
      <c r="I222" t="s">
        <v>52</v>
      </c>
      <c r="J222" s="1">
        <v>1</v>
      </c>
      <c r="K222" s="1">
        <v>3.5094209999999998E-10</v>
      </c>
      <c r="L222" s="1">
        <f t="shared" si="9"/>
        <v>9.4547645294735183</v>
      </c>
      <c r="M222">
        <v>2.5179999999999998E-3</v>
      </c>
      <c r="N222">
        <v>0.799238</v>
      </c>
      <c r="O222" t="s">
        <v>591</v>
      </c>
      <c r="P222" t="s">
        <v>44</v>
      </c>
      <c r="Q222">
        <v>6</v>
      </c>
      <c r="R222">
        <v>1</v>
      </c>
      <c r="S222">
        <v>20.5</v>
      </c>
      <c r="T222">
        <v>9.5</v>
      </c>
      <c r="U222" s="1">
        <v>1</v>
      </c>
      <c r="V222" s="1">
        <v>1</v>
      </c>
      <c r="W222">
        <f t="shared" si="10"/>
        <v>13</v>
      </c>
      <c r="X222">
        <f t="shared" si="11"/>
        <v>13</v>
      </c>
      <c r="Y222">
        <v>9.4547645294735183</v>
      </c>
      <c r="Z222" t="s">
        <v>503</v>
      </c>
      <c r="AA222">
        <v>104</v>
      </c>
      <c r="AB222" t="s">
        <v>33</v>
      </c>
      <c r="AC222">
        <v>502</v>
      </c>
    </row>
    <row r="223" spans="1:29">
      <c r="A223">
        <v>222</v>
      </c>
      <c r="B223" t="s">
        <v>877</v>
      </c>
      <c r="C223">
        <v>5</v>
      </c>
      <c r="D223" s="1">
        <v>4794.4859999999999</v>
      </c>
      <c r="E223" t="s">
        <v>756</v>
      </c>
      <c r="F223" t="s">
        <v>28</v>
      </c>
      <c r="G223" t="s">
        <v>29</v>
      </c>
      <c r="H223" s="1">
        <v>4794.4830000000002</v>
      </c>
      <c r="I223" t="s">
        <v>30</v>
      </c>
      <c r="J223" s="1">
        <v>1</v>
      </c>
      <c r="K223" s="1">
        <v>3.594306E-10</v>
      </c>
      <c r="L223" s="1">
        <f t="shared" si="9"/>
        <v>9.4443849521423608</v>
      </c>
      <c r="M223">
        <v>2.9229999999999998E-3</v>
      </c>
      <c r="N223">
        <v>0.60965899999999995</v>
      </c>
      <c r="O223" t="s">
        <v>757</v>
      </c>
      <c r="P223" t="s">
        <v>32</v>
      </c>
      <c r="Q223">
        <v>8</v>
      </c>
      <c r="R223">
        <v>1</v>
      </c>
      <c r="S223">
        <v>34</v>
      </c>
      <c r="T223">
        <v>18</v>
      </c>
      <c r="U223" s="1">
        <v>1</v>
      </c>
      <c r="V223" s="1">
        <v>1</v>
      </c>
      <c r="W223">
        <f t="shared" si="10"/>
        <v>23</v>
      </c>
      <c r="X223">
        <f t="shared" si="11"/>
        <v>23</v>
      </c>
      <c r="Y223">
        <v>9.4443849521423608</v>
      </c>
      <c r="Z223" t="s">
        <v>33</v>
      </c>
      <c r="AA223">
        <v>191</v>
      </c>
      <c r="AB223" t="s">
        <v>33</v>
      </c>
      <c r="AC223">
        <v>173</v>
      </c>
    </row>
    <row r="224" spans="1:29">
      <c r="A224">
        <v>223</v>
      </c>
      <c r="B224" t="s">
        <v>878</v>
      </c>
      <c r="C224">
        <v>4</v>
      </c>
      <c r="D224" s="1">
        <v>2442.3789999999999</v>
      </c>
      <c r="E224" t="s">
        <v>622</v>
      </c>
      <c r="F224" t="s">
        <v>28</v>
      </c>
      <c r="G224" t="s">
        <v>29</v>
      </c>
      <c r="H224" s="1">
        <v>2442.3829999999998</v>
      </c>
      <c r="I224" t="s">
        <v>513</v>
      </c>
      <c r="J224" s="1">
        <v>1</v>
      </c>
      <c r="K224" s="1">
        <v>4.028326E-10</v>
      </c>
      <c r="L224" s="1">
        <f t="shared" si="9"/>
        <v>9.3948753905831346</v>
      </c>
      <c r="M224">
        <v>-3.565E-3</v>
      </c>
      <c r="N224">
        <v>-1.45964</v>
      </c>
      <c r="O224" t="s">
        <v>623</v>
      </c>
      <c r="P224" t="s">
        <v>44</v>
      </c>
      <c r="Q224">
        <v>6</v>
      </c>
      <c r="R224">
        <v>1</v>
      </c>
      <c r="S224">
        <v>12</v>
      </c>
      <c r="T224">
        <v>6</v>
      </c>
      <c r="U224" s="1">
        <v>1</v>
      </c>
      <c r="V224" s="1">
        <v>1</v>
      </c>
      <c r="W224">
        <f t="shared" si="10"/>
        <v>12</v>
      </c>
      <c r="X224">
        <f t="shared" si="11"/>
        <v>12</v>
      </c>
      <c r="Y224">
        <v>9.3948753905831346</v>
      </c>
      <c r="Z224" t="s">
        <v>503</v>
      </c>
      <c r="AA224">
        <v>182</v>
      </c>
      <c r="AB224" t="s">
        <v>33</v>
      </c>
      <c r="AC224">
        <v>688</v>
      </c>
    </row>
    <row r="225" spans="1:29">
      <c r="A225">
        <v>224</v>
      </c>
      <c r="B225" t="s">
        <v>879</v>
      </c>
      <c r="C225">
        <v>4</v>
      </c>
      <c r="D225" s="1">
        <v>2353.3130000000001</v>
      </c>
      <c r="E225" t="s">
        <v>165</v>
      </c>
      <c r="F225" t="s">
        <v>28</v>
      </c>
      <c r="G225" t="s">
        <v>29</v>
      </c>
      <c r="H225" s="1">
        <v>2353.3119999999999</v>
      </c>
      <c r="I225" t="s">
        <v>30</v>
      </c>
      <c r="J225" s="1">
        <v>1</v>
      </c>
      <c r="K225" s="1">
        <v>4.061494E-10</v>
      </c>
      <c r="L225" s="1">
        <f t="shared" si="9"/>
        <v>9.3913141840075802</v>
      </c>
      <c r="M225">
        <v>1.026E-3</v>
      </c>
      <c r="N225">
        <v>0.43598100000000001</v>
      </c>
      <c r="O225" t="s">
        <v>530</v>
      </c>
      <c r="P225" t="s">
        <v>32</v>
      </c>
      <c r="Q225">
        <v>1</v>
      </c>
      <c r="R225">
        <v>1</v>
      </c>
      <c r="S225">
        <v>14</v>
      </c>
      <c r="T225">
        <v>7</v>
      </c>
      <c r="U225" s="1">
        <v>1</v>
      </c>
      <c r="V225" s="1">
        <v>1</v>
      </c>
      <c r="W225">
        <f t="shared" si="10"/>
        <v>45</v>
      </c>
      <c r="X225">
        <f t="shared" si="11"/>
        <v>73</v>
      </c>
      <c r="Y225">
        <v>9.3913141840075802</v>
      </c>
      <c r="Z225" t="s">
        <v>503</v>
      </c>
      <c r="AA225">
        <v>38</v>
      </c>
      <c r="AB225" t="s">
        <v>503</v>
      </c>
      <c r="AC225">
        <v>31</v>
      </c>
    </row>
    <row r="226" spans="1:29">
      <c r="A226">
        <v>225</v>
      </c>
      <c r="B226" t="s">
        <v>880</v>
      </c>
      <c r="C226">
        <v>4</v>
      </c>
      <c r="D226" s="1">
        <v>3387.6729999999998</v>
      </c>
      <c r="E226" t="s">
        <v>881</v>
      </c>
      <c r="F226" t="s">
        <v>28</v>
      </c>
      <c r="G226" t="s">
        <v>29</v>
      </c>
      <c r="H226" s="1">
        <v>3387.6709999999998</v>
      </c>
      <c r="I226" t="s">
        <v>882</v>
      </c>
      <c r="J226" s="1">
        <v>1</v>
      </c>
      <c r="K226" s="1">
        <v>4.158485E-10</v>
      </c>
      <c r="L226" s="1">
        <f t="shared" si="9"/>
        <v>9.3810648607139537</v>
      </c>
      <c r="M226">
        <v>1.7340000000000001E-3</v>
      </c>
      <c r="N226">
        <v>0.51185599999999998</v>
      </c>
      <c r="O226" t="s">
        <v>883</v>
      </c>
      <c r="P226" t="s">
        <v>44</v>
      </c>
      <c r="Q226">
        <v>8</v>
      </c>
      <c r="R226">
        <v>1</v>
      </c>
      <c r="S226">
        <v>13</v>
      </c>
      <c r="T226">
        <v>18</v>
      </c>
      <c r="U226" s="1">
        <v>1</v>
      </c>
      <c r="V226" s="1">
        <v>1</v>
      </c>
      <c r="W226">
        <f t="shared" si="10"/>
        <v>6</v>
      </c>
      <c r="X226">
        <f t="shared" si="11"/>
        <v>6</v>
      </c>
      <c r="Y226">
        <v>9.3810648607139537</v>
      </c>
      <c r="Z226" t="s">
        <v>33</v>
      </c>
      <c r="AA226">
        <v>258</v>
      </c>
      <c r="AB226" t="s">
        <v>503</v>
      </c>
      <c r="AC226">
        <v>104</v>
      </c>
    </row>
    <row r="227" spans="1:29">
      <c r="A227">
        <v>226</v>
      </c>
      <c r="B227" t="s">
        <v>884</v>
      </c>
      <c r="C227">
        <v>4</v>
      </c>
      <c r="D227" s="1">
        <v>2953.6709999999998</v>
      </c>
      <c r="E227" t="s">
        <v>696</v>
      </c>
      <c r="F227" t="s">
        <v>28</v>
      </c>
      <c r="G227" t="s">
        <v>29</v>
      </c>
      <c r="H227" s="1">
        <v>2953.6729999999998</v>
      </c>
      <c r="I227" t="s">
        <v>30</v>
      </c>
      <c r="J227" s="1">
        <v>1</v>
      </c>
      <c r="K227" s="1">
        <v>4.3455440000000002E-10</v>
      </c>
      <c r="L227" s="1">
        <f t="shared" si="9"/>
        <v>9.3619558483500462</v>
      </c>
      <c r="M227">
        <v>-2.3600000000000001E-3</v>
      </c>
      <c r="N227">
        <v>-0.79900499999999997</v>
      </c>
      <c r="O227" t="s">
        <v>687</v>
      </c>
      <c r="P227" t="s">
        <v>32</v>
      </c>
      <c r="Q227">
        <v>2</v>
      </c>
      <c r="R227">
        <v>1</v>
      </c>
      <c r="S227">
        <v>29</v>
      </c>
      <c r="T227">
        <v>5</v>
      </c>
      <c r="U227" s="1">
        <v>1</v>
      </c>
      <c r="V227" s="1">
        <v>1</v>
      </c>
      <c r="W227">
        <f t="shared" si="10"/>
        <v>18</v>
      </c>
      <c r="X227">
        <f t="shared" si="11"/>
        <v>25</v>
      </c>
      <c r="Y227">
        <v>9.3619558483500462</v>
      </c>
      <c r="Z227" t="s">
        <v>503</v>
      </c>
      <c r="AA227">
        <v>388</v>
      </c>
      <c r="AB227" t="s">
        <v>503</v>
      </c>
      <c r="AC227">
        <v>421</v>
      </c>
    </row>
    <row r="228" spans="1:29">
      <c r="A228">
        <v>227</v>
      </c>
      <c r="B228" t="s">
        <v>885</v>
      </c>
      <c r="C228">
        <v>5</v>
      </c>
      <c r="D228" s="1">
        <v>3205.8440000000001</v>
      </c>
      <c r="E228" t="s">
        <v>545</v>
      </c>
      <c r="F228" t="s">
        <v>28</v>
      </c>
      <c r="G228" t="s">
        <v>29</v>
      </c>
      <c r="H228" s="1">
        <v>3205.8420000000001</v>
      </c>
      <c r="I228" t="s">
        <v>30</v>
      </c>
      <c r="J228" s="1">
        <v>1</v>
      </c>
      <c r="K228" s="1">
        <v>4.5070860000000001E-10</v>
      </c>
      <c r="L228" s="1">
        <f t="shared" si="9"/>
        <v>9.3461041550488115</v>
      </c>
      <c r="M228">
        <v>2.454E-3</v>
      </c>
      <c r="N228">
        <v>0.76547799999999999</v>
      </c>
      <c r="O228" t="s">
        <v>546</v>
      </c>
      <c r="P228" t="s">
        <v>32</v>
      </c>
      <c r="Q228">
        <v>8</v>
      </c>
      <c r="R228">
        <v>1</v>
      </c>
      <c r="S228">
        <v>11.5</v>
      </c>
      <c r="T228">
        <v>6.5</v>
      </c>
      <c r="U228" s="1">
        <v>1</v>
      </c>
      <c r="V228" s="1">
        <v>1</v>
      </c>
      <c r="W228">
        <f t="shared" si="10"/>
        <v>13</v>
      </c>
      <c r="X228">
        <f t="shared" si="11"/>
        <v>13</v>
      </c>
      <c r="Y228">
        <v>9.3461041550488115</v>
      </c>
      <c r="Z228" t="s">
        <v>503</v>
      </c>
      <c r="AA228">
        <v>388</v>
      </c>
      <c r="AB228" t="s">
        <v>503</v>
      </c>
      <c r="AC228">
        <v>455</v>
      </c>
    </row>
    <row r="229" spans="1:29">
      <c r="A229">
        <v>228</v>
      </c>
      <c r="B229" t="s">
        <v>886</v>
      </c>
      <c r="C229">
        <v>5</v>
      </c>
      <c r="D229" s="1">
        <v>4162.16</v>
      </c>
      <c r="E229" t="s">
        <v>720</v>
      </c>
      <c r="F229" t="s">
        <v>28</v>
      </c>
      <c r="G229" t="s">
        <v>29</v>
      </c>
      <c r="H229" s="1">
        <v>4162.1540000000005</v>
      </c>
      <c r="I229" t="s">
        <v>838</v>
      </c>
      <c r="J229" s="1">
        <v>1</v>
      </c>
      <c r="K229" s="1">
        <v>4.6583019999999999E-10</v>
      </c>
      <c r="L229" s="1">
        <f t="shared" si="9"/>
        <v>9.3317723593646793</v>
      </c>
      <c r="M229">
        <v>6.4029999999999998E-3</v>
      </c>
      <c r="N229">
        <v>1.538386</v>
      </c>
      <c r="O229" t="s">
        <v>530</v>
      </c>
      <c r="P229" t="s">
        <v>32</v>
      </c>
      <c r="Q229">
        <v>2</v>
      </c>
      <c r="R229">
        <v>1</v>
      </c>
      <c r="S229">
        <v>23</v>
      </c>
      <c r="T229">
        <v>6</v>
      </c>
      <c r="U229" s="1">
        <v>1</v>
      </c>
      <c r="V229" s="1">
        <v>1</v>
      </c>
      <c r="W229">
        <f t="shared" si="10"/>
        <v>28</v>
      </c>
      <c r="X229">
        <f t="shared" si="11"/>
        <v>73</v>
      </c>
      <c r="Y229">
        <v>9.3317723593646793</v>
      </c>
      <c r="Z229" t="s">
        <v>503</v>
      </c>
      <c r="AA229">
        <v>38</v>
      </c>
      <c r="AB229" t="s">
        <v>503</v>
      </c>
      <c r="AC229">
        <v>31</v>
      </c>
    </row>
    <row r="230" spans="1:29">
      <c r="A230">
        <v>229</v>
      </c>
      <c r="B230" t="s">
        <v>887</v>
      </c>
      <c r="C230">
        <v>5</v>
      </c>
      <c r="D230" s="1">
        <v>5959.2579999999998</v>
      </c>
      <c r="E230" t="s">
        <v>888</v>
      </c>
      <c r="F230" t="s">
        <v>28</v>
      </c>
      <c r="G230" t="s">
        <v>29</v>
      </c>
      <c r="H230" s="1">
        <v>5959.2510000000002</v>
      </c>
      <c r="I230" t="s">
        <v>889</v>
      </c>
      <c r="J230" s="1">
        <v>1</v>
      </c>
      <c r="K230" s="1">
        <v>5.1590420000000004E-10</v>
      </c>
      <c r="L230" s="1">
        <f t="shared" si="9"/>
        <v>9.2874309365007974</v>
      </c>
      <c r="M230">
        <v>6.0280000000000004E-3</v>
      </c>
      <c r="N230">
        <v>1.011536</v>
      </c>
      <c r="O230" t="s">
        <v>890</v>
      </c>
      <c r="P230" t="s">
        <v>32</v>
      </c>
      <c r="Q230">
        <v>6</v>
      </c>
      <c r="R230">
        <v>1</v>
      </c>
      <c r="S230">
        <v>35.5</v>
      </c>
      <c r="T230">
        <v>19.5</v>
      </c>
      <c r="U230" s="1">
        <v>1</v>
      </c>
      <c r="V230" s="1">
        <v>1</v>
      </c>
      <c r="W230">
        <f t="shared" si="10"/>
        <v>22</v>
      </c>
      <c r="X230">
        <f t="shared" si="11"/>
        <v>23</v>
      </c>
      <c r="Y230">
        <v>9.2874309365007974</v>
      </c>
      <c r="Z230" t="s">
        <v>33</v>
      </c>
      <c r="AA230">
        <v>389</v>
      </c>
      <c r="AB230" t="s">
        <v>33</v>
      </c>
      <c r="AC230">
        <v>365</v>
      </c>
    </row>
    <row r="231" spans="1:29">
      <c r="A231">
        <v>230</v>
      </c>
      <c r="B231" t="s">
        <v>891</v>
      </c>
      <c r="C231">
        <v>5</v>
      </c>
      <c r="D231" s="1">
        <v>5456.9440000000004</v>
      </c>
      <c r="E231" t="s">
        <v>892</v>
      </c>
      <c r="F231" t="s">
        <v>28</v>
      </c>
      <c r="G231" t="s">
        <v>29</v>
      </c>
      <c r="H231" s="1">
        <v>5456.9189999999999</v>
      </c>
      <c r="I231" t="s">
        <v>893</v>
      </c>
      <c r="J231" s="1">
        <v>1</v>
      </c>
      <c r="K231" s="1">
        <v>5.2611570000000001E-10</v>
      </c>
      <c r="L231" s="1">
        <f t="shared" si="9"/>
        <v>9.2789187380780938</v>
      </c>
      <c r="M231">
        <v>2.5071E-2</v>
      </c>
      <c r="N231">
        <v>4.5943509999999996</v>
      </c>
      <c r="O231" t="s">
        <v>894</v>
      </c>
      <c r="P231" t="s">
        <v>44</v>
      </c>
      <c r="Q231">
        <v>6</v>
      </c>
      <c r="R231">
        <v>1</v>
      </c>
      <c r="S231">
        <v>29</v>
      </c>
      <c r="T231">
        <v>9</v>
      </c>
      <c r="U231" s="1">
        <v>1</v>
      </c>
      <c r="V231" s="1">
        <v>1</v>
      </c>
      <c r="W231">
        <f t="shared" si="10"/>
        <v>21</v>
      </c>
      <c r="X231">
        <f t="shared" si="11"/>
        <v>21</v>
      </c>
      <c r="Y231">
        <v>9.2789187380780938</v>
      </c>
      <c r="Z231" t="s">
        <v>33</v>
      </c>
      <c r="AA231">
        <v>389</v>
      </c>
      <c r="AB231" t="s">
        <v>503</v>
      </c>
      <c r="AC231">
        <v>182</v>
      </c>
    </row>
    <row r="232" spans="1:29">
      <c r="A232">
        <v>231</v>
      </c>
      <c r="B232" t="s">
        <v>895</v>
      </c>
      <c r="C232">
        <v>4</v>
      </c>
      <c r="D232" s="1">
        <v>4680.4260000000004</v>
      </c>
      <c r="E232" t="s">
        <v>598</v>
      </c>
      <c r="F232" t="s">
        <v>28</v>
      </c>
      <c r="G232" t="s">
        <v>29</v>
      </c>
      <c r="H232" s="1">
        <v>4680.4250000000002</v>
      </c>
      <c r="I232" t="s">
        <v>30</v>
      </c>
      <c r="J232" s="1">
        <v>1</v>
      </c>
      <c r="K232" s="1">
        <v>5.5016660000000003E-10</v>
      </c>
      <c r="L232" s="1">
        <f t="shared" si="9"/>
        <v>9.2595057786791433</v>
      </c>
      <c r="M232">
        <v>8.7000000000000001E-4</v>
      </c>
      <c r="N232">
        <v>0.18588099999999999</v>
      </c>
      <c r="O232" t="s">
        <v>599</v>
      </c>
      <c r="P232" t="s">
        <v>32</v>
      </c>
      <c r="Q232">
        <v>5</v>
      </c>
      <c r="R232">
        <v>1</v>
      </c>
      <c r="S232">
        <v>36</v>
      </c>
      <c r="T232">
        <v>19</v>
      </c>
      <c r="U232" s="1">
        <v>1</v>
      </c>
      <c r="V232" s="1">
        <v>1</v>
      </c>
      <c r="W232">
        <f t="shared" si="10"/>
        <v>50</v>
      </c>
      <c r="X232">
        <f t="shared" si="11"/>
        <v>93</v>
      </c>
      <c r="Y232">
        <v>9.2595057786791433</v>
      </c>
      <c r="Z232" t="s">
        <v>33</v>
      </c>
      <c r="AA232">
        <v>325</v>
      </c>
      <c r="AB232" t="s">
        <v>33</v>
      </c>
      <c r="AC232">
        <v>284</v>
      </c>
    </row>
    <row r="233" spans="1:29">
      <c r="A233">
        <v>232</v>
      </c>
      <c r="B233" t="s">
        <v>896</v>
      </c>
      <c r="C233">
        <v>4</v>
      </c>
      <c r="D233" s="1">
        <v>2142.239</v>
      </c>
      <c r="E233" t="s">
        <v>116</v>
      </c>
      <c r="F233" t="s">
        <v>28</v>
      </c>
      <c r="G233" t="s">
        <v>29</v>
      </c>
      <c r="H233" s="1">
        <v>2142.2379999999998</v>
      </c>
      <c r="I233" t="s">
        <v>30</v>
      </c>
      <c r="J233" s="1">
        <v>1</v>
      </c>
      <c r="K233" s="1">
        <v>5.6426340000000002E-10</v>
      </c>
      <c r="L233" s="1">
        <f t="shared" si="9"/>
        <v>9.2485181186003</v>
      </c>
      <c r="M233">
        <v>9.9599999999999992E-4</v>
      </c>
      <c r="N233">
        <v>0.46493400000000001</v>
      </c>
      <c r="O233" t="s">
        <v>777</v>
      </c>
      <c r="P233" t="s">
        <v>32</v>
      </c>
      <c r="Q233">
        <v>6</v>
      </c>
      <c r="R233">
        <v>1</v>
      </c>
      <c r="S233">
        <v>15.5</v>
      </c>
      <c r="T233">
        <v>7.5</v>
      </c>
      <c r="U233" s="1">
        <v>1</v>
      </c>
      <c r="V233" s="1">
        <v>1</v>
      </c>
      <c r="W233">
        <f t="shared" si="10"/>
        <v>35</v>
      </c>
      <c r="X233">
        <f t="shared" si="11"/>
        <v>35</v>
      </c>
      <c r="Y233">
        <v>9.2485181186003</v>
      </c>
      <c r="Z233" t="s">
        <v>33</v>
      </c>
      <c r="AA233">
        <v>684</v>
      </c>
      <c r="AB233" t="s">
        <v>33</v>
      </c>
      <c r="AC233">
        <v>691</v>
      </c>
    </row>
    <row r="234" spans="1:29">
      <c r="A234">
        <v>233</v>
      </c>
      <c r="B234" t="s">
        <v>897</v>
      </c>
      <c r="C234">
        <v>6</v>
      </c>
      <c r="D234" s="1">
        <v>5959.2650000000003</v>
      </c>
      <c r="E234" t="s">
        <v>888</v>
      </c>
      <c r="F234" t="s">
        <v>28</v>
      </c>
      <c r="G234" t="s">
        <v>29</v>
      </c>
      <c r="H234" s="1">
        <v>5959.2510000000002</v>
      </c>
      <c r="I234" t="s">
        <v>889</v>
      </c>
      <c r="J234" s="1">
        <v>1</v>
      </c>
      <c r="K234" s="1">
        <v>5.9903570000000001E-10</v>
      </c>
      <c r="L234" s="1">
        <f t="shared" si="9"/>
        <v>9.222547294720874</v>
      </c>
      <c r="M234">
        <v>1.3443E-2</v>
      </c>
      <c r="N234">
        <v>2.2558199999999999</v>
      </c>
      <c r="O234" t="s">
        <v>890</v>
      </c>
      <c r="P234" t="s">
        <v>32</v>
      </c>
      <c r="Q234">
        <v>2</v>
      </c>
      <c r="R234">
        <v>1</v>
      </c>
      <c r="S234">
        <v>28.5</v>
      </c>
      <c r="T234">
        <v>22.5</v>
      </c>
      <c r="U234" s="1">
        <v>1</v>
      </c>
      <c r="V234" s="1">
        <v>1</v>
      </c>
      <c r="W234">
        <f t="shared" si="10"/>
        <v>22</v>
      </c>
      <c r="X234">
        <f t="shared" si="11"/>
        <v>23</v>
      </c>
      <c r="Y234">
        <v>9.222547294720874</v>
      </c>
      <c r="Z234" t="s">
        <v>33</v>
      </c>
      <c r="AA234">
        <v>389</v>
      </c>
      <c r="AB234" t="s">
        <v>33</v>
      </c>
      <c r="AC234">
        <v>365</v>
      </c>
    </row>
    <row r="235" spans="1:29">
      <c r="A235">
        <v>234</v>
      </c>
      <c r="B235" t="s">
        <v>898</v>
      </c>
      <c r="C235">
        <v>5</v>
      </c>
      <c r="D235" s="1">
        <v>4794.4889999999996</v>
      </c>
      <c r="E235" t="s">
        <v>756</v>
      </c>
      <c r="F235" t="s">
        <v>28</v>
      </c>
      <c r="G235" t="s">
        <v>29</v>
      </c>
      <c r="H235" s="1">
        <v>4794.4830000000002</v>
      </c>
      <c r="I235" t="s">
        <v>30</v>
      </c>
      <c r="J235" s="1">
        <v>1</v>
      </c>
      <c r="K235" s="1">
        <v>6.0239970000000002E-10</v>
      </c>
      <c r="L235" s="1">
        <f t="shared" si="9"/>
        <v>9.2201152530895225</v>
      </c>
      <c r="M235">
        <v>5.4310000000000001E-3</v>
      </c>
      <c r="N235">
        <v>1.13276</v>
      </c>
      <c r="O235" t="s">
        <v>757</v>
      </c>
      <c r="P235" t="s">
        <v>32</v>
      </c>
      <c r="Q235">
        <v>6</v>
      </c>
      <c r="R235">
        <v>1</v>
      </c>
      <c r="S235">
        <v>34</v>
      </c>
      <c r="T235">
        <v>18</v>
      </c>
      <c r="U235" s="1">
        <v>1</v>
      </c>
      <c r="V235" s="1">
        <v>1</v>
      </c>
      <c r="W235">
        <f t="shared" si="10"/>
        <v>23</v>
      </c>
      <c r="X235">
        <f t="shared" si="11"/>
        <v>23</v>
      </c>
      <c r="Y235">
        <v>9.2201152530895225</v>
      </c>
      <c r="Z235" t="s">
        <v>33</v>
      </c>
      <c r="AA235">
        <v>191</v>
      </c>
      <c r="AB235" t="s">
        <v>33</v>
      </c>
      <c r="AC235">
        <v>173</v>
      </c>
    </row>
    <row r="236" spans="1:29">
      <c r="A236">
        <v>235</v>
      </c>
      <c r="B236" t="s">
        <v>899</v>
      </c>
      <c r="C236">
        <v>3</v>
      </c>
      <c r="D236" s="1">
        <v>2762.3890000000001</v>
      </c>
      <c r="E236" t="s">
        <v>123</v>
      </c>
      <c r="F236" t="s">
        <v>28</v>
      </c>
      <c r="G236" t="s">
        <v>29</v>
      </c>
      <c r="H236" s="1">
        <v>2762.3879999999999</v>
      </c>
      <c r="I236" t="s">
        <v>124</v>
      </c>
      <c r="J236" s="1">
        <v>1</v>
      </c>
      <c r="K236" s="1">
        <v>6.3448969999999995E-10</v>
      </c>
      <c r="L236" s="1">
        <f t="shared" si="9"/>
        <v>9.1975754236393659</v>
      </c>
      <c r="M236">
        <v>1.0200000000000001E-3</v>
      </c>
      <c r="N236">
        <v>0.36924600000000002</v>
      </c>
      <c r="O236" t="s">
        <v>770</v>
      </c>
      <c r="P236" t="s">
        <v>32</v>
      </c>
      <c r="Q236">
        <v>6</v>
      </c>
      <c r="R236">
        <v>1</v>
      </c>
      <c r="S236">
        <v>24</v>
      </c>
      <c r="T236">
        <v>7</v>
      </c>
      <c r="U236" s="1">
        <v>1</v>
      </c>
      <c r="V236" s="1">
        <v>1</v>
      </c>
      <c r="W236">
        <f t="shared" si="10"/>
        <v>20</v>
      </c>
      <c r="X236">
        <f t="shared" si="11"/>
        <v>61</v>
      </c>
      <c r="Y236">
        <v>9.1975754236393659</v>
      </c>
      <c r="Z236" t="s">
        <v>33</v>
      </c>
      <c r="AA236">
        <v>490</v>
      </c>
      <c r="AB236" t="s">
        <v>33</v>
      </c>
      <c r="AC236">
        <v>456</v>
      </c>
    </row>
    <row r="237" spans="1:29">
      <c r="A237">
        <v>236</v>
      </c>
      <c r="B237" t="s">
        <v>900</v>
      </c>
      <c r="C237">
        <v>5</v>
      </c>
      <c r="D237" s="1">
        <v>3810.893</v>
      </c>
      <c r="E237" t="s">
        <v>811</v>
      </c>
      <c r="F237" t="s">
        <v>28</v>
      </c>
      <c r="G237" t="s">
        <v>29</v>
      </c>
      <c r="H237" s="1">
        <v>3810.8910000000001</v>
      </c>
      <c r="I237" t="s">
        <v>812</v>
      </c>
      <c r="J237" s="1">
        <v>1</v>
      </c>
      <c r="K237" s="1">
        <v>6.4504570000000004E-10</v>
      </c>
      <c r="L237" s="1">
        <f t="shared" si="9"/>
        <v>9.190409515512421</v>
      </c>
      <c r="M237">
        <v>2.382E-3</v>
      </c>
      <c r="N237">
        <v>0.62505100000000002</v>
      </c>
      <c r="O237" t="s">
        <v>813</v>
      </c>
      <c r="P237" t="s">
        <v>32</v>
      </c>
      <c r="Q237">
        <v>1</v>
      </c>
      <c r="R237">
        <v>1</v>
      </c>
      <c r="S237">
        <v>37.5</v>
      </c>
      <c r="T237">
        <v>7.5</v>
      </c>
      <c r="U237" s="1">
        <v>1</v>
      </c>
      <c r="V237" s="1">
        <v>1</v>
      </c>
      <c r="W237">
        <f t="shared" si="10"/>
        <v>40</v>
      </c>
      <c r="X237">
        <f t="shared" si="11"/>
        <v>40</v>
      </c>
      <c r="Y237">
        <v>9.190409515512421</v>
      </c>
      <c r="Z237" t="s">
        <v>33</v>
      </c>
      <c r="AA237">
        <v>325</v>
      </c>
      <c r="AB237" t="s">
        <v>33</v>
      </c>
      <c r="AC237">
        <v>456</v>
      </c>
    </row>
    <row r="238" spans="1:29">
      <c r="A238">
        <v>237</v>
      </c>
      <c r="B238" t="s">
        <v>901</v>
      </c>
      <c r="C238">
        <v>6</v>
      </c>
      <c r="D238" s="1">
        <v>4680.4290000000001</v>
      </c>
      <c r="E238" t="s">
        <v>598</v>
      </c>
      <c r="F238" t="s">
        <v>28</v>
      </c>
      <c r="G238" t="s">
        <v>29</v>
      </c>
      <c r="H238" s="1">
        <v>4680.4250000000002</v>
      </c>
      <c r="I238" t="s">
        <v>30</v>
      </c>
      <c r="J238" s="1">
        <v>1</v>
      </c>
      <c r="K238" s="1">
        <v>6.5407439999999995E-10</v>
      </c>
      <c r="L238" s="1">
        <f t="shared" si="9"/>
        <v>9.1843728485080103</v>
      </c>
      <c r="M238">
        <v>3.8189999999999999E-3</v>
      </c>
      <c r="N238">
        <v>0.81595200000000001</v>
      </c>
      <c r="O238" t="s">
        <v>599</v>
      </c>
      <c r="P238" t="s">
        <v>32</v>
      </c>
      <c r="Q238">
        <v>1</v>
      </c>
      <c r="R238">
        <v>1</v>
      </c>
      <c r="S238">
        <v>22</v>
      </c>
      <c r="T238">
        <v>20</v>
      </c>
      <c r="U238" s="1">
        <v>1</v>
      </c>
      <c r="V238" s="1">
        <v>1</v>
      </c>
      <c r="W238">
        <f t="shared" si="10"/>
        <v>50</v>
      </c>
      <c r="X238">
        <f t="shared" si="11"/>
        <v>93</v>
      </c>
      <c r="Y238">
        <v>9.1843728485080103</v>
      </c>
      <c r="Z238" t="s">
        <v>33</v>
      </c>
      <c r="AA238">
        <v>325</v>
      </c>
      <c r="AB238" t="s">
        <v>33</v>
      </c>
      <c r="AC238">
        <v>284</v>
      </c>
    </row>
    <row r="239" spans="1:29">
      <c r="A239">
        <v>238</v>
      </c>
      <c r="B239" t="s">
        <v>902</v>
      </c>
      <c r="C239">
        <v>5</v>
      </c>
      <c r="D239" s="1">
        <v>2693.4749999999999</v>
      </c>
      <c r="E239" t="s">
        <v>558</v>
      </c>
      <c r="F239" t="s">
        <v>28</v>
      </c>
      <c r="G239" t="s">
        <v>29</v>
      </c>
      <c r="H239" s="1">
        <v>2693.4769999999999</v>
      </c>
      <c r="I239" t="s">
        <v>30</v>
      </c>
      <c r="J239" s="1">
        <v>1</v>
      </c>
      <c r="K239" s="1">
        <v>6.860298E-10</v>
      </c>
      <c r="L239" s="1">
        <f t="shared" si="9"/>
        <v>9.1636570188494186</v>
      </c>
      <c r="M239">
        <v>-2.3700000000000001E-3</v>
      </c>
      <c r="N239">
        <v>-0.87990299999999999</v>
      </c>
      <c r="O239" t="s">
        <v>559</v>
      </c>
      <c r="P239" t="s">
        <v>32</v>
      </c>
      <c r="Q239">
        <v>1</v>
      </c>
      <c r="R239">
        <v>1</v>
      </c>
      <c r="S239">
        <v>12.5</v>
      </c>
      <c r="T239">
        <v>15.5</v>
      </c>
      <c r="U239" s="1">
        <v>1</v>
      </c>
      <c r="V239" s="1">
        <v>1</v>
      </c>
      <c r="W239">
        <f t="shared" si="10"/>
        <v>35</v>
      </c>
      <c r="X239">
        <f t="shared" si="11"/>
        <v>35</v>
      </c>
      <c r="Y239">
        <v>9.1636570188494186</v>
      </c>
      <c r="Z239" t="s">
        <v>503</v>
      </c>
      <c r="AA239">
        <v>8</v>
      </c>
      <c r="AB239" t="s">
        <v>503</v>
      </c>
      <c r="AC239">
        <v>38</v>
      </c>
    </row>
    <row r="240" spans="1:29">
      <c r="A240">
        <v>239</v>
      </c>
      <c r="B240" t="s">
        <v>903</v>
      </c>
      <c r="C240">
        <v>5</v>
      </c>
      <c r="D240" s="1">
        <v>4971.5839999999998</v>
      </c>
      <c r="E240" t="s">
        <v>642</v>
      </c>
      <c r="F240" t="s">
        <v>28</v>
      </c>
      <c r="G240" t="s">
        <v>29</v>
      </c>
      <c r="H240" s="1">
        <v>4971.5829999999996</v>
      </c>
      <c r="I240" t="s">
        <v>30</v>
      </c>
      <c r="J240" s="1">
        <v>1</v>
      </c>
      <c r="K240" s="1">
        <v>7.0741759999999998E-10</v>
      </c>
      <c r="L240" s="1">
        <f t="shared" si="9"/>
        <v>9.1503241394777302</v>
      </c>
      <c r="M240">
        <v>8.5499999999999997E-4</v>
      </c>
      <c r="N240">
        <v>0.17197699999999999</v>
      </c>
      <c r="O240" t="s">
        <v>599</v>
      </c>
      <c r="P240" t="s">
        <v>32</v>
      </c>
      <c r="Q240">
        <v>8</v>
      </c>
      <c r="R240">
        <v>1</v>
      </c>
      <c r="S240">
        <v>18</v>
      </c>
      <c r="T240">
        <v>19</v>
      </c>
      <c r="U240" s="1">
        <v>1</v>
      </c>
      <c r="V240" s="1">
        <v>1</v>
      </c>
      <c r="W240">
        <f t="shared" si="10"/>
        <v>43</v>
      </c>
      <c r="X240">
        <f t="shared" si="11"/>
        <v>93</v>
      </c>
      <c r="Y240">
        <v>9.1503241394777302</v>
      </c>
      <c r="Z240" t="s">
        <v>33</v>
      </c>
      <c r="AA240">
        <v>325</v>
      </c>
      <c r="AB240" t="s">
        <v>33</v>
      </c>
      <c r="AC240">
        <v>284</v>
      </c>
    </row>
    <row r="241" spans="1:29">
      <c r="A241">
        <v>240</v>
      </c>
      <c r="B241" t="s">
        <v>904</v>
      </c>
      <c r="C241">
        <v>4</v>
      </c>
      <c r="D241" s="1">
        <v>2427.268</v>
      </c>
      <c r="E241" t="s">
        <v>804</v>
      </c>
      <c r="F241" t="s">
        <v>28</v>
      </c>
      <c r="G241" t="s">
        <v>29</v>
      </c>
      <c r="H241" s="1">
        <v>2427.2669999999998</v>
      </c>
      <c r="I241" t="s">
        <v>805</v>
      </c>
      <c r="J241" s="1">
        <v>1</v>
      </c>
      <c r="K241" s="1">
        <v>7.1983430000000001E-10</v>
      </c>
      <c r="L241" s="1">
        <f t="shared" si="9"/>
        <v>9.142767463120979</v>
      </c>
      <c r="M241">
        <v>6.4300000000000002E-4</v>
      </c>
      <c r="N241">
        <v>0.264907</v>
      </c>
      <c r="O241" t="s">
        <v>806</v>
      </c>
      <c r="P241" t="s">
        <v>44</v>
      </c>
      <c r="Q241">
        <v>2</v>
      </c>
      <c r="R241">
        <v>1</v>
      </c>
      <c r="S241">
        <v>13.5</v>
      </c>
      <c r="T241">
        <v>8.5</v>
      </c>
      <c r="U241" s="1">
        <v>1</v>
      </c>
      <c r="V241" s="1">
        <v>1</v>
      </c>
      <c r="W241">
        <f t="shared" si="10"/>
        <v>8</v>
      </c>
      <c r="X241">
        <f t="shared" si="11"/>
        <v>8</v>
      </c>
      <c r="Y241">
        <v>9.142767463120979</v>
      </c>
      <c r="Z241" t="s">
        <v>503</v>
      </c>
      <c r="AA241">
        <v>182</v>
      </c>
      <c r="AB241" t="s">
        <v>33</v>
      </c>
      <c r="AC241">
        <v>370</v>
      </c>
    </row>
    <row r="242" spans="1:29">
      <c r="A242">
        <v>241</v>
      </c>
      <c r="B242" t="s">
        <v>905</v>
      </c>
      <c r="C242">
        <v>5</v>
      </c>
      <c r="D242" s="1">
        <v>5538.7060000000001</v>
      </c>
      <c r="E242" t="s">
        <v>906</v>
      </c>
      <c r="F242" t="s">
        <v>28</v>
      </c>
      <c r="G242" t="s">
        <v>29</v>
      </c>
      <c r="H242" s="1">
        <v>5538.6980000000003</v>
      </c>
      <c r="I242" t="s">
        <v>462</v>
      </c>
      <c r="J242" s="1">
        <v>1</v>
      </c>
      <c r="K242" s="1">
        <v>7.2387669999999997E-10</v>
      </c>
      <c r="L242" s="1">
        <f t="shared" si="9"/>
        <v>9.1403354021314378</v>
      </c>
      <c r="M242">
        <v>8.0590000000000002E-3</v>
      </c>
      <c r="N242">
        <v>1.4550350000000001</v>
      </c>
      <c r="O242" t="s">
        <v>789</v>
      </c>
      <c r="P242" t="s">
        <v>32</v>
      </c>
      <c r="Q242">
        <v>1</v>
      </c>
      <c r="R242">
        <v>1</v>
      </c>
      <c r="S242">
        <v>18</v>
      </c>
      <c r="T242">
        <v>30</v>
      </c>
      <c r="U242" s="1">
        <v>1</v>
      </c>
      <c r="V242" s="1">
        <v>1</v>
      </c>
      <c r="W242">
        <f t="shared" si="10"/>
        <v>5</v>
      </c>
      <c r="X242">
        <f t="shared" si="11"/>
        <v>16</v>
      </c>
      <c r="Y242">
        <v>9.1403354021314378</v>
      </c>
      <c r="Z242" t="s">
        <v>33</v>
      </c>
      <c r="AA242">
        <v>220</v>
      </c>
      <c r="AB242" t="s">
        <v>33</v>
      </c>
      <c r="AC242">
        <v>337</v>
      </c>
    </row>
    <row r="243" spans="1:29">
      <c r="A243">
        <v>242</v>
      </c>
      <c r="B243" t="s">
        <v>907</v>
      </c>
      <c r="C243">
        <v>5</v>
      </c>
      <c r="D243" s="1">
        <v>5456.9350000000004</v>
      </c>
      <c r="E243" t="s">
        <v>892</v>
      </c>
      <c r="F243" t="s">
        <v>28</v>
      </c>
      <c r="G243" t="s">
        <v>29</v>
      </c>
      <c r="H243" s="1">
        <v>5456.9189999999999</v>
      </c>
      <c r="I243" t="s">
        <v>893</v>
      </c>
      <c r="J243" s="1">
        <v>1</v>
      </c>
      <c r="K243" s="1">
        <v>7.4495300000000002E-10</v>
      </c>
      <c r="L243" s="1">
        <f t="shared" si="9"/>
        <v>9.127871126559814</v>
      </c>
      <c r="M243">
        <v>1.6582E-2</v>
      </c>
      <c r="N243">
        <v>3.0387110000000002</v>
      </c>
      <c r="O243" t="s">
        <v>894</v>
      </c>
      <c r="P243" t="s">
        <v>44</v>
      </c>
      <c r="Q243">
        <v>1</v>
      </c>
      <c r="R243">
        <v>1</v>
      </c>
      <c r="S243">
        <v>28</v>
      </c>
      <c r="T243">
        <v>10</v>
      </c>
      <c r="U243" s="1">
        <v>1</v>
      </c>
      <c r="V243" s="1">
        <v>1</v>
      </c>
      <c r="W243">
        <f t="shared" si="10"/>
        <v>21</v>
      </c>
      <c r="X243">
        <f t="shared" si="11"/>
        <v>21</v>
      </c>
      <c r="Y243">
        <v>9.127871126559814</v>
      </c>
      <c r="Z243" t="s">
        <v>33</v>
      </c>
      <c r="AA243">
        <v>389</v>
      </c>
      <c r="AB243" t="s">
        <v>503</v>
      </c>
      <c r="AC243">
        <v>182</v>
      </c>
    </row>
    <row r="244" spans="1:29">
      <c r="A244">
        <v>243</v>
      </c>
      <c r="B244" t="s">
        <v>908</v>
      </c>
      <c r="C244">
        <v>4</v>
      </c>
      <c r="D244" s="1">
        <v>2984.529</v>
      </c>
      <c r="E244" t="s">
        <v>655</v>
      </c>
      <c r="F244" t="s">
        <v>28</v>
      </c>
      <c r="G244" t="s">
        <v>29</v>
      </c>
      <c r="H244" s="1">
        <v>2984.53</v>
      </c>
      <c r="I244" t="s">
        <v>52</v>
      </c>
      <c r="J244" s="1">
        <v>1</v>
      </c>
      <c r="K244" s="1">
        <v>7.9268119999999997E-10</v>
      </c>
      <c r="L244" s="1">
        <f t="shared" si="9"/>
        <v>9.1009014418357168</v>
      </c>
      <c r="M244">
        <v>-1.206E-3</v>
      </c>
      <c r="N244">
        <v>-0.404084</v>
      </c>
      <c r="O244" t="s">
        <v>656</v>
      </c>
      <c r="P244" t="s">
        <v>32</v>
      </c>
      <c r="Q244">
        <v>6</v>
      </c>
      <c r="R244">
        <v>1</v>
      </c>
      <c r="S244">
        <v>13</v>
      </c>
      <c r="T244">
        <v>9</v>
      </c>
      <c r="U244" s="1">
        <v>1</v>
      </c>
      <c r="V244" s="1">
        <v>1</v>
      </c>
      <c r="W244">
        <f t="shared" si="10"/>
        <v>7</v>
      </c>
      <c r="X244">
        <f t="shared" si="11"/>
        <v>7</v>
      </c>
      <c r="Y244">
        <v>9.1009014418357168</v>
      </c>
      <c r="Z244" t="s">
        <v>503</v>
      </c>
      <c r="AA244">
        <v>104</v>
      </c>
      <c r="AB244" t="s">
        <v>503</v>
      </c>
      <c r="AC244">
        <v>38</v>
      </c>
    </row>
    <row r="245" spans="1:29">
      <c r="A245">
        <v>244</v>
      </c>
      <c r="B245" t="s">
        <v>909</v>
      </c>
      <c r="C245">
        <v>4</v>
      </c>
      <c r="D245" s="1">
        <v>2918.489</v>
      </c>
      <c r="E245" t="s">
        <v>111</v>
      </c>
      <c r="F245" t="s">
        <v>28</v>
      </c>
      <c r="G245" t="s">
        <v>29</v>
      </c>
      <c r="H245" s="1">
        <v>2918.489</v>
      </c>
      <c r="I245" t="s">
        <v>112</v>
      </c>
      <c r="J245" s="1">
        <v>1</v>
      </c>
      <c r="K245" s="1">
        <v>9.0399249999999997E-10</v>
      </c>
      <c r="L245" s="1">
        <f t="shared" si="9"/>
        <v>9.0438351726464568</v>
      </c>
      <c r="M245">
        <v>5.9800000000000001E-4</v>
      </c>
      <c r="N245">
        <v>0.204901</v>
      </c>
      <c r="O245" t="s">
        <v>770</v>
      </c>
      <c r="P245" t="s">
        <v>32</v>
      </c>
      <c r="Q245">
        <v>6</v>
      </c>
      <c r="R245">
        <v>1</v>
      </c>
      <c r="S245">
        <v>27.5</v>
      </c>
      <c r="T245">
        <v>6.5</v>
      </c>
      <c r="U245" s="1">
        <v>1</v>
      </c>
      <c r="V245" s="1">
        <v>1</v>
      </c>
      <c r="W245">
        <f t="shared" si="10"/>
        <v>41</v>
      </c>
      <c r="X245">
        <f t="shared" si="11"/>
        <v>61</v>
      </c>
      <c r="Y245">
        <v>9.0438351726464568</v>
      </c>
      <c r="Z245" t="s">
        <v>33</v>
      </c>
      <c r="AA245">
        <v>490</v>
      </c>
      <c r="AB245" t="s">
        <v>33</v>
      </c>
      <c r="AC245">
        <v>456</v>
      </c>
    </row>
    <row r="246" spans="1:29">
      <c r="A246">
        <v>245</v>
      </c>
      <c r="B246" t="s">
        <v>910</v>
      </c>
      <c r="C246">
        <v>4</v>
      </c>
      <c r="D246" s="1">
        <v>2877.52</v>
      </c>
      <c r="E246" t="s">
        <v>237</v>
      </c>
      <c r="F246" t="s">
        <v>28</v>
      </c>
      <c r="G246" t="s">
        <v>29</v>
      </c>
      <c r="H246" s="1">
        <v>2877.5439999999999</v>
      </c>
      <c r="I246" t="s">
        <v>108</v>
      </c>
      <c r="J246" s="1">
        <v>1</v>
      </c>
      <c r="K246" s="1">
        <v>9.8458589999999994E-10</v>
      </c>
      <c r="L246" s="1">
        <f t="shared" si="9"/>
        <v>9.006746387937671</v>
      </c>
      <c r="M246">
        <v>-2.3233E-2</v>
      </c>
      <c r="N246">
        <v>-8.0739000000000001</v>
      </c>
      <c r="O246" t="s">
        <v>911</v>
      </c>
      <c r="P246" t="s">
        <v>32</v>
      </c>
      <c r="Q246">
        <v>2</v>
      </c>
      <c r="R246">
        <v>1</v>
      </c>
      <c r="S246">
        <v>31</v>
      </c>
      <c r="T246">
        <v>9</v>
      </c>
      <c r="U246" s="1">
        <v>1</v>
      </c>
      <c r="V246" s="1">
        <v>1</v>
      </c>
      <c r="W246">
        <f t="shared" si="10"/>
        <v>3</v>
      </c>
      <c r="X246">
        <f t="shared" si="11"/>
        <v>3</v>
      </c>
      <c r="Y246">
        <v>9.006746387937671</v>
      </c>
      <c r="Z246" t="s">
        <v>503</v>
      </c>
      <c r="AA246">
        <v>104</v>
      </c>
      <c r="AB246" t="s">
        <v>503</v>
      </c>
      <c r="AC246">
        <v>7</v>
      </c>
    </row>
    <row r="247" spans="1:29">
      <c r="A247">
        <v>246</v>
      </c>
      <c r="B247" t="s">
        <v>912</v>
      </c>
      <c r="C247">
        <v>4</v>
      </c>
      <c r="D247" s="1">
        <v>3817.9029999999998</v>
      </c>
      <c r="E247" t="s">
        <v>561</v>
      </c>
      <c r="F247" t="s">
        <v>28</v>
      </c>
      <c r="G247" t="s">
        <v>29</v>
      </c>
      <c r="H247" s="1">
        <v>3817.8980000000001</v>
      </c>
      <c r="I247" t="s">
        <v>456</v>
      </c>
      <c r="J247" s="1">
        <v>1</v>
      </c>
      <c r="K247" s="1">
        <v>9.9269270000000005E-10</v>
      </c>
      <c r="L247" s="1">
        <f t="shared" si="9"/>
        <v>9.003185171795689</v>
      </c>
      <c r="M247">
        <v>4.3740000000000003E-3</v>
      </c>
      <c r="N247">
        <v>1.145656</v>
      </c>
      <c r="O247" t="s">
        <v>562</v>
      </c>
      <c r="P247" t="s">
        <v>32</v>
      </c>
      <c r="Q247">
        <v>8</v>
      </c>
      <c r="R247">
        <v>1</v>
      </c>
      <c r="S247">
        <v>29.5</v>
      </c>
      <c r="T247">
        <v>11.5</v>
      </c>
      <c r="U247" s="1">
        <v>1</v>
      </c>
      <c r="V247" s="1">
        <v>1</v>
      </c>
      <c r="W247">
        <f t="shared" si="10"/>
        <v>9</v>
      </c>
      <c r="X247">
        <f t="shared" si="11"/>
        <v>9</v>
      </c>
      <c r="Y247">
        <v>9.003185171795689</v>
      </c>
      <c r="Z247" t="s">
        <v>503</v>
      </c>
      <c r="AA247">
        <v>393</v>
      </c>
      <c r="AB247" t="s">
        <v>503</v>
      </c>
      <c r="AC247">
        <v>455</v>
      </c>
    </row>
    <row r="248" spans="1:29">
      <c r="A248">
        <v>247</v>
      </c>
      <c r="B248" t="s">
        <v>913</v>
      </c>
      <c r="C248">
        <v>4</v>
      </c>
      <c r="D248" s="1">
        <v>2216.241</v>
      </c>
      <c r="E248" t="s">
        <v>914</v>
      </c>
      <c r="F248" t="s">
        <v>28</v>
      </c>
      <c r="G248" t="s">
        <v>29</v>
      </c>
      <c r="H248" s="1">
        <v>2216.2399999999998</v>
      </c>
      <c r="I248" t="s">
        <v>30</v>
      </c>
      <c r="J248" s="1">
        <v>1</v>
      </c>
      <c r="K248" s="1">
        <v>9.968706999999999E-10</v>
      </c>
      <c r="L248" s="1">
        <f t="shared" si="9"/>
        <v>9.0013611685871631</v>
      </c>
      <c r="M248">
        <v>1.4059999999999999E-3</v>
      </c>
      <c r="N248">
        <v>0.63440799999999997</v>
      </c>
      <c r="O248" t="s">
        <v>915</v>
      </c>
      <c r="P248" t="s">
        <v>32</v>
      </c>
      <c r="Q248">
        <v>6</v>
      </c>
      <c r="R248">
        <v>1</v>
      </c>
      <c r="S248">
        <v>10</v>
      </c>
      <c r="T248">
        <v>9</v>
      </c>
      <c r="U248" s="1">
        <v>1</v>
      </c>
      <c r="V248" s="1">
        <v>1</v>
      </c>
      <c r="W248">
        <f t="shared" si="10"/>
        <v>9</v>
      </c>
      <c r="X248">
        <f t="shared" si="11"/>
        <v>9</v>
      </c>
      <c r="Y248">
        <v>9.0013611685871631</v>
      </c>
      <c r="Z248" t="s">
        <v>503</v>
      </c>
      <c r="AA248">
        <v>455</v>
      </c>
      <c r="AB248" t="s">
        <v>503</v>
      </c>
      <c r="AC248">
        <v>421</v>
      </c>
    </row>
    <row r="249" spans="1:29">
      <c r="A249">
        <v>248</v>
      </c>
      <c r="B249" t="s">
        <v>916</v>
      </c>
      <c r="C249">
        <v>5</v>
      </c>
      <c r="D249" s="1">
        <v>4170.2690000000002</v>
      </c>
      <c r="E249" t="s">
        <v>665</v>
      </c>
      <c r="F249" t="s">
        <v>28</v>
      </c>
      <c r="G249" t="s">
        <v>29</v>
      </c>
      <c r="H249" s="1">
        <v>4170.259</v>
      </c>
      <c r="I249" t="s">
        <v>666</v>
      </c>
      <c r="J249" s="1">
        <v>1</v>
      </c>
      <c r="K249" s="1">
        <v>9.99366E-10</v>
      </c>
      <c r="L249" s="1">
        <f t="shared" si="9"/>
        <v>9.0002754300220733</v>
      </c>
      <c r="M249">
        <v>9.9010000000000001E-3</v>
      </c>
      <c r="N249">
        <v>2.374193</v>
      </c>
      <c r="O249" t="s">
        <v>667</v>
      </c>
      <c r="P249" t="s">
        <v>44</v>
      </c>
      <c r="Q249">
        <v>2</v>
      </c>
      <c r="R249">
        <v>1</v>
      </c>
      <c r="S249">
        <v>38</v>
      </c>
      <c r="T249">
        <v>5</v>
      </c>
      <c r="U249" s="1">
        <v>1</v>
      </c>
      <c r="V249" s="1">
        <v>1</v>
      </c>
      <c r="W249">
        <f t="shared" si="10"/>
        <v>16</v>
      </c>
      <c r="X249">
        <f t="shared" si="11"/>
        <v>16</v>
      </c>
      <c r="Y249">
        <v>9.0002754300220733</v>
      </c>
      <c r="Z249" t="s">
        <v>33</v>
      </c>
      <c r="AA249">
        <v>442</v>
      </c>
      <c r="AB249" t="s">
        <v>503</v>
      </c>
      <c r="AC249">
        <v>31</v>
      </c>
    </row>
    <row r="250" spans="1:29">
      <c r="A250">
        <v>249</v>
      </c>
      <c r="B250" t="s">
        <v>917</v>
      </c>
      <c r="C250">
        <v>4</v>
      </c>
      <c r="D250" s="1">
        <v>2530.4720000000002</v>
      </c>
      <c r="E250" t="s">
        <v>572</v>
      </c>
      <c r="F250" t="s">
        <v>28</v>
      </c>
      <c r="G250" t="s">
        <v>29</v>
      </c>
      <c r="H250" s="1">
        <v>2530.4749999999999</v>
      </c>
      <c r="I250" t="s">
        <v>30</v>
      </c>
      <c r="J250" s="1">
        <v>1</v>
      </c>
      <c r="K250" s="1">
        <v>1.0496600000000001E-9</v>
      </c>
      <c r="L250" s="1">
        <f t="shared" si="9"/>
        <v>8.9789513523928104</v>
      </c>
      <c r="M250">
        <v>-3.173E-3</v>
      </c>
      <c r="N250">
        <v>-1.2539149999999999</v>
      </c>
      <c r="O250" t="s">
        <v>573</v>
      </c>
      <c r="P250" t="s">
        <v>32</v>
      </c>
      <c r="Q250">
        <v>6</v>
      </c>
      <c r="R250">
        <v>1</v>
      </c>
      <c r="S250">
        <v>12</v>
      </c>
      <c r="T250">
        <v>17</v>
      </c>
      <c r="U250" s="1">
        <v>1</v>
      </c>
      <c r="V250" s="1">
        <v>1</v>
      </c>
      <c r="W250">
        <f t="shared" si="10"/>
        <v>32</v>
      </c>
      <c r="X250">
        <f t="shared" si="11"/>
        <v>52</v>
      </c>
      <c r="Y250">
        <v>8.9789513523928104</v>
      </c>
      <c r="Z250" t="s">
        <v>503</v>
      </c>
      <c r="AA250">
        <v>8</v>
      </c>
      <c r="AB250" t="s">
        <v>503</v>
      </c>
      <c r="AC250">
        <v>22</v>
      </c>
    </row>
    <row r="251" spans="1:29">
      <c r="A251">
        <v>250</v>
      </c>
      <c r="B251" t="s">
        <v>918</v>
      </c>
      <c r="C251">
        <v>4</v>
      </c>
      <c r="D251" s="1">
        <v>2316.248</v>
      </c>
      <c r="E251" t="s">
        <v>919</v>
      </c>
      <c r="F251" t="s">
        <v>28</v>
      </c>
      <c r="G251" t="s">
        <v>29</v>
      </c>
      <c r="H251" s="1">
        <v>2316.2489999999998</v>
      </c>
      <c r="I251" t="s">
        <v>920</v>
      </c>
      <c r="J251" s="1">
        <v>1</v>
      </c>
      <c r="K251" s="1">
        <v>1.3438870000000001E-9</v>
      </c>
      <c r="L251" s="1">
        <f t="shared" si="9"/>
        <v>8.8716372471598959</v>
      </c>
      <c r="M251">
        <v>-6.9899999999999997E-4</v>
      </c>
      <c r="N251">
        <v>-0.30178100000000002</v>
      </c>
      <c r="O251" t="s">
        <v>921</v>
      </c>
      <c r="P251" t="s">
        <v>32</v>
      </c>
      <c r="Q251">
        <v>8</v>
      </c>
      <c r="R251">
        <v>1</v>
      </c>
      <c r="S251">
        <v>13.5</v>
      </c>
      <c r="T251">
        <v>7.5</v>
      </c>
      <c r="U251" s="1">
        <v>1</v>
      </c>
      <c r="V251" s="1">
        <v>1</v>
      </c>
      <c r="W251">
        <f t="shared" si="10"/>
        <v>1</v>
      </c>
      <c r="X251">
        <f t="shared" si="11"/>
        <v>1</v>
      </c>
      <c r="Y251">
        <v>8.8716372471598959</v>
      </c>
      <c r="Z251" t="s">
        <v>33</v>
      </c>
      <c r="AA251">
        <v>586</v>
      </c>
      <c r="AB251" t="s">
        <v>33</v>
      </c>
      <c r="AC251">
        <v>370</v>
      </c>
    </row>
    <row r="252" spans="1:29">
      <c r="A252">
        <v>251</v>
      </c>
      <c r="B252" t="s">
        <v>922</v>
      </c>
      <c r="C252">
        <v>3</v>
      </c>
      <c r="D252" s="1">
        <v>2762.3890000000001</v>
      </c>
      <c r="E252" t="s">
        <v>123</v>
      </c>
      <c r="F252" t="s">
        <v>28</v>
      </c>
      <c r="G252" t="s">
        <v>29</v>
      </c>
      <c r="H252" s="1">
        <v>2762.3879999999999</v>
      </c>
      <c r="I252" t="s">
        <v>124</v>
      </c>
      <c r="J252" s="1">
        <v>1</v>
      </c>
      <c r="K252" s="1">
        <v>1.3819089999999999E-9</v>
      </c>
      <c r="L252" s="1">
        <f t="shared" si="9"/>
        <v>8.8595205547180189</v>
      </c>
      <c r="M252">
        <v>1.1850000000000001E-3</v>
      </c>
      <c r="N252">
        <v>0.428977</v>
      </c>
      <c r="O252" t="s">
        <v>770</v>
      </c>
      <c r="P252" t="s">
        <v>32</v>
      </c>
      <c r="Q252">
        <v>8</v>
      </c>
      <c r="R252">
        <v>1</v>
      </c>
      <c r="S252">
        <v>24</v>
      </c>
      <c r="T252">
        <v>7</v>
      </c>
      <c r="U252" s="1">
        <v>1</v>
      </c>
      <c r="V252" s="1">
        <v>1</v>
      </c>
      <c r="W252">
        <f t="shared" si="10"/>
        <v>20</v>
      </c>
      <c r="X252">
        <f t="shared" si="11"/>
        <v>61</v>
      </c>
      <c r="Y252">
        <v>8.8595205547180189</v>
      </c>
      <c r="Z252" t="s">
        <v>33</v>
      </c>
      <c r="AA252">
        <v>490</v>
      </c>
      <c r="AB252" t="s">
        <v>33</v>
      </c>
      <c r="AC252">
        <v>456</v>
      </c>
    </row>
    <row r="253" spans="1:29">
      <c r="A253">
        <v>252</v>
      </c>
      <c r="B253" t="s">
        <v>923</v>
      </c>
      <c r="C253">
        <v>6</v>
      </c>
      <c r="D253" s="1">
        <v>4971.5860000000002</v>
      </c>
      <c r="E253" t="s">
        <v>642</v>
      </c>
      <c r="F253" t="s">
        <v>28</v>
      </c>
      <c r="G253" t="s">
        <v>29</v>
      </c>
      <c r="H253" s="1">
        <v>4971.5829999999996</v>
      </c>
      <c r="I253" t="s">
        <v>30</v>
      </c>
      <c r="J253" s="1">
        <v>1</v>
      </c>
      <c r="K253" s="1">
        <v>1.5264819999999999E-9</v>
      </c>
      <c r="L253" s="1">
        <f t="shared" si="9"/>
        <v>8.8163083124572061</v>
      </c>
      <c r="M253">
        <v>2.9789999999999999E-3</v>
      </c>
      <c r="N253">
        <v>0.59920600000000002</v>
      </c>
      <c r="O253" t="s">
        <v>599</v>
      </c>
      <c r="P253" t="s">
        <v>32</v>
      </c>
      <c r="Q253">
        <v>8</v>
      </c>
      <c r="R253">
        <v>1</v>
      </c>
      <c r="S253">
        <v>21</v>
      </c>
      <c r="T253">
        <v>19</v>
      </c>
      <c r="U253" s="1">
        <v>1</v>
      </c>
      <c r="V253" s="1">
        <v>1</v>
      </c>
      <c r="W253">
        <f t="shared" si="10"/>
        <v>43</v>
      </c>
      <c r="X253">
        <f t="shared" si="11"/>
        <v>93</v>
      </c>
      <c r="Y253">
        <v>8.8163083124572061</v>
      </c>
      <c r="Z253" t="s">
        <v>33</v>
      </c>
      <c r="AA253">
        <v>325</v>
      </c>
      <c r="AB253" t="s">
        <v>33</v>
      </c>
      <c r="AC253">
        <v>284</v>
      </c>
    </row>
    <row r="254" spans="1:29">
      <c r="A254">
        <v>253</v>
      </c>
      <c r="B254" t="s">
        <v>924</v>
      </c>
      <c r="C254">
        <v>4</v>
      </c>
      <c r="D254" s="1">
        <v>4794.4849999999997</v>
      </c>
      <c r="E254" t="s">
        <v>756</v>
      </c>
      <c r="F254" t="s">
        <v>28</v>
      </c>
      <c r="G254" t="s">
        <v>29</v>
      </c>
      <c r="H254" s="1">
        <v>4794.4830000000002</v>
      </c>
      <c r="I254" t="s">
        <v>30</v>
      </c>
      <c r="J254" s="1">
        <v>1</v>
      </c>
      <c r="K254" s="1">
        <v>1.5368979999999999E-9</v>
      </c>
      <c r="L254" s="1">
        <f t="shared" si="9"/>
        <v>8.8133549545608236</v>
      </c>
      <c r="M254">
        <v>1.358E-3</v>
      </c>
      <c r="N254">
        <v>0.28324199999999999</v>
      </c>
      <c r="O254" t="s">
        <v>757</v>
      </c>
      <c r="P254" t="s">
        <v>32</v>
      </c>
      <c r="Q254">
        <v>6</v>
      </c>
      <c r="R254">
        <v>1</v>
      </c>
      <c r="S254">
        <v>29</v>
      </c>
      <c r="T254">
        <v>15</v>
      </c>
      <c r="U254" s="1">
        <v>1</v>
      </c>
      <c r="V254" s="1">
        <v>1</v>
      </c>
      <c r="W254">
        <f t="shared" si="10"/>
        <v>23</v>
      </c>
      <c r="X254">
        <f t="shared" si="11"/>
        <v>23</v>
      </c>
      <c r="Y254">
        <v>8.8133549545608236</v>
      </c>
      <c r="Z254" t="s">
        <v>33</v>
      </c>
      <c r="AA254">
        <v>191</v>
      </c>
      <c r="AB254" t="s">
        <v>33</v>
      </c>
      <c r="AC254">
        <v>173</v>
      </c>
    </row>
    <row r="255" spans="1:29">
      <c r="A255">
        <v>254</v>
      </c>
      <c r="B255" t="s">
        <v>925</v>
      </c>
      <c r="C255">
        <v>3</v>
      </c>
      <c r="D255" s="1">
        <v>2062.2159999999999</v>
      </c>
      <c r="E255" t="s">
        <v>174</v>
      </c>
      <c r="F255" t="s">
        <v>28</v>
      </c>
      <c r="G255" t="s">
        <v>29</v>
      </c>
      <c r="H255" s="1">
        <v>2062.2159999999999</v>
      </c>
      <c r="I255" t="s">
        <v>30</v>
      </c>
      <c r="J255" s="1">
        <v>1</v>
      </c>
      <c r="K255" s="1">
        <v>1.539205E-9</v>
      </c>
      <c r="L255" s="1">
        <f t="shared" si="9"/>
        <v>8.8127035345286622</v>
      </c>
      <c r="M255">
        <v>6.4700000000000001E-4</v>
      </c>
      <c r="N255">
        <v>0.31374000000000002</v>
      </c>
      <c r="O255" t="s">
        <v>556</v>
      </c>
      <c r="P255" t="s">
        <v>32</v>
      </c>
      <c r="Q255">
        <v>2</v>
      </c>
      <c r="R255">
        <v>1</v>
      </c>
      <c r="S255">
        <v>8</v>
      </c>
      <c r="T255">
        <v>9</v>
      </c>
      <c r="U255" s="1">
        <v>1</v>
      </c>
      <c r="V255" s="1">
        <v>1</v>
      </c>
      <c r="W255">
        <f t="shared" si="10"/>
        <v>23</v>
      </c>
      <c r="X255">
        <f t="shared" si="11"/>
        <v>40</v>
      </c>
      <c r="Y255">
        <v>8.8127035345286622</v>
      </c>
      <c r="Z255" t="s">
        <v>503</v>
      </c>
      <c r="AA255">
        <v>22</v>
      </c>
      <c r="AB255" t="s">
        <v>503</v>
      </c>
      <c r="AC255">
        <v>31</v>
      </c>
    </row>
    <row r="256" spans="1:29">
      <c r="A256">
        <v>255</v>
      </c>
      <c r="B256" t="s">
        <v>926</v>
      </c>
      <c r="C256">
        <v>5</v>
      </c>
      <c r="D256" s="1">
        <v>3205.8440000000001</v>
      </c>
      <c r="E256" t="s">
        <v>545</v>
      </c>
      <c r="F256" t="s">
        <v>28</v>
      </c>
      <c r="G256" t="s">
        <v>29</v>
      </c>
      <c r="H256" s="1">
        <v>3205.8420000000001</v>
      </c>
      <c r="I256" t="s">
        <v>30</v>
      </c>
      <c r="J256" s="1">
        <v>1</v>
      </c>
      <c r="K256" s="1">
        <v>1.5918009999999999E-9</v>
      </c>
      <c r="L256" s="1">
        <f t="shared" si="9"/>
        <v>8.7981112268017956</v>
      </c>
      <c r="M256">
        <v>2.454E-3</v>
      </c>
      <c r="N256">
        <v>0.76547799999999999</v>
      </c>
      <c r="O256" t="s">
        <v>546</v>
      </c>
      <c r="P256" t="s">
        <v>32</v>
      </c>
      <c r="Q256">
        <v>8</v>
      </c>
      <c r="R256">
        <v>1</v>
      </c>
      <c r="S256">
        <v>15.5</v>
      </c>
      <c r="T256">
        <v>7.5</v>
      </c>
      <c r="U256" s="1">
        <v>1</v>
      </c>
      <c r="V256" s="1">
        <v>1</v>
      </c>
      <c r="W256">
        <f t="shared" si="10"/>
        <v>13</v>
      </c>
      <c r="X256">
        <f t="shared" si="11"/>
        <v>13</v>
      </c>
      <c r="Y256">
        <v>8.7981112268017956</v>
      </c>
      <c r="Z256" t="s">
        <v>503</v>
      </c>
      <c r="AA256">
        <v>388</v>
      </c>
      <c r="AB256" t="s">
        <v>503</v>
      </c>
      <c r="AC256">
        <v>455</v>
      </c>
    </row>
    <row r="257" spans="1:29">
      <c r="A257">
        <v>256</v>
      </c>
      <c r="B257" t="s">
        <v>927</v>
      </c>
      <c r="C257">
        <v>6</v>
      </c>
      <c r="D257" s="1">
        <v>5294.6890000000003</v>
      </c>
      <c r="E257" t="s">
        <v>844</v>
      </c>
      <c r="F257" t="s">
        <v>28</v>
      </c>
      <c r="G257" t="s">
        <v>29</v>
      </c>
      <c r="H257" s="1">
        <v>5294.69</v>
      </c>
      <c r="I257" t="s">
        <v>845</v>
      </c>
      <c r="J257" s="1">
        <v>1</v>
      </c>
      <c r="K257" s="1">
        <v>1.59978E-9</v>
      </c>
      <c r="L257" s="1">
        <f t="shared" si="9"/>
        <v>8.7959397369411541</v>
      </c>
      <c r="M257">
        <v>-1.3320000000000001E-3</v>
      </c>
      <c r="N257">
        <v>-0.25157299999999999</v>
      </c>
      <c r="O257" t="s">
        <v>846</v>
      </c>
      <c r="P257" t="s">
        <v>44</v>
      </c>
      <c r="Q257">
        <v>8</v>
      </c>
      <c r="R257">
        <v>1</v>
      </c>
      <c r="S257">
        <v>21</v>
      </c>
      <c r="T257">
        <v>19</v>
      </c>
      <c r="U257" s="1">
        <v>1</v>
      </c>
      <c r="V257" s="1">
        <v>1</v>
      </c>
      <c r="W257">
        <f t="shared" si="10"/>
        <v>15</v>
      </c>
      <c r="X257">
        <f t="shared" si="11"/>
        <v>15</v>
      </c>
      <c r="Y257">
        <v>8.7959397369411541</v>
      </c>
      <c r="Z257" t="s">
        <v>33</v>
      </c>
      <c r="AA257">
        <v>129</v>
      </c>
      <c r="AB257" t="s">
        <v>503</v>
      </c>
      <c r="AC257">
        <v>375</v>
      </c>
    </row>
    <row r="258" spans="1:29">
      <c r="A258">
        <v>257</v>
      </c>
      <c r="B258" t="s">
        <v>928</v>
      </c>
      <c r="C258">
        <v>3</v>
      </c>
      <c r="D258" s="1">
        <v>1764.962</v>
      </c>
      <c r="E258" t="s">
        <v>72</v>
      </c>
      <c r="F258" t="s">
        <v>28</v>
      </c>
      <c r="G258" t="s">
        <v>29</v>
      </c>
      <c r="H258" s="1">
        <v>1764.961</v>
      </c>
      <c r="I258" t="s">
        <v>121</v>
      </c>
      <c r="J258" s="1">
        <v>1</v>
      </c>
      <c r="K258" s="1">
        <v>1.6672340000000001E-9</v>
      </c>
      <c r="L258" s="1">
        <f t="shared" si="9"/>
        <v>8.7780034416976154</v>
      </c>
      <c r="M258">
        <v>9.7799999999999992E-4</v>
      </c>
      <c r="N258">
        <v>0.55411999999999995</v>
      </c>
      <c r="O258" t="s">
        <v>593</v>
      </c>
      <c r="P258" t="s">
        <v>32</v>
      </c>
      <c r="Q258">
        <v>2</v>
      </c>
      <c r="R258">
        <v>1</v>
      </c>
      <c r="S258">
        <v>8</v>
      </c>
      <c r="T258">
        <v>8</v>
      </c>
      <c r="U258" s="1">
        <v>1</v>
      </c>
      <c r="V258" s="1">
        <v>1</v>
      </c>
      <c r="W258">
        <f t="shared" si="10"/>
        <v>57</v>
      </c>
      <c r="X258">
        <f t="shared" si="11"/>
        <v>57</v>
      </c>
      <c r="Y258">
        <v>8.7780034416976154</v>
      </c>
      <c r="Z258" t="s">
        <v>33</v>
      </c>
      <c r="AA258">
        <v>536</v>
      </c>
      <c r="AB258" t="s">
        <v>33</v>
      </c>
      <c r="AC258">
        <v>456</v>
      </c>
    </row>
    <row r="259" spans="1:29">
      <c r="A259">
        <v>258</v>
      </c>
      <c r="B259" t="s">
        <v>929</v>
      </c>
      <c r="C259">
        <v>5</v>
      </c>
      <c r="D259" s="1">
        <v>4683.4369999999999</v>
      </c>
      <c r="E259" t="s">
        <v>930</v>
      </c>
      <c r="F259" t="s">
        <v>28</v>
      </c>
      <c r="G259" t="s">
        <v>29</v>
      </c>
      <c r="H259" s="1">
        <v>4683.4269999999997</v>
      </c>
      <c r="I259" t="s">
        <v>456</v>
      </c>
      <c r="J259" s="1">
        <v>1</v>
      </c>
      <c r="K259" s="1">
        <v>1.9095470000000002E-9</v>
      </c>
      <c r="L259" s="1">
        <f t="shared" ref="L259:L322" si="12">-LOG(K259)</f>
        <v>8.7190696477963208</v>
      </c>
      <c r="M259">
        <v>1.0045999999999999E-2</v>
      </c>
      <c r="N259">
        <v>2.1450100000000001</v>
      </c>
      <c r="O259" t="s">
        <v>931</v>
      </c>
      <c r="P259" t="s">
        <v>32</v>
      </c>
      <c r="Q259">
        <v>2</v>
      </c>
      <c r="R259">
        <v>1</v>
      </c>
      <c r="S259">
        <v>29.5</v>
      </c>
      <c r="T259">
        <v>17.5</v>
      </c>
      <c r="U259" s="1">
        <v>1</v>
      </c>
      <c r="V259" s="1">
        <v>1</v>
      </c>
      <c r="W259">
        <f t="shared" ref="W259:W322" si="13">COUNTIF(E:E,E259)</f>
        <v>31</v>
      </c>
      <c r="X259">
        <f t="shared" ref="X259:X322" si="14">COUNTIF(O:O,O259)</f>
        <v>31</v>
      </c>
      <c r="Y259">
        <v>8.7190696477963208</v>
      </c>
      <c r="Z259" t="s">
        <v>503</v>
      </c>
      <c r="AA259">
        <v>393</v>
      </c>
      <c r="AB259" t="s">
        <v>503</v>
      </c>
      <c r="AC259">
        <v>388</v>
      </c>
    </row>
    <row r="260" spans="1:29">
      <c r="A260">
        <v>259</v>
      </c>
      <c r="B260" t="s">
        <v>932</v>
      </c>
      <c r="C260">
        <v>4</v>
      </c>
      <c r="D260" s="1">
        <v>4226.0129999999999</v>
      </c>
      <c r="E260" t="s">
        <v>631</v>
      </c>
      <c r="F260" t="s">
        <v>28</v>
      </c>
      <c r="G260" t="s">
        <v>29</v>
      </c>
      <c r="H260" s="1">
        <v>4226.0389999999998</v>
      </c>
      <c r="I260" t="s">
        <v>669</v>
      </c>
      <c r="J260" s="1">
        <v>1</v>
      </c>
      <c r="K260" s="1">
        <v>2.0683799999999998E-9</v>
      </c>
      <c r="L260" s="1">
        <f t="shared" si="12"/>
        <v>8.6843696702480777</v>
      </c>
      <c r="M260">
        <v>-2.5682E-2</v>
      </c>
      <c r="N260">
        <v>-6.0770860000000004</v>
      </c>
      <c r="O260" t="s">
        <v>633</v>
      </c>
      <c r="P260" t="s">
        <v>44</v>
      </c>
      <c r="Q260">
        <v>6</v>
      </c>
      <c r="R260">
        <v>1</v>
      </c>
      <c r="S260">
        <v>24</v>
      </c>
      <c r="T260">
        <v>7</v>
      </c>
      <c r="U260" s="1">
        <v>1</v>
      </c>
      <c r="V260" s="1">
        <v>1</v>
      </c>
      <c r="W260">
        <f t="shared" si="13"/>
        <v>26</v>
      </c>
      <c r="X260">
        <f t="shared" si="14"/>
        <v>26</v>
      </c>
      <c r="Y260">
        <v>8.6843696702480777</v>
      </c>
      <c r="Z260" t="s">
        <v>503</v>
      </c>
      <c r="AA260">
        <v>360</v>
      </c>
      <c r="AB260" t="s">
        <v>33</v>
      </c>
      <c r="AC260">
        <v>75</v>
      </c>
    </row>
    <row r="261" spans="1:29">
      <c r="A261">
        <v>260</v>
      </c>
      <c r="B261" t="s">
        <v>933</v>
      </c>
      <c r="C261">
        <v>5</v>
      </c>
      <c r="D261" s="1">
        <v>4801.4759999999997</v>
      </c>
      <c r="E261" t="s">
        <v>525</v>
      </c>
      <c r="F261" t="s">
        <v>28</v>
      </c>
      <c r="G261" t="s">
        <v>29</v>
      </c>
      <c r="H261" s="1">
        <v>4801.4759999999997</v>
      </c>
      <c r="I261" t="s">
        <v>526</v>
      </c>
      <c r="J261" s="1">
        <v>1</v>
      </c>
      <c r="K261" s="1">
        <v>2.198699E-9</v>
      </c>
      <c r="L261" s="1">
        <f t="shared" si="12"/>
        <v>8.6578342211105852</v>
      </c>
      <c r="M261">
        <v>-9.7E-5</v>
      </c>
      <c r="N261">
        <v>-2.0202000000000001E-2</v>
      </c>
      <c r="O261" t="s">
        <v>527</v>
      </c>
      <c r="P261" t="s">
        <v>44</v>
      </c>
      <c r="Q261">
        <v>5</v>
      </c>
      <c r="R261">
        <v>1</v>
      </c>
      <c r="S261">
        <v>30</v>
      </c>
      <c r="T261">
        <v>21</v>
      </c>
      <c r="U261" s="1">
        <v>1</v>
      </c>
      <c r="V261" s="1">
        <v>1</v>
      </c>
      <c r="W261">
        <f t="shared" si="13"/>
        <v>18</v>
      </c>
      <c r="X261">
        <f t="shared" si="14"/>
        <v>18</v>
      </c>
      <c r="Y261">
        <v>8.6578342211105852</v>
      </c>
      <c r="Z261" t="s">
        <v>33</v>
      </c>
      <c r="AA261">
        <v>442</v>
      </c>
      <c r="AB261" t="s">
        <v>503</v>
      </c>
      <c r="AC261">
        <v>104</v>
      </c>
    </row>
    <row r="262" spans="1:29">
      <c r="A262">
        <v>261</v>
      </c>
      <c r="B262" t="s">
        <v>934</v>
      </c>
      <c r="C262">
        <v>4</v>
      </c>
      <c r="D262" s="1">
        <v>3013.6379999999999</v>
      </c>
      <c r="E262" t="s">
        <v>779</v>
      </c>
      <c r="F262" t="s">
        <v>28</v>
      </c>
      <c r="G262" t="s">
        <v>29</v>
      </c>
      <c r="H262" s="1">
        <v>3013.64</v>
      </c>
      <c r="I262" t="s">
        <v>30</v>
      </c>
      <c r="J262" s="1">
        <v>1</v>
      </c>
      <c r="K262" s="1">
        <v>2.2075109999999999E-9</v>
      </c>
      <c r="L262" s="1">
        <f t="shared" si="12"/>
        <v>8.6560971236609721</v>
      </c>
      <c r="M262">
        <v>-1.9980000000000002E-3</v>
      </c>
      <c r="N262">
        <v>-0.66298599999999996</v>
      </c>
      <c r="O262" t="s">
        <v>780</v>
      </c>
      <c r="P262" t="s">
        <v>32</v>
      </c>
      <c r="Q262">
        <v>1</v>
      </c>
      <c r="R262">
        <v>1</v>
      </c>
      <c r="S262">
        <v>24.5</v>
      </c>
      <c r="T262">
        <v>7.5</v>
      </c>
      <c r="U262" s="1">
        <v>1</v>
      </c>
      <c r="V262" s="1">
        <v>1</v>
      </c>
      <c r="W262">
        <f t="shared" si="13"/>
        <v>17</v>
      </c>
      <c r="X262">
        <f t="shared" si="14"/>
        <v>18</v>
      </c>
      <c r="Y262">
        <v>8.6560971236609721</v>
      </c>
      <c r="Z262" t="s">
        <v>33</v>
      </c>
      <c r="AA262">
        <v>284</v>
      </c>
      <c r="AB262" t="s">
        <v>33</v>
      </c>
      <c r="AC262">
        <v>227</v>
      </c>
    </row>
    <row r="263" spans="1:29">
      <c r="A263">
        <v>262</v>
      </c>
      <c r="B263" t="s">
        <v>935</v>
      </c>
      <c r="C263">
        <v>4</v>
      </c>
      <c r="D263" s="1">
        <v>3810.8939999999998</v>
      </c>
      <c r="E263" t="s">
        <v>811</v>
      </c>
      <c r="F263" t="s">
        <v>28</v>
      </c>
      <c r="G263" t="s">
        <v>29</v>
      </c>
      <c r="H263" s="1">
        <v>3810.8910000000001</v>
      </c>
      <c r="I263" t="s">
        <v>812</v>
      </c>
      <c r="J263" s="1">
        <v>1</v>
      </c>
      <c r="K263" s="1">
        <v>2.2487299999999999E-9</v>
      </c>
      <c r="L263" s="1">
        <f t="shared" si="12"/>
        <v>8.6480626862048204</v>
      </c>
      <c r="M263">
        <v>2.8960000000000001E-3</v>
      </c>
      <c r="N263">
        <v>0.75992700000000002</v>
      </c>
      <c r="O263" t="s">
        <v>813</v>
      </c>
      <c r="P263" t="s">
        <v>32</v>
      </c>
      <c r="Q263">
        <v>6</v>
      </c>
      <c r="R263">
        <v>1</v>
      </c>
      <c r="S263">
        <v>41</v>
      </c>
      <c r="T263">
        <v>8</v>
      </c>
      <c r="U263" s="1">
        <v>1</v>
      </c>
      <c r="V263" s="1">
        <v>1</v>
      </c>
      <c r="W263">
        <f t="shared" si="13"/>
        <v>40</v>
      </c>
      <c r="X263">
        <f t="shared" si="14"/>
        <v>40</v>
      </c>
      <c r="Y263">
        <v>8.6480626862048204</v>
      </c>
      <c r="Z263" t="s">
        <v>33</v>
      </c>
      <c r="AA263">
        <v>325</v>
      </c>
      <c r="AB263" t="s">
        <v>33</v>
      </c>
      <c r="AC263">
        <v>456</v>
      </c>
    </row>
    <row r="264" spans="1:29">
      <c r="A264">
        <v>263</v>
      </c>
      <c r="B264" t="s">
        <v>936</v>
      </c>
      <c r="C264">
        <v>3</v>
      </c>
      <c r="D264" s="1">
        <v>2142.2379999999998</v>
      </c>
      <c r="E264" t="s">
        <v>116</v>
      </c>
      <c r="F264" t="s">
        <v>28</v>
      </c>
      <c r="G264" t="s">
        <v>29</v>
      </c>
      <c r="H264" s="1">
        <v>2142.2379999999998</v>
      </c>
      <c r="I264" t="s">
        <v>30</v>
      </c>
      <c r="J264" s="1">
        <v>1</v>
      </c>
      <c r="K264" s="1">
        <v>2.3005910000000001E-9</v>
      </c>
      <c r="L264" s="1">
        <f t="shared" si="12"/>
        <v>8.6381605835179762</v>
      </c>
      <c r="M264">
        <v>-1.3300000000000001E-4</v>
      </c>
      <c r="N264">
        <v>-6.2085000000000001E-2</v>
      </c>
      <c r="O264" t="s">
        <v>777</v>
      </c>
      <c r="P264" t="s">
        <v>32</v>
      </c>
      <c r="Q264">
        <v>6</v>
      </c>
      <c r="R264">
        <v>1</v>
      </c>
      <c r="S264">
        <v>16.5</v>
      </c>
      <c r="T264">
        <v>6.5</v>
      </c>
      <c r="U264" s="1">
        <v>1</v>
      </c>
      <c r="V264" s="1">
        <v>1</v>
      </c>
      <c r="W264">
        <f t="shared" si="13"/>
        <v>35</v>
      </c>
      <c r="X264">
        <f t="shared" si="14"/>
        <v>35</v>
      </c>
      <c r="Y264">
        <v>8.6381605835179762</v>
      </c>
      <c r="Z264" t="s">
        <v>33</v>
      </c>
      <c r="AA264">
        <v>684</v>
      </c>
      <c r="AB264" t="s">
        <v>33</v>
      </c>
      <c r="AC264">
        <v>691</v>
      </c>
    </row>
    <row r="265" spans="1:29">
      <c r="A265">
        <v>264</v>
      </c>
      <c r="B265" t="s">
        <v>937</v>
      </c>
      <c r="C265">
        <v>3</v>
      </c>
      <c r="D265" s="1">
        <v>2571.4009999999998</v>
      </c>
      <c r="E265" t="s">
        <v>595</v>
      </c>
      <c r="F265" t="s">
        <v>28</v>
      </c>
      <c r="G265" t="s">
        <v>29</v>
      </c>
      <c r="H265" s="1">
        <v>2571.4</v>
      </c>
      <c r="I265" t="s">
        <v>513</v>
      </c>
      <c r="J265" s="1">
        <v>1</v>
      </c>
      <c r="K265" s="1">
        <v>2.385636E-9</v>
      </c>
      <c r="L265" s="1">
        <f t="shared" si="12"/>
        <v>8.6223958202008628</v>
      </c>
      <c r="M265">
        <v>7.7899999999999996E-4</v>
      </c>
      <c r="N265">
        <v>0.302948</v>
      </c>
      <c r="O265" t="s">
        <v>596</v>
      </c>
      <c r="P265" t="s">
        <v>32</v>
      </c>
      <c r="Q265">
        <v>5</v>
      </c>
      <c r="R265">
        <v>1</v>
      </c>
      <c r="S265">
        <v>14.5</v>
      </c>
      <c r="T265">
        <v>8.5</v>
      </c>
      <c r="U265" s="1">
        <v>1</v>
      </c>
      <c r="V265" s="1">
        <v>1</v>
      </c>
      <c r="W265">
        <f t="shared" si="13"/>
        <v>16</v>
      </c>
      <c r="X265">
        <f t="shared" si="14"/>
        <v>16</v>
      </c>
      <c r="Y265">
        <v>8.6223958202008628</v>
      </c>
      <c r="Z265" t="s">
        <v>503</v>
      </c>
      <c r="AA265">
        <v>182</v>
      </c>
      <c r="AB265" t="s">
        <v>503</v>
      </c>
      <c r="AC265">
        <v>31</v>
      </c>
    </row>
    <row r="266" spans="1:29">
      <c r="A266">
        <v>265</v>
      </c>
      <c r="B266" t="s">
        <v>938</v>
      </c>
      <c r="C266">
        <v>3</v>
      </c>
      <c r="D266" s="1">
        <v>2353.3139999999999</v>
      </c>
      <c r="E266" t="s">
        <v>165</v>
      </c>
      <c r="F266" t="s">
        <v>28</v>
      </c>
      <c r="G266" t="s">
        <v>29</v>
      </c>
      <c r="H266" s="1">
        <v>2353.3119999999999</v>
      </c>
      <c r="I266" t="s">
        <v>30</v>
      </c>
      <c r="J266" s="1">
        <v>1</v>
      </c>
      <c r="K266" s="1">
        <v>2.4701179999999999E-9</v>
      </c>
      <c r="L266" s="1">
        <f t="shared" si="12"/>
        <v>8.6072822995643055</v>
      </c>
      <c r="M266">
        <v>1.183E-3</v>
      </c>
      <c r="N266">
        <v>0.50269600000000003</v>
      </c>
      <c r="O266" t="s">
        <v>530</v>
      </c>
      <c r="P266" t="s">
        <v>32</v>
      </c>
      <c r="Q266">
        <v>8</v>
      </c>
      <c r="R266">
        <v>1</v>
      </c>
      <c r="S266">
        <v>14</v>
      </c>
      <c r="T266">
        <v>7</v>
      </c>
      <c r="U266" s="1">
        <v>1</v>
      </c>
      <c r="V266" s="1">
        <v>1</v>
      </c>
      <c r="W266">
        <f t="shared" si="13"/>
        <v>45</v>
      </c>
      <c r="X266">
        <f t="shared" si="14"/>
        <v>73</v>
      </c>
      <c r="Y266">
        <v>8.6072822995643055</v>
      </c>
      <c r="Z266" t="s">
        <v>503</v>
      </c>
      <c r="AA266">
        <v>38</v>
      </c>
      <c r="AB266" t="s">
        <v>503</v>
      </c>
      <c r="AC266">
        <v>31</v>
      </c>
    </row>
    <row r="267" spans="1:29">
      <c r="A267">
        <v>266</v>
      </c>
      <c r="B267" t="s">
        <v>939</v>
      </c>
      <c r="C267">
        <v>4</v>
      </c>
      <c r="D267" s="1">
        <v>3342.69</v>
      </c>
      <c r="E267" t="s">
        <v>38</v>
      </c>
      <c r="F267" t="s">
        <v>28</v>
      </c>
      <c r="G267" t="s">
        <v>29</v>
      </c>
      <c r="H267" s="1">
        <v>3342.6880000000001</v>
      </c>
      <c r="I267" t="s">
        <v>39</v>
      </c>
      <c r="J267" s="1">
        <v>1</v>
      </c>
      <c r="K267" s="1">
        <v>2.6630330000000002E-9</v>
      </c>
      <c r="L267" s="1">
        <f t="shared" si="12"/>
        <v>8.5746234518002229</v>
      </c>
      <c r="M267">
        <v>1.7520000000000001E-3</v>
      </c>
      <c r="N267">
        <v>0.52412899999999996</v>
      </c>
      <c r="O267" t="s">
        <v>575</v>
      </c>
      <c r="P267" t="s">
        <v>32</v>
      </c>
      <c r="Q267">
        <v>8</v>
      </c>
      <c r="R267">
        <v>1</v>
      </c>
      <c r="S267">
        <v>15.5</v>
      </c>
      <c r="T267">
        <v>10.5</v>
      </c>
      <c r="U267" s="1">
        <v>1</v>
      </c>
      <c r="V267" s="1">
        <v>1</v>
      </c>
      <c r="W267">
        <f t="shared" si="13"/>
        <v>16</v>
      </c>
      <c r="X267">
        <f t="shared" si="14"/>
        <v>16</v>
      </c>
      <c r="Y267">
        <v>8.5746234518002229</v>
      </c>
      <c r="Z267" t="s">
        <v>33</v>
      </c>
      <c r="AA267">
        <v>258</v>
      </c>
      <c r="AB267" t="s">
        <v>33</v>
      </c>
      <c r="AC267">
        <v>230</v>
      </c>
    </row>
    <row r="268" spans="1:29">
      <c r="A268">
        <v>267</v>
      </c>
      <c r="B268" t="s">
        <v>940</v>
      </c>
      <c r="C268">
        <v>6</v>
      </c>
      <c r="D268" s="1">
        <v>4680.4369999999999</v>
      </c>
      <c r="E268" t="s">
        <v>598</v>
      </c>
      <c r="F268" t="s">
        <v>28</v>
      </c>
      <c r="G268" t="s">
        <v>29</v>
      </c>
      <c r="H268" s="1">
        <v>4680.4250000000002</v>
      </c>
      <c r="I268" t="s">
        <v>30</v>
      </c>
      <c r="J268" s="1">
        <v>1</v>
      </c>
      <c r="K268" s="1">
        <v>2.7490789999999999E-9</v>
      </c>
      <c r="L268" s="1">
        <f t="shared" si="12"/>
        <v>8.560812779701422</v>
      </c>
      <c r="M268">
        <v>1.1819E-2</v>
      </c>
      <c r="N268">
        <v>2.5251980000000001</v>
      </c>
      <c r="O268" t="s">
        <v>599</v>
      </c>
      <c r="P268" t="s">
        <v>32</v>
      </c>
      <c r="Q268">
        <v>8</v>
      </c>
      <c r="R268">
        <v>1</v>
      </c>
      <c r="S268">
        <v>16</v>
      </c>
      <c r="T268">
        <v>13</v>
      </c>
      <c r="U268" s="1">
        <v>1</v>
      </c>
      <c r="V268" s="1">
        <v>1</v>
      </c>
      <c r="W268">
        <f t="shared" si="13"/>
        <v>50</v>
      </c>
      <c r="X268">
        <f t="shared" si="14"/>
        <v>93</v>
      </c>
      <c r="Y268">
        <v>8.560812779701422</v>
      </c>
      <c r="Z268" t="s">
        <v>33</v>
      </c>
      <c r="AA268">
        <v>325</v>
      </c>
      <c r="AB268" t="s">
        <v>33</v>
      </c>
      <c r="AC268">
        <v>284</v>
      </c>
    </row>
    <row r="269" spans="1:29">
      <c r="A269">
        <v>268</v>
      </c>
      <c r="B269" t="s">
        <v>941</v>
      </c>
      <c r="C269">
        <v>4</v>
      </c>
      <c r="D269" s="1">
        <v>3398.8420000000001</v>
      </c>
      <c r="E269" t="s">
        <v>942</v>
      </c>
      <c r="F269" t="s">
        <v>28</v>
      </c>
      <c r="G269" t="s">
        <v>29</v>
      </c>
      <c r="H269" s="1">
        <v>3398.8389999999999</v>
      </c>
      <c r="I269" t="s">
        <v>943</v>
      </c>
      <c r="J269" s="1">
        <v>1</v>
      </c>
      <c r="K269" s="1">
        <v>2.756236E-9</v>
      </c>
      <c r="L269" s="1">
        <f t="shared" si="12"/>
        <v>8.5596835991339137</v>
      </c>
      <c r="M269">
        <v>2.588E-3</v>
      </c>
      <c r="N269">
        <v>0.761436</v>
      </c>
      <c r="O269" t="s">
        <v>944</v>
      </c>
      <c r="P269" t="s">
        <v>44</v>
      </c>
      <c r="Q269">
        <v>8</v>
      </c>
      <c r="R269">
        <v>1</v>
      </c>
      <c r="S269">
        <v>16.5</v>
      </c>
      <c r="T269">
        <v>8.5</v>
      </c>
      <c r="U269" s="1">
        <v>1</v>
      </c>
      <c r="V269" s="1">
        <v>1</v>
      </c>
      <c r="W269">
        <f t="shared" si="13"/>
        <v>4</v>
      </c>
      <c r="X269">
        <f t="shared" si="14"/>
        <v>4</v>
      </c>
      <c r="Y269">
        <v>8.5596835991339137</v>
      </c>
      <c r="Z269" t="s">
        <v>33</v>
      </c>
      <c r="AA269">
        <v>365</v>
      </c>
      <c r="AB269" t="s">
        <v>503</v>
      </c>
      <c r="AC269">
        <v>38</v>
      </c>
    </row>
    <row r="270" spans="1:29">
      <c r="A270">
        <v>269</v>
      </c>
      <c r="B270" t="s">
        <v>945</v>
      </c>
      <c r="C270">
        <v>4</v>
      </c>
      <c r="D270" s="1">
        <v>2953.674</v>
      </c>
      <c r="E270" t="s">
        <v>696</v>
      </c>
      <c r="F270" t="s">
        <v>28</v>
      </c>
      <c r="G270" t="s">
        <v>29</v>
      </c>
      <c r="H270" s="1">
        <v>2953.6729999999998</v>
      </c>
      <c r="I270" t="s">
        <v>30</v>
      </c>
      <c r="J270" s="1">
        <v>1</v>
      </c>
      <c r="K270" s="1">
        <v>2.8828109999999998E-9</v>
      </c>
      <c r="L270" s="1">
        <f t="shared" si="12"/>
        <v>8.5401838294632313</v>
      </c>
      <c r="M270">
        <v>2.7399999999999999E-4</v>
      </c>
      <c r="N270">
        <v>9.2766000000000001E-2</v>
      </c>
      <c r="O270" t="s">
        <v>687</v>
      </c>
      <c r="P270" t="s">
        <v>32</v>
      </c>
      <c r="Q270">
        <v>6</v>
      </c>
      <c r="R270">
        <v>1</v>
      </c>
      <c r="S270">
        <v>23</v>
      </c>
      <c r="T270">
        <v>4</v>
      </c>
      <c r="U270" s="1">
        <v>1</v>
      </c>
      <c r="V270" s="1">
        <v>1</v>
      </c>
      <c r="W270">
        <f t="shared" si="13"/>
        <v>18</v>
      </c>
      <c r="X270">
        <f t="shared" si="14"/>
        <v>25</v>
      </c>
      <c r="Y270">
        <v>8.5401838294632313</v>
      </c>
      <c r="Z270" t="s">
        <v>503</v>
      </c>
      <c r="AA270">
        <v>388</v>
      </c>
      <c r="AB270" t="s">
        <v>503</v>
      </c>
      <c r="AC270">
        <v>421</v>
      </c>
    </row>
    <row r="271" spans="1:29">
      <c r="A271">
        <v>270</v>
      </c>
      <c r="B271" t="s">
        <v>946</v>
      </c>
      <c r="C271">
        <v>5</v>
      </c>
      <c r="D271" s="1">
        <v>4794.4769999999999</v>
      </c>
      <c r="E271" t="s">
        <v>756</v>
      </c>
      <c r="F271" t="s">
        <v>28</v>
      </c>
      <c r="G271" t="s">
        <v>29</v>
      </c>
      <c r="H271" s="1">
        <v>4794.4830000000002</v>
      </c>
      <c r="I271" t="s">
        <v>30</v>
      </c>
      <c r="J271" s="1">
        <v>1</v>
      </c>
      <c r="K271" s="1">
        <v>2.9887819999999999E-9</v>
      </c>
      <c r="L271" s="1">
        <f t="shared" si="12"/>
        <v>8.5245057609894186</v>
      </c>
      <c r="M271">
        <v>-6.0410000000000004E-3</v>
      </c>
      <c r="N271">
        <v>-1.2599899999999999</v>
      </c>
      <c r="O271" t="s">
        <v>757</v>
      </c>
      <c r="P271" t="s">
        <v>32</v>
      </c>
      <c r="Q271">
        <v>2</v>
      </c>
      <c r="R271">
        <v>1</v>
      </c>
      <c r="S271">
        <v>31</v>
      </c>
      <c r="T271">
        <v>14</v>
      </c>
      <c r="U271" s="1">
        <v>1</v>
      </c>
      <c r="V271" s="1">
        <v>1</v>
      </c>
      <c r="W271">
        <f t="shared" si="13"/>
        <v>23</v>
      </c>
      <c r="X271">
        <f t="shared" si="14"/>
        <v>23</v>
      </c>
      <c r="Y271">
        <v>8.5245057609894186</v>
      </c>
      <c r="Z271" t="s">
        <v>33</v>
      </c>
      <c r="AA271">
        <v>191</v>
      </c>
      <c r="AB271" t="s">
        <v>33</v>
      </c>
      <c r="AC271">
        <v>173</v>
      </c>
    </row>
    <row r="272" spans="1:29">
      <c r="A272">
        <v>271</v>
      </c>
      <c r="B272" t="s">
        <v>947</v>
      </c>
      <c r="C272">
        <v>4</v>
      </c>
      <c r="D272" s="1">
        <v>2896.5050000000001</v>
      </c>
      <c r="E272" t="s">
        <v>512</v>
      </c>
      <c r="F272" t="s">
        <v>28</v>
      </c>
      <c r="G272" t="s">
        <v>29</v>
      </c>
      <c r="H272" s="1">
        <v>2896.5059999999999</v>
      </c>
      <c r="I272" t="s">
        <v>513</v>
      </c>
      <c r="J272" s="1">
        <v>1</v>
      </c>
      <c r="K272" s="1">
        <v>3.0406330000000002E-9</v>
      </c>
      <c r="L272" s="1">
        <f t="shared" si="12"/>
        <v>8.5170359954077597</v>
      </c>
      <c r="M272">
        <v>-1.7780000000000001E-3</v>
      </c>
      <c r="N272">
        <v>-0.61384300000000003</v>
      </c>
      <c r="O272" t="s">
        <v>514</v>
      </c>
      <c r="P272" t="s">
        <v>32</v>
      </c>
      <c r="Q272">
        <v>9</v>
      </c>
      <c r="R272">
        <v>1</v>
      </c>
      <c r="S272">
        <v>13</v>
      </c>
      <c r="T272">
        <v>12</v>
      </c>
      <c r="U272" s="1">
        <v>1</v>
      </c>
      <c r="V272" s="1">
        <v>1</v>
      </c>
      <c r="W272">
        <f t="shared" si="13"/>
        <v>7</v>
      </c>
      <c r="X272">
        <f t="shared" si="14"/>
        <v>7</v>
      </c>
      <c r="Y272">
        <v>8.5170359954077597</v>
      </c>
      <c r="Z272" t="s">
        <v>503</v>
      </c>
      <c r="AA272">
        <v>182</v>
      </c>
      <c r="AB272" t="s">
        <v>503</v>
      </c>
      <c r="AC272">
        <v>38</v>
      </c>
    </row>
    <row r="273" spans="1:29">
      <c r="A273">
        <v>272</v>
      </c>
      <c r="B273" t="s">
        <v>948</v>
      </c>
      <c r="C273">
        <v>4</v>
      </c>
      <c r="D273" s="1">
        <v>2762.3879999999999</v>
      </c>
      <c r="E273" t="s">
        <v>123</v>
      </c>
      <c r="F273" t="s">
        <v>28</v>
      </c>
      <c r="G273" t="s">
        <v>29</v>
      </c>
      <c r="H273" s="1">
        <v>2762.3879999999999</v>
      </c>
      <c r="I273" t="s">
        <v>124</v>
      </c>
      <c r="J273" s="1">
        <v>1</v>
      </c>
      <c r="K273" s="1">
        <v>3.2653460000000001E-9</v>
      </c>
      <c r="L273" s="1">
        <f t="shared" si="12"/>
        <v>8.4860707935836146</v>
      </c>
      <c r="M273">
        <v>9.3999999999999997E-4</v>
      </c>
      <c r="N273">
        <v>0.340285</v>
      </c>
      <c r="O273" t="s">
        <v>770</v>
      </c>
      <c r="P273" t="s">
        <v>32</v>
      </c>
      <c r="Q273">
        <v>6</v>
      </c>
      <c r="R273">
        <v>1</v>
      </c>
      <c r="S273">
        <v>18</v>
      </c>
      <c r="T273">
        <v>7</v>
      </c>
      <c r="U273" s="1">
        <v>1</v>
      </c>
      <c r="V273" s="1">
        <v>1</v>
      </c>
      <c r="W273">
        <f t="shared" si="13"/>
        <v>20</v>
      </c>
      <c r="X273">
        <f t="shared" si="14"/>
        <v>61</v>
      </c>
      <c r="Y273">
        <v>8.4860707935836146</v>
      </c>
      <c r="Z273" t="s">
        <v>33</v>
      </c>
      <c r="AA273">
        <v>490</v>
      </c>
      <c r="AB273" t="s">
        <v>33</v>
      </c>
      <c r="AC273">
        <v>456</v>
      </c>
    </row>
    <row r="274" spans="1:29">
      <c r="A274">
        <v>273</v>
      </c>
      <c r="B274" t="s">
        <v>949</v>
      </c>
      <c r="C274">
        <v>5</v>
      </c>
      <c r="D274" s="1">
        <v>4178.1480000000001</v>
      </c>
      <c r="E274" t="s">
        <v>720</v>
      </c>
      <c r="F274" t="s">
        <v>28</v>
      </c>
      <c r="G274" t="s">
        <v>29</v>
      </c>
      <c r="H274" s="1">
        <v>4178.1480000000001</v>
      </c>
      <c r="I274" t="s">
        <v>721</v>
      </c>
      <c r="J274" s="1">
        <v>1</v>
      </c>
      <c r="K274" s="1">
        <v>3.279418E-9</v>
      </c>
      <c r="L274" s="1">
        <f t="shared" si="12"/>
        <v>8.4842032239150917</v>
      </c>
      <c r="M274">
        <v>-6.38E-4</v>
      </c>
      <c r="N274">
        <v>-0.152699</v>
      </c>
      <c r="O274" t="s">
        <v>530</v>
      </c>
      <c r="P274" t="s">
        <v>32</v>
      </c>
      <c r="Q274">
        <v>6</v>
      </c>
      <c r="R274">
        <v>1</v>
      </c>
      <c r="S274">
        <v>20</v>
      </c>
      <c r="T274">
        <v>6</v>
      </c>
      <c r="U274" s="1">
        <v>1</v>
      </c>
      <c r="V274" s="1">
        <v>1</v>
      </c>
      <c r="W274">
        <f t="shared" si="13"/>
        <v>28</v>
      </c>
      <c r="X274">
        <f t="shared" si="14"/>
        <v>73</v>
      </c>
      <c r="Y274">
        <v>8.4842032239150917</v>
      </c>
      <c r="Z274" t="s">
        <v>503</v>
      </c>
      <c r="AA274">
        <v>38</v>
      </c>
      <c r="AB274" t="s">
        <v>503</v>
      </c>
      <c r="AC274">
        <v>31</v>
      </c>
    </row>
    <row r="275" spans="1:29">
      <c r="A275">
        <v>274</v>
      </c>
      <c r="B275" t="s">
        <v>950</v>
      </c>
      <c r="C275">
        <v>3</v>
      </c>
      <c r="D275" s="1">
        <v>2762.3879999999999</v>
      </c>
      <c r="E275" t="s">
        <v>123</v>
      </c>
      <c r="F275" t="s">
        <v>28</v>
      </c>
      <c r="G275" t="s">
        <v>29</v>
      </c>
      <c r="H275" s="1">
        <v>2762.3879999999999</v>
      </c>
      <c r="I275" t="s">
        <v>124</v>
      </c>
      <c r="J275" s="1">
        <v>1</v>
      </c>
      <c r="K275" s="1">
        <v>3.369168E-9</v>
      </c>
      <c r="L275" s="1">
        <f t="shared" si="12"/>
        <v>8.4724773328437966</v>
      </c>
      <c r="M275">
        <v>3.3300000000000002E-4</v>
      </c>
      <c r="N275">
        <v>0.120548</v>
      </c>
      <c r="O275" t="s">
        <v>770</v>
      </c>
      <c r="P275" t="s">
        <v>32</v>
      </c>
      <c r="Q275">
        <v>2</v>
      </c>
      <c r="R275">
        <v>1</v>
      </c>
      <c r="S275">
        <v>22</v>
      </c>
      <c r="T275">
        <v>7</v>
      </c>
      <c r="U275" s="1">
        <v>1</v>
      </c>
      <c r="V275" s="1">
        <v>1</v>
      </c>
      <c r="W275">
        <f t="shared" si="13"/>
        <v>20</v>
      </c>
      <c r="X275">
        <f t="shared" si="14"/>
        <v>61</v>
      </c>
      <c r="Y275">
        <v>8.4724773328437966</v>
      </c>
      <c r="Z275" t="s">
        <v>33</v>
      </c>
      <c r="AA275">
        <v>490</v>
      </c>
      <c r="AB275" t="s">
        <v>33</v>
      </c>
      <c r="AC275">
        <v>456</v>
      </c>
    </row>
    <row r="276" spans="1:29">
      <c r="A276">
        <v>275</v>
      </c>
      <c r="B276" t="s">
        <v>951</v>
      </c>
      <c r="C276">
        <v>6</v>
      </c>
      <c r="D276" s="1">
        <v>4971.5789999999997</v>
      </c>
      <c r="E276" t="s">
        <v>642</v>
      </c>
      <c r="F276" t="s">
        <v>28</v>
      </c>
      <c r="G276" t="s">
        <v>29</v>
      </c>
      <c r="H276" s="1">
        <v>4971.5829999999996</v>
      </c>
      <c r="I276" t="s">
        <v>30</v>
      </c>
      <c r="J276" s="1">
        <v>1</v>
      </c>
      <c r="K276" s="1">
        <v>3.3907999999999999E-9</v>
      </c>
      <c r="L276" s="1">
        <f t="shared" si="12"/>
        <v>8.4696978255147286</v>
      </c>
      <c r="M276">
        <v>-3.6459999999999999E-3</v>
      </c>
      <c r="N276">
        <v>-0.73336800000000002</v>
      </c>
      <c r="O276" t="s">
        <v>599</v>
      </c>
      <c r="P276" t="s">
        <v>32</v>
      </c>
      <c r="Q276">
        <v>1</v>
      </c>
      <c r="R276">
        <v>1</v>
      </c>
      <c r="S276">
        <v>21</v>
      </c>
      <c r="T276">
        <v>19</v>
      </c>
      <c r="U276" s="1">
        <v>1</v>
      </c>
      <c r="V276" s="1">
        <v>1</v>
      </c>
      <c r="W276">
        <f t="shared" si="13"/>
        <v>43</v>
      </c>
      <c r="X276">
        <f t="shared" si="14"/>
        <v>93</v>
      </c>
      <c r="Y276">
        <v>8.4696978255147286</v>
      </c>
      <c r="Z276" t="s">
        <v>33</v>
      </c>
      <c r="AA276">
        <v>325</v>
      </c>
      <c r="AB276" t="s">
        <v>33</v>
      </c>
      <c r="AC276">
        <v>284</v>
      </c>
    </row>
    <row r="277" spans="1:29">
      <c r="A277">
        <v>276</v>
      </c>
      <c r="B277" t="s">
        <v>952</v>
      </c>
      <c r="C277">
        <v>6</v>
      </c>
      <c r="D277" s="1">
        <v>5544.9470000000001</v>
      </c>
      <c r="E277" t="s">
        <v>773</v>
      </c>
      <c r="F277" t="s">
        <v>28</v>
      </c>
      <c r="G277" t="s">
        <v>29</v>
      </c>
      <c r="H277" s="1">
        <v>5544.942</v>
      </c>
      <c r="I277" t="s">
        <v>774</v>
      </c>
      <c r="J277" s="1">
        <v>1</v>
      </c>
      <c r="K277" s="1">
        <v>3.4996599999999999E-9</v>
      </c>
      <c r="L277" s="1">
        <f t="shared" si="12"/>
        <v>8.4559741463058309</v>
      </c>
      <c r="M277">
        <v>5.2900000000000004E-3</v>
      </c>
      <c r="N277">
        <v>0.95402299999999995</v>
      </c>
      <c r="O277" t="s">
        <v>775</v>
      </c>
      <c r="P277" t="s">
        <v>44</v>
      </c>
      <c r="Q277">
        <v>1</v>
      </c>
      <c r="R277">
        <v>1</v>
      </c>
      <c r="S277">
        <v>20</v>
      </c>
      <c r="T277">
        <v>21</v>
      </c>
      <c r="U277" s="1">
        <v>1</v>
      </c>
      <c r="V277" s="1">
        <v>1</v>
      </c>
      <c r="W277">
        <f t="shared" si="13"/>
        <v>20</v>
      </c>
      <c r="X277">
        <f t="shared" si="14"/>
        <v>21</v>
      </c>
      <c r="Y277">
        <v>8.4559741463058309</v>
      </c>
      <c r="Z277" t="s">
        <v>33</v>
      </c>
      <c r="AA277">
        <v>389</v>
      </c>
      <c r="AB277" t="s">
        <v>503</v>
      </c>
      <c r="AC277">
        <v>104</v>
      </c>
    </row>
    <row r="278" spans="1:29">
      <c r="A278">
        <v>277</v>
      </c>
      <c r="B278" t="s">
        <v>953</v>
      </c>
      <c r="C278">
        <v>4</v>
      </c>
      <c r="D278" s="1">
        <v>2509.3679999999999</v>
      </c>
      <c r="E278" t="s">
        <v>954</v>
      </c>
      <c r="F278" t="s">
        <v>28</v>
      </c>
      <c r="G278" t="s">
        <v>29</v>
      </c>
      <c r="H278" s="1">
        <v>2509.366</v>
      </c>
      <c r="I278" t="s">
        <v>30</v>
      </c>
      <c r="J278" s="1">
        <v>1</v>
      </c>
      <c r="K278" s="1">
        <v>3.6750469999999999E-9</v>
      </c>
      <c r="L278" s="1">
        <f t="shared" si="12"/>
        <v>8.4347371023729494</v>
      </c>
      <c r="M278">
        <v>2.2230000000000001E-3</v>
      </c>
      <c r="N278">
        <v>0.88588100000000003</v>
      </c>
      <c r="O278" t="s">
        <v>955</v>
      </c>
      <c r="P278" t="s">
        <v>32</v>
      </c>
      <c r="Q278">
        <v>5</v>
      </c>
      <c r="R278">
        <v>1</v>
      </c>
      <c r="S278">
        <v>11</v>
      </c>
      <c r="T278">
        <v>9</v>
      </c>
      <c r="U278" s="1">
        <v>1</v>
      </c>
      <c r="V278" s="1">
        <v>1</v>
      </c>
      <c r="W278">
        <f t="shared" si="13"/>
        <v>1</v>
      </c>
      <c r="X278">
        <f t="shared" si="14"/>
        <v>1</v>
      </c>
      <c r="Y278">
        <v>8.4347371023729494</v>
      </c>
      <c r="Z278" t="s">
        <v>503</v>
      </c>
      <c r="AA278">
        <v>38</v>
      </c>
      <c r="AB278" t="s">
        <v>503</v>
      </c>
      <c r="AC278">
        <v>455</v>
      </c>
    </row>
    <row r="279" spans="1:29">
      <c r="A279">
        <v>278</v>
      </c>
      <c r="B279" t="s">
        <v>956</v>
      </c>
      <c r="C279">
        <v>4</v>
      </c>
      <c r="D279" s="1">
        <v>3810.8960000000002</v>
      </c>
      <c r="E279" t="s">
        <v>811</v>
      </c>
      <c r="F279" t="s">
        <v>28</v>
      </c>
      <c r="G279" t="s">
        <v>29</v>
      </c>
      <c r="H279" s="1">
        <v>3810.8910000000001</v>
      </c>
      <c r="I279" t="s">
        <v>812</v>
      </c>
      <c r="J279" s="1">
        <v>1</v>
      </c>
      <c r="K279" s="1">
        <v>3.6772520000000001E-9</v>
      </c>
      <c r="L279" s="1">
        <f t="shared" si="12"/>
        <v>8.4344766071560642</v>
      </c>
      <c r="M279">
        <v>5.6090000000000003E-3</v>
      </c>
      <c r="N279">
        <v>1.4718340000000001</v>
      </c>
      <c r="O279" t="s">
        <v>813</v>
      </c>
      <c r="P279" t="s">
        <v>32</v>
      </c>
      <c r="Q279">
        <v>2</v>
      </c>
      <c r="R279">
        <v>1</v>
      </c>
      <c r="S279">
        <v>42.5</v>
      </c>
      <c r="T279">
        <v>7.5</v>
      </c>
      <c r="U279" s="1">
        <v>1</v>
      </c>
      <c r="V279" s="1">
        <v>1</v>
      </c>
      <c r="W279">
        <f t="shared" si="13"/>
        <v>40</v>
      </c>
      <c r="X279">
        <f t="shared" si="14"/>
        <v>40</v>
      </c>
      <c r="Y279">
        <v>8.4344766071560642</v>
      </c>
      <c r="Z279" t="s">
        <v>33</v>
      </c>
      <c r="AA279">
        <v>325</v>
      </c>
      <c r="AB279" t="s">
        <v>33</v>
      </c>
      <c r="AC279">
        <v>456</v>
      </c>
    </row>
    <row r="280" spans="1:29">
      <c r="A280">
        <v>279</v>
      </c>
      <c r="B280" t="s">
        <v>957</v>
      </c>
      <c r="C280">
        <v>5</v>
      </c>
      <c r="D280" s="1">
        <v>4117.0609999999997</v>
      </c>
      <c r="E280" t="s">
        <v>521</v>
      </c>
      <c r="F280" t="s">
        <v>28</v>
      </c>
      <c r="G280" t="s">
        <v>29</v>
      </c>
      <c r="H280" s="1">
        <v>4117.0450000000001</v>
      </c>
      <c r="I280" t="s">
        <v>522</v>
      </c>
      <c r="J280" s="1">
        <v>1</v>
      </c>
      <c r="K280" s="1">
        <v>3.8415110000000002E-9</v>
      </c>
      <c r="L280" s="1">
        <f t="shared" si="12"/>
        <v>8.4154979188907113</v>
      </c>
      <c r="M280">
        <v>1.6011000000000001E-2</v>
      </c>
      <c r="N280">
        <v>3.8889550000000002</v>
      </c>
      <c r="O280" t="s">
        <v>523</v>
      </c>
      <c r="P280" t="s">
        <v>44</v>
      </c>
      <c r="Q280">
        <v>5</v>
      </c>
      <c r="R280">
        <v>1</v>
      </c>
      <c r="S280">
        <v>29</v>
      </c>
      <c r="T280">
        <v>9</v>
      </c>
      <c r="U280" s="1">
        <v>1</v>
      </c>
      <c r="V280" s="1">
        <v>1</v>
      </c>
      <c r="W280">
        <f t="shared" si="13"/>
        <v>5</v>
      </c>
      <c r="X280">
        <f t="shared" si="14"/>
        <v>5</v>
      </c>
      <c r="Y280">
        <v>8.4154979188907113</v>
      </c>
      <c r="Z280" t="s">
        <v>33</v>
      </c>
      <c r="AA280">
        <v>337</v>
      </c>
      <c r="AB280" t="s">
        <v>503</v>
      </c>
      <c r="AC280">
        <v>182</v>
      </c>
    </row>
    <row r="281" spans="1:29">
      <c r="A281">
        <v>280</v>
      </c>
      <c r="B281" t="s">
        <v>958</v>
      </c>
      <c r="C281">
        <v>5</v>
      </c>
      <c r="D281" s="1">
        <v>3523.886</v>
      </c>
      <c r="E281" t="s">
        <v>701</v>
      </c>
      <c r="F281" t="s">
        <v>28</v>
      </c>
      <c r="G281" t="s">
        <v>29</v>
      </c>
      <c r="H281" s="1">
        <v>3523.884</v>
      </c>
      <c r="I281" t="s">
        <v>702</v>
      </c>
      <c r="J281" s="1">
        <v>1</v>
      </c>
      <c r="K281" s="1">
        <v>4.1221130000000001E-9</v>
      </c>
      <c r="L281" s="1">
        <f t="shared" si="12"/>
        <v>8.3848801070245891</v>
      </c>
      <c r="M281">
        <v>2.1559999999999999E-3</v>
      </c>
      <c r="N281">
        <v>0.61182499999999995</v>
      </c>
      <c r="O281" t="s">
        <v>703</v>
      </c>
      <c r="P281" t="s">
        <v>32</v>
      </c>
      <c r="Q281">
        <v>2</v>
      </c>
      <c r="R281">
        <v>1</v>
      </c>
      <c r="S281">
        <v>31.5</v>
      </c>
      <c r="T281">
        <v>9.5</v>
      </c>
      <c r="U281" s="1">
        <v>1</v>
      </c>
      <c r="V281" s="1">
        <v>1</v>
      </c>
      <c r="W281">
        <f t="shared" si="13"/>
        <v>11</v>
      </c>
      <c r="X281">
        <f t="shared" si="14"/>
        <v>56</v>
      </c>
      <c r="Y281">
        <v>8.3848801070245891</v>
      </c>
      <c r="Z281" t="s">
        <v>33</v>
      </c>
      <c r="AA281">
        <v>389</v>
      </c>
      <c r="AB281" t="s">
        <v>33</v>
      </c>
      <c r="AC281">
        <v>370</v>
      </c>
    </row>
    <row r="282" spans="1:29">
      <c r="A282">
        <v>281</v>
      </c>
      <c r="B282" t="s">
        <v>959</v>
      </c>
      <c r="C282">
        <v>4</v>
      </c>
      <c r="D282" s="1">
        <v>3202.6089999999999</v>
      </c>
      <c r="E282" t="s">
        <v>564</v>
      </c>
      <c r="F282" t="s">
        <v>28</v>
      </c>
      <c r="G282" t="s">
        <v>29</v>
      </c>
      <c r="H282" s="1">
        <v>3202.6170000000002</v>
      </c>
      <c r="I282" t="s">
        <v>565</v>
      </c>
      <c r="J282" s="1">
        <v>1</v>
      </c>
      <c r="K282" s="1">
        <v>4.2907679999999998E-9</v>
      </c>
      <c r="L282" s="1">
        <f t="shared" si="12"/>
        <v>8.367464966950358</v>
      </c>
      <c r="M282">
        <v>-8.7460000000000003E-3</v>
      </c>
      <c r="N282">
        <v>-2.7308910000000002</v>
      </c>
      <c r="O282" t="s">
        <v>566</v>
      </c>
      <c r="P282" t="s">
        <v>32</v>
      </c>
      <c r="Q282">
        <v>5</v>
      </c>
      <c r="R282">
        <v>1</v>
      </c>
      <c r="S282">
        <v>21</v>
      </c>
      <c r="T282">
        <v>10</v>
      </c>
      <c r="U282" s="1">
        <v>1</v>
      </c>
      <c r="V282" s="1">
        <v>1</v>
      </c>
      <c r="W282">
        <f t="shared" si="13"/>
        <v>7</v>
      </c>
      <c r="X282">
        <f t="shared" si="14"/>
        <v>7</v>
      </c>
      <c r="Y282">
        <v>8.367464966950358</v>
      </c>
      <c r="Z282" t="s">
        <v>503</v>
      </c>
      <c r="AA282">
        <v>104</v>
      </c>
      <c r="AB282" t="s">
        <v>503</v>
      </c>
      <c r="AC282">
        <v>182</v>
      </c>
    </row>
    <row r="283" spans="1:29">
      <c r="A283">
        <v>282</v>
      </c>
      <c r="B283" t="s">
        <v>960</v>
      </c>
      <c r="C283">
        <v>5</v>
      </c>
      <c r="D283" s="1">
        <v>5294.7020000000002</v>
      </c>
      <c r="E283" t="s">
        <v>844</v>
      </c>
      <c r="F283" t="s">
        <v>28</v>
      </c>
      <c r="G283" t="s">
        <v>29</v>
      </c>
      <c r="H283" s="1">
        <v>5294.69</v>
      </c>
      <c r="I283" t="s">
        <v>845</v>
      </c>
      <c r="J283" s="1">
        <v>1</v>
      </c>
      <c r="K283" s="1">
        <v>4.4801920000000002E-9</v>
      </c>
      <c r="L283" s="1">
        <f t="shared" si="12"/>
        <v>8.3487033737800331</v>
      </c>
      <c r="M283">
        <v>1.1958E-2</v>
      </c>
      <c r="N283">
        <v>2.258489</v>
      </c>
      <c r="O283" t="s">
        <v>846</v>
      </c>
      <c r="P283" t="s">
        <v>44</v>
      </c>
      <c r="Q283">
        <v>1</v>
      </c>
      <c r="R283">
        <v>1</v>
      </c>
      <c r="S283">
        <v>27</v>
      </c>
      <c r="T283">
        <v>20</v>
      </c>
      <c r="U283" s="1">
        <v>1</v>
      </c>
      <c r="V283" s="1">
        <v>1</v>
      </c>
      <c r="W283">
        <f t="shared" si="13"/>
        <v>15</v>
      </c>
      <c r="X283">
        <f t="shared" si="14"/>
        <v>15</v>
      </c>
      <c r="Y283">
        <v>8.3487033737800331</v>
      </c>
      <c r="Z283" t="s">
        <v>33</v>
      </c>
      <c r="AA283">
        <v>129</v>
      </c>
      <c r="AB283" t="s">
        <v>503</v>
      </c>
      <c r="AC283">
        <v>375</v>
      </c>
    </row>
    <row r="284" spans="1:29">
      <c r="A284">
        <v>283</v>
      </c>
      <c r="B284" t="s">
        <v>961</v>
      </c>
      <c r="C284">
        <v>4</v>
      </c>
      <c r="D284" s="1">
        <v>3290.643</v>
      </c>
      <c r="E284" t="s">
        <v>962</v>
      </c>
      <c r="F284" t="s">
        <v>28</v>
      </c>
      <c r="G284" t="s">
        <v>29</v>
      </c>
      <c r="H284" s="1">
        <v>3290.6410000000001</v>
      </c>
      <c r="I284" t="s">
        <v>423</v>
      </c>
      <c r="J284" s="1">
        <v>1</v>
      </c>
      <c r="K284" s="1">
        <v>4.5922300000000004E-9</v>
      </c>
      <c r="L284" s="1">
        <f t="shared" si="12"/>
        <v>8.3379763686002004</v>
      </c>
      <c r="M284">
        <v>1.8710000000000001E-3</v>
      </c>
      <c r="N284">
        <v>0.56858200000000003</v>
      </c>
      <c r="O284" t="s">
        <v>963</v>
      </c>
      <c r="P284" t="s">
        <v>44</v>
      </c>
      <c r="Q284">
        <v>8</v>
      </c>
      <c r="R284">
        <v>1</v>
      </c>
      <c r="S284">
        <v>12.5</v>
      </c>
      <c r="T284">
        <v>12.5</v>
      </c>
      <c r="U284" s="1">
        <v>1</v>
      </c>
      <c r="V284" s="1">
        <v>1</v>
      </c>
      <c r="W284">
        <f t="shared" si="13"/>
        <v>7</v>
      </c>
      <c r="X284">
        <f t="shared" si="14"/>
        <v>7</v>
      </c>
      <c r="Y284">
        <v>8.3379763686002004</v>
      </c>
      <c r="Z284" t="s">
        <v>503</v>
      </c>
      <c r="AA284">
        <v>104</v>
      </c>
      <c r="AB284" t="s">
        <v>503</v>
      </c>
      <c r="AC284">
        <v>104</v>
      </c>
    </row>
    <row r="285" spans="1:29">
      <c r="A285">
        <v>284</v>
      </c>
      <c r="B285" t="s">
        <v>964</v>
      </c>
      <c r="C285">
        <v>5</v>
      </c>
      <c r="D285" s="1">
        <v>4971.5839999999998</v>
      </c>
      <c r="E285" t="s">
        <v>642</v>
      </c>
      <c r="F285" t="s">
        <v>28</v>
      </c>
      <c r="G285" t="s">
        <v>29</v>
      </c>
      <c r="H285" s="1">
        <v>4971.5829999999996</v>
      </c>
      <c r="I285" t="s">
        <v>30</v>
      </c>
      <c r="J285" s="1">
        <v>1</v>
      </c>
      <c r="K285" s="1">
        <v>4.6976660000000004E-9</v>
      </c>
      <c r="L285" s="1">
        <f t="shared" si="12"/>
        <v>8.3281178644237706</v>
      </c>
      <c r="M285">
        <v>8.5499999999999997E-4</v>
      </c>
      <c r="N285">
        <v>0.17197699999999999</v>
      </c>
      <c r="O285" t="s">
        <v>599</v>
      </c>
      <c r="P285" t="s">
        <v>32</v>
      </c>
      <c r="Q285">
        <v>8</v>
      </c>
      <c r="R285">
        <v>1</v>
      </c>
      <c r="S285">
        <v>23</v>
      </c>
      <c r="T285">
        <v>19</v>
      </c>
      <c r="U285" s="1">
        <v>1</v>
      </c>
      <c r="V285" s="1">
        <v>1</v>
      </c>
      <c r="W285">
        <f t="shared" si="13"/>
        <v>43</v>
      </c>
      <c r="X285">
        <f t="shared" si="14"/>
        <v>93</v>
      </c>
      <c r="Y285">
        <v>8.3281178644237706</v>
      </c>
      <c r="Z285" t="s">
        <v>33</v>
      </c>
      <c r="AA285">
        <v>325</v>
      </c>
      <c r="AB285" t="s">
        <v>33</v>
      </c>
      <c r="AC285">
        <v>284</v>
      </c>
    </row>
    <row r="286" spans="1:29">
      <c r="A286">
        <v>285</v>
      </c>
      <c r="B286" t="s">
        <v>965</v>
      </c>
      <c r="C286">
        <v>5</v>
      </c>
      <c r="D286" s="1">
        <v>3081.7710000000002</v>
      </c>
      <c r="E286" t="s">
        <v>686</v>
      </c>
      <c r="F286" t="s">
        <v>28</v>
      </c>
      <c r="G286" t="s">
        <v>29</v>
      </c>
      <c r="H286" s="1">
        <v>3081.768</v>
      </c>
      <c r="I286" t="s">
        <v>30</v>
      </c>
      <c r="J286" s="1">
        <v>1</v>
      </c>
      <c r="K286" s="1">
        <v>4.7363450000000002E-9</v>
      </c>
      <c r="L286" s="1">
        <f t="shared" si="12"/>
        <v>8.3245566706983158</v>
      </c>
      <c r="M286">
        <v>2.5089999999999999E-3</v>
      </c>
      <c r="N286">
        <v>0.81414299999999995</v>
      </c>
      <c r="O286" t="s">
        <v>687</v>
      </c>
      <c r="P286" t="s">
        <v>32</v>
      </c>
      <c r="Q286">
        <v>8</v>
      </c>
      <c r="R286">
        <v>1</v>
      </c>
      <c r="S286">
        <v>27</v>
      </c>
      <c r="T286">
        <v>6</v>
      </c>
      <c r="U286" s="1">
        <v>1</v>
      </c>
      <c r="V286" s="1">
        <v>1</v>
      </c>
      <c r="W286">
        <f t="shared" si="13"/>
        <v>7</v>
      </c>
      <c r="X286">
        <f t="shared" si="14"/>
        <v>25</v>
      </c>
      <c r="Y286">
        <v>8.3245566706983158</v>
      </c>
      <c r="Z286" t="s">
        <v>503</v>
      </c>
      <c r="AA286">
        <v>388</v>
      </c>
      <c r="AB286" t="s">
        <v>503</v>
      </c>
      <c r="AC286">
        <v>421</v>
      </c>
    </row>
    <row r="287" spans="1:29">
      <c r="A287">
        <v>286</v>
      </c>
      <c r="B287" t="s">
        <v>966</v>
      </c>
      <c r="C287">
        <v>4</v>
      </c>
      <c r="D287" s="1">
        <v>2442.386</v>
      </c>
      <c r="E287" t="s">
        <v>622</v>
      </c>
      <c r="F287" t="s">
        <v>28</v>
      </c>
      <c r="G287" t="s">
        <v>29</v>
      </c>
      <c r="H287" s="1">
        <v>2442.3829999999998</v>
      </c>
      <c r="I287" t="s">
        <v>513</v>
      </c>
      <c r="J287" s="1">
        <v>1</v>
      </c>
      <c r="K287" s="1">
        <v>5.0868860000000004E-9</v>
      </c>
      <c r="L287" s="1">
        <f t="shared" si="12"/>
        <v>8.2935479950452127</v>
      </c>
      <c r="M287">
        <v>3.0630000000000002E-3</v>
      </c>
      <c r="N287">
        <v>1.254103</v>
      </c>
      <c r="O287" t="s">
        <v>623</v>
      </c>
      <c r="P287" t="s">
        <v>44</v>
      </c>
      <c r="Q287">
        <v>8</v>
      </c>
      <c r="R287">
        <v>1</v>
      </c>
      <c r="S287">
        <v>16</v>
      </c>
      <c r="T287">
        <v>6</v>
      </c>
      <c r="U287" s="1">
        <v>1</v>
      </c>
      <c r="V287" s="1">
        <v>1</v>
      </c>
      <c r="W287">
        <f t="shared" si="13"/>
        <v>12</v>
      </c>
      <c r="X287">
        <f t="shared" si="14"/>
        <v>12</v>
      </c>
      <c r="Y287">
        <v>8.2935479950452127</v>
      </c>
      <c r="Z287" t="s">
        <v>503</v>
      </c>
      <c r="AA287">
        <v>182</v>
      </c>
      <c r="AB287" t="s">
        <v>33</v>
      </c>
      <c r="AC287">
        <v>688</v>
      </c>
    </row>
    <row r="288" spans="1:29">
      <c r="A288">
        <v>287</v>
      </c>
      <c r="B288" t="s">
        <v>967</v>
      </c>
      <c r="C288">
        <v>3</v>
      </c>
      <c r="D288" s="1">
        <v>3710.04</v>
      </c>
      <c r="E288" t="s">
        <v>35</v>
      </c>
      <c r="F288" t="s">
        <v>28</v>
      </c>
      <c r="G288" t="s">
        <v>29</v>
      </c>
      <c r="H288" s="1">
        <v>3710.0369999999998</v>
      </c>
      <c r="I288" t="s">
        <v>30</v>
      </c>
      <c r="J288" s="1">
        <v>1</v>
      </c>
      <c r="K288" s="1">
        <v>5.2570280000000002E-9</v>
      </c>
      <c r="L288" s="1">
        <f t="shared" si="12"/>
        <v>8.2792597098347027</v>
      </c>
      <c r="M288">
        <v>2.6840000000000002E-3</v>
      </c>
      <c r="N288">
        <v>0.72344299999999995</v>
      </c>
      <c r="O288" t="s">
        <v>640</v>
      </c>
      <c r="P288" t="s">
        <v>32</v>
      </c>
      <c r="Q288">
        <v>8</v>
      </c>
      <c r="R288">
        <v>1</v>
      </c>
      <c r="S288">
        <v>24</v>
      </c>
      <c r="T288">
        <v>14</v>
      </c>
      <c r="U288" s="1">
        <v>1</v>
      </c>
      <c r="V288" s="1">
        <v>1</v>
      </c>
      <c r="W288">
        <f t="shared" si="13"/>
        <v>43</v>
      </c>
      <c r="X288">
        <f t="shared" si="14"/>
        <v>43</v>
      </c>
      <c r="Y288">
        <v>8.2792597098347027</v>
      </c>
      <c r="Z288" t="s">
        <v>33</v>
      </c>
      <c r="AA288">
        <v>691</v>
      </c>
      <c r="AB288" t="s">
        <v>33</v>
      </c>
      <c r="AC288">
        <v>684</v>
      </c>
    </row>
    <row r="289" spans="1:29">
      <c r="A289">
        <v>288</v>
      </c>
      <c r="B289" t="s">
        <v>968</v>
      </c>
      <c r="C289">
        <v>4</v>
      </c>
      <c r="D289" s="1">
        <v>2844.3870000000002</v>
      </c>
      <c r="E289" t="s">
        <v>586</v>
      </c>
      <c r="F289" t="s">
        <v>28</v>
      </c>
      <c r="G289" t="s">
        <v>29</v>
      </c>
      <c r="H289" s="1">
        <v>2844.39</v>
      </c>
      <c r="I289" t="s">
        <v>30</v>
      </c>
      <c r="J289" s="1">
        <v>1</v>
      </c>
      <c r="K289" s="1">
        <v>5.3584019999999998E-9</v>
      </c>
      <c r="L289" s="1">
        <f t="shared" si="12"/>
        <v>8.2709647077056712</v>
      </c>
      <c r="M289">
        <v>-2.6090000000000002E-3</v>
      </c>
      <c r="N289">
        <v>-0.91724399999999995</v>
      </c>
      <c r="O289" t="s">
        <v>587</v>
      </c>
      <c r="P289" t="s">
        <v>44</v>
      </c>
      <c r="Q289">
        <v>6</v>
      </c>
      <c r="R289">
        <v>1</v>
      </c>
      <c r="S289">
        <v>11</v>
      </c>
      <c r="T289">
        <v>10</v>
      </c>
      <c r="U289" s="1">
        <v>1</v>
      </c>
      <c r="V289" s="1">
        <v>1</v>
      </c>
      <c r="W289">
        <f t="shared" si="13"/>
        <v>13</v>
      </c>
      <c r="X289">
        <f t="shared" si="14"/>
        <v>14</v>
      </c>
      <c r="Y289">
        <v>8.2709647077056712</v>
      </c>
      <c r="Z289" t="s">
        <v>33</v>
      </c>
      <c r="AA289">
        <v>502</v>
      </c>
      <c r="AB289" t="s">
        <v>503</v>
      </c>
      <c r="AC289">
        <v>38</v>
      </c>
    </row>
    <row r="290" spans="1:29">
      <c r="A290">
        <v>289</v>
      </c>
      <c r="B290" t="s">
        <v>969</v>
      </c>
      <c r="C290">
        <v>4</v>
      </c>
      <c r="D290" s="1">
        <v>3710.04</v>
      </c>
      <c r="E290" t="s">
        <v>35</v>
      </c>
      <c r="F290" t="s">
        <v>28</v>
      </c>
      <c r="G290" t="s">
        <v>29</v>
      </c>
      <c r="H290" s="1">
        <v>3710.0369999999998</v>
      </c>
      <c r="I290" t="s">
        <v>30</v>
      </c>
      <c r="J290" s="1">
        <v>1</v>
      </c>
      <c r="K290" s="1">
        <v>5.3584019999999998E-9</v>
      </c>
      <c r="L290" s="1">
        <f t="shared" si="12"/>
        <v>8.2709647077056712</v>
      </c>
      <c r="M290">
        <v>2.3739999999999998E-3</v>
      </c>
      <c r="N290">
        <v>0.63988599999999995</v>
      </c>
      <c r="O290" t="s">
        <v>640</v>
      </c>
      <c r="P290" t="s">
        <v>32</v>
      </c>
      <c r="Q290">
        <v>8</v>
      </c>
      <c r="R290">
        <v>1</v>
      </c>
      <c r="S290">
        <v>25</v>
      </c>
      <c r="T290">
        <v>16</v>
      </c>
      <c r="U290" s="1">
        <v>1</v>
      </c>
      <c r="V290" s="1">
        <v>1</v>
      </c>
      <c r="W290">
        <f t="shared" si="13"/>
        <v>43</v>
      </c>
      <c r="X290">
        <f t="shared" si="14"/>
        <v>43</v>
      </c>
      <c r="Y290">
        <v>8.2709647077056712</v>
      </c>
      <c r="Z290" t="s">
        <v>33</v>
      </c>
      <c r="AA290">
        <v>691</v>
      </c>
      <c r="AB290" t="s">
        <v>33</v>
      </c>
      <c r="AC290">
        <v>684</v>
      </c>
    </row>
    <row r="291" spans="1:29">
      <c r="A291">
        <v>290</v>
      </c>
      <c r="B291" t="s">
        <v>970</v>
      </c>
      <c r="C291">
        <v>3</v>
      </c>
      <c r="D291" s="1">
        <v>2402.3780000000002</v>
      </c>
      <c r="E291" t="s">
        <v>177</v>
      </c>
      <c r="F291" t="s">
        <v>28</v>
      </c>
      <c r="G291" t="s">
        <v>29</v>
      </c>
      <c r="H291" s="1">
        <v>2402.38</v>
      </c>
      <c r="I291" t="s">
        <v>30</v>
      </c>
      <c r="J291" s="1">
        <v>1</v>
      </c>
      <c r="K291" s="1">
        <v>5.4285159999999997E-9</v>
      </c>
      <c r="L291" s="1">
        <f t="shared" si="12"/>
        <v>8.2653188777953215</v>
      </c>
      <c r="M291">
        <v>-2.588E-3</v>
      </c>
      <c r="N291">
        <v>-1.0772649999999999</v>
      </c>
      <c r="O291" t="s">
        <v>573</v>
      </c>
      <c r="P291" t="s">
        <v>32</v>
      </c>
      <c r="Q291">
        <v>2</v>
      </c>
      <c r="R291">
        <v>1</v>
      </c>
      <c r="S291">
        <v>13.5</v>
      </c>
      <c r="T291">
        <v>14.5</v>
      </c>
      <c r="U291" s="1">
        <v>1</v>
      </c>
      <c r="V291" s="1">
        <v>1</v>
      </c>
      <c r="W291">
        <f t="shared" si="13"/>
        <v>20</v>
      </c>
      <c r="X291">
        <f t="shared" si="14"/>
        <v>52</v>
      </c>
      <c r="Y291">
        <v>8.2653188777953215</v>
      </c>
      <c r="Z291" t="s">
        <v>503</v>
      </c>
      <c r="AA291">
        <v>8</v>
      </c>
      <c r="AB291" t="s">
        <v>503</v>
      </c>
      <c r="AC291">
        <v>22</v>
      </c>
    </row>
    <row r="292" spans="1:29">
      <c r="A292">
        <v>291</v>
      </c>
      <c r="B292" t="s">
        <v>971</v>
      </c>
      <c r="C292">
        <v>6</v>
      </c>
      <c r="D292" s="1">
        <v>4680.4369999999999</v>
      </c>
      <c r="E292" t="s">
        <v>598</v>
      </c>
      <c r="F292" t="s">
        <v>28</v>
      </c>
      <c r="G292" t="s">
        <v>29</v>
      </c>
      <c r="H292" s="1">
        <v>4680.4250000000002</v>
      </c>
      <c r="I292" t="s">
        <v>30</v>
      </c>
      <c r="J292" s="1">
        <v>1</v>
      </c>
      <c r="K292" s="1">
        <v>5.4924029999999999E-9</v>
      </c>
      <c r="L292" s="1">
        <f t="shared" si="12"/>
        <v>8.2602376043094523</v>
      </c>
      <c r="M292">
        <v>1.2600999999999999E-2</v>
      </c>
      <c r="N292">
        <v>2.6922769999999998</v>
      </c>
      <c r="O292" t="s">
        <v>599</v>
      </c>
      <c r="P292" t="s">
        <v>32</v>
      </c>
      <c r="Q292">
        <v>6</v>
      </c>
      <c r="R292">
        <v>1</v>
      </c>
      <c r="S292">
        <v>16</v>
      </c>
      <c r="T292">
        <v>17</v>
      </c>
      <c r="U292" s="1">
        <v>1</v>
      </c>
      <c r="V292" s="1">
        <v>1</v>
      </c>
      <c r="W292">
        <f t="shared" si="13"/>
        <v>50</v>
      </c>
      <c r="X292">
        <f t="shared" si="14"/>
        <v>93</v>
      </c>
      <c r="Y292">
        <v>8.2602376043094523</v>
      </c>
      <c r="Z292" t="s">
        <v>33</v>
      </c>
      <c r="AA292">
        <v>325</v>
      </c>
      <c r="AB292" t="s">
        <v>33</v>
      </c>
      <c r="AC292">
        <v>284</v>
      </c>
    </row>
    <row r="293" spans="1:29">
      <c r="A293">
        <v>292</v>
      </c>
      <c r="B293" t="s">
        <v>972</v>
      </c>
      <c r="C293">
        <v>5</v>
      </c>
      <c r="D293" s="1">
        <v>4435.5569999999998</v>
      </c>
      <c r="E293" t="s">
        <v>708</v>
      </c>
      <c r="F293" t="s">
        <v>28</v>
      </c>
      <c r="G293" t="s">
        <v>29</v>
      </c>
      <c r="H293" s="1">
        <v>4435.5410000000002</v>
      </c>
      <c r="I293" t="s">
        <v>709</v>
      </c>
      <c r="J293" s="1">
        <v>1</v>
      </c>
      <c r="K293" s="1">
        <v>5.5893659999999997E-9</v>
      </c>
      <c r="L293" s="1">
        <f t="shared" si="12"/>
        <v>8.2526374512042668</v>
      </c>
      <c r="M293">
        <v>1.6237000000000001E-2</v>
      </c>
      <c r="N293">
        <v>3.6606580000000002</v>
      </c>
      <c r="O293" t="s">
        <v>710</v>
      </c>
      <c r="P293" t="s">
        <v>44</v>
      </c>
      <c r="Q293">
        <v>2</v>
      </c>
      <c r="R293">
        <v>1</v>
      </c>
      <c r="S293">
        <v>22</v>
      </c>
      <c r="T293">
        <v>14</v>
      </c>
      <c r="U293" s="1">
        <v>1</v>
      </c>
      <c r="V293" s="1">
        <v>1</v>
      </c>
      <c r="W293">
        <f t="shared" si="13"/>
        <v>12</v>
      </c>
      <c r="X293">
        <f t="shared" si="14"/>
        <v>12</v>
      </c>
      <c r="Y293">
        <v>8.2526374512042668</v>
      </c>
      <c r="Z293" t="s">
        <v>33</v>
      </c>
      <c r="AA293">
        <v>109</v>
      </c>
      <c r="AB293" t="s">
        <v>503</v>
      </c>
      <c r="AC293">
        <v>388</v>
      </c>
    </row>
    <row r="294" spans="1:29">
      <c r="A294">
        <v>293</v>
      </c>
      <c r="B294" t="s">
        <v>973</v>
      </c>
      <c r="C294">
        <v>5</v>
      </c>
      <c r="D294" s="1">
        <v>3093.5880000000002</v>
      </c>
      <c r="E294" t="s">
        <v>144</v>
      </c>
      <c r="F294" t="s">
        <v>28</v>
      </c>
      <c r="G294" t="s">
        <v>29</v>
      </c>
      <c r="H294" s="1">
        <v>3093.5880000000002</v>
      </c>
      <c r="I294" t="s">
        <v>145</v>
      </c>
      <c r="J294" s="1">
        <v>1</v>
      </c>
      <c r="K294" s="1">
        <v>5.7457810000000003E-9</v>
      </c>
      <c r="L294" s="1">
        <f t="shared" si="12"/>
        <v>8.240650931129327</v>
      </c>
      <c r="M294">
        <v>-1.6899999999999999E-4</v>
      </c>
      <c r="N294">
        <v>-5.4628999999999997E-2</v>
      </c>
      <c r="O294" t="s">
        <v>974</v>
      </c>
      <c r="P294" t="s">
        <v>32</v>
      </c>
      <c r="Q294">
        <v>8</v>
      </c>
      <c r="R294">
        <v>1</v>
      </c>
      <c r="S294">
        <v>17.5</v>
      </c>
      <c r="T294">
        <v>6.5</v>
      </c>
      <c r="U294" s="1">
        <v>1</v>
      </c>
      <c r="V294" s="1">
        <v>1</v>
      </c>
      <c r="W294">
        <f t="shared" si="13"/>
        <v>14</v>
      </c>
      <c r="X294">
        <f t="shared" si="14"/>
        <v>25</v>
      </c>
      <c r="Y294">
        <v>8.240650931129327</v>
      </c>
      <c r="Z294" t="s">
        <v>33</v>
      </c>
      <c r="AA294">
        <v>502</v>
      </c>
      <c r="AB294" t="s">
        <v>33</v>
      </c>
      <c r="AC294">
        <v>536</v>
      </c>
    </row>
    <row r="295" spans="1:29">
      <c r="A295">
        <v>294</v>
      </c>
      <c r="B295" t="s">
        <v>975</v>
      </c>
      <c r="C295">
        <v>3</v>
      </c>
      <c r="D295" s="1">
        <v>2142.239</v>
      </c>
      <c r="E295" t="s">
        <v>116</v>
      </c>
      <c r="F295" t="s">
        <v>28</v>
      </c>
      <c r="G295" t="s">
        <v>29</v>
      </c>
      <c r="H295" s="1">
        <v>2142.2379999999998</v>
      </c>
      <c r="I295" t="s">
        <v>30</v>
      </c>
      <c r="J295" s="1">
        <v>1</v>
      </c>
      <c r="K295" s="1">
        <v>5.9006700000000001E-9</v>
      </c>
      <c r="L295" s="1">
        <f t="shared" si="12"/>
        <v>8.2290986729709861</v>
      </c>
      <c r="M295">
        <v>6.8300000000000001E-4</v>
      </c>
      <c r="N295">
        <v>0.31882500000000003</v>
      </c>
      <c r="O295" t="s">
        <v>777</v>
      </c>
      <c r="P295" t="s">
        <v>32</v>
      </c>
      <c r="Q295">
        <v>1</v>
      </c>
      <c r="R295">
        <v>1</v>
      </c>
      <c r="S295">
        <v>20.5</v>
      </c>
      <c r="T295">
        <v>6.5</v>
      </c>
      <c r="U295" s="1">
        <v>1</v>
      </c>
      <c r="V295" s="1">
        <v>1</v>
      </c>
      <c r="W295">
        <f t="shared" si="13"/>
        <v>35</v>
      </c>
      <c r="X295">
        <f t="shared" si="14"/>
        <v>35</v>
      </c>
      <c r="Y295">
        <v>8.2290986729709861</v>
      </c>
      <c r="Z295" t="s">
        <v>33</v>
      </c>
      <c r="AA295">
        <v>684</v>
      </c>
      <c r="AB295" t="s">
        <v>33</v>
      </c>
      <c r="AC295">
        <v>691</v>
      </c>
    </row>
    <row r="296" spans="1:29">
      <c r="A296">
        <v>295</v>
      </c>
      <c r="B296" t="s">
        <v>976</v>
      </c>
      <c r="C296">
        <v>3</v>
      </c>
      <c r="D296" s="1">
        <v>2142.239</v>
      </c>
      <c r="E296" t="s">
        <v>116</v>
      </c>
      <c r="F296" t="s">
        <v>28</v>
      </c>
      <c r="G296" t="s">
        <v>29</v>
      </c>
      <c r="H296" s="1">
        <v>2142.2379999999998</v>
      </c>
      <c r="I296" t="s">
        <v>30</v>
      </c>
      <c r="J296" s="1">
        <v>1</v>
      </c>
      <c r="K296" s="1">
        <v>6.2299350000000002E-9</v>
      </c>
      <c r="L296" s="1">
        <f t="shared" si="12"/>
        <v>8.2055164845268003</v>
      </c>
      <c r="M296">
        <v>6.8300000000000001E-4</v>
      </c>
      <c r="N296">
        <v>0.31882500000000003</v>
      </c>
      <c r="O296" t="s">
        <v>777</v>
      </c>
      <c r="P296" t="s">
        <v>32</v>
      </c>
      <c r="Q296">
        <v>1</v>
      </c>
      <c r="R296">
        <v>1</v>
      </c>
      <c r="S296">
        <v>19.5</v>
      </c>
      <c r="T296">
        <v>6.5</v>
      </c>
      <c r="U296" s="1">
        <v>1</v>
      </c>
      <c r="V296" s="1">
        <v>1</v>
      </c>
      <c r="W296">
        <f t="shared" si="13"/>
        <v>35</v>
      </c>
      <c r="X296">
        <f t="shared" si="14"/>
        <v>35</v>
      </c>
      <c r="Y296">
        <v>8.2055164845268003</v>
      </c>
      <c r="Z296" t="s">
        <v>33</v>
      </c>
      <c r="AA296">
        <v>684</v>
      </c>
      <c r="AB296" t="s">
        <v>33</v>
      </c>
      <c r="AC296">
        <v>691</v>
      </c>
    </row>
    <row r="297" spans="1:29">
      <c r="A297">
        <v>296</v>
      </c>
      <c r="B297" t="s">
        <v>977</v>
      </c>
      <c r="C297">
        <v>4</v>
      </c>
      <c r="D297" s="1">
        <v>2515.2919999999999</v>
      </c>
      <c r="E297" t="s">
        <v>797</v>
      </c>
      <c r="F297" t="s">
        <v>28</v>
      </c>
      <c r="G297" t="s">
        <v>29</v>
      </c>
      <c r="H297" s="1">
        <v>2515.2910000000002</v>
      </c>
      <c r="I297" t="s">
        <v>798</v>
      </c>
      <c r="J297" s="1">
        <v>1</v>
      </c>
      <c r="K297" s="1">
        <v>6.3443570000000001E-9</v>
      </c>
      <c r="L297" s="1">
        <f t="shared" si="12"/>
        <v>8.1976123870448383</v>
      </c>
      <c r="M297">
        <v>1.771E-3</v>
      </c>
      <c r="N297">
        <v>0.704094</v>
      </c>
      <c r="O297" t="s">
        <v>799</v>
      </c>
      <c r="P297" t="s">
        <v>44</v>
      </c>
      <c r="Q297">
        <v>1</v>
      </c>
      <c r="R297">
        <v>1</v>
      </c>
      <c r="S297">
        <v>31.5</v>
      </c>
      <c r="T297">
        <v>8.5</v>
      </c>
      <c r="U297" s="1">
        <v>1</v>
      </c>
      <c r="V297" s="1">
        <v>1</v>
      </c>
      <c r="W297">
        <f t="shared" si="13"/>
        <v>22</v>
      </c>
      <c r="X297">
        <f t="shared" si="14"/>
        <v>22</v>
      </c>
      <c r="Y297">
        <v>8.1976123870448383</v>
      </c>
      <c r="Z297" t="s">
        <v>503</v>
      </c>
      <c r="AA297">
        <v>104</v>
      </c>
      <c r="AB297" t="s">
        <v>33</v>
      </c>
      <c r="AC297">
        <v>370</v>
      </c>
    </row>
    <row r="298" spans="1:29">
      <c r="A298">
        <v>297</v>
      </c>
      <c r="B298" t="s">
        <v>978</v>
      </c>
      <c r="C298">
        <v>4</v>
      </c>
      <c r="D298" s="1">
        <v>3693.82</v>
      </c>
      <c r="E298" t="s">
        <v>468</v>
      </c>
      <c r="F298" t="s">
        <v>28</v>
      </c>
      <c r="G298" t="s">
        <v>29</v>
      </c>
      <c r="H298" s="1">
        <v>3693.8249999999998</v>
      </c>
      <c r="I298" t="s">
        <v>456</v>
      </c>
      <c r="J298" s="1">
        <v>1</v>
      </c>
      <c r="K298" s="1">
        <v>7.0228269999999997E-9</v>
      </c>
      <c r="L298" s="1">
        <f t="shared" si="12"/>
        <v>8.1534880298424017</v>
      </c>
      <c r="M298">
        <v>-4.9300000000000004E-3</v>
      </c>
      <c r="N298">
        <v>-1.33466</v>
      </c>
      <c r="O298" t="s">
        <v>979</v>
      </c>
      <c r="P298" t="s">
        <v>32</v>
      </c>
      <c r="Q298">
        <v>6</v>
      </c>
      <c r="R298">
        <v>1</v>
      </c>
      <c r="S298">
        <v>36</v>
      </c>
      <c r="T298">
        <v>9</v>
      </c>
      <c r="U298" s="1">
        <v>1</v>
      </c>
      <c r="V298" s="1">
        <v>1</v>
      </c>
      <c r="W298">
        <f t="shared" si="13"/>
        <v>11</v>
      </c>
      <c r="X298">
        <f t="shared" si="14"/>
        <v>11</v>
      </c>
      <c r="Y298">
        <v>8.1534880298424017</v>
      </c>
      <c r="Z298" t="s">
        <v>503</v>
      </c>
      <c r="AA298">
        <v>393</v>
      </c>
      <c r="AB298" t="s">
        <v>503</v>
      </c>
      <c r="AC298">
        <v>421</v>
      </c>
    </row>
    <row r="299" spans="1:29">
      <c r="A299">
        <v>298</v>
      </c>
      <c r="B299" t="s">
        <v>980</v>
      </c>
      <c r="C299">
        <v>4</v>
      </c>
      <c r="D299" s="1">
        <v>2216.2399999999998</v>
      </c>
      <c r="E299" t="s">
        <v>914</v>
      </c>
      <c r="F299" t="s">
        <v>28</v>
      </c>
      <c r="G299" t="s">
        <v>29</v>
      </c>
      <c r="H299" s="1">
        <v>2216.2399999999998</v>
      </c>
      <c r="I299" t="s">
        <v>30</v>
      </c>
      <c r="J299" s="1">
        <v>1</v>
      </c>
      <c r="K299" s="1">
        <v>7.085609E-9</v>
      </c>
      <c r="L299" s="1">
        <f t="shared" si="12"/>
        <v>8.1496228166976721</v>
      </c>
      <c r="M299">
        <v>6.8000000000000005E-4</v>
      </c>
      <c r="N299">
        <v>0.30682599999999999</v>
      </c>
      <c r="O299" t="s">
        <v>915</v>
      </c>
      <c r="P299" t="s">
        <v>32</v>
      </c>
      <c r="Q299">
        <v>8</v>
      </c>
      <c r="R299">
        <v>1</v>
      </c>
      <c r="S299">
        <v>12</v>
      </c>
      <c r="T299">
        <v>9</v>
      </c>
      <c r="U299" s="1">
        <v>1</v>
      </c>
      <c r="V299" s="1">
        <v>1</v>
      </c>
      <c r="W299">
        <f t="shared" si="13"/>
        <v>9</v>
      </c>
      <c r="X299">
        <f t="shared" si="14"/>
        <v>9</v>
      </c>
      <c r="Y299">
        <v>8.1496228166976721</v>
      </c>
      <c r="Z299" t="s">
        <v>503</v>
      </c>
      <c r="AA299">
        <v>455</v>
      </c>
      <c r="AB299" t="s">
        <v>503</v>
      </c>
      <c r="AC299">
        <v>421</v>
      </c>
    </row>
    <row r="300" spans="1:29">
      <c r="A300">
        <v>299</v>
      </c>
      <c r="B300" t="s">
        <v>981</v>
      </c>
      <c r="C300">
        <v>3</v>
      </c>
      <c r="D300" s="1">
        <v>1884.0740000000001</v>
      </c>
      <c r="E300" t="s">
        <v>982</v>
      </c>
      <c r="F300" t="s">
        <v>28</v>
      </c>
      <c r="G300" t="s">
        <v>29</v>
      </c>
      <c r="H300" s="1">
        <v>1884.0730000000001</v>
      </c>
      <c r="I300" t="s">
        <v>121</v>
      </c>
      <c r="J300" s="1">
        <v>1</v>
      </c>
      <c r="K300" s="1">
        <v>7.2099769999999998E-9</v>
      </c>
      <c r="L300" s="1">
        <f t="shared" si="12"/>
        <v>8.1420661206882023</v>
      </c>
      <c r="M300">
        <v>5.5599999999999996E-4</v>
      </c>
      <c r="N300">
        <v>0.29510500000000001</v>
      </c>
      <c r="O300" t="s">
        <v>983</v>
      </c>
      <c r="P300" t="s">
        <v>44</v>
      </c>
      <c r="Q300">
        <v>6</v>
      </c>
      <c r="R300">
        <v>1</v>
      </c>
      <c r="S300">
        <v>8.5</v>
      </c>
      <c r="T300">
        <v>6.5</v>
      </c>
      <c r="U300" s="1">
        <v>1</v>
      </c>
      <c r="V300" s="1">
        <v>1</v>
      </c>
      <c r="W300">
        <f t="shared" si="13"/>
        <v>9</v>
      </c>
      <c r="X300">
        <f t="shared" si="14"/>
        <v>9</v>
      </c>
      <c r="Y300">
        <v>8.1420661206882023</v>
      </c>
      <c r="Z300" t="s">
        <v>503</v>
      </c>
      <c r="AA300">
        <v>31</v>
      </c>
      <c r="AB300" t="s">
        <v>33</v>
      </c>
      <c r="AC300">
        <v>370</v>
      </c>
    </row>
    <row r="301" spans="1:29">
      <c r="A301">
        <v>300</v>
      </c>
      <c r="B301" t="s">
        <v>984</v>
      </c>
      <c r="C301">
        <v>6</v>
      </c>
      <c r="D301" s="1">
        <v>4971.5959999999995</v>
      </c>
      <c r="E301" t="s">
        <v>642</v>
      </c>
      <c r="F301" t="s">
        <v>28</v>
      </c>
      <c r="G301" t="s">
        <v>29</v>
      </c>
      <c r="H301" s="1">
        <v>4971.5829999999996</v>
      </c>
      <c r="I301" t="s">
        <v>30</v>
      </c>
      <c r="J301" s="1">
        <v>1</v>
      </c>
      <c r="K301" s="1">
        <v>7.6780519999999994E-9</v>
      </c>
      <c r="L301" s="1">
        <f t="shared" si="12"/>
        <v>8.1147489509270549</v>
      </c>
      <c r="M301">
        <v>1.2989000000000001E-2</v>
      </c>
      <c r="N301">
        <v>2.6126490000000002</v>
      </c>
      <c r="O301" t="s">
        <v>599</v>
      </c>
      <c r="P301" t="s">
        <v>32</v>
      </c>
      <c r="Q301">
        <v>6</v>
      </c>
      <c r="R301">
        <v>1</v>
      </c>
      <c r="S301">
        <v>21</v>
      </c>
      <c r="T301">
        <v>19</v>
      </c>
      <c r="U301" s="1">
        <v>1</v>
      </c>
      <c r="V301" s="1">
        <v>1</v>
      </c>
      <c r="W301">
        <f t="shared" si="13"/>
        <v>43</v>
      </c>
      <c r="X301">
        <f t="shared" si="14"/>
        <v>93</v>
      </c>
      <c r="Y301">
        <v>8.1147489509270549</v>
      </c>
      <c r="Z301" t="s">
        <v>33</v>
      </c>
      <c r="AA301">
        <v>325</v>
      </c>
      <c r="AB301" t="s">
        <v>33</v>
      </c>
      <c r="AC301">
        <v>284</v>
      </c>
    </row>
    <row r="302" spans="1:29">
      <c r="A302">
        <v>301</v>
      </c>
      <c r="B302" t="s">
        <v>985</v>
      </c>
      <c r="C302">
        <v>4</v>
      </c>
      <c r="D302" s="1">
        <v>2475.2849999999999</v>
      </c>
      <c r="E302" t="s">
        <v>986</v>
      </c>
      <c r="F302" t="s">
        <v>28</v>
      </c>
      <c r="G302" t="s">
        <v>29</v>
      </c>
      <c r="H302" s="1">
        <v>2475.2849999999999</v>
      </c>
      <c r="I302" t="s">
        <v>513</v>
      </c>
      <c r="J302" s="1">
        <v>1</v>
      </c>
      <c r="K302" s="1">
        <v>8.2471349999999994E-9</v>
      </c>
      <c r="L302" s="1">
        <f t="shared" si="12"/>
        <v>8.0836968962729081</v>
      </c>
      <c r="M302">
        <v>-4.7100000000000001E-4</v>
      </c>
      <c r="N302">
        <v>-0.19028100000000001</v>
      </c>
      <c r="O302" t="s">
        <v>717</v>
      </c>
      <c r="P302" t="s">
        <v>32</v>
      </c>
      <c r="Q302">
        <v>2</v>
      </c>
      <c r="R302">
        <v>1</v>
      </c>
      <c r="S302">
        <v>11</v>
      </c>
      <c r="T302">
        <v>5</v>
      </c>
      <c r="U302" s="1">
        <v>1</v>
      </c>
      <c r="V302" s="1">
        <v>1</v>
      </c>
      <c r="W302">
        <f t="shared" si="13"/>
        <v>5</v>
      </c>
      <c r="X302">
        <f t="shared" si="14"/>
        <v>9</v>
      </c>
      <c r="Y302">
        <v>8.0836968962729081</v>
      </c>
      <c r="Z302" t="s">
        <v>503</v>
      </c>
      <c r="AA302">
        <v>182</v>
      </c>
      <c r="AB302" t="s">
        <v>503</v>
      </c>
      <c r="AC302">
        <v>421</v>
      </c>
    </row>
    <row r="303" spans="1:29">
      <c r="A303">
        <v>302</v>
      </c>
      <c r="B303" t="s">
        <v>987</v>
      </c>
      <c r="C303">
        <v>4</v>
      </c>
      <c r="D303" s="1">
        <v>2571.4009999999998</v>
      </c>
      <c r="E303" t="s">
        <v>595</v>
      </c>
      <c r="F303" t="s">
        <v>28</v>
      </c>
      <c r="G303" t="s">
        <v>29</v>
      </c>
      <c r="H303" s="1">
        <v>2571.4</v>
      </c>
      <c r="I303" t="s">
        <v>513</v>
      </c>
      <c r="J303" s="1">
        <v>1</v>
      </c>
      <c r="K303" s="1">
        <v>8.3893729999999997E-9</v>
      </c>
      <c r="L303" s="1">
        <f t="shared" si="12"/>
        <v>8.0762704960027065</v>
      </c>
      <c r="M303">
        <v>3.59E-4</v>
      </c>
      <c r="N303">
        <v>0.13961299999999999</v>
      </c>
      <c r="O303" t="s">
        <v>596</v>
      </c>
      <c r="P303" t="s">
        <v>32</v>
      </c>
      <c r="Q303">
        <v>6</v>
      </c>
      <c r="R303">
        <v>1</v>
      </c>
      <c r="S303">
        <v>11.5</v>
      </c>
      <c r="T303">
        <v>5.5</v>
      </c>
      <c r="U303" s="1">
        <v>1</v>
      </c>
      <c r="V303" s="1">
        <v>1</v>
      </c>
      <c r="W303">
        <f t="shared" si="13"/>
        <v>16</v>
      </c>
      <c r="X303">
        <f t="shared" si="14"/>
        <v>16</v>
      </c>
      <c r="Y303">
        <v>8.0762704960027065</v>
      </c>
      <c r="Z303" t="s">
        <v>503</v>
      </c>
      <c r="AA303">
        <v>182</v>
      </c>
      <c r="AB303" t="s">
        <v>503</v>
      </c>
      <c r="AC303">
        <v>31</v>
      </c>
    </row>
    <row r="304" spans="1:29">
      <c r="A304">
        <v>303</v>
      </c>
      <c r="B304" t="s">
        <v>988</v>
      </c>
      <c r="C304">
        <v>6</v>
      </c>
      <c r="D304" s="1">
        <v>5544.9459999999999</v>
      </c>
      <c r="E304" t="s">
        <v>773</v>
      </c>
      <c r="F304" t="s">
        <v>28</v>
      </c>
      <c r="G304" t="s">
        <v>29</v>
      </c>
      <c r="H304" s="1">
        <v>5544.942</v>
      </c>
      <c r="I304" t="s">
        <v>774</v>
      </c>
      <c r="J304" s="1">
        <v>1</v>
      </c>
      <c r="K304" s="1">
        <v>8.4305820000000003E-9</v>
      </c>
      <c r="L304" s="1">
        <f t="shared" si="12"/>
        <v>8.0741424430901176</v>
      </c>
      <c r="M304">
        <v>4.045E-3</v>
      </c>
      <c r="N304">
        <v>0.72949399999999998</v>
      </c>
      <c r="O304" t="s">
        <v>775</v>
      </c>
      <c r="P304" t="s">
        <v>44</v>
      </c>
      <c r="Q304">
        <v>2</v>
      </c>
      <c r="R304">
        <v>1</v>
      </c>
      <c r="S304">
        <v>20</v>
      </c>
      <c r="T304">
        <v>20</v>
      </c>
      <c r="U304" s="1">
        <v>1</v>
      </c>
      <c r="V304" s="1">
        <v>1</v>
      </c>
      <c r="W304">
        <f t="shared" si="13"/>
        <v>20</v>
      </c>
      <c r="X304">
        <f t="shared" si="14"/>
        <v>21</v>
      </c>
      <c r="Y304">
        <v>8.0741424430901176</v>
      </c>
      <c r="Z304" t="s">
        <v>33</v>
      </c>
      <c r="AA304">
        <v>389</v>
      </c>
      <c r="AB304" t="s">
        <v>503</v>
      </c>
      <c r="AC304">
        <v>104</v>
      </c>
    </row>
    <row r="305" spans="1:29">
      <c r="A305">
        <v>304</v>
      </c>
      <c r="B305" t="s">
        <v>989</v>
      </c>
      <c r="C305">
        <v>5</v>
      </c>
      <c r="D305" s="1">
        <v>2693.4749999999999</v>
      </c>
      <c r="E305" t="s">
        <v>558</v>
      </c>
      <c r="F305" t="s">
        <v>28</v>
      </c>
      <c r="G305" t="s">
        <v>29</v>
      </c>
      <c r="H305" s="1">
        <v>2693.4769999999999</v>
      </c>
      <c r="I305" t="s">
        <v>30</v>
      </c>
      <c r="J305" s="1">
        <v>1</v>
      </c>
      <c r="K305" s="1">
        <v>8.4830140000000001E-9</v>
      </c>
      <c r="L305" s="1">
        <f t="shared" si="12"/>
        <v>8.0714498162568855</v>
      </c>
      <c r="M305">
        <v>-2.3700000000000001E-3</v>
      </c>
      <c r="N305">
        <v>-0.87990299999999999</v>
      </c>
      <c r="O305" t="s">
        <v>559</v>
      </c>
      <c r="P305" t="s">
        <v>32</v>
      </c>
      <c r="Q305">
        <v>1</v>
      </c>
      <c r="R305">
        <v>1</v>
      </c>
      <c r="S305">
        <v>11</v>
      </c>
      <c r="T305">
        <v>9</v>
      </c>
      <c r="U305" s="1">
        <v>1</v>
      </c>
      <c r="V305" s="1">
        <v>1</v>
      </c>
      <c r="W305">
        <f t="shared" si="13"/>
        <v>35</v>
      </c>
      <c r="X305">
        <f t="shared" si="14"/>
        <v>35</v>
      </c>
      <c r="Y305">
        <v>8.0714498162568855</v>
      </c>
      <c r="Z305" t="s">
        <v>503</v>
      </c>
      <c r="AA305">
        <v>8</v>
      </c>
      <c r="AB305" t="s">
        <v>503</v>
      </c>
      <c r="AC305">
        <v>38</v>
      </c>
    </row>
    <row r="306" spans="1:29">
      <c r="A306">
        <v>305</v>
      </c>
      <c r="B306" t="s">
        <v>990</v>
      </c>
      <c r="C306">
        <v>4</v>
      </c>
      <c r="D306" s="1">
        <v>2142.239</v>
      </c>
      <c r="E306" t="s">
        <v>116</v>
      </c>
      <c r="F306" t="s">
        <v>28</v>
      </c>
      <c r="G306" t="s">
        <v>29</v>
      </c>
      <c r="H306" s="1">
        <v>2142.2379999999998</v>
      </c>
      <c r="I306" t="s">
        <v>30</v>
      </c>
      <c r="J306" s="1">
        <v>1</v>
      </c>
      <c r="K306" s="1">
        <v>9.0337339999999996E-9</v>
      </c>
      <c r="L306" s="1">
        <f t="shared" si="12"/>
        <v>8.0441327014692181</v>
      </c>
      <c r="M306">
        <v>1.2880000000000001E-3</v>
      </c>
      <c r="N306">
        <v>0.60124</v>
      </c>
      <c r="O306" t="s">
        <v>777</v>
      </c>
      <c r="P306" t="s">
        <v>32</v>
      </c>
      <c r="Q306">
        <v>2</v>
      </c>
      <c r="R306">
        <v>1</v>
      </c>
      <c r="S306">
        <v>15.5</v>
      </c>
      <c r="T306">
        <v>8.5</v>
      </c>
      <c r="U306" s="1">
        <v>1</v>
      </c>
      <c r="V306" s="1">
        <v>1</v>
      </c>
      <c r="W306">
        <f t="shared" si="13"/>
        <v>35</v>
      </c>
      <c r="X306">
        <f t="shared" si="14"/>
        <v>35</v>
      </c>
      <c r="Y306">
        <v>8.0441327014692181</v>
      </c>
      <c r="Z306" t="s">
        <v>33</v>
      </c>
      <c r="AA306">
        <v>684</v>
      </c>
      <c r="AB306" t="s">
        <v>33</v>
      </c>
      <c r="AC306">
        <v>691</v>
      </c>
    </row>
    <row r="307" spans="1:29">
      <c r="A307">
        <v>306</v>
      </c>
      <c r="B307" t="s">
        <v>991</v>
      </c>
      <c r="C307">
        <v>4</v>
      </c>
      <c r="D307" s="1">
        <v>2353.3130000000001</v>
      </c>
      <c r="E307" t="s">
        <v>165</v>
      </c>
      <c r="F307" t="s">
        <v>28</v>
      </c>
      <c r="G307" t="s">
        <v>29</v>
      </c>
      <c r="H307" s="1">
        <v>2353.3119999999999</v>
      </c>
      <c r="I307" t="s">
        <v>30</v>
      </c>
      <c r="J307" s="1">
        <v>1</v>
      </c>
      <c r="K307" s="1">
        <v>9.1501089999999992E-9</v>
      </c>
      <c r="L307" s="1">
        <f t="shared" si="12"/>
        <v>8.0385737324016855</v>
      </c>
      <c r="M307">
        <v>9.0700000000000004E-4</v>
      </c>
      <c r="N307">
        <v>0.38541399999999998</v>
      </c>
      <c r="O307" t="s">
        <v>530</v>
      </c>
      <c r="P307" t="s">
        <v>32</v>
      </c>
      <c r="Q307">
        <v>5</v>
      </c>
      <c r="R307">
        <v>1</v>
      </c>
      <c r="S307">
        <v>14</v>
      </c>
      <c r="T307">
        <v>8</v>
      </c>
      <c r="U307" s="1">
        <v>1</v>
      </c>
      <c r="V307" s="1">
        <v>1</v>
      </c>
      <c r="W307">
        <f t="shared" si="13"/>
        <v>45</v>
      </c>
      <c r="X307">
        <f t="shared" si="14"/>
        <v>73</v>
      </c>
      <c r="Y307">
        <v>8.0385737324016855</v>
      </c>
      <c r="Z307" t="s">
        <v>503</v>
      </c>
      <c r="AA307">
        <v>38</v>
      </c>
      <c r="AB307" t="s">
        <v>503</v>
      </c>
      <c r="AC307">
        <v>31</v>
      </c>
    </row>
    <row r="308" spans="1:29">
      <c r="A308">
        <v>307</v>
      </c>
      <c r="B308" t="s">
        <v>992</v>
      </c>
      <c r="C308">
        <v>5</v>
      </c>
      <c r="D308" s="1">
        <v>2693.4769999999999</v>
      </c>
      <c r="E308" t="s">
        <v>558</v>
      </c>
      <c r="F308" t="s">
        <v>28</v>
      </c>
      <c r="G308" t="s">
        <v>29</v>
      </c>
      <c r="H308" s="1">
        <v>2693.4769999999999</v>
      </c>
      <c r="I308" t="s">
        <v>30</v>
      </c>
      <c r="J308" s="1">
        <v>1</v>
      </c>
      <c r="K308" s="1">
        <v>1.0036880000000001E-8</v>
      </c>
      <c r="L308" s="1">
        <f t="shared" si="12"/>
        <v>7.9984012682034322</v>
      </c>
      <c r="M308">
        <v>-3.4600000000000001E-4</v>
      </c>
      <c r="N308">
        <v>-0.12845799999999999</v>
      </c>
      <c r="O308" t="s">
        <v>559</v>
      </c>
      <c r="P308" t="s">
        <v>32</v>
      </c>
      <c r="Q308">
        <v>2</v>
      </c>
      <c r="R308">
        <v>1</v>
      </c>
      <c r="S308">
        <v>11</v>
      </c>
      <c r="T308">
        <v>10</v>
      </c>
      <c r="U308" s="1">
        <v>1</v>
      </c>
      <c r="V308" s="1">
        <v>1</v>
      </c>
      <c r="W308">
        <f t="shared" si="13"/>
        <v>35</v>
      </c>
      <c r="X308">
        <f t="shared" si="14"/>
        <v>35</v>
      </c>
      <c r="Y308">
        <v>7.9984012682034322</v>
      </c>
      <c r="Z308" t="s">
        <v>503</v>
      </c>
      <c r="AA308">
        <v>8</v>
      </c>
      <c r="AB308" t="s">
        <v>503</v>
      </c>
      <c r="AC308">
        <v>38</v>
      </c>
    </row>
    <row r="309" spans="1:29">
      <c r="A309">
        <v>308</v>
      </c>
      <c r="B309" t="s">
        <v>993</v>
      </c>
      <c r="C309">
        <v>4</v>
      </c>
      <c r="D309" s="1">
        <v>2896.5070000000001</v>
      </c>
      <c r="E309" t="s">
        <v>512</v>
      </c>
      <c r="F309" t="s">
        <v>28</v>
      </c>
      <c r="G309" t="s">
        <v>29</v>
      </c>
      <c r="H309" s="1">
        <v>2896.5059999999999</v>
      </c>
      <c r="I309" t="s">
        <v>513</v>
      </c>
      <c r="J309" s="1">
        <v>1</v>
      </c>
      <c r="K309" s="1">
        <v>1.085109E-8</v>
      </c>
      <c r="L309" s="1">
        <f t="shared" si="12"/>
        <v>7.9645266344229411</v>
      </c>
      <c r="M309">
        <v>3.6999999999999998E-5</v>
      </c>
      <c r="N309">
        <v>1.2774000000000001E-2</v>
      </c>
      <c r="O309" t="s">
        <v>514</v>
      </c>
      <c r="P309" t="s">
        <v>32</v>
      </c>
      <c r="Q309">
        <v>7</v>
      </c>
      <c r="R309">
        <v>1</v>
      </c>
      <c r="S309">
        <v>12</v>
      </c>
      <c r="T309">
        <v>12</v>
      </c>
      <c r="U309" s="1">
        <v>1</v>
      </c>
      <c r="V309" s="1">
        <v>1</v>
      </c>
      <c r="W309">
        <f t="shared" si="13"/>
        <v>7</v>
      </c>
      <c r="X309">
        <f t="shared" si="14"/>
        <v>7</v>
      </c>
      <c r="Y309">
        <v>7.9645266344229411</v>
      </c>
      <c r="Z309" t="s">
        <v>503</v>
      </c>
      <c r="AA309">
        <v>182</v>
      </c>
      <c r="AB309" t="s">
        <v>503</v>
      </c>
      <c r="AC309">
        <v>38</v>
      </c>
    </row>
    <row r="310" spans="1:29">
      <c r="A310">
        <v>309</v>
      </c>
      <c r="B310" t="s">
        <v>994</v>
      </c>
      <c r="C310">
        <v>4</v>
      </c>
      <c r="D310" s="1">
        <v>4242.0389999999998</v>
      </c>
      <c r="E310" t="s">
        <v>631</v>
      </c>
      <c r="F310" t="s">
        <v>28</v>
      </c>
      <c r="G310" t="s">
        <v>29</v>
      </c>
      <c r="H310" s="1">
        <v>4242.0339999999997</v>
      </c>
      <c r="I310" t="s">
        <v>632</v>
      </c>
      <c r="J310" s="1">
        <v>1</v>
      </c>
      <c r="K310" s="1">
        <v>1.1413149999999999E-8</v>
      </c>
      <c r="L310" s="1">
        <f t="shared" si="12"/>
        <v>7.9425944748793684</v>
      </c>
      <c r="M310">
        <v>5.3709999999999999E-3</v>
      </c>
      <c r="N310">
        <v>1.266138</v>
      </c>
      <c r="O310" t="s">
        <v>633</v>
      </c>
      <c r="P310" t="s">
        <v>44</v>
      </c>
      <c r="Q310">
        <v>8</v>
      </c>
      <c r="R310">
        <v>1</v>
      </c>
      <c r="S310">
        <v>27</v>
      </c>
      <c r="T310">
        <v>7</v>
      </c>
      <c r="U310" s="1">
        <v>1</v>
      </c>
      <c r="V310" s="1">
        <v>1</v>
      </c>
      <c r="W310">
        <f t="shared" si="13"/>
        <v>26</v>
      </c>
      <c r="X310">
        <f t="shared" si="14"/>
        <v>26</v>
      </c>
      <c r="Y310">
        <v>7.9425944748793684</v>
      </c>
      <c r="Z310" t="s">
        <v>503</v>
      </c>
      <c r="AA310">
        <v>360</v>
      </c>
      <c r="AB310" t="s">
        <v>33</v>
      </c>
      <c r="AC310">
        <v>75</v>
      </c>
    </row>
    <row r="311" spans="1:29">
      <c r="A311">
        <v>310</v>
      </c>
      <c r="B311" t="s">
        <v>995</v>
      </c>
      <c r="C311">
        <v>3</v>
      </c>
      <c r="D311" s="1">
        <v>2605.415</v>
      </c>
      <c r="E311" t="s">
        <v>626</v>
      </c>
      <c r="F311" t="s">
        <v>28</v>
      </c>
      <c r="G311" t="s">
        <v>29</v>
      </c>
      <c r="H311" s="1">
        <v>2605.41</v>
      </c>
      <c r="I311" t="s">
        <v>513</v>
      </c>
      <c r="J311" s="1">
        <v>1</v>
      </c>
      <c r="K311" s="1">
        <v>1.214559E-8</v>
      </c>
      <c r="L311" s="1">
        <f t="shared" si="12"/>
        <v>7.9155813834919799</v>
      </c>
      <c r="M311">
        <v>4.8830000000000002E-3</v>
      </c>
      <c r="N311">
        <v>1.874177</v>
      </c>
      <c r="O311" t="s">
        <v>627</v>
      </c>
      <c r="P311" t="s">
        <v>32</v>
      </c>
      <c r="Q311">
        <v>5</v>
      </c>
      <c r="R311">
        <v>1</v>
      </c>
      <c r="S311">
        <v>14</v>
      </c>
      <c r="T311">
        <v>8</v>
      </c>
      <c r="U311" s="1">
        <v>1</v>
      </c>
      <c r="V311" s="1">
        <v>1</v>
      </c>
      <c r="W311">
        <f t="shared" si="13"/>
        <v>6</v>
      </c>
      <c r="X311">
        <f t="shared" si="14"/>
        <v>6</v>
      </c>
      <c r="Y311">
        <v>7.9155813834919799</v>
      </c>
      <c r="Z311" t="s">
        <v>503</v>
      </c>
      <c r="AA311">
        <v>182</v>
      </c>
      <c r="AB311" t="s">
        <v>503</v>
      </c>
      <c r="AC311">
        <v>22</v>
      </c>
    </row>
    <row r="312" spans="1:29">
      <c r="A312">
        <v>311</v>
      </c>
      <c r="B312" t="s">
        <v>996</v>
      </c>
      <c r="C312">
        <v>4</v>
      </c>
      <c r="D312" s="1">
        <v>2603.3809999999999</v>
      </c>
      <c r="E312" t="s">
        <v>826</v>
      </c>
      <c r="F312" t="s">
        <v>28</v>
      </c>
      <c r="G312" t="s">
        <v>29</v>
      </c>
      <c r="H312" s="1">
        <v>2603.38</v>
      </c>
      <c r="I312" t="s">
        <v>513</v>
      </c>
      <c r="J312" s="1">
        <v>1</v>
      </c>
      <c r="K312" s="1">
        <v>1.239466E-8</v>
      </c>
      <c r="L312" s="1">
        <f t="shared" si="12"/>
        <v>7.9067653819376345</v>
      </c>
      <c r="M312">
        <v>1.281E-3</v>
      </c>
      <c r="N312">
        <v>0.49205300000000002</v>
      </c>
      <c r="O312" t="s">
        <v>827</v>
      </c>
      <c r="P312" t="s">
        <v>32</v>
      </c>
      <c r="Q312">
        <v>5</v>
      </c>
      <c r="R312">
        <v>1</v>
      </c>
      <c r="S312">
        <v>17</v>
      </c>
      <c r="T312">
        <v>7</v>
      </c>
      <c r="U312" s="1">
        <v>1</v>
      </c>
      <c r="V312" s="1">
        <v>1</v>
      </c>
      <c r="W312">
        <f t="shared" si="13"/>
        <v>3</v>
      </c>
      <c r="X312">
        <f t="shared" si="14"/>
        <v>3</v>
      </c>
      <c r="Y312">
        <v>7.9067653819376345</v>
      </c>
      <c r="Z312" t="s">
        <v>503</v>
      </c>
      <c r="AA312">
        <v>182</v>
      </c>
      <c r="AB312" t="s">
        <v>503</v>
      </c>
      <c r="AC312">
        <v>418</v>
      </c>
    </row>
    <row r="313" spans="1:29">
      <c r="A313">
        <v>312</v>
      </c>
      <c r="B313" t="s">
        <v>997</v>
      </c>
      <c r="C313">
        <v>5</v>
      </c>
      <c r="D313" s="1">
        <v>5410.6270000000004</v>
      </c>
      <c r="E313" t="s">
        <v>788</v>
      </c>
      <c r="F313" t="s">
        <v>28</v>
      </c>
      <c r="G313" t="s">
        <v>29</v>
      </c>
      <c r="H313" s="1">
        <v>5410.6030000000001</v>
      </c>
      <c r="I313" t="s">
        <v>542</v>
      </c>
      <c r="J313" s="1">
        <v>1</v>
      </c>
      <c r="K313" s="1">
        <v>1.279131E-8</v>
      </c>
      <c r="L313" s="1">
        <f t="shared" si="12"/>
        <v>7.8930849757216963</v>
      </c>
      <c r="M313">
        <v>2.4760000000000001E-2</v>
      </c>
      <c r="N313">
        <v>4.5762</v>
      </c>
      <c r="O313" t="s">
        <v>789</v>
      </c>
      <c r="P313" t="s">
        <v>32</v>
      </c>
      <c r="Q313">
        <v>8</v>
      </c>
      <c r="R313">
        <v>1</v>
      </c>
      <c r="S313">
        <v>16</v>
      </c>
      <c r="T313">
        <v>26</v>
      </c>
      <c r="U313" s="1">
        <v>1</v>
      </c>
      <c r="V313" s="1">
        <v>1</v>
      </c>
      <c r="W313">
        <f t="shared" si="13"/>
        <v>11</v>
      </c>
      <c r="X313">
        <f t="shared" si="14"/>
        <v>16</v>
      </c>
      <c r="Y313">
        <v>7.8930849757216963</v>
      </c>
      <c r="Z313" t="s">
        <v>33</v>
      </c>
      <c r="AA313">
        <v>220</v>
      </c>
      <c r="AB313" t="s">
        <v>33</v>
      </c>
      <c r="AC313">
        <v>337</v>
      </c>
    </row>
    <row r="314" spans="1:29">
      <c r="A314">
        <v>313</v>
      </c>
      <c r="B314" t="s">
        <v>998</v>
      </c>
      <c r="C314">
        <v>5</v>
      </c>
      <c r="D314" s="1">
        <v>6166.0159999999996</v>
      </c>
      <c r="E314" t="s">
        <v>801</v>
      </c>
      <c r="F314" t="s">
        <v>28</v>
      </c>
      <c r="G314" t="s">
        <v>29</v>
      </c>
      <c r="H314" s="1">
        <v>6165.9960000000001</v>
      </c>
      <c r="I314" t="s">
        <v>390</v>
      </c>
      <c r="J314" s="1">
        <v>1</v>
      </c>
      <c r="K314" s="1">
        <v>1.339613E-8</v>
      </c>
      <c r="L314" s="1">
        <f t="shared" si="12"/>
        <v>7.8730206465898673</v>
      </c>
      <c r="M314">
        <v>1.9255999999999999E-2</v>
      </c>
      <c r="N314">
        <v>3.1229339999999999</v>
      </c>
      <c r="O314" t="s">
        <v>802</v>
      </c>
      <c r="P314" t="s">
        <v>32</v>
      </c>
      <c r="Q314">
        <v>6</v>
      </c>
      <c r="R314">
        <v>1</v>
      </c>
      <c r="S314">
        <v>29.5</v>
      </c>
      <c r="T314">
        <v>15.5</v>
      </c>
      <c r="U314" s="1">
        <v>1</v>
      </c>
      <c r="V314" s="1">
        <v>1</v>
      </c>
      <c r="W314">
        <f t="shared" si="13"/>
        <v>6</v>
      </c>
      <c r="X314">
        <f t="shared" si="14"/>
        <v>6</v>
      </c>
      <c r="Y314">
        <v>7.8730206465898673</v>
      </c>
      <c r="Z314" t="s">
        <v>33</v>
      </c>
      <c r="AA314">
        <v>642</v>
      </c>
      <c r="AB314" t="s">
        <v>33</v>
      </c>
      <c r="AC314">
        <v>695</v>
      </c>
    </row>
    <row r="315" spans="1:29">
      <c r="A315">
        <v>314</v>
      </c>
      <c r="B315" t="s">
        <v>999</v>
      </c>
      <c r="C315">
        <v>4</v>
      </c>
      <c r="D315" s="1">
        <v>2142.2399999999998</v>
      </c>
      <c r="E315" t="s">
        <v>116</v>
      </c>
      <c r="F315" t="s">
        <v>28</v>
      </c>
      <c r="G315" t="s">
        <v>29</v>
      </c>
      <c r="H315" s="1">
        <v>2142.2379999999998</v>
      </c>
      <c r="I315" t="s">
        <v>30</v>
      </c>
      <c r="J315" s="1">
        <v>1</v>
      </c>
      <c r="K315" s="1">
        <v>1.3491579999999999E-8</v>
      </c>
      <c r="L315" s="1">
        <f t="shared" si="12"/>
        <v>7.8699371870886417</v>
      </c>
      <c r="M315">
        <v>1.5939999999999999E-3</v>
      </c>
      <c r="N315">
        <v>0.74408200000000002</v>
      </c>
      <c r="O315" t="s">
        <v>777</v>
      </c>
      <c r="P315" t="s">
        <v>32</v>
      </c>
      <c r="Q315">
        <v>1</v>
      </c>
      <c r="R315">
        <v>1</v>
      </c>
      <c r="S315">
        <v>16.5</v>
      </c>
      <c r="T315">
        <v>6.5</v>
      </c>
      <c r="U315" s="1">
        <v>1</v>
      </c>
      <c r="V315" s="1">
        <v>1</v>
      </c>
      <c r="W315">
        <f t="shared" si="13"/>
        <v>35</v>
      </c>
      <c r="X315">
        <f t="shared" si="14"/>
        <v>35</v>
      </c>
      <c r="Y315">
        <v>7.8699371870886417</v>
      </c>
      <c r="Z315" t="s">
        <v>33</v>
      </c>
      <c r="AA315">
        <v>684</v>
      </c>
      <c r="AB315" t="s">
        <v>33</v>
      </c>
      <c r="AC315">
        <v>691</v>
      </c>
    </row>
    <row r="316" spans="1:29">
      <c r="A316">
        <v>315</v>
      </c>
      <c r="B316" t="s">
        <v>1000</v>
      </c>
      <c r="C316">
        <v>4</v>
      </c>
      <c r="D316" s="1">
        <v>2762.3879999999999</v>
      </c>
      <c r="E316" t="s">
        <v>123</v>
      </c>
      <c r="F316" t="s">
        <v>28</v>
      </c>
      <c r="G316" t="s">
        <v>29</v>
      </c>
      <c r="H316" s="1">
        <v>2762.3879999999999</v>
      </c>
      <c r="I316" t="s">
        <v>124</v>
      </c>
      <c r="J316" s="1">
        <v>1</v>
      </c>
      <c r="K316" s="1">
        <v>1.373663E-8</v>
      </c>
      <c r="L316" s="1">
        <f t="shared" si="12"/>
        <v>7.8621197994393537</v>
      </c>
      <c r="M316">
        <v>8.83E-4</v>
      </c>
      <c r="N316">
        <v>0.31965100000000002</v>
      </c>
      <c r="O316" t="s">
        <v>770</v>
      </c>
      <c r="P316" t="s">
        <v>32</v>
      </c>
      <c r="Q316">
        <v>2</v>
      </c>
      <c r="R316">
        <v>1</v>
      </c>
      <c r="S316">
        <v>18</v>
      </c>
      <c r="T316">
        <v>7</v>
      </c>
      <c r="U316" s="1">
        <v>1</v>
      </c>
      <c r="V316" s="1">
        <v>1</v>
      </c>
      <c r="W316">
        <f t="shared" si="13"/>
        <v>20</v>
      </c>
      <c r="X316">
        <f t="shared" si="14"/>
        <v>61</v>
      </c>
      <c r="Y316">
        <v>7.8621197994393537</v>
      </c>
      <c r="Z316" t="s">
        <v>33</v>
      </c>
      <c r="AA316">
        <v>490</v>
      </c>
      <c r="AB316" t="s">
        <v>33</v>
      </c>
      <c r="AC316">
        <v>456</v>
      </c>
    </row>
    <row r="317" spans="1:29">
      <c r="A317">
        <v>316</v>
      </c>
      <c r="B317" t="s">
        <v>1001</v>
      </c>
      <c r="C317">
        <v>4</v>
      </c>
      <c r="D317" s="1">
        <v>4680.4260000000004</v>
      </c>
      <c r="E317" t="s">
        <v>598</v>
      </c>
      <c r="F317" t="s">
        <v>28</v>
      </c>
      <c r="G317" t="s">
        <v>29</v>
      </c>
      <c r="H317" s="1">
        <v>4680.4250000000002</v>
      </c>
      <c r="I317" t="s">
        <v>30</v>
      </c>
      <c r="J317" s="1">
        <v>1</v>
      </c>
      <c r="K317" s="1">
        <v>1.4877740000000001E-8</v>
      </c>
      <c r="L317" s="1">
        <f t="shared" si="12"/>
        <v>7.8274630351928973</v>
      </c>
      <c r="M317">
        <v>8.7000000000000001E-4</v>
      </c>
      <c r="N317">
        <v>0.18588099999999999</v>
      </c>
      <c r="O317" t="s">
        <v>599</v>
      </c>
      <c r="P317" t="s">
        <v>32</v>
      </c>
      <c r="Q317">
        <v>5</v>
      </c>
      <c r="R317">
        <v>1</v>
      </c>
      <c r="S317">
        <v>38</v>
      </c>
      <c r="T317">
        <v>21</v>
      </c>
      <c r="U317" s="1">
        <v>1</v>
      </c>
      <c r="V317" s="1">
        <v>1</v>
      </c>
      <c r="W317">
        <f t="shared" si="13"/>
        <v>50</v>
      </c>
      <c r="X317">
        <f t="shared" si="14"/>
        <v>93</v>
      </c>
      <c r="Y317">
        <v>7.8274630351928973</v>
      </c>
      <c r="Z317" t="s">
        <v>33</v>
      </c>
      <c r="AA317">
        <v>325</v>
      </c>
      <c r="AB317" t="s">
        <v>33</v>
      </c>
      <c r="AC317">
        <v>284</v>
      </c>
    </row>
    <row r="318" spans="1:29">
      <c r="A318">
        <v>317</v>
      </c>
      <c r="B318" t="s">
        <v>1002</v>
      </c>
      <c r="C318">
        <v>5</v>
      </c>
      <c r="D318" s="1">
        <v>3592.982</v>
      </c>
      <c r="E318" t="s">
        <v>568</v>
      </c>
      <c r="F318" t="s">
        <v>28</v>
      </c>
      <c r="G318" t="s">
        <v>29</v>
      </c>
      <c r="H318" s="1">
        <v>3592.982</v>
      </c>
      <c r="I318" t="s">
        <v>569</v>
      </c>
      <c r="J318" s="1">
        <v>1</v>
      </c>
      <c r="K318" s="1">
        <v>1.5802459999999999E-8</v>
      </c>
      <c r="L318" s="1">
        <f t="shared" si="12"/>
        <v>7.8012753003073509</v>
      </c>
      <c r="M318">
        <v>-5.3000000000000001E-5</v>
      </c>
      <c r="N318">
        <v>-1.4751E-2</v>
      </c>
      <c r="O318" t="s">
        <v>570</v>
      </c>
      <c r="P318" t="s">
        <v>32</v>
      </c>
      <c r="Q318">
        <v>5</v>
      </c>
      <c r="R318">
        <v>1</v>
      </c>
      <c r="S318">
        <v>16.5</v>
      </c>
      <c r="T318">
        <v>13.5</v>
      </c>
      <c r="U318" s="1">
        <v>1</v>
      </c>
      <c r="V318" s="1">
        <v>1</v>
      </c>
      <c r="W318">
        <f t="shared" si="13"/>
        <v>16</v>
      </c>
      <c r="X318">
        <f t="shared" si="14"/>
        <v>16</v>
      </c>
      <c r="Y318">
        <v>7.8012753003073509</v>
      </c>
      <c r="Z318" t="s">
        <v>503</v>
      </c>
      <c r="AA318">
        <v>388</v>
      </c>
      <c r="AB318" t="s">
        <v>503</v>
      </c>
      <c r="AC318">
        <v>182</v>
      </c>
    </row>
    <row r="319" spans="1:29">
      <c r="A319">
        <v>318</v>
      </c>
      <c r="B319" t="s">
        <v>1003</v>
      </c>
      <c r="C319">
        <v>3</v>
      </c>
      <c r="D319" s="1">
        <v>1834.0360000000001</v>
      </c>
      <c r="E319" t="s">
        <v>68</v>
      </c>
      <c r="F319" t="s">
        <v>28</v>
      </c>
      <c r="G319" t="s">
        <v>29</v>
      </c>
      <c r="H319" s="1">
        <v>1834.0350000000001</v>
      </c>
      <c r="I319" t="s">
        <v>69</v>
      </c>
      <c r="J319" s="1">
        <v>1</v>
      </c>
      <c r="K319" s="1">
        <v>1.586421E-8</v>
      </c>
      <c r="L319" s="1">
        <f t="shared" si="12"/>
        <v>7.7995815498593872</v>
      </c>
      <c r="M319">
        <v>2.41E-4</v>
      </c>
      <c r="N319">
        <v>0.13140399999999999</v>
      </c>
      <c r="O319" t="s">
        <v>851</v>
      </c>
      <c r="P319" t="s">
        <v>32</v>
      </c>
      <c r="Q319">
        <v>2</v>
      </c>
      <c r="R319">
        <v>1</v>
      </c>
      <c r="S319">
        <v>8</v>
      </c>
      <c r="T319">
        <v>9</v>
      </c>
      <c r="U319" s="1">
        <v>1</v>
      </c>
      <c r="V319" s="1">
        <v>1</v>
      </c>
      <c r="W319">
        <f t="shared" si="13"/>
        <v>10</v>
      </c>
      <c r="X319">
        <f t="shared" si="14"/>
        <v>10</v>
      </c>
      <c r="Y319">
        <v>7.7995815498593872</v>
      </c>
      <c r="Z319" t="s">
        <v>503</v>
      </c>
      <c r="AA319">
        <v>31</v>
      </c>
      <c r="AB319" t="s">
        <v>503</v>
      </c>
      <c r="AC319">
        <v>3</v>
      </c>
    </row>
    <row r="320" spans="1:29">
      <c r="A320">
        <v>319</v>
      </c>
      <c r="B320" t="s">
        <v>1004</v>
      </c>
      <c r="C320">
        <v>4</v>
      </c>
      <c r="D320" s="1">
        <v>3356.8240000000001</v>
      </c>
      <c r="E320" t="s">
        <v>581</v>
      </c>
      <c r="F320" t="s">
        <v>28</v>
      </c>
      <c r="G320" t="s">
        <v>29</v>
      </c>
      <c r="H320" s="1">
        <v>3356.8209999999999</v>
      </c>
      <c r="I320" t="s">
        <v>30</v>
      </c>
      <c r="J320" s="1">
        <v>1</v>
      </c>
      <c r="K320" s="1">
        <v>1.7705330000000001E-8</v>
      </c>
      <c r="L320" s="1">
        <f t="shared" si="12"/>
        <v>7.7518959742521893</v>
      </c>
      <c r="M320">
        <v>3.0839999999999999E-3</v>
      </c>
      <c r="N320">
        <v>0.91872600000000004</v>
      </c>
      <c r="O320" t="s">
        <v>582</v>
      </c>
      <c r="P320" t="s">
        <v>32</v>
      </c>
      <c r="Q320">
        <v>5</v>
      </c>
      <c r="R320">
        <v>1</v>
      </c>
      <c r="S320">
        <v>16</v>
      </c>
      <c r="T320">
        <v>15</v>
      </c>
      <c r="U320" s="1">
        <v>1</v>
      </c>
      <c r="V320" s="1">
        <v>1</v>
      </c>
      <c r="W320">
        <f t="shared" si="13"/>
        <v>11</v>
      </c>
      <c r="X320">
        <f t="shared" si="14"/>
        <v>11</v>
      </c>
      <c r="Y320">
        <v>7.7518959742521893</v>
      </c>
      <c r="Z320" t="s">
        <v>33</v>
      </c>
      <c r="AA320">
        <v>173</v>
      </c>
      <c r="AB320" t="s">
        <v>33</v>
      </c>
      <c r="AC320">
        <v>586</v>
      </c>
    </row>
    <row r="321" spans="1:29">
      <c r="A321">
        <v>320</v>
      </c>
      <c r="B321" t="s">
        <v>1005</v>
      </c>
      <c r="C321">
        <v>3</v>
      </c>
      <c r="D321" s="1">
        <v>2623.3510000000001</v>
      </c>
      <c r="E321" t="s">
        <v>139</v>
      </c>
      <c r="F321" t="s">
        <v>28</v>
      </c>
      <c r="G321" t="s">
        <v>29</v>
      </c>
      <c r="H321" s="1">
        <v>2623.348</v>
      </c>
      <c r="I321" t="s">
        <v>140</v>
      </c>
      <c r="J321" s="1">
        <v>1</v>
      </c>
      <c r="K321" s="1">
        <v>1.8014300000000001E-8</v>
      </c>
      <c r="L321" s="1">
        <f t="shared" si="12"/>
        <v>7.7443826090364887</v>
      </c>
      <c r="M321">
        <v>2.8029999999999999E-3</v>
      </c>
      <c r="N321">
        <v>1.0684819999999999</v>
      </c>
      <c r="O321" t="s">
        <v>548</v>
      </c>
      <c r="P321" t="s">
        <v>44</v>
      </c>
      <c r="Q321">
        <v>2</v>
      </c>
      <c r="R321">
        <v>1</v>
      </c>
      <c r="S321">
        <v>30.5</v>
      </c>
      <c r="T321">
        <v>3.5</v>
      </c>
      <c r="U321" s="1">
        <v>1</v>
      </c>
      <c r="V321" s="1">
        <v>1</v>
      </c>
      <c r="W321">
        <f t="shared" si="13"/>
        <v>20</v>
      </c>
      <c r="X321">
        <f t="shared" si="14"/>
        <v>20</v>
      </c>
      <c r="Y321">
        <v>7.7443826090364887</v>
      </c>
      <c r="Z321" t="s">
        <v>503</v>
      </c>
      <c r="AA321">
        <v>104</v>
      </c>
      <c r="AB321" t="s">
        <v>33</v>
      </c>
      <c r="AC321">
        <v>536</v>
      </c>
    </row>
    <row r="322" spans="1:29">
      <c r="A322">
        <v>321</v>
      </c>
      <c r="B322" t="s">
        <v>1006</v>
      </c>
      <c r="C322">
        <v>4</v>
      </c>
      <c r="D322" s="1">
        <v>3290.6439999999998</v>
      </c>
      <c r="E322" t="s">
        <v>962</v>
      </c>
      <c r="F322" t="s">
        <v>28</v>
      </c>
      <c r="G322" t="s">
        <v>29</v>
      </c>
      <c r="H322" s="1">
        <v>3290.6410000000001</v>
      </c>
      <c r="I322" t="s">
        <v>423</v>
      </c>
      <c r="J322" s="1">
        <v>1</v>
      </c>
      <c r="K322" s="1">
        <v>1.8579629999999999E-8</v>
      </c>
      <c r="L322" s="1">
        <f t="shared" si="12"/>
        <v>7.7309629389192498</v>
      </c>
      <c r="M322">
        <v>2.823E-3</v>
      </c>
      <c r="N322">
        <v>0.85788799999999998</v>
      </c>
      <c r="O322" t="s">
        <v>963</v>
      </c>
      <c r="P322" t="s">
        <v>44</v>
      </c>
      <c r="Q322">
        <v>6</v>
      </c>
      <c r="R322">
        <v>1</v>
      </c>
      <c r="S322">
        <v>12</v>
      </c>
      <c r="T322">
        <v>12</v>
      </c>
      <c r="U322" s="1">
        <v>1</v>
      </c>
      <c r="V322" s="1">
        <v>1</v>
      </c>
      <c r="W322">
        <f t="shared" si="13"/>
        <v>7</v>
      </c>
      <c r="X322">
        <f t="shared" si="14"/>
        <v>7</v>
      </c>
      <c r="Y322">
        <v>7.7309629389192498</v>
      </c>
      <c r="Z322" t="s">
        <v>503</v>
      </c>
      <c r="AA322">
        <v>104</v>
      </c>
      <c r="AB322" t="s">
        <v>503</v>
      </c>
      <c r="AC322">
        <v>104</v>
      </c>
    </row>
    <row r="323" spans="1:29">
      <c r="A323">
        <v>322</v>
      </c>
      <c r="B323" t="s">
        <v>1007</v>
      </c>
      <c r="C323">
        <v>3</v>
      </c>
      <c r="D323" s="1">
        <v>2515.2919999999999</v>
      </c>
      <c r="E323" t="s">
        <v>797</v>
      </c>
      <c r="F323" t="s">
        <v>28</v>
      </c>
      <c r="G323" t="s">
        <v>29</v>
      </c>
      <c r="H323" s="1">
        <v>2515.2910000000002</v>
      </c>
      <c r="I323" t="s">
        <v>798</v>
      </c>
      <c r="J323" s="1">
        <v>1</v>
      </c>
      <c r="K323" s="1">
        <v>1.9156950000000001E-8</v>
      </c>
      <c r="L323" s="1">
        <f t="shared" ref="L323:L386" si="15">-LOG(K323)</f>
        <v>7.7176736342767649</v>
      </c>
      <c r="M323">
        <v>1.4289999999999999E-3</v>
      </c>
      <c r="N323">
        <v>0.56812499999999999</v>
      </c>
      <c r="O323" t="s">
        <v>799</v>
      </c>
      <c r="P323" t="s">
        <v>44</v>
      </c>
      <c r="Q323">
        <v>6</v>
      </c>
      <c r="R323">
        <v>1</v>
      </c>
      <c r="S323">
        <v>21.5</v>
      </c>
      <c r="T323">
        <v>2.5</v>
      </c>
      <c r="U323" s="1">
        <v>1</v>
      </c>
      <c r="V323" s="1">
        <v>1</v>
      </c>
      <c r="W323">
        <f t="shared" ref="W323:W386" si="16">COUNTIF(E:E,E323)</f>
        <v>22</v>
      </c>
      <c r="X323">
        <f t="shared" ref="X323:X386" si="17">COUNTIF(O:O,O323)</f>
        <v>22</v>
      </c>
      <c r="Y323">
        <v>7.7176736342767649</v>
      </c>
      <c r="Z323" t="s">
        <v>503</v>
      </c>
      <c r="AA323">
        <v>104</v>
      </c>
      <c r="AB323" t="s">
        <v>33</v>
      </c>
      <c r="AC323">
        <v>370</v>
      </c>
    </row>
    <row r="324" spans="1:29">
      <c r="A324">
        <v>323</v>
      </c>
      <c r="B324" t="s">
        <v>1008</v>
      </c>
      <c r="C324">
        <v>4</v>
      </c>
      <c r="D324" s="1">
        <v>2930.54</v>
      </c>
      <c r="E324" t="s">
        <v>1009</v>
      </c>
      <c r="F324" t="s">
        <v>28</v>
      </c>
      <c r="G324" t="s">
        <v>29</v>
      </c>
      <c r="H324" s="1">
        <v>2930.5329999999999</v>
      </c>
      <c r="I324" t="s">
        <v>513</v>
      </c>
      <c r="J324" s="1">
        <v>1</v>
      </c>
      <c r="K324" s="1">
        <v>1.9425099999999999E-8</v>
      </c>
      <c r="L324" s="1">
        <f t="shared" si="15"/>
        <v>7.711636736782574</v>
      </c>
      <c r="M324">
        <v>7.0600000000000003E-3</v>
      </c>
      <c r="N324">
        <v>2.4091179999999999</v>
      </c>
      <c r="O324" t="s">
        <v>1010</v>
      </c>
      <c r="P324" t="s">
        <v>44</v>
      </c>
      <c r="Q324">
        <v>2</v>
      </c>
      <c r="R324">
        <v>1</v>
      </c>
      <c r="S324">
        <v>10</v>
      </c>
      <c r="T324">
        <v>14</v>
      </c>
      <c r="U324" s="1">
        <v>1</v>
      </c>
      <c r="V324" s="1">
        <v>1</v>
      </c>
      <c r="W324">
        <f t="shared" si="16"/>
        <v>1</v>
      </c>
      <c r="X324">
        <f t="shared" si="17"/>
        <v>1</v>
      </c>
      <c r="Y324">
        <v>7.711636736782574</v>
      </c>
      <c r="Z324" t="s">
        <v>503</v>
      </c>
      <c r="AA324">
        <v>182</v>
      </c>
      <c r="AB324" t="s">
        <v>33</v>
      </c>
      <c r="AC324">
        <v>684</v>
      </c>
    </row>
    <row r="325" spans="1:29">
      <c r="A325">
        <v>324</v>
      </c>
      <c r="B325" t="s">
        <v>1011</v>
      </c>
      <c r="C325">
        <v>4</v>
      </c>
      <c r="D325" s="1">
        <v>4794.4939999999997</v>
      </c>
      <c r="E325" t="s">
        <v>756</v>
      </c>
      <c r="F325" t="s">
        <v>28</v>
      </c>
      <c r="G325" t="s">
        <v>29</v>
      </c>
      <c r="H325" s="1">
        <v>4794.4830000000002</v>
      </c>
      <c r="I325" t="s">
        <v>30</v>
      </c>
      <c r="J325" s="1">
        <v>1</v>
      </c>
      <c r="K325" s="1">
        <v>2.0179469999999999E-8</v>
      </c>
      <c r="L325" s="1">
        <f t="shared" si="15"/>
        <v>7.6950902443973286</v>
      </c>
      <c r="M325">
        <v>1.0208999999999999E-2</v>
      </c>
      <c r="N325">
        <v>2.1293220000000002</v>
      </c>
      <c r="O325" t="s">
        <v>757</v>
      </c>
      <c r="P325" t="s">
        <v>32</v>
      </c>
      <c r="Q325">
        <v>8</v>
      </c>
      <c r="R325">
        <v>1</v>
      </c>
      <c r="S325">
        <v>28</v>
      </c>
      <c r="T325">
        <v>15</v>
      </c>
      <c r="U325" s="1">
        <v>1</v>
      </c>
      <c r="V325" s="1">
        <v>1</v>
      </c>
      <c r="W325">
        <f t="shared" si="16"/>
        <v>23</v>
      </c>
      <c r="X325">
        <f t="shared" si="17"/>
        <v>23</v>
      </c>
      <c r="Y325">
        <v>7.6950902443973286</v>
      </c>
      <c r="Z325" t="s">
        <v>33</v>
      </c>
      <c r="AA325">
        <v>191</v>
      </c>
      <c r="AB325" t="s">
        <v>33</v>
      </c>
      <c r="AC325">
        <v>173</v>
      </c>
    </row>
    <row r="326" spans="1:29">
      <c r="A326">
        <v>325</v>
      </c>
      <c r="B326" t="s">
        <v>1012</v>
      </c>
      <c r="C326">
        <v>3</v>
      </c>
      <c r="D326" s="1">
        <v>2062.2159999999999</v>
      </c>
      <c r="E326" t="s">
        <v>174</v>
      </c>
      <c r="F326" t="s">
        <v>28</v>
      </c>
      <c r="G326" t="s">
        <v>29</v>
      </c>
      <c r="H326" s="1">
        <v>2062.2159999999999</v>
      </c>
      <c r="I326" t="s">
        <v>30</v>
      </c>
      <c r="J326" s="1">
        <v>1</v>
      </c>
      <c r="K326" s="1">
        <v>2.162967E-8</v>
      </c>
      <c r="L326" s="1">
        <f t="shared" si="15"/>
        <v>7.6649501064634658</v>
      </c>
      <c r="M326">
        <v>5.4799999999999998E-4</v>
      </c>
      <c r="N326">
        <v>0.26573400000000003</v>
      </c>
      <c r="O326" t="s">
        <v>556</v>
      </c>
      <c r="P326" t="s">
        <v>32</v>
      </c>
      <c r="Q326">
        <v>8</v>
      </c>
      <c r="R326">
        <v>1</v>
      </c>
      <c r="S326">
        <v>8</v>
      </c>
      <c r="T326">
        <v>9</v>
      </c>
      <c r="U326" s="1">
        <v>1</v>
      </c>
      <c r="V326" s="1">
        <v>1</v>
      </c>
      <c r="W326">
        <f t="shared" si="16"/>
        <v>23</v>
      </c>
      <c r="X326">
        <f t="shared" si="17"/>
        <v>40</v>
      </c>
      <c r="Y326">
        <v>7.6649501064634658</v>
      </c>
      <c r="Z326" t="s">
        <v>503</v>
      </c>
      <c r="AA326">
        <v>22</v>
      </c>
      <c r="AB326" t="s">
        <v>503</v>
      </c>
      <c r="AC326">
        <v>31</v>
      </c>
    </row>
    <row r="327" spans="1:29">
      <c r="A327">
        <v>326</v>
      </c>
      <c r="B327" t="s">
        <v>1013</v>
      </c>
      <c r="C327">
        <v>5</v>
      </c>
      <c r="D327" s="1">
        <v>2693.4789999999998</v>
      </c>
      <c r="E327" t="s">
        <v>558</v>
      </c>
      <c r="F327" t="s">
        <v>28</v>
      </c>
      <c r="G327" t="s">
        <v>29</v>
      </c>
      <c r="H327" s="1">
        <v>2693.4769999999999</v>
      </c>
      <c r="I327" t="s">
        <v>30</v>
      </c>
      <c r="J327" s="1">
        <v>1</v>
      </c>
      <c r="K327" s="1">
        <v>2.2004909999999999E-8</v>
      </c>
      <c r="L327" s="1">
        <f t="shared" si="15"/>
        <v>7.6574804033602186</v>
      </c>
      <c r="M327">
        <v>1.395E-3</v>
      </c>
      <c r="N327">
        <v>0.51791799999999999</v>
      </c>
      <c r="O327" t="s">
        <v>559</v>
      </c>
      <c r="P327" t="s">
        <v>32</v>
      </c>
      <c r="Q327">
        <v>6</v>
      </c>
      <c r="R327">
        <v>1</v>
      </c>
      <c r="S327">
        <v>10</v>
      </c>
      <c r="T327">
        <v>12</v>
      </c>
      <c r="U327" s="1">
        <v>1</v>
      </c>
      <c r="V327" s="1">
        <v>1</v>
      </c>
      <c r="W327">
        <f t="shared" si="16"/>
        <v>35</v>
      </c>
      <c r="X327">
        <f t="shared" si="17"/>
        <v>35</v>
      </c>
      <c r="Y327">
        <v>7.6574804033602186</v>
      </c>
      <c r="Z327" t="s">
        <v>503</v>
      </c>
      <c r="AA327">
        <v>8</v>
      </c>
      <c r="AB327" t="s">
        <v>503</v>
      </c>
      <c r="AC327">
        <v>38</v>
      </c>
    </row>
    <row r="328" spans="1:29">
      <c r="A328">
        <v>327</v>
      </c>
      <c r="B328" t="s">
        <v>1014</v>
      </c>
      <c r="C328">
        <v>6</v>
      </c>
      <c r="D328" s="1">
        <v>5959.2690000000002</v>
      </c>
      <c r="E328" t="s">
        <v>888</v>
      </c>
      <c r="F328" t="s">
        <v>28</v>
      </c>
      <c r="G328" t="s">
        <v>29</v>
      </c>
      <c r="H328" s="1">
        <v>5959.2510000000002</v>
      </c>
      <c r="I328" t="s">
        <v>889</v>
      </c>
      <c r="J328" s="1">
        <v>1</v>
      </c>
      <c r="K328" s="1">
        <v>2.2009320000000001E-8</v>
      </c>
      <c r="L328" s="1">
        <f t="shared" si="15"/>
        <v>7.6573933752026608</v>
      </c>
      <c r="M328">
        <v>1.7652999999999999E-2</v>
      </c>
      <c r="N328">
        <v>2.9622850000000001</v>
      </c>
      <c r="O328" t="s">
        <v>890</v>
      </c>
      <c r="P328" t="s">
        <v>32</v>
      </c>
      <c r="Q328">
        <v>8</v>
      </c>
      <c r="R328">
        <v>1</v>
      </c>
      <c r="S328">
        <v>26.5</v>
      </c>
      <c r="T328">
        <v>19.5</v>
      </c>
      <c r="U328" s="1">
        <v>1</v>
      </c>
      <c r="V328" s="1">
        <v>1</v>
      </c>
      <c r="W328">
        <f t="shared" si="16"/>
        <v>22</v>
      </c>
      <c r="X328">
        <f t="shared" si="17"/>
        <v>23</v>
      </c>
      <c r="Y328">
        <v>7.6573933752026608</v>
      </c>
      <c r="Z328" t="s">
        <v>33</v>
      </c>
      <c r="AA328">
        <v>389</v>
      </c>
      <c r="AB328" t="s">
        <v>33</v>
      </c>
      <c r="AC328">
        <v>365</v>
      </c>
    </row>
    <row r="329" spans="1:29">
      <c r="A329">
        <v>328</v>
      </c>
      <c r="B329" t="s">
        <v>1015</v>
      </c>
      <c r="C329">
        <v>4</v>
      </c>
      <c r="D329" s="1">
        <v>3592.9879999999998</v>
      </c>
      <c r="E329" t="s">
        <v>568</v>
      </c>
      <c r="F329" t="s">
        <v>28</v>
      </c>
      <c r="G329" t="s">
        <v>29</v>
      </c>
      <c r="H329" s="1">
        <v>3592.982</v>
      </c>
      <c r="I329" t="s">
        <v>569</v>
      </c>
      <c r="J329" s="1">
        <v>1</v>
      </c>
      <c r="K329" s="1">
        <v>2.336562E-8</v>
      </c>
      <c r="L329" s="1">
        <f t="shared" si="15"/>
        <v>7.6314226906077254</v>
      </c>
      <c r="M329">
        <v>5.8230000000000001E-3</v>
      </c>
      <c r="N329">
        <v>1.6206590000000001</v>
      </c>
      <c r="O329" t="s">
        <v>570</v>
      </c>
      <c r="P329" t="s">
        <v>32</v>
      </c>
      <c r="Q329">
        <v>5</v>
      </c>
      <c r="R329">
        <v>1</v>
      </c>
      <c r="S329">
        <v>15.5</v>
      </c>
      <c r="T329">
        <v>8.5</v>
      </c>
      <c r="U329" s="1">
        <v>1</v>
      </c>
      <c r="V329" s="1">
        <v>1</v>
      </c>
      <c r="W329">
        <f t="shared" si="16"/>
        <v>16</v>
      </c>
      <c r="X329">
        <f t="shared" si="17"/>
        <v>16</v>
      </c>
      <c r="Y329">
        <v>7.6314226906077254</v>
      </c>
      <c r="Z329" t="s">
        <v>503</v>
      </c>
      <c r="AA329">
        <v>388</v>
      </c>
      <c r="AB329" t="s">
        <v>503</v>
      </c>
      <c r="AC329">
        <v>182</v>
      </c>
    </row>
    <row r="330" spans="1:29">
      <c r="A330">
        <v>329</v>
      </c>
      <c r="B330" t="s">
        <v>1016</v>
      </c>
      <c r="C330">
        <v>3</v>
      </c>
      <c r="D330" s="1">
        <v>2515.29</v>
      </c>
      <c r="E330" t="s">
        <v>797</v>
      </c>
      <c r="F330" t="s">
        <v>28</v>
      </c>
      <c r="G330" t="s">
        <v>29</v>
      </c>
      <c r="H330" s="1">
        <v>2515.2910000000002</v>
      </c>
      <c r="I330" t="s">
        <v>798</v>
      </c>
      <c r="J330" s="1">
        <v>1</v>
      </c>
      <c r="K330" s="1">
        <v>2.58385E-8</v>
      </c>
      <c r="L330" s="1">
        <f t="shared" si="15"/>
        <v>7.5877327020017029</v>
      </c>
      <c r="M330">
        <v>-5.8200000000000005E-4</v>
      </c>
      <c r="N330">
        <v>-0.23138500000000001</v>
      </c>
      <c r="O330" t="s">
        <v>799</v>
      </c>
      <c r="P330" t="s">
        <v>44</v>
      </c>
      <c r="Q330">
        <v>1</v>
      </c>
      <c r="R330">
        <v>1</v>
      </c>
      <c r="S330">
        <v>29.5</v>
      </c>
      <c r="T330">
        <v>4.5</v>
      </c>
      <c r="U330" s="1">
        <v>1</v>
      </c>
      <c r="V330" s="1">
        <v>1</v>
      </c>
      <c r="W330">
        <f t="shared" si="16"/>
        <v>22</v>
      </c>
      <c r="X330">
        <f t="shared" si="17"/>
        <v>22</v>
      </c>
      <c r="Y330">
        <v>7.5877327020017029</v>
      </c>
      <c r="Z330" t="s">
        <v>503</v>
      </c>
      <c r="AA330">
        <v>104</v>
      </c>
      <c r="AB330" t="s">
        <v>33</v>
      </c>
      <c r="AC330">
        <v>370</v>
      </c>
    </row>
    <row r="331" spans="1:29">
      <c r="A331">
        <v>330</v>
      </c>
      <c r="B331" t="s">
        <v>1017</v>
      </c>
      <c r="C331">
        <v>4</v>
      </c>
      <c r="D331" s="1">
        <v>3018.5549999999998</v>
      </c>
      <c r="E331" t="s">
        <v>509</v>
      </c>
      <c r="F331" t="s">
        <v>28</v>
      </c>
      <c r="G331" t="s">
        <v>29</v>
      </c>
      <c r="H331" s="1">
        <v>3018.556</v>
      </c>
      <c r="I331" t="s">
        <v>52</v>
      </c>
      <c r="J331" s="1">
        <v>1</v>
      </c>
      <c r="K331" s="1">
        <v>2.641325E-8</v>
      </c>
      <c r="L331" s="1">
        <f t="shared" si="15"/>
        <v>7.5781781580423475</v>
      </c>
      <c r="M331">
        <v>-8.7000000000000001E-4</v>
      </c>
      <c r="N331">
        <v>-0.288217</v>
      </c>
      <c r="O331" t="s">
        <v>510</v>
      </c>
      <c r="P331" t="s">
        <v>44</v>
      </c>
      <c r="Q331">
        <v>8</v>
      </c>
      <c r="R331">
        <v>1</v>
      </c>
      <c r="S331">
        <v>22</v>
      </c>
      <c r="T331">
        <v>11</v>
      </c>
      <c r="U331" s="1">
        <v>1</v>
      </c>
      <c r="V331" s="1">
        <v>1</v>
      </c>
      <c r="W331">
        <f t="shared" si="16"/>
        <v>24</v>
      </c>
      <c r="X331">
        <f t="shared" si="17"/>
        <v>24</v>
      </c>
      <c r="Y331">
        <v>7.5781781580423475</v>
      </c>
      <c r="Z331" t="s">
        <v>503</v>
      </c>
      <c r="AA331">
        <v>104</v>
      </c>
      <c r="AB331" t="s">
        <v>33</v>
      </c>
      <c r="AC331">
        <v>684</v>
      </c>
    </row>
    <row r="332" spans="1:29">
      <c r="A332">
        <v>331</v>
      </c>
      <c r="B332" t="s">
        <v>1018</v>
      </c>
      <c r="C332">
        <v>3</v>
      </c>
      <c r="D332" s="1">
        <v>2190.3110000000001</v>
      </c>
      <c r="E332" t="s">
        <v>154</v>
      </c>
      <c r="F332" t="s">
        <v>28</v>
      </c>
      <c r="G332" t="s">
        <v>29</v>
      </c>
      <c r="H332" s="1">
        <v>2190.3110000000001</v>
      </c>
      <c r="I332" t="s">
        <v>30</v>
      </c>
      <c r="J332" s="1">
        <v>1</v>
      </c>
      <c r="K332" s="1">
        <v>2.7698159999999999E-8</v>
      </c>
      <c r="L332" s="1">
        <f t="shared" si="15"/>
        <v>7.557549080335856</v>
      </c>
      <c r="M332">
        <v>0</v>
      </c>
      <c r="N332">
        <v>0</v>
      </c>
      <c r="O332" t="s">
        <v>1019</v>
      </c>
      <c r="P332" t="s">
        <v>32</v>
      </c>
      <c r="Q332">
        <v>1</v>
      </c>
      <c r="R332">
        <v>1</v>
      </c>
      <c r="S332">
        <v>7</v>
      </c>
      <c r="T332">
        <v>12</v>
      </c>
      <c r="U332" s="1">
        <v>1</v>
      </c>
      <c r="V332" s="1">
        <v>1</v>
      </c>
      <c r="W332">
        <f t="shared" si="16"/>
        <v>18</v>
      </c>
      <c r="X332">
        <f t="shared" si="17"/>
        <v>18</v>
      </c>
      <c r="Y332">
        <v>7.557549080335856</v>
      </c>
      <c r="Z332" t="s">
        <v>503</v>
      </c>
      <c r="AA332">
        <v>18</v>
      </c>
      <c r="AB332" t="s">
        <v>503</v>
      </c>
      <c r="AC332">
        <v>31</v>
      </c>
    </row>
    <row r="333" spans="1:29">
      <c r="A333">
        <v>332</v>
      </c>
      <c r="B333" t="s">
        <v>1020</v>
      </c>
      <c r="C333">
        <v>7</v>
      </c>
      <c r="D333" s="1">
        <v>5959.2690000000002</v>
      </c>
      <c r="E333" t="s">
        <v>888</v>
      </c>
      <c r="F333" t="s">
        <v>28</v>
      </c>
      <c r="G333" t="s">
        <v>29</v>
      </c>
      <c r="H333" s="1">
        <v>5959.2510000000002</v>
      </c>
      <c r="I333" t="s">
        <v>889</v>
      </c>
      <c r="J333" s="1">
        <v>1</v>
      </c>
      <c r="K333" s="1">
        <v>2.7817510000000001E-8</v>
      </c>
      <c r="L333" s="1">
        <f t="shared" si="15"/>
        <v>7.5556817471569602</v>
      </c>
      <c r="M333">
        <v>1.7687999999999999E-2</v>
      </c>
      <c r="N333">
        <v>2.9681579999999999</v>
      </c>
      <c r="O333" t="s">
        <v>890</v>
      </c>
      <c r="P333" t="s">
        <v>32</v>
      </c>
      <c r="Q333">
        <v>8</v>
      </c>
      <c r="R333">
        <v>1</v>
      </c>
      <c r="S333">
        <v>18.5</v>
      </c>
      <c r="T333">
        <v>15.5</v>
      </c>
      <c r="U333" s="1">
        <v>1</v>
      </c>
      <c r="V333" s="1">
        <v>1</v>
      </c>
      <c r="W333">
        <f t="shared" si="16"/>
        <v>22</v>
      </c>
      <c r="X333">
        <f t="shared" si="17"/>
        <v>23</v>
      </c>
      <c r="Y333">
        <v>7.5556817471569602</v>
      </c>
      <c r="Z333" t="s">
        <v>33</v>
      </c>
      <c r="AA333">
        <v>389</v>
      </c>
      <c r="AB333" t="s">
        <v>33</v>
      </c>
      <c r="AC333">
        <v>365</v>
      </c>
    </row>
    <row r="334" spans="1:29">
      <c r="A334">
        <v>333</v>
      </c>
      <c r="B334" t="s">
        <v>1021</v>
      </c>
      <c r="C334">
        <v>4</v>
      </c>
      <c r="D334" s="1">
        <v>2353.3130000000001</v>
      </c>
      <c r="E334" t="s">
        <v>165</v>
      </c>
      <c r="F334" t="s">
        <v>28</v>
      </c>
      <c r="G334" t="s">
        <v>29</v>
      </c>
      <c r="H334" s="1">
        <v>2353.3119999999999</v>
      </c>
      <c r="I334" t="s">
        <v>30</v>
      </c>
      <c r="J334" s="1">
        <v>1</v>
      </c>
      <c r="K334" s="1">
        <v>2.8433439999999999E-8</v>
      </c>
      <c r="L334" s="1">
        <f t="shared" si="15"/>
        <v>7.5461705943144661</v>
      </c>
      <c r="M334">
        <v>9.0700000000000004E-4</v>
      </c>
      <c r="N334">
        <v>0.38541399999999998</v>
      </c>
      <c r="O334" t="s">
        <v>530</v>
      </c>
      <c r="P334" t="s">
        <v>32</v>
      </c>
      <c r="Q334">
        <v>5</v>
      </c>
      <c r="R334">
        <v>1</v>
      </c>
      <c r="S334">
        <v>11</v>
      </c>
      <c r="T334">
        <v>6</v>
      </c>
      <c r="U334" s="1">
        <v>1</v>
      </c>
      <c r="V334" s="1">
        <v>1</v>
      </c>
      <c r="W334">
        <f t="shared" si="16"/>
        <v>45</v>
      </c>
      <c r="X334">
        <f t="shared" si="17"/>
        <v>73</v>
      </c>
      <c r="Y334">
        <v>7.5461705943144661</v>
      </c>
      <c r="Z334" t="s">
        <v>503</v>
      </c>
      <c r="AA334">
        <v>38</v>
      </c>
      <c r="AB334" t="s">
        <v>503</v>
      </c>
      <c r="AC334">
        <v>31</v>
      </c>
    </row>
    <row r="335" spans="1:29">
      <c r="A335">
        <v>334</v>
      </c>
      <c r="B335" t="s">
        <v>1022</v>
      </c>
      <c r="C335">
        <v>3</v>
      </c>
      <c r="D335" s="1">
        <v>2427.268</v>
      </c>
      <c r="E335" t="s">
        <v>804</v>
      </c>
      <c r="F335" t="s">
        <v>28</v>
      </c>
      <c r="G335" t="s">
        <v>29</v>
      </c>
      <c r="H335" s="1">
        <v>2427.2669999999998</v>
      </c>
      <c r="I335" t="s">
        <v>805</v>
      </c>
      <c r="J335" s="1">
        <v>1</v>
      </c>
      <c r="K335" s="1">
        <v>2.9068809999999999E-8</v>
      </c>
      <c r="L335" s="1">
        <f t="shared" si="15"/>
        <v>7.5365727467301484</v>
      </c>
      <c r="M335">
        <v>2.7099999999999997E-4</v>
      </c>
      <c r="N335">
        <v>0.111648</v>
      </c>
      <c r="O335" t="s">
        <v>806</v>
      </c>
      <c r="P335" t="s">
        <v>44</v>
      </c>
      <c r="Q335">
        <v>6</v>
      </c>
      <c r="R335">
        <v>1</v>
      </c>
      <c r="S335">
        <v>11.5</v>
      </c>
      <c r="T335">
        <v>5.5</v>
      </c>
      <c r="U335" s="1">
        <v>1</v>
      </c>
      <c r="V335" s="1">
        <v>1</v>
      </c>
      <c r="W335">
        <f t="shared" si="16"/>
        <v>8</v>
      </c>
      <c r="X335">
        <f t="shared" si="17"/>
        <v>8</v>
      </c>
      <c r="Y335">
        <v>7.5365727467301484</v>
      </c>
      <c r="Z335" t="s">
        <v>503</v>
      </c>
      <c r="AA335">
        <v>182</v>
      </c>
      <c r="AB335" t="s">
        <v>33</v>
      </c>
      <c r="AC335">
        <v>370</v>
      </c>
    </row>
    <row r="336" spans="1:29">
      <c r="A336">
        <v>335</v>
      </c>
      <c r="B336" t="s">
        <v>1023</v>
      </c>
      <c r="C336">
        <v>4</v>
      </c>
      <c r="D336" s="1">
        <v>2646.3829999999998</v>
      </c>
      <c r="E336" t="s">
        <v>616</v>
      </c>
      <c r="F336" t="s">
        <v>28</v>
      </c>
      <c r="G336" t="s">
        <v>29</v>
      </c>
      <c r="H336" s="1">
        <v>2646.3850000000002</v>
      </c>
      <c r="I336" t="s">
        <v>513</v>
      </c>
      <c r="J336" s="1">
        <v>1</v>
      </c>
      <c r="K336" s="1">
        <v>3.06265E-8</v>
      </c>
      <c r="L336" s="1">
        <f t="shared" si="15"/>
        <v>7.5139026315818702</v>
      </c>
      <c r="M336">
        <v>-1.567E-3</v>
      </c>
      <c r="N336">
        <v>-0.59212900000000002</v>
      </c>
      <c r="O336" t="s">
        <v>617</v>
      </c>
      <c r="P336" t="s">
        <v>32</v>
      </c>
      <c r="Q336">
        <v>5</v>
      </c>
      <c r="R336">
        <v>1</v>
      </c>
      <c r="S336">
        <v>20</v>
      </c>
      <c r="T336">
        <v>10</v>
      </c>
      <c r="U336" s="1">
        <v>1</v>
      </c>
      <c r="V336" s="1">
        <v>1</v>
      </c>
      <c r="W336">
        <f t="shared" si="16"/>
        <v>21</v>
      </c>
      <c r="X336">
        <f t="shared" si="17"/>
        <v>21</v>
      </c>
      <c r="Y336">
        <v>7.5139026315818702</v>
      </c>
      <c r="Z336" t="s">
        <v>503</v>
      </c>
      <c r="AA336">
        <v>182</v>
      </c>
      <c r="AB336" t="s">
        <v>503</v>
      </c>
      <c r="AC336">
        <v>26</v>
      </c>
    </row>
    <row r="337" spans="1:29">
      <c r="A337">
        <v>336</v>
      </c>
      <c r="B337" t="s">
        <v>1024</v>
      </c>
      <c r="C337">
        <v>4</v>
      </c>
      <c r="D337" s="1">
        <v>4683.4340000000002</v>
      </c>
      <c r="E337" t="s">
        <v>930</v>
      </c>
      <c r="F337" t="s">
        <v>28</v>
      </c>
      <c r="G337" t="s">
        <v>29</v>
      </c>
      <c r="H337" s="1">
        <v>4683.4269999999997</v>
      </c>
      <c r="I337" t="s">
        <v>456</v>
      </c>
      <c r="J337" s="1">
        <v>1</v>
      </c>
      <c r="K337" s="1">
        <v>3.2860320000000001E-8</v>
      </c>
      <c r="L337" s="1">
        <f t="shared" si="15"/>
        <v>7.4833282116387076</v>
      </c>
      <c r="M337">
        <v>6.5009999999999998E-3</v>
      </c>
      <c r="N337">
        <v>1.3880859999999999</v>
      </c>
      <c r="O337" t="s">
        <v>931</v>
      </c>
      <c r="P337" t="s">
        <v>32</v>
      </c>
      <c r="Q337">
        <v>8</v>
      </c>
      <c r="R337">
        <v>1</v>
      </c>
      <c r="S337">
        <v>30.5</v>
      </c>
      <c r="T337">
        <v>20.5</v>
      </c>
      <c r="U337" s="1">
        <v>1</v>
      </c>
      <c r="V337" s="1">
        <v>1</v>
      </c>
      <c r="W337">
        <f t="shared" si="16"/>
        <v>31</v>
      </c>
      <c r="X337">
        <f t="shared" si="17"/>
        <v>31</v>
      </c>
      <c r="Y337">
        <v>7.4833282116387076</v>
      </c>
      <c r="Z337" t="s">
        <v>503</v>
      </c>
      <c r="AA337">
        <v>393</v>
      </c>
      <c r="AB337" t="s">
        <v>503</v>
      </c>
      <c r="AC337">
        <v>388</v>
      </c>
    </row>
    <row r="338" spans="1:29">
      <c r="A338">
        <v>337</v>
      </c>
      <c r="B338" t="s">
        <v>1025</v>
      </c>
      <c r="C338">
        <v>5</v>
      </c>
      <c r="D338" s="1">
        <v>3810.8939999999998</v>
      </c>
      <c r="E338" t="s">
        <v>811</v>
      </c>
      <c r="F338" t="s">
        <v>28</v>
      </c>
      <c r="G338" t="s">
        <v>29</v>
      </c>
      <c r="H338" s="1">
        <v>3810.8910000000001</v>
      </c>
      <c r="I338" t="s">
        <v>812</v>
      </c>
      <c r="J338" s="1">
        <v>1</v>
      </c>
      <c r="K338" s="1">
        <v>3.2889910000000003E-8</v>
      </c>
      <c r="L338" s="1">
        <f t="shared" si="15"/>
        <v>7.4829373149198037</v>
      </c>
      <c r="M338">
        <v>3.4150000000000001E-3</v>
      </c>
      <c r="N338">
        <v>0.89611600000000002</v>
      </c>
      <c r="O338" t="s">
        <v>813</v>
      </c>
      <c r="P338" t="s">
        <v>32</v>
      </c>
      <c r="Q338">
        <v>2</v>
      </c>
      <c r="R338">
        <v>1</v>
      </c>
      <c r="S338">
        <v>29.5</v>
      </c>
      <c r="T338">
        <v>6.5</v>
      </c>
      <c r="U338" s="1">
        <v>1</v>
      </c>
      <c r="V338" s="1">
        <v>1</v>
      </c>
      <c r="W338">
        <f t="shared" si="16"/>
        <v>40</v>
      </c>
      <c r="X338">
        <f t="shared" si="17"/>
        <v>40</v>
      </c>
      <c r="Y338">
        <v>7.4829373149198037</v>
      </c>
      <c r="Z338" t="s">
        <v>33</v>
      </c>
      <c r="AA338">
        <v>325</v>
      </c>
      <c r="AB338" t="s">
        <v>33</v>
      </c>
      <c r="AC338">
        <v>456</v>
      </c>
    </row>
    <row r="339" spans="1:29">
      <c r="A339">
        <v>338</v>
      </c>
      <c r="B339" t="s">
        <v>1026</v>
      </c>
      <c r="C339">
        <v>4</v>
      </c>
      <c r="D339" s="1">
        <v>3537.779</v>
      </c>
      <c r="E339" t="s">
        <v>533</v>
      </c>
      <c r="F339" t="s">
        <v>28</v>
      </c>
      <c r="G339" t="s">
        <v>29</v>
      </c>
      <c r="H339" s="1">
        <v>3537.7750000000001</v>
      </c>
      <c r="I339" t="s">
        <v>534</v>
      </c>
      <c r="J339" s="1">
        <v>1</v>
      </c>
      <c r="K339" s="1">
        <v>3.3237069999999998E-8</v>
      </c>
      <c r="L339" s="1">
        <f t="shared" si="15"/>
        <v>7.4783772682488747</v>
      </c>
      <c r="M339">
        <v>3.5560000000000001E-3</v>
      </c>
      <c r="N339">
        <v>1.0051509999999999</v>
      </c>
      <c r="O339" t="s">
        <v>535</v>
      </c>
      <c r="P339" t="s">
        <v>32</v>
      </c>
      <c r="Q339">
        <v>5</v>
      </c>
      <c r="R339">
        <v>1</v>
      </c>
      <c r="S339">
        <v>38.5</v>
      </c>
      <c r="T339">
        <v>9.5</v>
      </c>
      <c r="U339" s="1">
        <v>1</v>
      </c>
      <c r="V339" s="1">
        <v>1</v>
      </c>
      <c r="W339">
        <f t="shared" si="16"/>
        <v>21</v>
      </c>
      <c r="X339">
        <f t="shared" si="17"/>
        <v>21</v>
      </c>
      <c r="Y339">
        <v>7.4783772682488747</v>
      </c>
      <c r="Z339" t="s">
        <v>33</v>
      </c>
      <c r="AA339">
        <v>337</v>
      </c>
      <c r="AB339" t="s">
        <v>33</v>
      </c>
      <c r="AC339">
        <v>536</v>
      </c>
    </row>
    <row r="340" spans="1:29">
      <c r="A340">
        <v>339</v>
      </c>
      <c r="B340" t="s">
        <v>1027</v>
      </c>
      <c r="C340">
        <v>4</v>
      </c>
      <c r="D340" s="1">
        <v>2142.2399999999998</v>
      </c>
      <c r="E340" t="s">
        <v>116</v>
      </c>
      <c r="F340" t="s">
        <v>28</v>
      </c>
      <c r="G340" t="s">
        <v>29</v>
      </c>
      <c r="H340" s="1">
        <v>2142.2379999999998</v>
      </c>
      <c r="I340" t="s">
        <v>30</v>
      </c>
      <c r="J340" s="1">
        <v>1</v>
      </c>
      <c r="K340" s="1">
        <v>3.4458850000000003E-8</v>
      </c>
      <c r="L340" s="1">
        <f t="shared" si="15"/>
        <v>7.4626992204163711</v>
      </c>
      <c r="M340">
        <v>1.5939999999999999E-3</v>
      </c>
      <c r="N340">
        <v>0.74408200000000002</v>
      </c>
      <c r="O340" t="s">
        <v>777</v>
      </c>
      <c r="P340" t="s">
        <v>32</v>
      </c>
      <c r="Q340">
        <v>1</v>
      </c>
      <c r="R340">
        <v>1</v>
      </c>
      <c r="S340">
        <v>17.5</v>
      </c>
      <c r="T340">
        <v>7.5</v>
      </c>
      <c r="U340" s="1">
        <v>1</v>
      </c>
      <c r="V340" s="1">
        <v>1</v>
      </c>
      <c r="W340">
        <f t="shared" si="16"/>
        <v>35</v>
      </c>
      <c r="X340">
        <f t="shared" si="17"/>
        <v>35</v>
      </c>
      <c r="Y340">
        <v>7.4626992204163711</v>
      </c>
      <c r="Z340" t="s">
        <v>33</v>
      </c>
      <c r="AA340">
        <v>684</v>
      </c>
      <c r="AB340" t="s">
        <v>33</v>
      </c>
      <c r="AC340">
        <v>691</v>
      </c>
    </row>
    <row r="341" spans="1:29">
      <c r="A341">
        <v>340</v>
      </c>
      <c r="B341" t="s">
        <v>1028</v>
      </c>
      <c r="C341">
        <v>5</v>
      </c>
      <c r="D341" s="1">
        <v>2953.6729999999998</v>
      </c>
      <c r="E341" t="s">
        <v>696</v>
      </c>
      <c r="F341" t="s">
        <v>28</v>
      </c>
      <c r="G341" t="s">
        <v>29</v>
      </c>
      <c r="H341" s="1">
        <v>2953.6729999999998</v>
      </c>
      <c r="I341" t="s">
        <v>30</v>
      </c>
      <c r="J341" s="1">
        <v>1</v>
      </c>
      <c r="K341" s="1">
        <v>3.5098759999999998E-8</v>
      </c>
      <c r="L341" s="1">
        <f t="shared" si="15"/>
        <v>7.454708226402273</v>
      </c>
      <c r="M341">
        <v>1.5300000000000001E-4</v>
      </c>
      <c r="N341">
        <v>5.1799999999999999E-2</v>
      </c>
      <c r="O341" t="s">
        <v>687</v>
      </c>
      <c r="P341" t="s">
        <v>32</v>
      </c>
      <c r="Q341">
        <v>5</v>
      </c>
      <c r="R341">
        <v>1</v>
      </c>
      <c r="S341">
        <v>26</v>
      </c>
      <c r="T341">
        <v>6</v>
      </c>
      <c r="U341" s="1">
        <v>1</v>
      </c>
      <c r="V341" s="1">
        <v>1</v>
      </c>
      <c r="W341">
        <f t="shared" si="16"/>
        <v>18</v>
      </c>
      <c r="X341">
        <f t="shared" si="17"/>
        <v>25</v>
      </c>
      <c r="Y341">
        <v>7.454708226402273</v>
      </c>
      <c r="Z341" t="s">
        <v>503</v>
      </c>
      <c r="AA341">
        <v>388</v>
      </c>
      <c r="AB341" t="s">
        <v>503</v>
      </c>
      <c r="AC341">
        <v>421</v>
      </c>
    </row>
    <row r="342" spans="1:29">
      <c r="A342">
        <v>341</v>
      </c>
      <c r="B342" t="s">
        <v>1029</v>
      </c>
      <c r="C342">
        <v>3</v>
      </c>
      <c r="D342" s="1">
        <v>1780.9559999999999</v>
      </c>
      <c r="E342" t="s">
        <v>72</v>
      </c>
      <c r="F342" t="s">
        <v>28</v>
      </c>
      <c r="G342" t="s">
        <v>29</v>
      </c>
      <c r="H342" s="1">
        <v>1780.9559999999999</v>
      </c>
      <c r="I342" t="s">
        <v>73</v>
      </c>
      <c r="J342" s="1">
        <v>1</v>
      </c>
      <c r="K342" s="1">
        <v>3.530999E-8</v>
      </c>
      <c r="L342" s="1">
        <f t="shared" si="15"/>
        <v>7.4521024054316758</v>
      </c>
      <c r="M342">
        <v>5.5999999999999999E-5</v>
      </c>
      <c r="N342">
        <v>3.1444E-2</v>
      </c>
      <c r="O342" t="s">
        <v>593</v>
      </c>
      <c r="P342" t="s">
        <v>32</v>
      </c>
      <c r="Q342">
        <v>8</v>
      </c>
      <c r="R342">
        <v>1</v>
      </c>
      <c r="S342">
        <v>15.5</v>
      </c>
      <c r="T342">
        <v>10.5</v>
      </c>
      <c r="U342" s="1">
        <v>1</v>
      </c>
      <c r="V342" s="1">
        <v>1</v>
      </c>
      <c r="W342">
        <f t="shared" si="16"/>
        <v>57</v>
      </c>
      <c r="X342">
        <f t="shared" si="17"/>
        <v>57</v>
      </c>
      <c r="Y342">
        <v>7.4521024054316758</v>
      </c>
      <c r="Z342" t="s">
        <v>33</v>
      </c>
      <c r="AA342">
        <v>536</v>
      </c>
      <c r="AB342" t="s">
        <v>33</v>
      </c>
      <c r="AC342">
        <v>456</v>
      </c>
    </row>
    <row r="343" spans="1:29">
      <c r="A343">
        <v>342</v>
      </c>
      <c r="B343" t="s">
        <v>1030</v>
      </c>
      <c r="C343">
        <v>5</v>
      </c>
      <c r="D343" s="1">
        <v>4680.4319999999998</v>
      </c>
      <c r="E343" t="s">
        <v>598</v>
      </c>
      <c r="F343" t="s">
        <v>28</v>
      </c>
      <c r="G343" t="s">
        <v>29</v>
      </c>
      <c r="H343" s="1">
        <v>4680.4250000000002</v>
      </c>
      <c r="I343" t="s">
        <v>30</v>
      </c>
      <c r="J343" s="1">
        <v>1</v>
      </c>
      <c r="K343" s="1">
        <v>3.5324110000000001E-8</v>
      </c>
      <c r="L343" s="1">
        <f t="shared" si="15"/>
        <v>7.4519287715022804</v>
      </c>
      <c r="M343">
        <v>6.8770000000000003E-3</v>
      </c>
      <c r="N343">
        <v>1.469311</v>
      </c>
      <c r="O343" t="s">
        <v>599</v>
      </c>
      <c r="P343" t="s">
        <v>32</v>
      </c>
      <c r="Q343">
        <v>1</v>
      </c>
      <c r="R343">
        <v>1</v>
      </c>
      <c r="S343">
        <v>18</v>
      </c>
      <c r="T343">
        <v>18</v>
      </c>
      <c r="U343" s="1">
        <v>1</v>
      </c>
      <c r="V343" s="1">
        <v>1</v>
      </c>
      <c r="W343">
        <f t="shared" si="16"/>
        <v>50</v>
      </c>
      <c r="X343">
        <f t="shared" si="17"/>
        <v>93</v>
      </c>
      <c r="Y343">
        <v>7.4519287715022804</v>
      </c>
      <c r="Z343" t="s">
        <v>33</v>
      </c>
      <c r="AA343">
        <v>325</v>
      </c>
      <c r="AB343" t="s">
        <v>33</v>
      </c>
      <c r="AC343">
        <v>284</v>
      </c>
    </row>
    <row r="344" spans="1:29">
      <c r="A344">
        <v>343</v>
      </c>
      <c r="B344" t="s">
        <v>1031</v>
      </c>
      <c r="C344">
        <v>3</v>
      </c>
      <c r="D344" s="1">
        <v>2460.3850000000002</v>
      </c>
      <c r="E344" t="s">
        <v>604</v>
      </c>
      <c r="F344" t="s">
        <v>28</v>
      </c>
      <c r="G344" t="s">
        <v>29</v>
      </c>
      <c r="H344" s="1">
        <v>2460.3820000000001</v>
      </c>
      <c r="I344" t="s">
        <v>30</v>
      </c>
      <c r="J344" s="1">
        <v>1</v>
      </c>
      <c r="K344" s="1">
        <v>3.5704110000000002E-8</v>
      </c>
      <c r="L344" s="1">
        <f t="shared" si="15"/>
        <v>7.4472817881572366</v>
      </c>
      <c r="M344">
        <v>2.6480000000000002E-3</v>
      </c>
      <c r="N344">
        <v>1.0762560000000001</v>
      </c>
      <c r="O344" t="s">
        <v>605</v>
      </c>
      <c r="P344" t="s">
        <v>44</v>
      </c>
      <c r="Q344">
        <v>8</v>
      </c>
      <c r="R344">
        <v>1</v>
      </c>
      <c r="S344">
        <v>15.5</v>
      </c>
      <c r="T344">
        <v>7.5</v>
      </c>
      <c r="U344" s="1">
        <v>1</v>
      </c>
      <c r="V344" s="1">
        <v>1</v>
      </c>
      <c r="W344">
        <f t="shared" si="16"/>
        <v>10</v>
      </c>
      <c r="X344">
        <f t="shared" si="17"/>
        <v>10</v>
      </c>
      <c r="Y344">
        <v>7.4472817881572366</v>
      </c>
      <c r="Z344" t="s">
        <v>33</v>
      </c>
      <c r="AA344">
        <v>586</v>
      </c>
      <c r="AB344" t="s">
        <v>503</v>
      </c>
      <c r="AC344">
        <v>31</v>
      </c>
    </row>
    <row r="345" spans="1:29">
      <c r="A345">
        <v>344</v>
      </c>
      <c r="B345" t="s">
        <v>1032</v>
      </c>
      <c r="C345">
        <v>5</v>
      </c>
      <c r="D345" s="1">
        <v>5294.6959999999999</v>
      </c>
      <c r="E345" t="s">
        <v>844</v>
      </c>
      <c r="F345" t="s">
        <v>28</v>
      </c>
      <c r="G345" t="s">
        <v>29</v>
      </c>
      <c r="H345" s="1">
        <v>5294.69</v>
      </c>
      <c r="I345" t="s">
        <v>845</v>
      </c>
      <c r="J345" s="1">
        <v>1</v>
      </c>
      <c r="K345" s="1">
        <v>3.6319899999999998E-8</v>
      </c>
      <c r="L345" s="1">
        <f t="shared" si="15"/>
        <v>7.4398553558973175</v>
      </c>
      <c r="M345">
        <v>6.0740000000000004E-3</v>
      </c>
      <c r="N345">
        <v>1.147187</v>
      </c>
      <c r="O345" t="s">
        <v>846</v>
      </c>
      <c r="P345" t="s">
        <v>44</v>
      </c>
      <c r="Q345">
        <v>8</v>
      </c>
      <c r="R345">
        <v>1</v>
      </c>
      <c r="S345">
        <v>23</v>
      </c>
      <c r="T345">
        <v>18</v>
      </c>
      <c r="U345" s="1">
        <v>1</v>
      </c>
      <c r="V345" s="1">
        <v>1</v>
      </c>
      <c r="W345">
        <f t="shared" si="16"/>
        <v>15</v>
      </c>
      <c r="X345">
        <f t="shared" si="17"/>
        <v>15</v>
      </c>
      <c r="Y345">
        <v>7.4398553558973175</v>
      </c>
      <c r="Z345" t="s">
        <v>33</v>
      </c>
      <c r="AA345">
        <v>129</v>
      </c>
      <c r="AB345" t="s">
        <v>503</v>
      </c>
      <c r="AC345">
        <v>375</v>
      </c>
    </row>
    <row r="346" spans="1:29">
      <c r="A346">
        <v>345</v>
      </c>
      <c r="B346" t="s">
        <v>1033</v>
      </c>
      <c r="C346">
        <v>4</v>
      </c>
      <c r="D346" s="1">
        <v>2427.2689999999998</v>
      </c>
      <c r="E346" t="s">
        <v>804</v>
      </c>
      <c r="F346" t="s">
        <v>28</v>
      </c>
      <c r="G346" t="s">
        <v>29</v>
      </c>
      <c r="H346" s="1">
        <v>2427.2669999999998</v>
      </c>
      <c r="I346" t="s">
        <v>805</v>
      </c>
      <c r="J346" s="1">
        <v>1</v>
      </c>
      <c r="K346" s="1">
        <v>3.6534819999999998E-8</v>
      </c>
      <c r="L346" s="1">
        <f t="shared" si="15"/>
        <v>7.4372930279985043</v>
      </c>
      <c r="M346">
        <v>1.137E-3</v>
      </c>
      <c r="N346">
        <v>0.46842800000000001</v>
      </c>
      <c r="O346" t="s">
        <v>806</v>
      </c>
      <c r="P346" t="s">
        <v>44</v>
      </c>
      <c r="Q346">
        <v>6</v>
      </c>
      <c r="R346">
        <v>1</v>
      </c>
      <c r="S346">
        <v>12.5</v>
      </c>
      <c r="T346">
        <v>5.5</v>
      </c>
      <c r="U346" s="1">
        <v>1</v>
      </c>
      <c r="V346" s="1">
        <v>1</v>
      </c>
      <c r="W346">
        <f t="shared" si="16"/>
        <v>8</v>
      </c>
      <c r="X346">
        <f t="shared" si="17"/>
        <v>8</v>
      </c>
      <c r="Y346">
        <v>7.4372930279985043</v>
      </c>
      <c r="Z346" t="s">
        <v>503</v>
      </c>
      <c r="AA346">
        <v>182</v>
      </c>
      <c r="AB346" t="s">
        <v>33</v>
      </c>
      <c r="AC346">
        <v>370</v>
      </c>
    </row>
    <row r="347" spans="1:29">
      <c r="A347">
        <v>346</v>
      </c>
      <c r="B347" t="s">
        <v>1034</v>
      </c>
      <c r="C347">
        <v>3</v>
      </c>
      <c r="D347" s="1">
        <v>2693.4769999999999</v>
      </c>
      <c r="E347" t="s">
        <v>558</v>
      </c>
      <c r="F347" t="s">
        <v>28</v>
      </c>
      <c r="G347" t="s">
        <v>29</v>
      </c>
      <c r="H347" s="1">
        <v>2693.4769999999999</v>
      </c>
      <c r="I347" t="s">
        <v>30</v>
      </c>
      <c r="J347" s="1">
        <v>1</v>
      </c>
      <c r="K347" s="1">
        <v>3.69574E-8</v>
      </c>
      <c r="L347" s="1">
        <f t="shared" si="15"/>
        <v>7.4322985895453062</v>
      </c>
      <c r="M347">
        <v>-6.1600000000000001E-4</v>
      </c>
      <c r="N347">
        <v>-0.22870099999999999</v>
      </c>
      <c r="O347" t="s">
        <v>559</v>
      </c>
      <c r="P347" t="s">
        <v>32</v>
      </c>
      <c r="Q347">
        <v>1</v>
      </c>
      <c r="R347">
        <v>1</v>
      </c>
      <c r="S347">
        <v>12</v>
      </c>
      <c r="T347">
        <v>21</v>
      </c>
      <c r="U347" s="1">
        <v>1</v>
      </c>
      <c r="V347" s="1">
        <v>1</v>
      </c>
      <c r="W347">
        <f t="shared" si="16"/>
        <v>35</v>
      </c>
      <c r="X347">
        <f t="shared" si="17"/>
        <v>35</v>
      </c>
      <c r="Y347">
        <v>7.4322985895453062</v>
      </c>
      <c r="Z347" t="s">
        <v>503</v>
      </c>
      <c r="AA347">
        <v>8</v>
      </c>
      <c r="AB347" t="s">
        <v>503</v>
      </c>
      <c r="AC347">
        <v>38</v>
      </c>
    </row>
    <row r="348" spans="1:29">
      <c r="A348">
        <v>347</v>
      </c>
      <c r="B348" t="s">
        <v>1035</v>
      </c>
      <c r="C348">
        <v>3</v>
      </c>
      <c r="D348" s="1">
        <v>3018.5590000000002</v>
      </c>
      <c r="E348" t="s">
        <v>509</v>
      </c>
      <c r="F348" t="s">
        <v>28</v>
      </c>
      <c r="G348" t="s">
        <v>29</v>
      </c>
      <c r="H348" s="1">
        <v>3018.556</v>
      </c>
      <c r="I348" t="s">
        <v>52</v>
      </c>
      <c r="J348" s="1">
        <v>1</v>
      </c>
      <c r="K348" s="1">
        <v>3.6968490000000001E-8</v>
      </c>
      <c r="L348" s="1">
        <f t="shared" si="15"/>
        <v>7.4321682880814901</v>
      </c>
      <c r="M348">
        <v>2.2190000000000001E-3</v>
      </c>
      <c r="N348">
        <v>0.73512</v>
      </c>
      <c r="O348" t="s">
        <v>510</v>
      </c>
      <c r="P348" t="s">
        <v>44</v>
      </c>
      <c r="Q348">
        <v>3</v>
      </c>
      <c r="R348">
        <v>1</v>
      </c>
      <c r="S348">
        <v>28</v>
      </c>
      <c r="T348">
        <v>16</v>
      </c>
      <c r="U348" s="1">
        <v>1</v>
      </c>
      <c r="V348" s="1">
        <v>1</v>
      </c>
      <c r="W348">
        <f t="shared" si="16"/>
        <v>24</v>
      </c>
      <c r="X348">
        <f t="shared" si="17"/>
        <v>24</v>
      </c>
      <c r="Y348">
        <v>7.4321682880814901</v>
      </c>
      <c r="Z348" t="s">
        <v>503</v>
      </c>
      <c r="AA348">
        <v>104</v>
      </c>
      <c r="AB348" t="s">
        <v>33</v>
      </c>
      <c r="AC348">
        <v>684</v>
      </c>
    </row>
    <row r="349" spans="1:29">
      <c r="A349">
        <v>348</v>
      </c>
      <c r="B349" t="s">
        <v>1036</v>
      </c>
      <c r="C349">
        <v>4</v>
      </c>
      <c r="D349" s="1">
        <v>4971.5969999999998</v>
      </c>
      <c r="E349" t="s">
        <v>642</v>
      </c>
      <c r="F349" t="s">
        <v>28</v>
      </c>
      <c r="G349" t="s">
        <v>29</v>
      </c>
      <c r="H349" s="1">
        <v>4971.5829999999996</v>
      </c>
      <c r="I349" t="s">
        <v>30</v>
      </c>
      <c r="J349" s="1">
        <v>1</v>
      </c>
      <c r="K349" s="1">
        <v>3.7722840000000002E-8</v>
      </c>
      <c r="L349" s="1">
        <f t="shared" si="15"/>
        <v>7.4233956184294403</v>
      </c>
      <c r="M349">
        <v>1.3575E-2</v>
      </c>
      <c r="N349">
        <v>2.7305190000000001</v>
      </c>
      <c r="O349" t="s">
        <v>599</v>
      </c>
      <c r="P349" t="s">
        <v>32</v>
      </c>
      <c r="Q349">
        <v>8</v>
      </c>
      <c r="R349">
        <v>1</v>
      </c>
      <c r="S349">
        <v>27</v>
      </c>
      <c r="T349">
        <v>21</v>
      </c>
      <c r="U349" s="1">
        <v>1</v>
      </c>
      <c r="V349" s="1">
        <v>1</v>
      </c>
      <c r="W349">
        <f t="shared" si="16"/>
        <v>43</v>
      </c>
      <c r="X349">
        <f t="shared" si="17"/>
        <v>93</v>
      </c>
      <c r="Y349">
        <v>7.4233956184294403</v>
      </c>
      <c r="Z349" t="s">
        <v>33</v>
      </c>
      <c r="AA349">
        <v>325</v>
      </c>
      <c r="AB349" t="s">
        <v>33</v>
      </c>
      <c r="AC349">
        <v>284</v>
      </c>
    </row>
    <row r="350" spans="1:29">
      <c r="A350">
        <v>349</v>
      </c>
      <c r="B350" t="s">
        <v>1037</v>
      </c>
      <c r="C350">
        <v>3</v>
      </c>
      <c r="D350" s="1">
        <v>2142.2379999999998</v>
      </c>
      <c r="E350" t="s">
        <v>116</v>
      </c>
      <c r="F350" t="s">
        <v>28</v>
      </c>
      <c r="G350" t="s">
        <v>29</v>
      </c>
      <c r="H350" s="1">
        <v>2142.2379999999998</v>
      </c>
      <c r="I350" t="s">
        <v>30</v>
      </c>
      <c r="J350" s="1">
        <v>1</v>
      </c>
      <c r="K350" s="1">
        <v>3.8442580000000001E-8</v>
      </c>
      <c r="L350" s="1">
        <f t="shared" si="15"/>
        <v>7.4151874731844742</v>
      </c>
      <c r="M350">
        <v>-9.2999999999999997E-5</v>
      </c>
      <c r="N350">
        <v>-4.3413E-2</v>
      </c>
      <c r="O350" t="s">
        <v>777</v>
      </c>
      <c r="P350" t="s">
        <v>32</v>
      </c>
      <c r="Q350">
        <v>8</v>
      </c>
      <c r="R350">
        <v>1</v>
      </c>
      <c r="S350">
        <v>15.5</v>
      </c>
      <c r="T350">
        <v>6.5</v>
      </c>
      <c r="U350" s="1">
        <v>1</v>
      </c>
      <c r="V350" s="1">
        <v>1</v>
      </c>
      <c r="W350">
        <f t="shared" si="16"/>
        <v>35</v>
      </c>
      <c r="X350">
        <f t="shared" si="17"/>
        <v>35</v>
      </c>
      <c r="Y350">
        <v>7.4151874731844742</v>
      </c>
      <c r="Z350" t="s">
        <v>33</v>
      </c>
      <c r="AA350">
        <v>684</v>
      </c>
      <c r="AB350" t="s">
        <v>33</v>
      </c>
      <c r="AC350">
        <v>691</v>
      </c>
    </row>
    <row r="351" spans="1:29">
      <c r="A351">
        <v>350</v>
      </c>
      <c r="B351" t="s">
        <v>1038</v>
      </c>
      <c r="C351">
        <v>5</v>
      </c>
      <c r="D351" s="1">
        <v>4330.2269999999999</v>
      </c>
      <c r="E351" t="s">
        <v>577</v>
      </c>
      <c r="F351" t="s">
        <v>28</v>
      </c>
      <c r="G351" t="s">
        <v>29</v>
      </c>
      <c r="H351" s="1">
        <v>4330.22</v>
      </c>
      <c r="I351" t="s">
        <v>30</v>
      </c>
      <c r="J351" s="1">
        <v>1</v>
      </c>
      <c r="K351" s="1">
        <v>3.9086060000000003E-8</v>
      </c>
      <c r="L351" s="1">
        <f t="shared" si="15"/>
        <v>7.4079781056357756</v>
      </c>
      <c r="M351">
        <v>7.2630000000000004E-3</v>
      </c>
      <c r="N351">
        <v>1.6772819999999999</v>
      </c>
      <c r="O351" t="s">
        <v>578</v>
      </c>
      <c r="P351" t="s">
        <v>32</v>
      </c>
      <c r="Q351">
        <v>2</v>
      </c>
      <c r="R351">
        <v>1</v>
      </c>
      <c r="S351">
        <v>28.5</v>
      </c>
      <c r="T351">
        <v>15.5</v>
      </c>
      <c r="U351" s="1">
        <v>1</v>
      </c>
      <c r="V351" s="1">
        <v>1</v>
      </c>
      <c r="W351">
        <f t="shared" si="16"/>
        <v>17</v>
      </c>
      <c r="X351">
        <f t="shared" si="17"/>
        <v>17</v>
      </c>
      <c r="Y351">
        <v>7.4079781056357756</v>
      </c>
      <c r="Z351" t="s">
        <v>33</v>
      </c>
      <c r="AA351">
        <v>191</v>
      </c>
      <c r="AB351" t="s">
        <v>33</v>
      </c>
      <c r="AC351">
        <v>586</v>
      </c>
    </row>
    <row r="352" spans="1:29">
      <c r="A352">
        <v>351</v>
      </c>
      <c r="B352" t="s">
        <v>1039</v>
      </c>
      <c r="C352">
        <v>4</v>
      </c>
      <c r="D352" s="1">
        <v>2975.6669999999999</v>
      </c>
      <c r="E352" t="s">
        <v>1040</v>
      </c>
      <c r="F352" t="s">
        <v>28</v>
      </c>
      <c r="G352" t="s">
        <v>29</v>
      </c>
      <c r="H352" s="1">
        <v>2975.6640000000002</v>
      </c>
      <c r="I352" t="s">
        <v>1041</v>
      </c>
      <c r="J352" s="1">
        <v>1</v>
      </c>
      <c r="K352" s="1">
        <v>3.938818E-8</v>
      </c>
      <c r="L352" s="1">
        <f t="shared" si="15"/>
        <v>7.4046340860661584</v>
      </c>
      <c r="M352">
        <v>2.931E-3</v>
      </c>
      <c r="N352">
        <v>0.98499000000000003</v>
      </c>
      <c r="O352" t="s">
        <v>1042</v>
      </c>
      <c r="P352" t="s">
        <v>32</v>
      </c>
      <c r="Q352">
        <v>8</v>
      </c>
      <c r="R352">
        <v>1</v>
      </c>
      <c r="S352">
        <v>19</v>
      </c>
      <c r="T352">
        <v>10</v>
      </c>
      <c r="U352" s="1">
        <v>1</v>
      </c>
      <c r="V352" s="1">
        <v>1</v>
      </c>
      <c r="W352">
        <f t="shared" si="16"/>
        <v>4</v>
      </c>
      <c r="X352">
        <f t="shared" si="17"/>
        <v>4</v>
      </c>
      <c r="Y352">
        <v>7.4046340860661584</v>
      </c>
      <c r="Z352" t="s">
        <v>33</v>
      </c>
      <c r="AA352">
        <v>786</v>
      </c>
      <c r="AB352" t="s">
        <v>33</v>
      </c>
      <c r="AC352">
        <v>743</v>
      </c>
    </row>
    <row r="353" spans="1:29">
      <c r="A353">
        <v>352</v>
      </c>
      <c r="B353" t="s">
        <v>1043</v>
      </c>
      <c r="C353">
        <v>5</v>
      </c>
      <c r="D353" s="1">
        <v>5456.9350000000004</v>
      </c>
      <c r="E353" t="s">
        <v>892</v>
      </c>
      <c r="F353" t="s">
        <v>28</v>
      </c>
      <c r="G353" t="s">
        <v>29</v>
      </c>
      <c r="H353" s="1">
        <v>5456.9189999999999</v>
      </c>
      <c r="I353" t="s">
        <v>893</v>
      </c>
      <c r="J353" s="1">
        <v>1</v>
      </c>
      <c r="K353" s="1">
        <v>3.9851729999999998E-8</v>
      </c>
      <c r="L353" s="1">
        <f t="shared" si="15"/>
        <v>7.3995528207384957</v>
      </c>
      <c r="M353">
        <v>1.6582E-2</v>
      </c>
      <c r="N353">
        <v>3.0387110000000002</v>
      </c>
      <c r="O353" t="s">
        <v>894</v>
      </c>
      <c r="P353" t="s">
        <v>44</v>
      </c>
      <c r="Q353">
        <v>1</v>
      </c>
      <c r="R353">
        <v>1</v>
      </c>
      <c r="S353">
        <v>31</v>
      </c>
      <c r="T353">
        <v>10</v>
      </c>
      <c r="U353" s="1">
        <v>1</v>
      </c>
      <c r="V353" s="1">
        <v>1</v>
      </c>
      <c r="W353">
        <f t="shared" si="16"/>
        <v>21</v>
      </c>
      <c r="X353">
        <f t="shared" si="17"/>
        <v>21</v>
      </c>
      <c r="Y353">
        <v>7.3995528207384957</v>
      </c>
      <c r="Z353" t="s">
        <v>33</v>
      </c>
      <c r="AA353">
        <v>389</v>
      </c>
      <c r="AB353" t="s">
        <v>503</v>
      </c>
      <c r="AC353">
        <v>182</v>
      </c>
    </row>
    <row r="354" spans="1:29">
      <c r="A354">
        <v>353</v>
      </c>
      <c r="B354" t="s">
        <v>1044</v>
      </c>
      <c r="C354">
        <v>4</v>
      </c>
      <c r="D354" s="1">
        <v>3810.8960000000002</v>
      </c>
      <c r="E354" t="s">
        <v>811</v>
      </c>
      <c r="F354" t="s">
        <v>28</v>
      </c>
      <c r="G354" t="s">
        <v>29</v>
      </c>
      <c r="H354" s="1">
        <v>3810.8910000000001</v>
      </c>
      <c r="I354" t="s">
        <v>812</v>
      </c>
      <c r="J354" s="1">
        <v>1</v>
      </c>
      <c r="K354" s="1">
        <v>4.1110589999999998E-8</v>
      </c>
      <c r="L354" s="1">
        <f t="shared" si="15"/>
        <v>7.38604629038322</v>
      </c>
      <c r="M354">
        <v>4.9059999999999998E-3</v>
      </c>
      <c r="N354">
        <v>1.287363</v>
      </c>
      <c r="O354" t="s">
        <v>813</v>
      </c>
      <c r="P354" t="s">
        <v>32</v>
      </c>
      <c r="Q354">
        <v>1</v>
      </c>
      <c r="R354">
        <v>1</v>
      </c>
      <c r="S354">
        <v>44</v>
      </c>
      <c r="T354">
        <v>8</v>
      </c>
      <c r="U354" s="1">
        <v>1</v>
      </c>
      <c r="V354" s="1">
        <v>1</v>
      </c>
      <c r="W354">
        <f t="shared" si="16"/>
        <v>40</v>
      </c>
      <c r="X354">
        <f t="shared" si="17"/>
        <v>40</v>
      </c>
      <c r="Y354">
        <v>7.38604629038322</v>
      </c>
      <c r="Z354" t="s">
        <v>33</v>
      </c>
      <c r="AA354">
        <v>325</v>
      </c>
      <c r="AB354" t="s">
        <v>33</v>
      </c>
      <c r="AC354">
        <v>456</v>
      </c>
    </row>
    <row r="355" spans="1:29">
      <c r="A355">
        <v>354</v>
      </c>
      <c r="B355" t="s">
        <v>1045</v>
      </c>
      <c r="C355">
        <v>4</v>
      </c>
      <c r="D355" s="1">
        <v>3440.87</v>
      </c>
      <c r="E355" t="s">
        <v>1046</v>
      </c>
      <c r="F355" t="s">
        <v>28</v>
      </c>
      <c r="G355" t="s">
        <v>29</v>
      </c>
      <c r="H355" s="1">
        <v>3440.8969999999999</v>
      </c>
      <c r="I355" t="s">
        <v>112</v>
      </c>
      <c r="J355" s="1">
        <v>1</v>
      </c>
      <c r="K355" s="1">
        <v>4.1878219999999997E-8</v>
      </c>
      <c r="L355" s="1">
        <f t="shared" si="15"/>
        <v>7.378011785937951</v>
      </c>
      <c r="M355">
        <v>-2.7449999999999999E-2</v>
      </c>
      <c r="N355">
        <v>-7.9775700000000001</v>
      </c>
      <c r="O355" t="s">
        <v>1047</v>
      </c>
      <c r="P355" t="s">
        <v>44</v>
      </c>
      <c r="Q355">
        <v>1</v>
      </c>
      <c r="R355">
        <v>1</v>
      </c>
      <c r="S355">
        <v>10</v>
      </c>
      <c r="T355">
        <v>11</v>
      </c>
      <c r="U355" s="1">
        <v>1</v>
      </c>
      <c r="V355" s="1">
        <v>1</v>
      </c>
      <c r="W355">
        <f t="shared" si="16"/>
        <v>1</v>
      </c>
      <c r="X355">
        <f t="shared" si="17"/>
        <v>1</v>
      </c>
      <c r="Y355">
        <v>7.378011785937951</v>
      </c>
      <c r="Z355" t="s">
        <v>33</v>
      </c>
      <c r="AA355">
        <v>688</v>
      </c>
      <c r="AB355" t="s">
        <v>503</v>
      </c>
      <c r="AC355">
        <v>182</v>
      </c>
    </row>
    <row r="356" spans="1:29">
      <c r="A356">
        <v>355</v>
      </c>
      <c r="B356" t="s">
        <v>1048</v>
      </c>
      <c r="C356">
        <v>4</v>
      </c>
      <c r="D356" s="1">
        <v>2142.239</v>
      </c>
      <c r="E356" t="s">
        <v>116</v>
      </c>
      <c r="F356" t="s">
        <v>28</v>
      </c>
      <c r="G356" t="s">
        <v>29</v>
      </c>
      <c r="H356" s="1">
        <v>2142.2379999999998</v>
      </c>
      <c r="I356" t="s">
        <v>30</v>
      </c>
      <c r="J356" s="1">
        <v>1</v>
      </c>
      <c r="K356" s="1">
        <v>4.3374239999999999E-8</v>
      </c>
      <c r="L356" s="1">
        <f t="shared" si="15"/>
        <v>7.3627681218079379</v>
      </c>
      <c r="M356">
        <v>1.2880000000000001E-3</v>
      </c>
      <c r="N356">
        <v>0.60124</v>
      </c>
      <c r="O356" t="s">
        <v>777</v>
      </c>
      <c r="P356" t="s">
        <v>32</v>
      </c>
      <c r="Q356">
        <v>2</v>
      </c>
      <c r="R356">
        <v>1</v>
      </c>
      <c r="S356">
        <v>15.5</v>
      </c>
      <c r="T356">
        <v>6.5</v>
      </c>
      <c r="U356" s="1">
        <v>1</v>
      </c>
      <c r="V356" s="1">
        <v>1</v>
      </c>
      <c r="W356">
        <f t="shared" si="16"/>
        <v>35</v>
      </c>
      <c r="X356">
        <f t="shared" si="17"/>
        <v>35</v>
      </c>
      <c r="Y356">
        <v>7.3627681218079379</v>
      </c>
      <c r="Z356" t="s">
        <v>33</v>
      </c>
      <c r="AA356">
        <v>684</v>
      </c>
      <c r="AB356" t="s">
        <v>33</v>
      </c>
      <c r="AC356">
        <v>691</v>
      </c>
    </row>
    <row r="357" spans="1:29">
      <c r="A357">
        <v>356</v>
      </c>
      <c r="B357" t="s">
        <v>1049</v>
      </c>
      <c r="C357">
        <v>5</v>
      </c>
      <c r="D357" s="1">
        <v>5745.9250000000002</v>
      </c>
      <c r="E357" t="s">
        <v>683</v>
      </c>
      <c r="F357" t="s">
        <v>28</v>
      </c>
      <c r="G357" t="s">
        <v>29</v>
      </c>
      <c r="H357" s="1">
        <v>5745.8890000000001</v>
      </c>
      <c r="I357" t="s">
        <v>30</v>
      </c>
      <c r="J357" s="1">
        <v>1</v>
      </c>
      <c r="K357" s="1">
        <v>4.49327E-8</v>
      </c>
      <c r="L357" s="1">
        <f t="shared" si="15"/>
        <v>7.3474374839248942</v>
      </c>
      <c r="M357">
        <v>3.5545E-2</v>
      </c>
      <c r="N357">
        <v>6.1861610000000002</v>
      </c>
      <c r="O357" t="s">
        <v>684</v>
      </c>
      <c r="P357" t="s">
        <v>32</v>
      </c>
      <c r="Q357">
        <v>1</v>
      </c>
      <c r="R357">
        <v>1</v>
      </c>
      <c r="S357">
        <v>18</v>
      </c>
      <c r="T357">
        <v>16</v>
      </c>
      <c r="U357" s="1">
        <v>1</v>
      </c>
      <c r="V357" s="1">
        <v>1</v>
      </c>
      <c r="W357">
        <f t="shared" si="16"/>
        <v>10</v>
      </c>
      <c r="X357">
        <f t="shared" si="17"/>
        <v>10</v>
      </c>
      <c r="Y357">
        <v>7.3474374839248942</v>
      </c>
      <c r="Z357" t="s">
        <v>33</v>
      </c>
      <c r="AA357">
        <v>725</v>
      </c>
      <c r="AB357" t="s">
        <v>33</v>
      </c>
      <c r="AC357">
        <v>695</v>
      </c>
    </row>
    <row r="358" spans="1:29">
      <c r="A358">
        <v>357</v>
      </c>
      <c r="B358" t="s">
        <v>1050</v>
      </c>
      <c r="C358">
        <v>3</v>
      </c>
      <c r="D358" s="1">
        <v>2442.386</v>
      </c>
      <c r="E358" t="s">
        <v>622</v>
      </c>
      <c r="F358" t="s">
        <v>28</v>
      </c>
      <c r="G358" t="s">
        <v>29</v>
      </c>
      <c r="H358" s="1">
        <v>2442.3829999999998</v>
      </c>
      <c r="I358" t="s">
        <v>513</v>
      </c>
      <c r="J358" s="1">
        <v>1</v>
      </c>
      <c r="K358" s="1">
        <v>4.6963270000000002E-8</v>
      </c>
      <c r="L358" s="1">
        <f t="shared" si="15"/>
        <v>7.3282416712682528</v>
      </c>
      <c r="M358">
        <v>3.0219999999999999E-3</v>
      </c>
      <c r="N358">
        <v>1.2373160000000001</v>
      </c>
      <c r="O358" t="s">
        <v>623</v>
      </c>
      <c r="P358" t="s">
        <v>44</v>
      </c>
      <c r="Q358">
        <v>5</v>
      </c>
      <c r="R358">
        <v>1</v>
      </c>
      <c r="S358">
        <v>12</v>
      </c>
      <c r="T358">
        <v>7</v>
      </c>
      <c r="U358" s="1">
        <v>1</v>
      </c>
      <c r="V358" s="1">
        <v>1</v>
      </c>
      <c r="W358">
        <f t="shared" si="16"/>
        <v>12</v>
      </c>
      <c r="X358">
        <f t="shared" si="17"/>
        <v>12</v>
      </c>
      <c r="Y358">
        <v>7.3282416712682528</v>
      </c>
      <c r="Z358" t="s">
        <v>503</v>
      </c>
      <c r="AA358">
        <v>182</v>
      </c>
      <c r="AB358" t="s">
        <v>33</v>
      </c>
      <c r="AC358">
        <v>688</v>
      </c>
    </row>
    <row r="359" spans="1:29">
      <c r="A359">
        <v>358</v>
      </c>
      <c r="B359" t="s">
        <v>1051</v>
      </c>
      <c r="C359">
        <v>4</v>
      </c>
      <c r="D359" s="1">
        <v>3018.5549999999998</v>
      </c>
      <c r="E359" t="s">
        <v>509</v>
      </c>
      <c r="F359" t="s">
        <v>28</v>
      </c>
      <c r="G359" t="s">
        <v>29</v>
      </c>
      <c r="H359" s="1">
        <v>3018.556</v>
      </c>
      <c r="I359" t="s">
        <v>52</v>
      </c>
      <c r="J359" s="1">
        <v>1</v>
      </c>
      <c r="K359" s="1">
        <v>4.7606330000000002E-8</v>
      </c>
      <c r="L359" s="1">
        <f t="shared" si="15"/>
        <v>7.3223352972522866</v>
      </c>
      <c r="M359">
        <v>-8.7000000000000001E-4</v>
      </c>
      <c r="N359">
        <v>-0.288217</v>
      </c>
      <c r="O359" t="s">
        <v>510</v>
      </c>
      <c r="P359" t="s">
        <v>44</v>
      </c>
      <c r="Q359">
        <v>8</v>
      </c>
      <c r="R359">
        <v>1</v>
      </c>
      <c r="S359">
        <v>16</v>
      </c>
      <c r="T359">
        <v>9</v>
      </c>
      <c r="U359" s="1">
        <v>1</v>
      </c>
      <c r="V359" s="1">
        <v>1</v>
      </c>
      <c r="W359">
        <f t="shared" si="16"/>
        <v>24</v>
      </c>
      <c r="X359">
        <f t="shared" si="17"/>
        <v>24</v>
      </c>
      <c r="Y359">
        <v>7.3223352972522866</v>
      </c>
      <c r="Z359" t="s">
        <v>503</v>
      </c>
      <c r="AA359">
        <v>104</v>
      </c>
      <c r="AB359" t="s">
        <v>33</v>
      </c>
      <c r="AC359">
        <v>684</v>
      </c>
    </row>
    <row r="360" spans="1:29">
      <c r="A360">
        <v>359</v>
      </c>
      <c r="B360" t="s">
        <v>1052</v>
      </c>
      <c r="C360">
        <v>3</v>
      </c>
      <c r="D360" s="1">
        <v>2621.3310000000001</v>
      </c>
      <c r="E360" t="s">
        <v>459</v>
      </c>
      <c r="F360" t="s">
        <v>28</v>
      </c>
      <c r="G360" t="s">
        <v>29</v>
      </c>
      <c r="H360" s="1">
        <v>2621.3539999999998</v>
      </c>
      <c r="I360" t="s">
        <v>108</v>
      </c>
      <c r="J360" s="1">
        <v>1</v>
      </c>
      <c r="K360" s="1">
        <v>4.7620619999999998E-8</v>
      </c>
      <c r="L360" s="1">
        <f t="shared" si="15"/>
        <v>7.3222049545668817</v>
      </c>
      <c r="M360">
        <v>-2.2467000000000001E-2</v>
      </c>
      <c r="N360">
        <v>-8.5707629999999995</v>
      </c>
      <c r="O360" t="s">
        <v>713</v>
      </c>
      <c r="P360" t="s">
        <v>32</v>
      </c>
      <c r="Q360">
        <v>6</v>
      </c>
      <c r="R360">
        <v>1</v>
      </c>
      <c r="S360">
        <v>23</v>
      </c>
      <c r="T360">
        <v>7</v>
      </c>
      <c r="U360" s="1">
        <v>1</v>
      </c>
      <c r="V360" s="1">
        <v>1</v>
      </c>
      <c r="W360">
        <f t="shared" si="16"/>
        <v>14</v>
      </c>
      <c r="X360">
        <f t="shared" si="17"/>
        <v>45</v>
      </c>
      <c r="Y360">
        <v>7.3222049545668817</v>
      </c>
      <c r="Z360" t="s">
        <v>503</v>
      </c>
      <c r="AA360">
        <v>104</v>
      </c>
      <c r="AB360" t="s">
        <v>503</v>
      </c>
      <c r="AC360">
        <v>3</v>
      </c>
    </row>
    <row r="361" spans="1:29">
      <c r="A361">
        <v>360</v>
      </c>
      <c r="B361" t="s">
        <v>1053</v>
      </c>
      <c r="C361">
        <v>3</v>
      </c>
      <c r="D361" s="1">
        <v>2918.4920000000002</v>
      </c>
      <c r="E361" t="s">
        <v>111</v>
      </c>
      <c r="F361" t="s">
        <v>28</v>
      </c>
      <c r="G361" t="s">
        <v>29</v>
      </c>
      <c r="H361" s="1">
        <v>2918.489</v>
      </c>
      <c r="I361" t="s">
        <v>112</v>
      </c>
      <c r="J361" s="1">
        <v>1</v>
      </c>
      <c r="K361" s="1">
        <v>4.7706410000000002E-8</v>
      </c>
      <c r="L361" s="1">
        <f t="shared" si="15"/>
        <v>7.3214232637146406</v>
      </c>
      <c r="M361">
        <v>3.2420000000000001E-3</v>
      </c>
      <c r="N361">
        <v>1.110849</v>
      </c>
      <c r="O361" t="s">
        <v>770</v>
      </c>
      <c r="P361" t="s">
        <v>32</v>
      </c>
      <c r="Q361">
        <v>2</v>
      </c>
      <c r="R361">
        <v>1</v>
      </c>
      <c r="S361">
        <v>27</v>
      </c>
      <c r="T361">
        <v>7</v>
      </c>
      <c r="U361" s="1">
        <v>1</v>
      </c>
      <c r="V361" s="1">
        <v>1</v>
      </c>
      <c r="W361">
        <f t="shared" si="16"/>
        <v>41</v>
      </c>
      <c r="X361">
        <f t="shared" si="17"/>
        <v>61</v>
      </c>
      <c r="Y361">
        <v>7.3214232637146406</v>
      </c>
      <c r="Z361" t="s">
        <v>33</v>
      </c>
      <c r="AA361">
        <v>490</v>
      </c>
      <c r="AB361" t="s">
        <v>33</v>
      </c>
      <c r="AC361">
        <v>456</v>
      </c>
    </row>
    <row r="362" spans="1:29">
      <c r="A362">
        <v>361</v>
      </c>
      <c r="B362" t="s">
        <v>1054</v>
      </c>
      <c r="C362">
        <v>4</v>
      </c>
      <c r="D362" s="1">
        <v>3894.0880000000002</v>
      </c>
      <c r="E362" t="s">
        <v>1055</v>
      </c>
      <c r="F362" t="s">
        <v>28</v>
      </c>
      <c r="G362" t="s">
        <v>29</v>
      </c>
      <c r="H362" s="1">
        <v>3894.098</v>
      </c>
      <c r="I362" t="s">
        <v>1056</v>
      </c>
      <c r="J362" s="1">
        <v>1</v>
      </c>
      <c r="K362" s="1">
        <v>5.1860930000000001E-8</v>
      </c>
      <c r="L362" s="1">
        <f t="shared" si="15"/>
        <v>7.2851596994786085</v>
      </c>
      <c r="M362">
        <v>-1.0345999999999999E-2</v>
      </c>
      <c r="N362">
        <v>-2.656841</v>
      </c>
      <c r="O362" t="s">
        <v>1057</v>
      </c>
      <c r="P362" t="s">
        <v>44</v>
      </c>
      <c r="Q362">
        <v>1</v>
      </c>
      <c r="R362">
        <v>1</v>
      </c>
      <c r="S362">
        <v>17</v>
      </c>
      <c r="T362">
        <v>16</v>
      </c>
      <c r="U362" s="1">
        <v>1</v>
      </c>
      <c r="V362" s="1">
        <v>1</v>
      </c>
      <c r="W362">
        <f t="shared" si="16"/>
        <v>1</v>
      </c>
      <c r="X362">
        <f t="shared" si="17"/>
        <v>3</v>
      </c>
      <c r="Y362">
        <v>7.2851596994786085</v>
      </c>
      <c r="Z362" t="s">
        <v>33</v>
      </c>
      <c r="AA362">
        <v>695</v>
      </c>
      <c r="AB362" t="s">
        <v>503</v>
      </c>
      <c r="AC362">
        <v>182</v>
      </c>
    </row>
    <row r="363" spans="1:29">
      <c r="A363">
        <v>362</v>
      </c>
      <c r="B363" t="s">
        <v>1058</v>
      </c>
      <c r="C363">
        <v>4</v>
      </c>
      <c r="D363" s="1">
        <v>2515.2919999999999</v>
      </c>
      <c r="E363" t="s">
        <v>797</v>
      </c>
      <c r="F363" t="s">
        <v>28</v>
      </c>
      <c r="G363" t="s">
        <v>29</v>
      </c>
      <c r="H363" s="1">
        <v>2515.2910000000002</v>
      </c>
      <c r="I363" t="s">
        <v>798</v>
      </c>
      <c r="J363" s="1">
        <v>1</v>
      </c>
      <c r="K363" s="1">
        <v>5.5465750000000002E-8</v>
      </c>
      <c r="L363" s="1">
        <f t="shared" si="15"/>
        <v>7.2559751101669656</v>
      </c>
      <c r="M363">
        <v>9.6299999999999999E-4</v>
      </c>
      <c r="N363">
        <v>0.38285799999999998</v>
      </c>
      <c r="O363" t="s">
        <v>799</v>
      </c>
      <c r="P363" t="s">
        <v>44</v>
      </c>
      <c r="Q363">
        <v>8</v>
      </c>
      <c r="R363">
        <v>1</v>
      </c>
      <c r="S363">
        <v>23.5</v>
      </c>
      <c r="T363">
        <v>7.5</v>
      </c>
      <c r="U363" s="1">
        <v>1</v>
      </c>
      <c r="V363" s="1">
        <v>1</v>
      </c>
      <c r="W363">
        <f t="shared" si="16"/>
        <v>22</v>
      </c>
      <c r="X363">
        <f t="shared" si="17"/>
        <v>22</v>
      </c>
      <c r="Y363">
        <v>7.2559751101669656</v>
      </c>
      <c r="Z363" t="s">
        <v>503</v>
      </c>
      <c r="AA363">
        <v>104</v>
      </c>
      <c r="AB363" t="s">
        <v>33</v>
      </c>
      <c r="AC363">
        <v>370</v>
      </c>
    </row>
    <row r="364" spans="1:29">
      <c r="A364">
        <v>363</v>
      </c>
      <c r="B364" t="s">
        <v>1059</v>
      </c>
      <c r="C364">
        <v>5</v>
      </c>
      <c r="D364" s="1">
        <v>3982.1239999999998</v>
      </c>
      <c r="E364" t="s">
        <v>541</v>
      </c>
      <c r="F364" t="s">
        <v>28</v>
      </c>
      <c r="G364" t="s">
        <v>29</v>
      </c>
      <c r="H364" s="1">
        <v>3982.1219999999998</v>
      </c>
      <c r="I364" t="s">
        <v>542</v>
      </c>
      <c r="J364" s="1">
        <v>1</v>
      </c>
      <c r="K364" s="1">
        <v>5.5704770000000001E-8</v>
      </c>
      <c r="L364" s="1">
        <f t="shared" si="15"/>
        <v>7.2541076145932148</v>
      </c>
      <c r="M364">
        <v>2.0460000000000001E-3</v>
      </c>
      <c r="N364">
        <v>0.51379600000000003</v>
      </c>
      <c r="O364" t="s">
        <v>543</v>
      </c>
      <c r="P364" t="s">
        <v>44</v>
      </c>
      <c r="Q364">
        <v>8</v>
      </c>
      <c r="R364">
        <v>1</v>
      </c>
      <c r="S364">
        <v>12</v>
      </c>
      <c r="T364">
        <v>16</v>
      </c>
      <c r="U364" s="1">
        <v>1</v>
      </c>
      <c r="V364" s="1">
        <v>1</v>
      </c>
      <c r="W364">
        <f t="shared" si="16"/>
        <v>13</v>
      </c>
      <c r="X364">
        <f t="shared" si="17"/>
        <v>13</v>
      </c>
      <c r="Y364">
        <v>7.2541076145932148</v>
      </c>
      <c r="Z364" t="s">
        <v>33</v>
      </c>
      <c r="AA364">
        <v>691</v>
      </c>
      <c r="AB364" t="s">
        <v>503</v>
      </c>
      <c r="AC364">
        <v>104</v>
      </c>
    </row>
    <row r="365" spans="1:29">
      <c r="A365">
        <v>364</v>
      </c>
      <c r="B365" t="s">
        <v>1060</v>
      </c>
      <c r="C365">
        <v>4</v>
      </c>
      <c r="D365" s="1">
        <v>3387.6729999999998</v>
      </c>
      <c r="E365" t="s">
        <v>881</v>
      </c>
      <c r="F365" t="s">
        <v>28</v>
      </c>
      <c r="G365" t="s">
        <v>29</v>
      </c>
      <c r="H365" s="1">
        <v>3387.6709999999998</v>
      </c>
      <c r="I365" t="s">
        <v>882</v>
      </c>
      <c r="J365" s="1">
        <v>1</v>
      </c>
      <c r="K365" s="1">
        <v>5.5749349999999998E-8</v>
      </c>
      <c r="L365" s="1">
        <f t="shared" si="15"/>
        <v>7.2537601918324279</v>
      </c>
      <c r="M365">
        <v>1.627E-3</v>
      </c>
      <c r="N365">
        <v>0.480271</v>
      </c>
      <c r="O365" t="s">
        <v>883</v>
      </c>
      <c r="P365" t="s">
        <v>44</v>
      </c>
      <c r="Q365">
        <v>5</v>
      </c>
      <c r="R365">
        <v>1</v>
      </c>
      <c r="S365">
        <v>12</v>
      </c>
      <c r="T365">
        <v>21</v>
      </c>
      <c r="U365" s="1">
        <v>1</v>
      </c>
      <c r="V365" s="1">
        <v>1</v>
      </c>
      <c r="W365">
        <f t="shared" si="16"/>
        <v>6</v>
      </c>
      <c r="X365">
        <f t="shared" si="17"/>
        <v>6</v>
      </c>
      <c r="Y365">
        <v>7.2537601918324279</v>
      </c>
      <c r="Z365" t="s">
        <v>33</v>
      </c>
      <c r="AA365">
        <v>258</v>
      </c>
      <c r="AB365" t="s">
        <v>503</v>
      </c>
      <c r="AC365">
        <v>104</v>
      </c>
    </row>
    <row r="366" spans="1:29">
      <c r="A366">
        <v>365</v>
      </c>
      <c r="B366" t="s">
        <v>1061</v>
      </c>
      <c r="C366">
        <v>5</v>
      </c>
      <c r="D366" s="1">
        <v>6165.9960000000001</v>
      </c>
      <c r="E366" t="s">
        <v>801</v>
      </c>
      <c r="F366" t="s">
        <v>28</v>
      </c>
      <c r="G366" t="s">
        <v>29</v>
      </c>
      <c r="H366" s="1">
        <v>6165.9960000000001</v>
      </c>
      <c r="I366" t="s">
        <v>390</v>
      </c>
      <c r="J366" s="1">
        <v>1</v>
      </c>
      <c r="K366" s="1">
        <v>5.6949549999999999E-8</v>
      </c>
      <c r="L366" s="1">
        <f t="shared" si="15"/>
        <v>7.2445097032493058</v>
      </c>
      <c r="M366">
        <v>-2.6999999999999999E-5</v>
      </c>
      <c r="N366">
        <v>-4.3790000000000001E-3</v>
      </c>
      <c r="O366" t="s">
        <v>802</v>
      </c>
      <c r="P366" t="s">
        <v>32</v>
      </c>
      <c r="Q366">
        <v>1</v>
      </c>
      <c r="R366">
        <v>1</v>
      </c>
      <c r="S366">
        <v>20.5</v>
      </c>
      <c r="T366">
        <v>13.5</v>
      </c>
      <c r="U366" s="1">
        <v>1</v>
      </c>
      <c r="V366" s="1">
        <v>1</v>
      </c>
      <c r="W366">
        <f t="shared" si="16"/>
        <v>6</v>
      </c>
      <c r="X366">
        <f t="shared" si="17"/>
        <v>6</v>
      </c>
      <c r="Y366">
        <v>7.2445097032493058</v>
      </c>
      <c r="Z366" t="s">
        <v>33</v>
      </c>
      <c r="AA366">
        <v>642</v>
      </c>
      <c r="AB366" t="s">
        <v>33</v>
      </c>
      <c r="AC366">
        <v>695</v>
      </c>
    </row>
    <row r="367" spans="1:29">
      <c r="A367">
        <v>366</v>
      </c>
      <c r="B367" t="s">
        <v>1062</v>
      </c>
      <c r="C367">
        <v>3</v>
      </c>
      <c r="D367" s="1">
        <v>2483.21</v>
      </c>
      <c r="E367" t="s">
        <v>126</v>
      </c>
      <c r="F367" t="s">
        <v>28</v>
      </c>
      <c r="G367" t="s">
        <v>29</v>
      </c>
      <c r="H367" s="1">
        <v>2483.2080000000001</v>
      </c>
      <c r="I367" t="s">
        <v>127</v>
      </c>
      <c r="J367" s="1">
        <v>1</v>
      </c>
      <c r="K367" s="1">
        <v>5.7447169999999999E-8</v>
      </c>
      <c r="L367" s="1">
        <f t="shared" si="15"/>
        <v>7.2407313609470885</v>
      </c>
      <c r="M367">
        <v>2.2780000000000001E-3</v>
      </c>
      <c r="N367">
        <v>0.91736200000000001</v>
      </c>
      <c r="O367" t="s">
        <v>974</v>
      </c>
      <c r="P367" t="s">
        <v>32</v>
      </c>
      <c r="Q367">
        <v>6</v>
      </c>
      <c r="R367">
        <v>1</v>
      </c>
      <c r="S367">
        <v>14.5</v>
      </c>
      <c r="T367">
        <v>4.5</v>
      </c>
      <c r="U367" s="1">
        <v>1</v>
      </c>
      <c r="V367" s="1">
        <v>1</v>
      </c>
      <c r="W367">
        <f t="shared" si="16"/>
        <v>11</v>
      </c>
      <c r="X367">
        <f t="shared" si="17"/>
        <v>25</v>
      </c>
      <c r="Y367">
        <v>7.2407313609470885</v>
      </c>
      <c r="Z367" t="s">
        <v>33</v>
      </c>
      <c r="AA367">
        <v>502</v>
      </c>
      <c r="AB367" t="s">
        <v>33</v>
      </c>
      <c r="AC367">
        <v>536</v>
      </c>
    </row>
    <row r="368" spans="1:29">
      <c r="A368">
        <v>367</v>
      </c>
      <c r="B368" t="s">
        <v>1063</v>
      </c>
      <c r="C368">
        <v>4</v>
      </c>
      <c r="D368" s="1">
        <v>3810.8960000000002</v>
      </c>
      <c r="E368" t="s">
        <v>811</v>
      </c>
      <c r="F368" t="s">
        <v>28</v>
      </c>
      <c r="G368" t="s">
        <v>29</v>
      </c>
      <c r="H368" s="1">
        <v>3810.8910000000001</v>
      </c>
      <c r="I368" t="s">
        <v>812</v>
      </c>
      <c r="J368" s="1">
        <v>1</v>
      </c>
      <c r="K368" s="1">
        <v>5.8736760000000001E-8</v>
      </c>
      <c r="L368" s="1">
        <f t="shared" si="15"/>
        <v>7.2310900134300011</v>
      </c>
      <c r="M368">
        <v>5.0530000000000002E-3</v>
      </c>
      <c r="N368">
        <v>1.3259369999999999</v>
      </c>
      <c r="O368" t="s">
        <v>813</v>
      </c>
      <c r="P368" t="s">
        <v>32</v>
      </c>
      <c r="Q368">
        <v>1</v>
      </c>
      <c r="R368">
        <v>1</v>
      </c>
      <c r="S368">
        <v>37</v>
      </c>
      <c r="T368">
        <v>8</v>
      </c>
      <c r="U368" s="1">
        <v>1</v>
      </c>
      <c r="V368" s="1">
        <v>1</v>
      </c>
      <c r="W368">
        <f t="shared" si="16"/>
        <v>40</v>
      </c>
      <c r="X368">
        <f t="shared" si="17"/>
        <v>40</v>
      </c>
      <c r="Y368">
        <v>7.2310900134300011</v>
      </c>
      <c r="Z368" t="s">
        <v>33</v>
      </c>
      <c r="AA368">
        <v>325</v>
      </c>
      <c r="AB368" t="s">
        <v>33</v>
      </c>
      <c r="AC368">
        <v>456</v>
      </c>
    </row>
    <row r="369" spans="1:29">
      <c r="A369">
        <v>368</v>
      </c>
      <c r="B369" t="s">
        <v>1064</v>
      </c>
      <c r="C369">
        <v>5</v>
      </c>
      <c r="D369" s="1">
        <v>3693.82</v>
      </c>
      <c r="E369" t="s">
        <v>468</v>
      </c>
      <c r="F369" t="s">
        <v>28</v>
      </c>
      <c r="G369" t="s">
        <v>29</v>
      </c>
      <c r="H369" s="1">
        <v>3693.8249999999998</v>
      </c>
      <c r="I369" t="s">
        <v>456</v>
      </c>
      <c r="J369" s="1">
        <v>1</v>
      </c>
      <c r="K369" s="1">
        <v>5.9612529999999995E-8</v>
      </c>
      <c r="L369" s="1">
        <f t="shared" si="15"/>
        <v>7.2246624459993649</v>
      </c>
      <c r="M369">
        <v>-5.3420000000000004E-3</v>
      </c>
      <c r="N369">
        <v>-1.446197</v>
      </c>
      <c r="O369" t="s">
        <v>979</v>
      </c>
      <c r="P369" t="s">
        <v>32</v>
      </c>
      <c r="Q369">
        <v>2</v>
      </c>
      <c r="R369">
        <v>1</v>
      </c>
      <c r="S369">
        <v>35</v>
      </c>
      <c r="T369">
        <v>9</v>
      </c>
      <c r="U369" s="1">
        <v>1</v>
      </c>
      <c r="V369" s="1">
        <v>1</v>
      </c>
      <c r="W369">
        <f t="shared" si="16"/>
        <v>11</v>
      </c>
      <c r="X369">
        <f t="shared" si="17"/>
        <v>11</v>
      </c>
      <c r="Y369">
        <v>7.2246624459993649</v>
      </c>
      <c r="Z369" t="s">
        <v>503</v>
      </c>
      <c r="AA369">
        <v>393</v>
      </c>
      <c r="AB369" t="s">
        <v>503</v>
      </c>
      <c r="AC369">
        <v>421</v>
      </c>
    </row>
    <row r="370" spans="1:29">
      <c r="A370">
        <v>369</v>
      </c>
      <c r="B370" t="s">
        <v>1065</v>
      </c>
      <c r="C370">
        <v>5</v>
      </c>
      <c r="D370" s="1">
        <v>4242.0439999999999</v>
      </c>
      <c r="E370" t="s">
        <v>631</v>
      </c>
      <c r="F370" t="s">
        <v>28</v>
      </c>
      <c r="G370" t="s">
        <v>29</v>
      </c>
      <c r="H370" s="1">
        <v>4242.0339999999997</v>
      </c>
      <c r="I370" t="s">
        <v>632</v>
      </c>
      <c r="J370" s="1">
        <v>1</v>
      </c>
      <c r="K370" s="1">
        <v>6.0768149999999993E-8</v>
      </c>
      <c r="L370" s="1">
        <f t="shared" si="15"/>
        <v>7.2163239849299794</v>
      </c>
      <c r="M370">
        <v>1.0748000000000001E-2</v>
      </c>
      <c r="N370">
        <v>2.53369</v>
      </c>
      <c r="O370" t="s">
        <v>633</v>
      </c>
      <c r="P370" t="s">
        <v>44</v>
      </c>
      <c r="Q370">
        <v>5</v>
      </c>
      <c r="R370">
        <v>1</v>
      </c>
      <c r="S370">
        <v>29</v>
      </c>
      <c r="T370">
        <v>9</v>
      </c>
      <c r="U370" s="1">
        <v>1</v>
      </c>
      <c r="V370" s="1">
        <v>1</v>
      </c>
      <c r="W370">
        <f t="shared" si="16"/>
        <v>26</v>
      </c>
      <c r="X370">
        <f t="shared" si="17"/>
        <v>26</v>
      </c>
      <c r="Y370">
        <v>7.2163239849299794</v>
      </c>
      <c r="Z370" t="s">
        <v>503</v>
      </c>
      <c r="AA370">
        <v>360</v>
      </c>
      <c r="AB370" t="s">
        <v>33</v>
      </c>
      <c r="AC370">
        <v>75</v>
      </c>
    </row>
    <row r="371" spans="1:29">
      <c r="A371">
        <v>370</v>
      </c>
      <c r="B371" t="s">
        <v>1066</v>
      </c>
      <c r="C371">
        <v>3</v>
      </c>
      <c r="D371" s="1">
        <v>2465.2530000000002</v>
      </c>
      <c r="E371" t="s">
        <v>92</v>
      </c>
      <c r="F371" t="s">
        <v>28</v>
      </c>
      <c r="G371" t="s">
        <v>29</v>
      </c>
      <c r="H371" s="1">
        <v>2465.2530000000002</v>
      </c>
      <c r="I371" t="s">
        <v>93</v>
      </c>
      <c r="J371" s="1">
        <v>1</v>
      </c>
      <c r="K371" s="1">
        <v>6.5974329999999998E-8</v>
      </c>
      <c r="L371" s="1">
        <f t="shared" si="15"/>
        <v>7.1806250115479333</v>
      </c>
      <c r="M371">
        <v>3.5199999999999999E-4</v>
      </c>
      <c r="N371">
        <v>0.142785</v>
      </c>
      <c r="O371" t="s">
        <v>713</v>
      </c>
      <c r="P371" t="s">
        <v>32</v>
      </c>
      <c r="Q371">
        <v>2</v>
      </c>
      <c r="R371">
        <v>1</v>
      </c>
      <c r="S371">
        <v>31</v>
      </c>
      <c r="T371">
        <v>8</v>
      </c>
      <c r="U371" s="1">
        <v>1</v>
      </c>
      <c r="V371" s="1">
        <v>1</v>
      </c>
      <c r="W371">
        <f t="shared" si="16"/>
        <v>30</v>
      </c>
      <c r="X371">
        <f t="shared" si="17"/>
        <v>45</v>
      </c>
      <c r="Y371">
        <v>7.1806250115479333</v>
      </c>
      <c r="Z371" t="s">
        <v>503</v>
      </c>
      <c r="AA371">
        <v>104</v>
      </c>
      <c r="AB371" t="s">
        <v>503</v>
      </c>
      <c r="AC371">
        <v>3</v>
      </c>
    </row>
    <row r="372" spans="1:29">
      <c r="A372">
        <v>371</v>
      </c>
      <c r="B372" t="s">
        <v>1067</v>
      </c>
      <c r="C372">
        <v>5</v>
      </c>
      <c r="D372" s="1">
        <v>4683.4319999999998</v>
      </c>
      <c r="E372" t="s">
        <v>930</v>
      </c>
      <c r="F372" t="s">
        <v>28</v>
      </c>
      <c r="G372" t="s">
        <v>29</v>
      </c>
      <c r="H372" s="1">
        <v>4683.4269999999997</v>
      </c>
      <c r="I372" t="s">
        <v>456</v>
      </c>
      <c r="J372" s="1">
        <v>1</v>
      </c>
      <c r="K372" s="1">
        <v>6.9259880000000001E-8</v>
      </c>
      <c r="L372" s="1">
        <f t="shared" si="15"/>
        <v>7.1595182652466063</v>
      </c>
      <c r="M372">
        <v>4.8719999999999996E-3</v>
      </c>
      <c r="N372">
        <v>1.0402640000000001</v>
      </c>
      <c r="O372" t="s">
        <v>931</v>
      </c>
      <c r="P372" t="s">
        <v>32</v>
      </c>
      <c r="Q372">
        <v>8</v>
      </c>
      <c r="R372">
        <v>1</v>
      </c>
      <c r="S372">
        <v>30.5</v>
      </c>
      <c r="T372">
        <v>17.5</v>
      </c>
      <c r="U372" s="1">
        <v>1</v>
      </c>
      <c r="V372" s="1">
        <v>1</v>
      </c>
      <c r="W372">
        <f t="shared" si="16"/>
        <v>31</v>
      </c>
      <c r="X372">
        <f t="shared" si="17"/>
        <v>31</v>
      </c>
      <c r="Y372">
        <v>7.1595182652466063</v>
      </c>
      <c r="Z372" t="s">
        <v>503</v>
      </c>
      <c r="AA372">
        <v>393</v>
      </c>
      <c r="AB372" t="s">
        <v>503</v>
      </c>
      <c r="AC372">
        <v>388</v>
      </c>
    </row>
    <row r="373" spans="1:29">
      <c r="A373">
        <v>372</v>
      </c>
      <c r="B373" t="s">
        <v>1068</v>
      </c>
      <c r="C373">
        <v>6</v>
      </c>
      <c r="D373" s="1">
        <v>5443.6729999999998</v>
      </c>
      <c r="E373" t="s">
        <v>1069</v>
      </c>
      <c r="F373" t="s">
        <v>28</v>
      </c>
      <c r="G373" t="s">
        <v>29</v>
      </c>
      <c r="H373" s="1">
        <v>5443.6890000000003</v>
      </c>
      <c r="I373" t="s">
        <v>442</v>
      </c>
      <c r="J373" s="1">
        <v>1</v>
      </c>
      <c r="K373" s="1">
        <v>6.9336109999999995E-8</v>
      </c>
      <c r="L373" s="1">
        <f t="shared" si="15"/>
        <v>7.1590405274463444</v>
      </c>
      <c r="M373">
        <v>-1.6077000000000001E-2</v>
      </c>
      <c r="N373">
        <v>-2.953328</v>
      </c>
      <c r="O373" t="s">
        <v>1070</v>
      </c>
      <c r="P373" t="s">
        <v>32</v>
      </c>
      <c r="Q373">
        <v>5</v>
      </c>
      <c r="R373">
        <v>1</v>
      </c>
      <c r="S373">
        <v>24</v>
      </c>
      <c r="T373">
        <v>31</v>
      </c>
      <c r="U373" s="1">
        <v>1</v>
      </c>
      <c r="V373" s="1">
        <v>1</v>
      </c>
      <c r="W373">
        <f t="shared" si="16"/>
        <v>1</v>
      </c>
      <c r="X373">
        <f t="shared" si="17"/>
        <v>1</v>
      </c>
      <c r="Y373">
        <v>7.1590405274463444</v>
      </c>
      <c r="Z373" t="s">
        <v>33</v>
      </c>
      <c r="AA373">
        <v>191</v>
      </c>
      <c r="AB373" t="s">
        <v>33</v>
      </c>
      <c r="AC373">
        <v>337</v>
      </c>
    </row>
    <row r="374" spans="1:29">
      <c r="A374">
        <v>373</v>
      </c>
      <c r="B374" t="s">
        <v>1071</v>
      </c>
      <c r="C374">
        <v>4</v>
      </c>
      <c r="D374" s="1">
        <v>2896.51</v>
      </c>
      <c r="E374" t="s">
        <v>512</v>
      </c>
      <c r="F374" t="s">
        <v>28</v>
      </c>
      <c r="G374" t="s">
        <v>29</v>
      </c>
      <c r="H374" s="1">
        <v>2896.5059999999999</v>
      </c>
      <c r="I374" t="s">
        <v>513</v>
      </c>
      <c r="J374" s="1">
        <v>1</v>
      </c>
      <c r="K374" s="1">
        <v>7.2223520000000005E-8</v>
      </c>
      <c r="L374" s="1">
        <f t="shared" si="15"/>
        <v>7.141321348928817</v>
      </c>
      <c r="M374">
        <v>3.8769999999999998E-3</v>
      </c>
      <c r="N374">
        <v>1.3385089999999999</v>
      </c>
      <c r="O374" t="s">
        <v>514</v>
      </c>
      <c r="P374" t="s">
        <v>32</v>
      </c>
      <c r="Q374">
        <v>4</v>
      </c>
      <c r="R374">
        <v>1</v>
      </c>
      <c r="S374">
        <v>12.5</v>
      </c>
      <c r="T374">
        <v>11.5</v>
      </c>
      <c r="U374" s="1">
        <v>1</v>
      </c>
      <c r="V374" s="1">
        <v>1</v>
      </c>
      <c r="W374">
        <f t="shared" si="16"/>
        <v>7</v>
      </c>
      <c r="X374">
        <f t="shared" si="17"/>
        <v>7</v>
      </c>
      <c r="Y374">
        <v>7.141321348928817</v>
      </c>
      <c r="Z374" t="s">
        <v>503</v>
      </c>
      <c r="AA374">
        <v>182</v>
      </c>
      <c r="AB374" t="s">
        <v>503</v>
      </c>
      <c r="AC374">
        <v>38</v>
      </c>
    </row>
    <row r="375" spans="1:29">
      <c r="A375">
        <v>374</v>
      </c>
      <c r="B375" t="s">
        <v>1072</v>
      </c>
      <c r="C375">
        <v>3</v>
      </c>
      <c r="D375" s="1">
        <v>2190.3110000000001</v>
      </c>
      <c r="E375" t="s">
        <v>157</v>
      </c>
      <c r="F375" t="s">
        <v>28</v>
      </c>
      <c r="G375" t="s">
        <v>29</v>
      </c>
      <c r="H375" s="1">
        <v>2190.3110000000001</v>
      </c>
      <c r="I375" t="s">
        <v>30</v>
      </c>
      <c r="J375" s="1">
        <v>1</v>
      </c>
      <c r="K375" s="1">
        <v>7.9803369999999995E-8</v>
      </c>
      <c r="L375" s="1">
        <f t="shared" si="15"/>
        <v>7.0979787685302087</v>
      </c>
      <c r="M375">
        <v>7.1500000000000003E-4</v>
      </c>
      <c r="N375">
        <v>0.32643800000000001</v>
      </c>
      <c r="O375" t="s">
        <v>556</v>
      </c>
      <c r="P375" t="s">
        <v>32</v>
      </c>
      <c r="Q375">
        <v>5</v>
      </c>
      <c r="R375">
        <v>1</v>
      </c>
      <c r="S375">
        <v>20</v>
      </c>
      <c r="T375">
        <v>11</v>
      </c>
      <c r="U375" s="1">
        <v>1</v>
      </c>
      <c r="V375" s="1">
        <v>1</v>
      </c>
      <c r="W375">
        <f t="shared" si="16"/>
        <v>17</v>
      </c>
      <c r="X375">
        <f t="shared" si="17"/>
        <v>40</v>
      </c>
      <c r="Y375">
        <v>7.0979787685302087</v>
      </c>
      <c r="Z375" t="s">
        <v>503</v>
      </c>
      <c r="AA375">
        <v>22</v>
      </c>
      <c r="AB375" t="s">
        <v>503</v>
      </c>
      <c r="AC375">
        <v>31</v>
      </c>
    </row>
    <row r="376" spans="1:29">
      <c r="A376">
        <v>375</v>
      </c>
      <c r="B376" t="s">
        <v>1073</v>
      </c>
      <c r="C376">
        <v>3</v>
      </c>
      <c r="D376" s="1">
        <v>2353.3130000000001</v>
      </c>
      <c r="E376" t="s">
        <v>165</v>
      </c>
      <c r="F376" t="s">
        <v>28</v>
      </c>
      <c r="G376" t="s">
        <v>29</v>
      </c>
      <c r="H376" s="1">
        <v>2353.3119999999999</v>
      </c>
      <c r="I376" t="s">
        <v>30</v>
      </c>
      <c r="J376" s="1">
        <v>1</v>
      </c>
      <c r="K376" s="1">
        <v>8.0099189999999996E-8</v>
      </c>
      <c r="L376" s="1">
        <f t="shared" si="15"/>
        <v>7.0963718756799201</v>
      </c>
      <c r="M376">
        <v>3.7800000000000003E-4</v>
      </c>
      <c r="N376">
        <v>0.16062499999999999</v>
      </c>
      <c r="O376" t="s">
        <v>530</v>
      </c>
      <c r="P376" t="s">
        <v>32</v>
      </c>
      <c r="Q376">
        <v>5</v>
      </c>
      <c r="R376">
        <v>1</v>
      </c>
      <c r="S376">
        <v>13</v>
      </c>
      <c r="T376">
        <v>9</v>
      </c>
      <c r="U376" s="1">
        <v>1</v>
      </c>
      <c r="V376" s="1">
        <v>1</v>
      </c>
      <c r="W376">
        <f t="shared" si="16"/>
        <v>45</v>
      </c>
      <c r="X376">
        <f t="shared" si="17"/>
        <v>73</v>
      </c>
      <c r="Y376">
        <v>7.0963718756799201</v>
      </c>
      <c r="Z376" t="s">
        <v>503</v>
      </c>
      <c r="AA376">
        <v>38</v>
      </c>
      <c r="AB376" t="s">
        <v>503</v>
      </c>
      <c r="AC376">
        <v>31</v>
      </c>
    </row>
    <row r="377" spans="1:29">
      <c r="A377">
        <v>376</v>
      </c>
      <c r="B377" t="s">
        <v>1074</v>
      </c>
      <c r="C377">
        <v>5</v>
      </c>
      <c r="D377" s="1">
        <v>5761.9279999999999</v>
      </c>
      <c r="E377" t="s">
        <v>683</v>
      </c>
      <c r="F377" t="s">
        <v>28</v>
      </c>
      <c r="G377" t="s">
        <v>29</v>
      </c>
      <c r="H377" s="1">
        <v>5761.884</v>
      </c>
      <c r="I377" t="s">
        <v>218</v>
      </c>
      <c r="J377" s="1">
        <v>1</v>
      </c>
      <c r="K377" s="1">
        <v>8.4147040000000005E-8</v>
      </c>
      <c r="L377" s="1">
        <f t="shared" si="15"/>
        <v>7.0749611563878139</v>
      </c>
      <c r="M377">
        <v>4.3834999999999999E-2</v>
      </c>
      <c r="N377">
        <v>7.6077539999999999</v>
      </c>
      <c r="O377" t="s">
        <v>684</v>
      </c>
      <c r="P377" t="s">
        <v>32</v>
      </c>
      <c r="Q377">
        <v>8</v>
      </c>
      <c r="R377">
        <v>1</v>
      </c>
      <c r="S377">
        <v>22</v>
      </c>
      <c r="T377">
        <v>12</v>
      </c>
      <c r="U377" s="1">
        <v>1</v>
      </c>
      <c r="V377" s="1">
        <v>1</v>
      </c>
      <c r="W377">
        <f t="shared" si="16"/>
        <v>10</v>
      </c>
      <c r="X377">
        <f t="shared" si="17"/>
        <v>10</v>
      </c>
      <c r="Y377">
        <v>7.0749611563878139</v>
      </c>
      <c r="Z377" t="s">
        <v>33</v>
      </c>
      <c r="AA377">
        <v>725</v>
      </c>
      <c r="AB377" t="s">
        <v>33</v>
      </c>
      <c r="AC377">
        <v>695</v>
      </c>
    </row>
    <row r="378" spans="1:29">
      <c r="A378">
        <v>377</v>
      </c>
      <c r="B378" t="s">
        <v>1075</v>
      </c>
      <c r="C378">
        <v>3</v>
      </c>
      <c r="D378" s="1">
        <v>2174.1990000000001</v>
      </c>
      <c r="E378" t="s">
        <v>389</v>
      </c>
      <c r="F378" t="s">
        <v>28</v>
      </c>
      <c r="G378" t="s">
        <v>29</v>
      </c>
      <c r="H378" s="1">
        <v>2174.1999999999998</v>
      </c>
      <c r="I378" t="s">
        <v>390</v>
      </c>
      <c r="J378" s="1">
        <v>1</v>
      </c>
      <c r="K378" s="1">
        <v>8.6285860000000004E-8</v>
      </c>
      <c r="L378" s="1">
        <f t="shared" si="15"/>
        <v>7.0640603679825329</v>
      </c>
      <c r="M378">
        <v>-6.8300000000000001E-4</v>
      </c>
      <c r="N378">
        <v>-0.314139</v>
      </c>
      <c r="O378" t="s">
        <v>1076</v>
      </c>
      <c r="P378" t="s">
        <v>32</v>
      </c>
      <c r="Q378">
        <v>2</v>
      </c>
      <c r="R378">
        <v>1</v>
      </c>
      <c r="S378">
        <v>8</v>
      </c>
      <c r="T378">
        <v>13</v>
      </c>
      <c r="U378" s="1">
        <v>1</v>
      </c>
      <c r="V378" s="1">
        <v>1</v>
      </c>
      <c r="W378">
        <f t="shared" si="16"/>
        <v>14</v>
      </c>
      <c r="X378">
        <f t="shared" si="17"/>
        <v>15</v>
      </c>
      <c r="Y378">
        <v>7.0640603679825329</v>
      </c>
      <c r="Z378" t="s">
        <v>503</v>
      </c>
      <c r="AA378">
        <v>8</v>
      </c>
      <c r="AB378" t="s">
        <v>503</v>
      </c>
      <c r="AC378">
        <v>3</v>
      </c>
    </row>
    <row r="379" spans="1:29">
      <c r="A379">
        <v>378</v>
      </c>
      <c r="B379" t="s">
        <v>1077</v>
      </c>
      <c r="C379">
        <v>4</v>
      </c>
      <c r="D379" s="1">
        <v>2918.49</v>
      </c>
      <c r="E379" t="s">
        <v>111</v>
      </c>
      <c r="F379" t="s">
        <v>28</v>
      </c>
      <c r="G379" t="s">
        <v>29</v>
      </c>
      <c r="H379" s="1">
        <v>2918.489</v>
      </c>
      <c r="I379" t="s">
        <v>112</v>
      </c>
      <c r="J379" s="1">
        <v>1</v>
      </c>
      <c r="K379" s="1">
        <v>9.1292240000000005E-8</v>
      </c>
      <c r="L379" s="1">
        <f t="shared" si="15"/>
        <v>7.0395661366870455</v>
      </c>
      <c r="M379">
        <v>9.01E-4</v>
      </c>
      <c r="N379">
        <v>0.30872100000000002</v>
      </c>
      <c r="O379" t="s">
        <v>770</v>
      </c>
      <c r="P379" t="s">
        <v>32</v>
      </c>
      <c r="Q379">
        <v>2</v>
      </c>
      <c r="R379">
        <v>1</v>
      </c>
      <c r="S379">
        <v>25.5</v>
      </c>
      <c r="T379">
        <v>7.5</v>
      </c>
      <c r="U379" s="1">
        <v>1</v>
      </c>
      <c r="V379" s="1">
        <v>1</v>
      </c>
      <c r="W379">
        <f t="shared" si="16"/>
        <v>41</v>
      </c>
      <c r="X379">
        <f t="shared" si="17"/>
        <v>61</v>
      </c>
      <c r="Y379">
        <v>7.0395661366870455</v>
      </c>
      <c r="Z379" t="s">
        <v>33</v>
      </c>
      <c r="AA379">
        <v>490</v>
      </c>
      <c r="AB379" t="s">
        <v>33</v>
      </c>
      <c r="AC379">
        <v>456</v>
      </c>
    </row>
    <row r="380" spans="1:29">
      <c r="A380">
        <v>379</v>
      </c>
      <c r="B380" t="s">
        <v>1078</v>
      </c>
      <c r="C380">
        <v>3</v>
      </c>
      <c r="D380" s="1">
        <v>2646.386</v>
      </c>
      <c r="E380" t="s">
        <v>616</v>
      </c>
      <c r="F380" t="s">
        <v>28</v>
      </c>
      <c r="G380" t="s">
        <v>29</v>
      </c>
      <c r="H380" s="1">
        <v>2646.3850000000002</v>
      </c>
      <c r="I380" t="s">
        <v>513</v>
      </c>
      <c r="J380" s="1">
        <v>1</v>
      </c>
      <c r="K380" s="1">
        <v>9.2172859999999996E-8</v>
      </c>
      <c r="L380" s="1">
        <f t="shared" si="15"/>
        <v>7.0353969367267837</v>
      </c>
      <c r="M380">
        <v>1.562E-3</v>
      </c>
      <c r="N380">
        <v>0.59023899999999996</v>
      </c>
      <c r="O380" t="s">
        <v>617</v>
      </c>
      <c r="P380" t="s">
        <v>32</v>
      </c>
      <c r="Q380">
        <v>5</v>
      </c>
      <c r="R380">
        <v>1</v>
      </c>
      <c r="S380">
        <v>13.5</v>
      </c>
      <c r="T380">
        <v>8.5</v>
      </c>
      <c r="U380" s="1">
        <v>1</v>
      </c>
      <c r="V380" s="1">
        <v>1</v>
      </c>
      <c r="W380">
        <f t="shared" si="16"/>
        <v>21</v>
      </c>
      <c r="X380">
        <f t="shared" si="17"/>
        <v>21</v>
      </c>
      <c r="Y380">
        <v>7.0353969367267837</v>
      </c>
      <c r="Z380" t="s">
        <v>503</v>
      </c>
      <c r="AA380">
        <v>182</v>
      </c>
      <c r="AB380" t="s">
        <v>503</v>
      </c>
      <c r="AC380">
        <v>26</v>
      </c>
    </row>
    <row r="381" spans="1:29">
      <c r="A381">
        <v>380</v>
      </c>
      <c r="B381" t="s">
        <v>1079</v>
      </c>
      <c r="C381">
        <v>6</v>
      </c>
      <c r="D381" s="1">
        <v>5456.9449999999997</v>
      </c>
      <c r="E381" t="s">
        <v>892</v>
      </c>
      <c r="F381" t="s">
        <v>28</v>
      </c>
      <c r="G381" t="s">
        <v>29</v>
      </c>
      <c r="H381" s="1">
        <v>5456.9189999999999</v>
      </c>
      <c r="I381" t="s">
        <v>893</v>
      </c>
      <c r="J381" s="1">
        <v>1</v>
      </c>
      <c r="K381" s="1">
        <v>9.2838899999999996E-8</v>
      </c>
      <c r="L381" s="1">
        <f t="shared" si="15"/>
        <v>7.032270013915821</v>
      </c>
      <c r="M381">
        <v>2.5888999999999999E-2</v>
      </c>
      <c r="N381">
        <v>4.7442520000000004</v>
      </c>
      <c r="O381" t="s">
        <v>894</v>
      </c>
      <c r="P381" t="s">
        <v>44</v>
      </c>
      <c r="Q381">
        <v>1</v>
      </c>
      <c r="R381">
        <v>1</v>
      </c>
      <c r="S381">
        <v>24</v>
      </c>
      <c r="T381">
        <v>9</v>
      </c>
      <c r="U381" s="1">
        <v>1</v>
      </c>
      <c r="V381" s="1">
        <v>1</v>
      </c>
      <c r="W381">
        <f t="shared" si="16"/>
        <v>21</v>
      </c>
      <c r="X381">
        <f t="shared" si="17"/>
        <v>21</v>
      </c>
      <c r="Y381">
        <v>7.032270013915821</v>
      </c>
      <c r="Z381" t="s">
        <v>33</v>
      </c>
      <c r="AA381">
        <v>389</v>
      </c>
      <c r="AB381" t="s">
        <v>503</v>
      </c>
      <c r="AC381">
        <v>182</v>
      </c>
    </row>
    <row r="382" spans="1:29">
      <c r="A382">
        <v>381</v>
      </c>
      <c r="B382" t="s">
        <v>1080</v>
      </c>
      <c r="C382">
        <v>3</v>
      </c>
      <c r="D382" s="1">
        <v>2844.3910000000001</v>
      </c>
      <c r="E382" t="s">
        <v>586</v>
      </c>
      <c r="F382" t="s">
        <v>28</v>
      </c>
      <c r="G382" t="s">
        <v>29</v>
      </c>
      <c r="H382" s="1">
        <v>2844.39</v>
      </c>
      <c r="I382" t="s">
        <v>30</v>
      </c>
      <c r="J382" s="1">
        <v>1</v>
      </c>
      <c r="K382" s="1">
        <v>1.0630000000000001E-7</v>
      </c>
      <c r="L382" s="1">
        <f t="shared" si="15"/>
        <v>6.9734667354767028</v>
      </c>
      <c r="M382">
        <v>1.0950000000000001E-3</v>
      </c>
      <c r="N382">
        <v>0.38496799999999998</v>
      </c>
      <c r="O382" t="s">
        <v>587</v>
      </c>
      <c r="P382" t="s">
        <v>44</v>
      </c>
      <c r="Q382">
        <v>4</v>
      </c>
      <c r="R382">
        <v>1</v>
      </c>
      <c r="S382">
        <v>21</v>
      </c>
      <c r="T382">
        <v>11</v>
      </c>
      <c r="U382" s="1">
        <v>1</v>
      </c>
      <c r="V382" s="1">
        <v>1</v>
      </c>
      <c r="W382">
        <f t="shared" si="16"/>
        <v>13</v>
      </c>
      <c r="X382">
        <f t="shared" si="17"/>
        <v>14</v>
      </c>
      <c r="Y382">
        <v>6.9734667354767028</v>
      </c>
      <c r="Z382" t="s">
        <v>33</v>
      </c>
      <c r="AA382">
        <v>502</v>
      </c>
      <c r="AB382" t="s">
        <v>503</v>
      </c>
      <c r="AC382">
        <v>38</v>
      </c>
    </row>
    <row r="383" spans="1:29">
      <c r="A383">
        <v>382</v>
      </c>
      <c r="B383" t="s">
        <v>1081</v>
      </c>
      <c r="C383">
        <v>4</v>
      </c>
      <c r="D383" s="1">
        <v>4769.5929999999998</v>
      </c>
      <c r="E383" t="s">
        <v>1082</v>
      </c>
      <c r="F383" t="s">
        <v>28</v>
      </c>
      <c r="G383" t="s">
        <v>29</v>
      </c>
      <c r="H383" s="1">
        <v>4769.5919999999996</v>
      </c>
      <c r="I383" t="s">
        <v>1083</v>
      </c>
      <c r="J383" s="1">
        <v>1</v>
      </c>
      <c r="K383" s="1">
        <v>1.064703E-7</v>
      </c>
      <c r="L383" s="1">
        <f t="shared" si="15"/>
        <v>6.9727715222250239</v>
      </c>
      <c r="M383">
        <v>5.5000000000000003E-4</v>
      </c>
      <c r="N383">
        <v>0.115314</v>
      </c>
      <c r="O383" t="s">
        <v>703</v>
      </c>
      <c r="P383" t="s">
        <v>32</v>
      </c>
      <c r="Q383">
        <v>2</v>
      </c>
      <c r="R383">
        <v>1</v>
      </c>
      <c r="S383">
        <v>62</v>
      </c>
      <c r="T383">
        <v>7</v>
      </c>
      <c r="U383" s="1">
        <v>1</v>
      </c>
      <c r="V383" s="1">
        <v>1</v>
      </c>
      <c r="W383">
        <f t="shared" si="16"/>
        <v>45</v>
      </c>
      <c r="X383">
        <f t="shared" si="17"/>
        <v>56</v>
      </c>
      <c r="Y383">
        <v>6.9727715222250239</v>
      </c>
      <c r="Z383" t="s">
        <v>33</v>
      </c>
      <c r="AA383">
        <v>389</v>
      </c>
      <c r="AB383" t="s">
        <v>33</v>
      </c>
      <c r="AC383">
        <v>370</v>
      </c>
    </row>
    <row r="384" spans="1:29">
      <c r="A384">
        <v>383</v>
      </c>
      <c r="B384" t="s">
        <v>1084</v>
      </c>
      <c r="C384">
        <v>4</v>
      </c>
      <c r="D384" s="1">
        <v>2515.2930000000001</v>
      </c>
      <c r="E384" t="s">
        <v>797</v>
      </c>
      <c r="F384" t="s">
        <v>28</v>
      </c>
      <c r="G384" t="s">
        <v>29</v>
      </c>
      <c r="H384" s="1">
        <v>2515.2910000000002</v>
      </c>
      <c r="I384" t="s">
        <v>798</v>
      </c>
      <c r="J384" s="1">
        <v>1</v>
      </c>
      <c r="K384" s="1">
        <v>1.116273E-7</v>
      </c>
      <c r="L384" s="1">
        <f t="shared" si="15"/>
        <v>6.9522295796866649</v>
      </c>
      <c r="M384">
        <v>2.7620000000000001E-3</v>
      </c>
      <c r="N384">
        <v>1.0980840000000001</v>
      </c>
      <c r="O384" t="s">
        <v>799</v>
      </c>
      <c r="P384" t="s">
        <v>44</v>
      </c>
      <c r="Q384">
        <v>6</v>
      </c>
      <c r="R384">
        <v>1</v>
      </c>
      <c r="S384">
        <v>21.5</v>
      </c>
      <c r="T384">
        <v>8.5</v>
      </c>
      <c r="U384" s="1">
        <v>1</v>
      </c>
      <c r="V384" s="1">
        <v>1</v>
      </c>
      <c r="W384">
        <f t="shared" si="16"/>
        <v>22</v>
      </c>
      <c r="X384">
        <f t="shared" si="17"/>
        <v>22</v>
      </c>
      <c r="Y384">
        <v>6.9522295796866649</v>
      </c>
      <c r="Z384" t="s">
        <v>503</v>
      </c>
      <c r="AA384">
        <v>104</v>
      </c>
      <c r="AB384" t="s">
        <v>33</v>
      </c>
      <c r="AC384">
        <v>370</v>
      </c>
    </row>
    <row r="385" spans="1:29">
      <c r="A385">
        <v>384</v>
      </c>
      <c r="B385" t="s">
        <v>1085</v>
      </c>
      <c r="C385">
        <v>3</v>
      </c>
      <c r="D385" s="1">
        <v>1780.9559999999999</v>
      </c>
      <c r="E385" t="s">
        <v>72</v>
      </c>
      <c r="F385" t="s">
        <v>28</v>
      </c>
      <c r="G385" t="s">
        <v>29</v>
      </c>
      <c r="H385" s="1">
        <v>1780.9559999999999</v>
      </c>
      <c r="I385" t="s">
        <v>73</v>
      </c>
      <c r="J385" s="1">
        <v>1</v>
      </c>
      <c r="K385" s="1">
        <v>1.1251269999999999E-7</v>
      </c>
      <c r="L385" s="1">
        <f t="shared" si="15"/>
        <v>6.9487984532982008</v>
      </c>
      <c r="M385">
        <v>3.5399999999999999E-4</v>
      </c>
      <c r="N385">
        <v>0.19877</v>
      </c>
      <c r="O385" t="s">
        <v>593</v>
      </c>
      <c r="P385" t="s">
        <v>32</v>
      </c>
      <c r="Q385">
        <v>5</v>
      </c>
      <c r="R385">
        <v>1</v>
      </c>
      <c r="S385">
        <v>12.5</v>
      </c>
      <c r="T385">
        <v>9.5</v>
      </c>
      <c r="U385" s="1">
        <v>1</v>
      </c>
      <c r="V385" s="1">
        <v>1</v>
      </c>
      <c r="W385">
        <f t="shared" si="16"/>
        <v>57</v>
      </c>
      <c r="X385">
        <f t="shared" si="17"/>
        <v>57</v>
      </c>
      <c r="Y385">
        <v>6.9487984532982008</v>
      </c>
      <c r="Z385" t="s">
        <v>33</v>
      </c>
      <c r="AA385">
        <v>536</v>
      </c>
      <c r="AB385" t="s">
        <v>33</v>
      </c>
      <c r="AC385">
        <v>456</v>
      </c>
    </row>
    <row r="386" spans="1:29">
      <c r="A386">
        <v>385</v>
      </c>
      <c r="B386" t="s">
        <v>1086</v>
      </c>
      <c r="C386">
        <v>3</v>
      </c>
      <c r="D386" s="1">
        <v>2918.49</v>
      </c>
      <c r="E386" t="s">
        <v>111</v>
      </c>
      <c r="F386" t="s">
        <v>28</v>
      </c>
      <c r="G386" t="s">
        <v>29</v>
      </c>
      <c r="H386" s="1">
        <v>2918.489</v>
      </c>
      <c r="I386" t="s">
        <v>112</v>
      </c>
      <c r="J386" s="1">
        <v>1</v>
      </c>
      <c r="K386" s="1">
        <v>1.2111810000000001E-7</v>
      </c>
      <c r="L386" s="1">
        <f t="shared" si="15"/>
        <v>6.9167909506411274</v>
      </c>
      <c r="M386">
        <v>1.4059999999999999E-3</v>
      </c>
      <c r="N386">
        <v>0.48175600000000002</v>
      </c>
      <c r="O386" t="s">
        <v>770</v>
      </c>
      <c r="P386" t="s">
        <v>32</v>
      </c>
      <c r="Q386">
        <v>8</v>
      </c>
      <c r="R386">
        <v>1</v>
      </c>
      <c r="S386">
        <v>21.5</v>
      </c>
      <c r="T386">
        <v>5.5</v>
      </c>
      <c r="U386" s="1">
        <v>1</v>
      </c>
      <c r="V386" s="1">
        <v>1</v>
      </c>
      <c r="W386">
        <f t="shared" si="16"/>
        <v>41</v>
      </c>
      <c r="X386">
        <f t="shared" si="17"/>
        <v>61</v>
      </c>
      <c r="Y386">
        <v>6.9167909506411274</v>
      </c>
      <c r="Z386" t="s">
        <v>33</v>
      </c>
      <c r="AA386">
        <v>490</v>
      </c>
      <c r="AB386" t="s">
        <v>33</v>
      </c>
      <c r="AC386">
        <v>456</v>
      </c>
    </row>
    <row r="387" spans="1:29">
      <c r="A387">
        <v>386</v>
      </c>
      <c r="B387" t="s">
        <v>1087</v>
      </c>
      <c r="C387">
        <v>3</v>
      </c>
      <c r="D387" s="1">
        <v>2594.2689999999998</v>
      </c>
      <c r="E387" t="s">
        <v>672</v>
      </c>
      <c r="F387" t="s">
        <v>28</v>
      </c>
      <c r="G387" t="s">
        <v>29</v>
      </c>
      <c r="H387" s="1">
        <v>2594.268</v>
      </c>
      <c r="I387" t="s">
        <v>30</v>
      </c>
      <c r="J387" s="1">
        <v>1</v>
      </c>
      <c r="K387" s="1">
        <v>1.2370079999999999E-7</v>
      </c>
      <c r="L387" s="1">
        <f t="shared" ref="L387:L450" si="18">-LOG(K387)</f>
        <v>6.9076274916848481</v>
      </c>
      <c r="M387">
        <v>9.4899999999999997E-4</v>
      </c>
      <c r="N387">
        <v>0.36580600000000002</v>
      </c>
      <c r="O387" t="s">
        <v>673</v>
      </c>
      <c r="P387" t="s">
        <v>44</v>
      </c>
      <c r="Q387">
        <v>8</v>
      </c>
      <c r="R387">
        <v>1</v>
      </c>
      <c r="S387">
        <v>9</v>
      </c>
      <c r="T387">
        <v>8</v>
      </c>
      <c r="U387" s="1">
        <v>1</v>
      </c>
      <c r="V387" s="1">
        <v>1</v>
      </c>
      <c r="W387">
        <f t="shared" ref="W387:W450" si="19">COUNTIF(E:E,E387)</f>
        <v>4</v>
      </c>
      <c r="X387">
        <f t="shared" ref="X387:X450" si="20">COUNTIF(O:O,O387)</f>
        <v>5</v>
      </c>
      <c r="Y387">
        <v>6.9076274916848481</v>
      </c>
      <c r="Z387" t="s">
        <v>33</v>
      </c>
      <c r="AA387">
        <v>502</v>
      </c>
      <c r="AB387" t="s">
        <v>503</v>
      </c>
      <c r="AC387">
        <v>26</v>
      </c>
    </row>
    <row r="388" spans="1:29">
      <c r="A388">
        <v>387</v>
      </c>
      <c r="B388" t="s">
        <v>1088</v>
      </c>
      <c r="C388">
        <v>3</v>
      </c>
      <c r="D388" s="1">
        <v>3018.5590000000002</v>
      </c>
      <c r="E388" t="s">
        <v>509</v>
      </c>
      <c r="F388" t="s">
        <v>28</v>
      </c>
      <c r="G388" t="s">
        <v>29</v>
      </c>
      <c r="H388" s="1">
        <v>3018.556</v>
      </c>
      <c r="I388" t="s">
        <v>52</v>
      </c>
      <c r="J388" s="1">
        <v>1</v>
      </c>
      <c r="K388" s="1">
        <v>1.26124E-7</v>
      </c>
      <c r="L388" s="1">
        <f t="shared" si="18"/>
        <v>6.8992022641342485</v>
      </c>
      <c r="M388">
        <v>2.4650000000000002E-3</v>
      </c>
      <c r="N388">
        <v>0.81661600000000001</v>
      </c>
      <c r="O388" t="s">
        <v>510</v>
      </c>
      <c r="P388" t="s">
        <v>44</v>
      </c>
      <c r="Q388">
        <v>7</v>
      </c>
      <c r="R388">
        <v>1</v>
      </c>
      <c r="S388">
        <v>25</v>
      </c>
      <c r="T388">
        <v>16</v>
      </c>
      <c r="U388" s="1">
        <v>1</v>
      </c>
      <c r="V388" s="1">
        <v>1</v>
      </c>
      <c r="W388">
        <f t="shared" si="19"/>
        <v>24</v>
      </c>
      <c r="X388">
        <f t="shared" si="20"/>
        <v>24</v>
      </c>
      <c r="Y388">
        <v>6.8992022641342485</v>
      </c>
      <c r="Z388" t="s">
        <v>503</v>
      </c>
      <c r="AA388">
        <v>104</v>
      </c>
      <c r="AB388" t="s">
        <v>33</v>
      </c>
      <c r="AC388">
        <v>684</v>
      </c>
    </row>
    <row r="389" spans="1:29">
      <c r="A389">
        <v>388</v>
      </c>
      <c r="B389" t="s">
        <v>1089</v>
      </c>
      <c r="C389">
        <v>6</v>
      </c>
      <c r="D389" s="1">
        <v>4683.4440000000004</v>
      </c>
      <c r="E389" t="s">
        <v>930</v>
      </c>
      <c r="F389" t="s">
        <v>28</v>
      </c>
      <c r="G389" t="s">
        <v>29</v>
      </c>
      <c r="H389" s="1">
        <v>4683.4269999999997</v>
      </c>
      <c r="I389" t="s">
        <v>456</v>
      </c>
      <c r="J389" s="1">
        <v>1</v>
      </c>
      <c r="K389" s="1">
        <v>1.346213E-7</v>
      </c>
      <c r="L389" s="1">
        <f t="shared" si="18"/>
        <v>6.87088621989946</v>
      </c>
      <c r="M389">
        <v>1.6542999999999999E-2</v>
      </c>
      <c r="N389">
        <v>3.5322420000000001</v>
      </c>
      <c r="O389" t="s">
        <v>931</v>
      </c>
      <c r="P389" t="s">
        <v>32</v>
      </c>
      <c r="Q389">
        <v>6</v>
      </c>
      <c r="R389">
        <v>1</v>
      </c>
      <c r="S389">
        <v>16.5</v>
      </c>
      <c r="T389">
        <v>13.5</v>
      </c>
      <c r="U389" s="1">
        <v>1</v>
      </c>
      <c r="V389" s="1">
        <v>1</v>
      </c>
      <c r="W389">
        <f t="shared" si="19"/>
        <v>31</v>
      </c>
      <c r="X389">
        <f t="shared" si="20"/>
        <v>31</v>
      </c>
      <c r="Y389">
        <v>6.87088621989946</v>
      </c>
      <c r="Z389" t="s">
        <v>503</v>
      </c>
      <c r="AA389">
        <v>393</v>
      </c>
      <c r="AB389" t="s">
        <v>503</v>
      </c>
      <c r="AC389">
        <v>388</v>
      </c>
    </row>
    <row r="390" spans="1:29">
      <c r="A390">
        <v>389</v>
      </c>
      <c r="B390" t="s">
        <v>1090</v>
      </c>
      <c r="C390">
        <v>4</v>
      </c>
      <c r="D390" s="1">
        <v>4683.4290000000001</v>
      </c>
      <c r="E390" t="s">
        <v>930</v>
      </c>
      <c r="F390" t="s">
        <v>28</v>
      </c>
      <c r="G390" t="s">
        <v>29</v>
      </c>
      <c r="H390" s="1">
        <v>4683.4269999999997</v>
      </c>
      <c r="I390" t="s">
        <v>456</v>
      </c>
      <c r="J390" s="1">
        <v>1</v>
      </c>
      <c r="K390" s="1">
        <v>1.36301E-7</v>
      </c>
      <c r="L390" s="1">
        <f t="shared" si="18"/>
        <v>6.8655009578638682</v>
      </c>
      <c r="M390">
        <v>1.622E-3</v>
      </c>
      <c r="N390">
        <v>0.34632800000000002</v>
      </c>
      <c r="O390" t="s">
        <v>931</v>
      </c>
      <c r="P390" t="s">
        <v>32</v>
      </c>
      <c r="Q390">
        <v>1</v>
      </c>
      <c r="R390">
        <v>1</v>
      </c>
      <c r="S390">
        <v>22.5</v>
      </c>
      <c r="T390">
        <v>16.5</v>
      </c>
      <c r="U390" s="1">
        <v>1</v>
      </c>
      <c r="V390" s="1">
        <v>1</v>
      </c>
      <c r="W390">
        <f t="shared" si="19"/>
        <v>31</v>
      </c>
      <c r="X390">
        <f t="shared" si="20"/>
        <v>31</v>
      </c>
      <c r="Y390">
        <v>6.8655009578638682</v>
      </c>
      <c r="Z390" t="s">
        <v>503</v>
      </c>
      <c r="AA390">
        <v>393</v>
      </c>
      <c r="AB390" t="s">
        <v>503</v>
      </c>
      <c r="AC390">
        <v>388</v>
      </c>
    </row>
    <row r="391" spans="1:29">
      <c r="A391">
        <v>390</v>
      </c>
      <c r="B391" t="s">
        <v>1091</v>
      </c>
      <c r="C391">
        <v>4</v>
      </c>
      <c r="D391" s="1">
        <v>3710.0360000000001</v>
      </c>
      <c r="E391" t="s">
        <v>35</v>
      </c>
      <c r="F391" t="s">
        <v>28</v>
      </c>
      <c r="G391" t="s">
        <v>29</v>
      </c>
      <c r="H391" s="1">
        <v>3710.0369999999998</v>
      </c>
      <c r="I391" t="s">
        <v>30</v>
      </c>
      <c r="J391" s="1">
        <v>1</v>
      </c>
      <c r="K391" s="1">
        <v>1.387628E-7</v>
      </c>
      <c r="L391" s="1">
        <f t="shared" si="18"/>
        <v>6.8577269454091034</v>
      </c>
      <c r="M391">
        <v>-8.2399999999999997E-4</v>
      </c>
      <c r="N391">
        <v>-0.22209999999999999</v>
      </c>
      <c r="O391" t="s">
        <v>640</v>
      </c>
      <c r="P391" t="s">
        <v>32</v>
      </c>
      <c r="Q391">
        <v>2</v>
      </c>
      <c r="R391">
        <v>1</v>
      </c>
      <c r="S391">
        <v>17</v>
      </c>
      <c r="T391">
        <v>15</v>
      </c>
      <c r="U391" s="1">
        <v>1</v>
      </c>
      <c r="V391" s="1">
        <v>1</v>
      </c>
      <c r="W391">
        <f t="shared" si="19"/>
        <v>43</v>
      </c>
      <c r="X391">
        <f t="shared" si="20"/>
        <v>43</v>
      </c>
      <c r="Y391">
        <v>6.8577269454091034</v>
      </c>
      <c r="Z391" t="s">
        <v>33</v>
      </c>
      <c r="AA391">
        <v>691</v>
      </c>
      <c r="AB391" t="s">
        <v>33</v>
      </c>
      <c r="AC391">
        <v>684</v>
      </c>
    </row>
    <row r="392" spans="1:29">
      <c r="A392">
        <v>391</v>
      </c>
      <c r="B392" t="s">
        <v>1092</v>
      </c>
      <c r="C392">
        <v>4</v>
      </c>
      <c r="D392" s="1">
        <v>2918.489</v>
      </c>
      <c r="E392" t="s">
        <v>111</v>
      </c>
      <c r="F392" t="s">
        <v>28</v>
      </c>
      <c r="G392" t="s">
        <v>29</v>
      </c>
      <c r="H392" s="1">
        <v>2918.489</v>
      </c>
      <c r="I392" t="s">
        <v>112</v>
      </c>
      <c r="J392" s="1">
        <v>1</v>
      </c>
      <c r="K392" s="1">
        <v>1.5739610000000001E-7</v>
      </c>
      <c r="L392" s="1">
        <f t="shared" si="18"/>
        <v>6.8030060329011173</v>
      </c>
      <c r="M392">
        <v>4.26E-4</v>
      </c>
      <c r="N392">
        <v>0.14596600000000001</v>
      </c>
      <c r="O392" t="s">
        <v>770</v>
      </c>
      <c r="P392" t="s">
        <v>32</v>
      </c>
      <c r="Q392">
        <v>8</v>
      </c>
      <c r="R392">
        <v>1</v>
      </c>
      <c r="S392">
        <v>25</v>
      </c>
      <c r="T392">
        <v>7</v>
      </c>
      <c r="U392" s="1">
        <v>1</v>
      </c>
      <c r="V392" s="1">
        <v>1</v>
      </c>
      <c r="W392">
        <f t="shared" si="19"/>
        <v>41</v>
      </c>
      <c r="X392">
        <f t="shared" si="20"/>
        <v>61</v>
      </c>
      <c r="Y392">
        <v>6.8030060329011173</v>
      </c>
      <c r="Z392" t="s">
        <v>33</v>
      </c>
      <c r="AA392">
        <v>490</v>
      </c>
      <c r="AB392" t="s">
        <v>33</v>
      </c>
      <c r="AC392">
        <v>456</v>
      </c>
    </row>
    <row r="393" spans="1:29">
      <c r="A393">
        <v>392</v>
      </c>
      <c r="B393" t="s">
        <v>1093</v>
      </c>
      <c r="C393">
        <v>4</v>
      </c>
      <c r="D393" s="1">
        <v>3093.5889999999999</v>
      </c>
      <c r="E393" t="s">
        <v>144</v>
      </c>
      <c r="F393" t="s">
        <v>28</v>
      </c>
      <c r="G393" t="s">
        <v>29</v>
      </c>
      <c r="H393" s="1">
        <v>3093.5880000000002</v>
      </c>
      <c r="I393" t="s">
        <v>145</v>
      </c>
      <c r="J393" s="1">
        <v>1</v>
      </c>
      <c r="K393" s="1">
        <v>1.64756E-7</v>
      </c>
      <c r="L393" s="1">
        <f t="shared" si="18"/>
        <v>6.7831587605309593</v>
      </c>
      <c r="M393">
        <v>6.5499999999999998E-4</v>
      </c>
      <c r="N393">
        <v>0.211728</v>
      </c>
      <c r="O393" t="s">
        <v>974</v>
      </c>
      <c r="P393" t="s">
        <v>32</v>
      </c>
      <c r="Q393">
        <v>2</v>
      </c>
      <c r="R393">
        <v>1</v>
      </c>
      <c r="S393">
        <v>24</v>
      </c>
      <c r="T393">
        <v>7</v>
      </c>
      <c r="U393" s="1">
        <v>1</v>
      </c>
      <c r="V393" s="1">
        <v>1</v>
      </c>
      <c r="W393">
        <f t="shared" si="19"/>
        <v>14</v>
      </c>
      <c r="X393">
        <f t="shared" si="20"/>
        <v>25</v>
      </c>
      <c r="Y393">
        <v>6.7831587605309593</v>
      </c>
      <c r="Z393" t="s">
        <v>33</v>
      </c>
      <c r="AA393">
        <v>502</v>
      </c>
      <c r="AB393" t="s">
        <v>33</v>
      </c>
      <c r="AC393">
        <v>536</v>
      </c>
    </row>
    <row r="394" spans="1:29">
      <c r="A394">
        <v>393</v>
      </c>
      <c r="B394" t="s">
        <v>1094</v>
      </c>
      <c r="C394">
        <v>4</v>
      </c>
      <c r="D394" s="1">
        <v>2918.49</v>
      </c>
      <c r="E394" t="s">
        <v>111</v>
      </c>
      <c r="F394" t="s">
        <v>28</v>
      </c>
      <c r="G394" t="s">
        <v>29</v>
      </c>
      <c r="H394" s="1">
        <v>2918.489</v>
      </c>
      <c r="I394" t="s">
        <v>112</v>
      </c>
      <c r="J394" s="1">
        <v>1</v>
      </c>
      <c r="K394" s="1">
        <v>1.781749E-7</v>
      </c>
      <c r="L394" s="1">
        <f t="shared" si="18"/>
        <v>6.7491534762771028</v>
      </c>
      <c r="M394">
        <v>8.7299999999999997E-4</v>
      </c>
      <c r="N394">
        <v>0.29912699999999998</v>
      </c>
      <c r="O394" t="s">
        <v>770</v>
      </c>
      <c r="P394" t="s">
        <v>32</v>
      </c>
      <c r="Q394">
        <v>2</v>
      </c>
      <c r="R394">
        <v>1</v>
      </c>
      <c r="S394">
        <v>27.5</v>
      </c>
      <c r="T394">
        <v>5.5</v>
      </c>
      <c r="U394" s="1">
        <v>1</v>
      </c>
      <c r="V394" s="1">
        <v>1</v>
      </c>
      <c r="W394">
        <f t="shared" si="19"/>
        <v>41</v>
      </c>
      <c r="X394">
        <f t="shared" si="20"/>
        <v>61</v>
      </c>
      <c r="Y394">
        <v>6.7491534762771028</v>
      </c>
      <c r="Z394" t="s">
        <v>33</v>
      </c>
      <c r="AA394">
        <v>490</v>
      </c>
      <c r="AB394" t="s">
        <v>33</v>
      </c>
      <c r="AC394">
        <v>456</v>
      </c>
    </row>
    <row r="395" spans="1:29">
      <c r="A395">
        <v>394</v>
      </c>
      <c r="B395" t="s">
        <v>1095</v>
      </c>
      <c r="C395">
        <v>4</v>
      </c>
      <c r="D395" s="1">
        <v>4330.22</v>
      </c>
      <c r="E395" t="s">
        <v>577</v>
      </c>
      <c r="F395" t="s">
        <v>28</v>
      </c>
      <c r="G395" t="s">
        <v>29</v>
      </c>
      <c r="H395" s="1">
        <v>4330.22</v>
      </c>
      <c r="I395" t="s">
        <v>30</v>
      </c>
      <c r="J395" s="1">
        <v>1</v>
      </c>
      <c r="K395" s="1">
        <v>1.787102E-7</v>
      </c>
      <c r="L395" s="1">
        <f t="shared" si="18"/>
        <v>6.7478506591491065</v>
      </c>
      <c r="M395">
        <v>-3.1999999999999999E-5</v>
      </c>
      <c r="N395">
        <v>-7.3899999999999999E-3</v>
      </c>
      <c r="O395" t="s">
        <v>578</v>
      </c>
      <c r="P395" t="s">
        <v>32</v>
      </c>
      <c r="Q395">
        <v>3</v>
      </c>
      <c r="R395">
        <v>1</v>
      </c>
      <c r="S395">
        <v>33.5</v>
      </c>
      <c r="T395">
        <v>18.5</v>
      </c>
      <c r="U395" s="1">
        <v>1</v>
      </c>
      <c r="V395" s="1">
        <v>1</v>
      </c>
      <c r="W395">
        <f t="shared" si="19"/>
        <v>17</v>
      </c>
      <c r="X395">
        <f t="shared" si="20"/>
        <v>17</v>
      </c>
      <c r="Y395">
        <v>6.7478506591491065</v>
      </c>
      <c r="Z395" t="s">
        <v>33</v>
      </c>
      <c r="AA395">
        <v>191</v>
      </c>
      <c r="AB395" t="s">
        <v>33</v>
      </c>
      <c r="AC395">
        <v>586</v>
      </c>
    </row>
    <row r="396" spans="1:29">
      <c r="A396">
        <v>395</v>
      </c>
      <c r="B396" t="s">
        <v>1096</v>
      </c>
      <c r="C396">
        <v>3</v>
      </c>
      <c r="D396" s="1">
        <v>1834.0350000000001</v>
      </c>
      <c r="E396" t="s">
        <v>68</v>
      </c>
      <c r="F396" t="s">
        <v>28</v>
      </c>
      <c r="G396" t="s">
        <v>29</v>
      </c>
      <c r="H396" s="1">
        <v>1834.0350000000001</v>
      </c>
      <c r="I396" t="s">
        <v>69</v>
      </c>
      <c r="J396" s="1">
        <v>1</v>
      </c>
      <c r="K396" s="1">
        <v>1.8128409999999999E-7</v>
      </c>
      <c r="L396" s="1">
        <f t="shared" si="18"/>
        <v>6.741640285176838</v>
      </c>
      <c r="M396">
        <v>-2.3900000000000001E-4</v>
      </c>
      <c r="N396">
        <v>-0.13031400000000001</v>
      </c>
      <c r="O396" t="s">
        <v>851</v>
      </c>
      <c r="P396" t="s">
        <v>32</v>
      </c>
      <c r="Q396">
        <v>1</v>
      </c>
      <c r="R396">
        <v>1</v>
      </c>
      <c r="S396">
        <v>9</v>
      </c>
      <c r="T396">
        <v>9</v>
      </c>
      <c r="U396" s="1">
        <v>1</v>
      </c>
      <c r="V396" s="1">
        <v>1</v>
      </c>
      <c r="W396">
        <f t="shared" si="19"/>
        <v>10</v>
      </c>
      <c r="X396">
        <f t="shared" si="20"/>
        <v>10</v>
      </c>
      <c r="Y396">
        <v>6.741640285176838</v>
      </c>
      <c r="Z396" t="s">
        <v>503</v>
      </c>
      <c r="AA396">
        <v>31</v>
      </c>
      <c r="AB396" t="s">
        <v>503</v>
      </c>
      <c r="AC396">
        <v>3</v>
      </c>
    </row>
    <row r="397" spans="1:29">
      <c r="A397">
        <v>396</v>
      </c>
      <c r="B397" t="s">
        <v>1097</v>
      </c>
      <c r="C397">
        <v>4</v>
      </c>
      <c r="D397" s="1">
        <v>2427.268</v>
      </c>
      <c r="E397" t="s">
        <v>804</v>
      </c>
      <c r="F397" t="s">
        <v>28</v>
      </c>
      <c r="G397" t="s">
        <v>29</v>
      </c>
      <c r="H397" s="1">
        <v>2427.2669999999998</v>
      </c>
      <c r="I397" t="s">
        <v>805</v>
      </c>
      <c r="J397" s="1">
        <v>1</v>
      </c>
      <c r="K397" s="1">
        <v>1.8712290000000001E-7</v>
      </c>
      <c r="L397" s="1">
        <f t="shared" si="18"/>
        <v>6.7278730605221284</v>
      </c>
      <c r="M397">
        <v>1.3100000000000001E-4</v>
      </c>
      <c r="N397">
        <v>5.3969999999999997E-2</v>
      </c>
      <c r="O397" t="s">
        <v>806</v>
      </c>
      <c r="P397" t="s">
        <v>44</v>
      </c>
      <c r="Q397">
        <v>8</v>
      </c>
      <c r="R397">
        <v>1</v>
      </c>
      <c r="S397">
        <v>12</v>
      </c>
      <c r="T397">
        <v>7</v>
      </c>
      <c r="U397" s="1">
        <v>1</v>
      </c>
      <c r="V397" s="1">
        <v>1</v>
      </c>
      <c r="W397">
        <f t="shared" si="19"/>
        <v>8</v>
      </c>
      <c r="X397">
        <f t="shared" si="20"/>
        <v>8</v>
      </c>
      <c r="Y397">
        <v>6.7278730605221284</v>
      </c>
      <c r="Z397" t="s">
        <v>503</v>
      </c>
      <c r="AA397">
        <v>182</v>
      </c>
      <c r="AB397" t="s">
        <v>33</v>
      </c>
      <c r="AC397">
        <v>370</v>
      </c>
    </row>
    <row r="398" spans="1:29">
      <c r="A398">
        <v>397</v>
      </c>
      <c r="B398" t="s">
        <v>1098</v>
      </c>
      <c r="C398">
        <v>3</v>
      </c>
      <c r="D398" s="1">
        <v>2403.2660000000001</v>
      </c>
      <c r="E398" t="s">
        <v>816</v>
      </c>
      <c r="F398" t="s">
        <v>28</v>
      </c>
      <c r="G398" t="s">
        <v>29</v>
      </c>
      <c r="H398" s="1">
        <v>2403.2660000000001</v>
      </c>
      <c r="I398" t="s">
        <v>79</v>
      </c>
      <c r="J398" s="1">
        <v>1</v>
      </c>
      <c r="K398" s="1">
        <v>1.871416E-7</v>
      </c>
      <c r="L398" s="1">
        <f t="shared" si="18"/>
        <v>6.7278296617663376</v>
      </c>
      <c r="M398">
        <v>5.2599999999999999E-4</v>
      </c>
      <c r="N398">
        <v>0.21886900000000001</v>
      </c>
      <c r="O398" t="s">
        <v>817</v>
      </c>
      <c r="P398" t="s">
        <v>32</v>
      </c>
      <c r="Q398">
        <v>8</v>
      </c>
      <c r="R398">
        <v>1</v>
      </c>
      <c r="S398">
        <v>11.5</v>
      </c>
      <c r="T398">
        <v>6.5</v>
      </c>
      <c r="U398" s="1">
        <v>1</v>
      </c>
      <c r="V398" s="1">
        <v>1</v>
      </c>
      <c r="W398">
        <f t="shared" si="19"/>
        <v>14</v>
      </c>
      <c r="X398">
        <f t="shared" si="20"/>
        <v>14</v>
      </c>
      <c r="Y398">
        <v>6.7278296617663376</v>
      </c>
      <c r="Z398" t="s">
        <v>33</v>
      </c>
      <c r="AA398">
        <v>230</v>
      </c>
      <c r="AB398" t="s">
        <v>33</v>
      </c>
      <c r="AC398">
        <v>456</v>
      </c>
    </row>
    <row r="399" spans="1:29">
      <c r="A399">
        <v>398</v>
      </c>
      <c r="B399" t="s">
        <v>1099</v>
      </c>
      <c r="C399">
        <v>3</v>
      </c>
      <c r="D399" s="1">
        <v>2402.3820000000001</v>
      </c>
      <c r="E399" t="s">
        <v>177</v>
      </c>
      <c r="F399" t="s">
        <v>28</v>
      </c>
      <c r="G399" t="s">
        <v>29</v>
      </c>
      <c r="H399" s="1">
        <v>2402.38</v>
      </c>
      <c r="I399" t="s">
        <v>30</v>
      </c>
      <c r="J399" s="1">
        <v>1</v>
      </c>
      <c r="K399" s="1">
        <v>1.9157240000000001E-7</v>
      </c>
      <c r="L399" s="1">
        <f t="shared" si="18"/>
        <v>6.7176670599292576</v>
      </c>
      <c r="M399">
        <v>1.1410000000000001E-3</v>
      </c>
      <c r="N399">
        <v>0.47494599999999998</v>
      </c>
      <c r="O399" t="s">
        <v>573</v>
      </c>
      <c r="P399" t="s">
        <v>32</v>
      </c>
      <c r="Q399">
        <v>1</v>
      </c>
      <c r="R399">
        <v>1</v>
      </c>
      <c r="S399">
        <v>12</v>
      </c>
      <c r="T399">
        <v>14</v>
      </c>
      <c r="U399" s="1">
        <v>1</v>
      </c>
      <c r="V399" s="1">
        <v>1</v>
      </c>
      <c r="W399">
        <f t="shared" si="19"/>
        <v>20</v>
      </c>
      <c r="X399">
        <f t="shared" si="20"/>
        <v>52</v>
      </c>
      <c r="Y399">
        <v>6.7176670599292576</v>
      </c>
      <c r="Z399" t="s">
        <v>503</v>
      </c>
      <c r="AA399">
        <v>8</v>
      </c>
      <c r="AB399" t="s">
        <v>503</v>
      </c>
      <c r="AC399">
        <v>22</v>
      </c>
    </row>
    <row r="400" spans="1:29">
      <c r="A400">
        <v>399</v>
      </c>
      <c r="B400" t="s">
        <v>1100</v>
      </c>
      <c r="C400">
        <v>5</v>
      </c>
      <c r="D400" s="1">
        <v>2530.4760000000001</v>
      </c>
      <c r="E400" t="s">
        <v>572</v>
      </c>
      <c r="F400" t="s">
        <v>28</v>
      </c>
      <c r="G400" t="s">
        <v>29</v>
      </c>
      <c r="H400" s="1">
        <v>2530.4749999999999</v>
      </c>
      <c r="I400" t="s">
        <v>30</v>
      </c>
      <c r="J400" s="1">
        <v>1</v>
      </c>
      <c r="K400" s="1">
        <v>1.9392389999999999E-7</v>
      </c>
      <c r="L400" s="1">
        <f t="shared" si="18"/>
        <v>6.7123686633376121</v>
      </c>
      <c r="M400">
        <v>2.7700000000000001E-4</v>
      </c>
      <c r="N400">
        <v>0.10946599999999999</v>
      </c>
      <c r="O400" t="s">
        <v>573</v>
      </c>
      <c r="P400" t="s">
        <v>32</v>
      </c>
      <c r="Q400">
        <v>2</v>
      </c>
      <c r="R400">
        <v>1</v>
      </c>
      <c r="S400">
        <v>9</v>
      </c>
      <c r="T400">
        <v>10</v>
      </c>
      <c r="U400" s="1">
        <v>1</v>
      </c>
      <c r="V400" s="1">
        <v>1</v>
      </c>
      <c r="W400">
        <f t="shared" si="19"/>
        <v>32</v>
      </c>
      <c r="X400">
        <f t="shared" si="20"/>
        <v>52</v>
      </c>
      <c r="Y400">
        <v>6.7123686633376121</v>
      </c>
      <c r="Z400" t="s">
        <v>503</v>
      </c>
      <c r="AA400">
        <v>8</v>
      </c>
      <c r="AB400" t="s">
        <v>503</v>
      </c>
      <c r="AC400">
        <v>22</v>
      </c>
    </row>
    <row r="401" spans="1:29">
      <c r="A401">
        <v>400</v>
      </c>
      <c r="B401" t="s">
        <v>1101</v>
      </c>
      <c r="C401">
        <v>5</v>
      </c>
      <c r="D401" s="1">
        <v>4683.4309999999996</v>
      </c>
      <c r="E401" t="s">
        <v>930</v>
      </c>
      <c r="F401" t="s">
        <v>28</v>
      </c>
      <c r="G401" t="s">
        <v>29</v>
      </c>
      <c r="H401" s="1">
        <v>4683.4269999999997</v>
      </c>
      <c r="I401" t="s">
        <v>456</v>
      </c>
      <c r="J401" s="1">
        <v>1</v>
      </c>
      <c r="K401" s="1">
        <v>2.1102269999999999E-7</v>
      </c>
      <c r="L401" s="1">
        <f t="shared" si="18"/>
        <v>6.6756708245389191</v>
      </c>
      <c r="M401">
        <v>3.9389999999999998E-3</v>
      </c>
      <c r="N401">
        <v>0.84105099999999999</v>
      </c>
      <c r="O401" t="s">
        <v>931</v>
      </c>
      <c r="P401" t="s">
        <v>32</v>
      </c>
      <c r="Q401">
        <v>6</v>
      </c>
      <c r="R401">
        <v>1</v>
      </c>
      <c r="S401">
        <v>32.5</v>
      </c>
      <c r="T401">
        <v>17.5</v>
      </c>
      <c r="U401" s="1">
        <v>1</v>
      </c>
      <c r="V401" s="1">
        <v>1</v>
      </c>
      <c r="W401">
        <f t="shared" si="19"/>
        <v>31</v>
      </c>
      <c r="X401">
        <f t="shared" si="20"/>
        <v>31</v>
      </c>
      <c r="Y401">
        <v>6.6756708245389191</v>
      </c>
      <c r="Z401" t="s">
        <v>503</v>
      </c>
      <c r="AA401">
        <v>393</v>
      </c>
      <c r="AB401" t="s">
        <v>503</v>
      </c>
      <c r="AC401">
        <v>388</v>
      </c>
    </row>
    <row r="402" spans="1:29">
      <c r="A402">
        <v>401</v>
      </c>
      <c r="B402" t="s">
        <v>1102</v>
      </c>
      <c r="C402">
        <v>3</v>
      </c>
      <c r="D402" s="1">
        <v>2062.2170000000001</v>
      </c>
      <c r="E402" t="s">
        <v>174</v>
      </c>
      <c r="F402" t="s">
        <v>28</v>
      </c>
      <c r="G402" t="s">
        <v>29</v>
      </c>
      <c r="H402" s="1">
        <v>2062.2159999999999</v>
      </c>
      <c r="I402" t="s">
        <v>30</v>
      </c>
      <c r="J402" s="1">
        <v>1</v>
      </c>
      <c r="K402" s="1">
        <v>2.130583E-7</v>
      </c>
      <c r="L402" s="1">
        <f t="shared" si="18"/>
        <v>6.6715015425525364</v>
      </c>
      <c r="M402">
        <v>1.165E-3</v>
      </c>
      <c r="N402">
        <v>0.56492600000000004</v>
      </c>
      <c r="O402" t="s">
        <v>556</v>
      </c>
      <c r="P402" t="s">
        <v>32</v>
      </c>
      <c r="Q402">
        <v>1</v>
      </c>
      <c r="R402">
        <v>1</v>
      </c>
      <c r="S402">
        <v>10</v>
      </c>
      <c r="T402">
        <v>10</v>
      </c>
      <c r="U402" s="1">
        <v>1</v>
      </c>
      <c r="V402" s="1">
        <v>1</v>
      </c>
      <c r="W402">
        <f t="shared" si="19"/>
        <v>23</v>
      </c>
      <c r="X402">
        <f t="shared" si="20"/>
        <v>40</v>
      </c>
      <c r="Y402">
        <v>6.6715015425525364</v>
      </c>
      <c r="Z402" t="s">
        <v>503</v>
      </c>
      <c r="AA402">
        <v>22</v>
      </c>
      <c r="AB402" t="s">
        <v>503</v>
      </c>
      <c r="AC402">
        <v>31</v>
      </c>
    </row>
    <row r="403" spans="1:29">
      <c r="A403">
        <v>402</v>
      </c>
      <c r="B403" t="s">
        <v>1103</v>
      </c>
      <c r="C403">
        <v>4</v>
      </c>
      <c r="D403" s="1">
        <v>4435.5600000000004</v>
      </c>
      <c r="E403" t="s">
        <v>708</v>
      </c>
      <c r="F403" t="s">
        <v>28</v>
      </c>
      <c r="G403" t="s">
        <v>29</v>
      </c>
      <c r="H403" s="1">
        <v>4435.5410000000002</v>
      </c>
      <c r="I403" t="s">
        <v>709</v>
      </c>
      <c r="J403" s="1">
        <v>1</v>
      </c>
      <c r="K403" s="1">
        <v>2.2184200000000001E-7</v>
      </c>
      <c r="L403" s="1">
        <f t="shared" si="18"/>
        <v>6.6539562280630449</v>
      </c>
      <c r="M403">
        <v>1.9028E-2</v>
      </c>
      <c r="N403">
        <v>4.2898940000000003</v>
      </c>
      <c r="O403" t="s">
        <v>710</v>
      </c>
      <c r="P403" t="s">
        <v>44</v>
      </c>
      <c r="Q403">
        <v>1</v>
      </c>
      <c r="R403">
        <v>1</v>
      </c>
      <c r="S403">
        <v>21</v>
      </c>
      <c r="T403">
        <v>14</v>
      </c>
      <c r="U403" s="1">
        <v>1</v>
      </c>
      <c r="V403" s="1">
        <v>1</v>
      </c>
      <c r="W403">
        <f t="shared" si="19"/>
        <v>12</v>
      </c>
      <c r="X403">
        <f t="shared" si="20"/>
        <v>12</v>
      </c>
      <c r="Y403">
        <v>6.6539562280630449</v>
      </c>
      <c r="Z403" t="s">
        <v>33</v>
      </c>
      <c r="AA403">
        <v>109</v>
      </c>
      <c r="AB403" t="s">
        <v>503</v>
      </c>
      <c r="AC403">
        <v>388</v>
      </c>
    </row>
    <row r="404" spans="1:29">
      <c r="A404">
        <v>403</v>
      </c>
      <c r="B404" t="s">
        <v>1104</v>
      </c>
      <c r="C404">
        <v>3</v>
      </c>
      <c r="D404" s="1">
        <v>3810.8960000000002</v>
      </c>
      <c r="E404" t="s">
        <v>811</v>
      </c>
      <c r="F404" t="s">
        <v>28</v>
      </c>
      <c r="G404" t="s">
        <v>29</v>
      </c>
      <c r="H404" s="1">
        <v>3810.8910000000001</v>
      </c>
      <c r="I404" t="s">
        <v>812</v>
      </c>
      <c r="J404" s="1">
        <v>1</v>
      </c>
      <c r="K404" s="1">
        <v>2.4031859999999997E-7</v>
      </c>
      <c r="L404" s="1">
        <f t="shared" si="18"/>
        <v>6.6192126146944243</v>
      </c>
      <c r="M404">
        <v>5.7619999999999998E-3</v>
      </c>
      <c r="N404">
        <v>1.5119830000000001</v>
      </c>
      <c r="O404" t="s">
        <v>813</v>
      </c>
      <c r="P404" t="s">
        <v>32</v>
      </c>
      <c r="Q404">
        <v>1</v>
      </c>
      <c r="R404">
        <v>1</v>
      </c>
      <c r="S404">
        <v>48.5</v>
      </c>
      <c r="T404">
        <v>7.5</v>
      </c>
      <c r="U404" s="1">
        <v>1</v>
      </c>
      <c r="V404" s="1">
        <v>1</v>
      </c>
      <c r="W404">
        <f t="shared" si="19"/>
        <v>40</v>
      </c>
      <c r="X404">
        <f t="shared" si="20"/>
        <v>40</v>
      </c>
      <c r="Y404">
        <v>6.6192126146944243</v>
      </c>
      <c r="Z404" t="s">
        <v>33</v>
      </c>
      <c r="AA404">
        <v>325</v>
      </c>
      <c r="AB404" t="s">
        <v>33</v>
      </c>
      <c r="AC404">
        <v>456</v>
      </c>
    </row>
    <row r="405" spans="1:29">
      <c r="A405">
        <v>404</v>
      </c>
      <c r="B405" t="s">
        <v>1105</v>
      </c>
      <c r="C405">
        <v>3</v>
      </c>
      <c r="D405" s="1">
        <v>1992.1310000000001</v>
      </c>
      <c r="E405" t="s">
        <v>130</v>
      </c>
      <c r="F405" t="s">
        <v>28</v>
      </c>
      <c r="G405" t="s">
        <v>29</v>
      </c>
      <c r="H405" s="1">
        <v>1992.1310000000001</v>
      </c>
      <c r="I405" t="s">
        <v>131</v>
      </c>
      <c r="J405" s="1">
        <v>1</v>
      </c>
      <c r="K405" s="1">
        <v>2.4210360000000001E-7</v>
      </c>
      <c r="L405" s="1">
        <f t="shared" si="18"/>
        <v>6.6159987526957691</v>
      </c>
      <c r="M405">
        <v>5.5999999999999999E-5</v>
      </c>
      <c r="N405">
        <v>2.8111000000000001E-2</v>
      </c>
      <c r="O405" t="s">
        <v>651</v>
      </c>
      <c r="P405" t="s">
        <v>44</v>
      </c>
      <c r="Q405">
        <v>8</v>
      </c>
      <c r="R405">
        <v>1</v>
      </c>
      <c r="S405">
        <v>8.5</v>
      </c>
      <c r="T405">
        <v>10.5</v>
      </c>
      <c r="U405" s="1">
        <v>1</v>
      </c>
      <c r="V405" s="1">
        <v>1</v>
      </c>
      <c r="W405">
        <f t="shared" si="19"/>
        <v>7</v>
      </c>
      <c r="X405">
        <f t="shared" si="20"/>
        <v>7</v>
      </c>
      <c r="Y405">
        <v>6.6159987526957691</v>
      </c>
      <c r="Z405" t="s">
        <v>503</v>
      </c>
      <c r="AA405">
        <v>31</v>
      </c>
      <c r="AB405" t="s">
        <v>33</v>
      </c>
      <c r="AC405">
        <v>536</v>
      </c>
    </row>
    <row r="406" spans="1:29">
      <c r="A406">
        <v>405</v>
      </c>
      <c r="B406" t="s">
        <v>1106</v>
      </c>
      <c r="C406">
        <v>3</v>
      </c>
      <c r="D406" s="1">
        <v>3342.6860000000001</v>
      </c>
      <c r="E406" t="s">
        <v>38</v>
      </c>
      <c r="F406" t="s">
        <v>28</v>
      </c>
      <c r="G406" t="s">
        <v>29</v>
      </c>
      <c r="H406" s="1">
        <v>3342.6880000000001</v>
      </c>
      <c r="I406" t="s">
        <v>39</v>
      </c>
      <c r="J406" s="1">
        <v>1</v>
      </c>
      <c r="K406" s="1">
        <v>2.4412139999999999E-7</v>
      </c>
      <c r="L406" s="1">
        <f t="shared" si="18"/>
        <v>6.6123941480939008</v>
      </c>
      <c r="M406">
        <v>-2.4840000000000001E-3</v>
      </c>
      <c r="N406">
        <v>-0.74311400000000005</v>
      </c>
      <c r="O406" t="s">
        <v>575</v>
      </c>
      <c r="P406" t="s">
        <v>32</v>
      </c>
      <c r="Q406">
        <v>1</v>
      </c>
      <c r="R406">
        <v>1</v>
      </c>
      <c r="S406">
        <v>14.5</v>
      </c>
      <c r="T406">
        <v>9.5</v>
      </c>
      <c r="U406" s="1">
        <v>1</v>
      </c>
      <c r="V406" s="1">
        <v>1</v>
      </c>
      <c r="W406">
        <f t="shared" si="19"/>
        <v>16</v>
      </c>
      <c r="X406">
        <f t="shared" si="20"/>
        <v>16</v>
      </c>
      <c r="Y406">
        <v>6.6123941480939008</v>
      </c>
      <c r="Z406" t="s">
        <v>33</v>
      </c>
      <c r="AA406">
        <v>258</v>
      </c>
      <c r="AB406" t="s">
        <v>33</v>
      </c>
      <c r="AC406">
        <v>230</v>
      </c>
    </row>
    <row r="407" spans="1:29">
      <c r="A407">
        <v>406</v>
      </c>
      <c r="B407" t="s">
        <v>1107</v>
      </c>
      <c r="C407">
        <v>3</v>
      </c>
      <c r="D407" s="1">
        <v>2067.1190000000001</v>
      </c>
      <c r="E407" t="s">
        <v>725</v>
      </c>
      <c r="F407" t="s">
        <v>28</v>
      </c>
      <c r="G407" t="s">
        <v>29</v>
      </c>
      <c r="H407" s="1">
        <v>2067.1149999999998</v>
      </c>
      <c r="I407" t="s">
        <v>726</v>
      </c>
      <c r="J407" s="1">
        <v>1</v>
      </c>
      <c r="K407" s="1">
        <v>2.4987619999999999E-7</v>
      </c>
      <c r="L407" s="1">
        <f t="shared" si="18"/>
        <v>6.6022751072224937</v>
      </c>
      <c r="M407">
        <v>3.5260000000000001E-3</v>
      </c>
      <c r="N407">
        <v>1.705759</v>
      </c>
      <c r="O407" t="s">
        <v>727</v>
      </c>
      <c r="P407" t="s">
        <v>44</v>
      </c>
      <c r="Q407">
        <v>2</v>
      </c>
      <c r="R407">
        <v>1</v>
      </c>
      <c r="S407">
        <v>10</v>
      </c>
      <c r="T407">
        <v>11</v>
      </c>
      <c r="U407" s="1">
        <v>1</v>
      </c>
      <c r="V407" s="1">
        <v>1</v>
      </c>
      <c r="W407">
        <f t="shared" si="19"/>
        <v>7</v>
      </c>
      <c r="X407">
        <f t="shared" si="20"/>
        <v>7</v>
      </c>
      <c r="Y407">
        <v>6.6022751072224937</v>
      </c>
      <c r="Z407" t="s">
        <v>503</v>
      </c>
      <c r="AA407">
        <v>26</v>
      </c>
      <c r="AB407" t="s">
        <v>33</v>
      </c>
      <c r="AC407">
        <v>536</v>
      </c>
    </row>
    <row r="408" spans="1:29">
      <c r="A408">
        <v>407</v>
      </c>
      <c r="B408" t="s">
        <v>1108</v>
      </c>
      <c r="C408">
        <v>5</v>
      </c>
      <c r="D408" s="1">
        <v>3013.6390000000001</v>
      </c>
      <c r="E408" t="s">
        <v>779</v>
      </c>
      <c r="F408" t="s">
        <v>28</v>
      </c>
      <c r="G408" t="s">
        <v>29</v>
      </c>
      <c r="H408" s="1">
        <v>3013.64</v>
      </c>
      <c r="I408" t="s">
        <v>30</v>
      </c>
      <c r="J408" s="1">
        <v>1</v>
      </c>
      <c r="K408" s="1">
        <v>2.66791E-7</v>
      </c>
      <c r="L408" s="1">
        <f t="shared" si="18"/>
        <v>6.5738288251162986</v>
      </c>
      <c r="M408">
        <v>-4.2400000000000001E-4</v>
      </c>
      <c r="N408">
        <v>-0.14069400000000001</v>
      </c>
      <c r="O408" t="s">
        <v>780</v>
      </c>
      <c r="P408" t="s">
        <v>32</v>
      </c>
      <c r="Q408">
        <v>2</v>
      </c>
      <c r="R408">
        <v>1</v>
      </c>
      <c r="S408">
        <v>21.5</v>
      </c>
      <c r="T408">
        <v>6.5</v>
      </c>
      <c r="U408" s="1">
        <v>1</v>
      </c>
      <c r="V408" s="1">
        <v>1</v>
      </c>
      <c r="W408">
        <f t="shared" si="19"/>
        <v>17</v>
      </c>
      <c r="X408">
        <f t="shared" si="20"/>
        <v>18</v>
      </c>
      <c r="Y408">
        <v>6.5738288251162986</v>
      </c>
      <c r="Z408" t="s">
        <v>33</v>
      </c>
      <c r="AA408">
        <v>284</v>
      </c>
      <c r="AB408" t="s">
        <v>33</v>
      </c>
      <c r="AC408">
        <v>227</v>
      </c>
    </row>
    <row r="409" spans="1:29">
      <c r="A409">
        <v>408</v>
      </c>
      <c r="B409" t="s">
        <v>1109</v>
      </c>
      <c r="C409">
        <v>3</v>
      </c>
      <c r="D409" s="1">
        <v>1884.0740000000001</v>
      </c>
      <c r="E409" t="s">
        <v>982</v>
      </c>
      <c r="F409" t="s">
        <v>28</v>
      </c>
      <c r="G409" t="s">
        <v>29</v>
      </c>
      <c r="H409" s="1">
        <v>1884.0730000000001</v>
      </c>
      <c r="I409" t="s">
        <v>121</v>
      </c>
      <c r="J409" s="1">
        <v>1</v>
      </c>
      <c r="K409" s="1">
        <v>2.6681770000000002E-7</v>
      </c>
      <c r="L409" s="1">
        <f t="shared" si="18"/>
        <v>6.5737853638208721</v>
      </c>
      <c r="M409">
        <v>3.0899999999999998E-4</v>
      </c>
      <c r="N409">
        <v>0.16400600000000001</v>
      </c>
      <c r="O409" t="s">
        <v>983</v>
      </c>
      <c r="P409" t="s">
        <v>44</v>
      </c>
      <c r="Q409">
        <v>1</v>
      </c>
      <c r="R409">
        <v>1</v>
      </c>
      <c r="S409">
        <v>8.5</v>
      </c>
      <c r="T409">
        <v>9.5</v>
      </c>
      <c r="U409" s="1">
        <v>1</v>
      </c>
      <c r="V409" s="1">
        <v>1</v>
      </c>
      <c r="W409">
        <f t="shared" si="19"/>
        <v>9</v>
      </c>
      <c r="X409">
        <f t="shared" si="20"/>
        <v>9</v>
      </c>
      <c r="Y409">
        <v>6.5737853638208721</v>
      </c>
      <c r="Z409" t="s">
        <v>503</v>
      </c>
      <c r="AA409">
        <v>31</v>
      </c>
      <c r="AB409" t="s">
        <v>33</v>
      </c>
      <c r="AC409">
        <v>370</v>
      </c>
    </row>
    <row r="410" spans="1:29">
      <c r="A410">
        <v>409</v>
      </c>
      <c r="B410" t="s">
        <v>1110</v>
      </c>
      <c r="C410">
        <v>4</v>
      </c>
      <c r="D410" s="1">
        <v>4170.2709999999997</v>
      </c>
      <c r="E410" t="s">
        <v>665</v>
      </c>
      <c r="F410" t="s">
        <v>28</v>
      </c>
      <c r="G410" t="s">
        <v>29</v>
      </c>
      <c r="H410" s="1">
        <v>4170.259</v>
      </c>
      <c r="I410" t="s">
        <v>666</v>
      </c>
      <c r="J410" s="1">
        <v>1</v>
      </c>
      <c r="K410" s="1">
        <v>2.7117530000000002E-7</v>
      </c>
      <c r="L410" s="1">
        <f t="shared" si="18"/>
        <v>6.5667498707128864</v>
      </c>
      <c r="M410">
        <v>1.2178E-2</v>
      </c>
      <c r="N410">
        <v>2.9202020000000002</v>
      </c>
      <c r="O410" t="s">
        <v>667</v>
      </c>
      <c r="P410" t="s">
        <v>44</v>
      </c>
      <c r="Q410">
        <v>8</v>
      </c>
      <c r="R410">
        <v>1</v>
      </c>
      <c r="S410">
        <v>28</v>
      </c>
      <c r="T410">
        <v>5</v>
      </c>
      <c r="U410" s="1">
        <v>1</v>
      </c>
      <c r="V410" s="1">
        <v>1</v>
      </c>
      <c r="W410">
        <f t="shared" si="19"/>
        <v>16</v>
      </c>
      <c r="X410">
        <f t="shared" si="20"/>
        <v>16</v>
      </c>
      <c r="Y410">
        <v>6.5667498707128864</v>
      </c>
      <c r="Z410" t="s">
        <v>33</v>
      </c>
      <c r="AA410">
        <v>442</v>
      </c>
      <c r="AB410" t="s">
        <v>503</v>
      </c>
      <c r="AC410">
        <v>31</v>
      </c>
    </row>
    <row r="411" spans="1:29">
      <c r="A411">
        <v>410</v>
      </c>
      <c r="B411" t="s">
        <v>1111</v>
      </c>
      <c r="C411">
        <v>4</v>
      </c>
      <c r="D411" s="1">
        <v>3693.817</v>
      </c>
      <c r="E411" t="s">
        <v>468</v>
      </c>
      <c r="F411" t="s">
        <v>28</v>
      </c>
      <c r="G411" t="s">
        <v>29</v>
      </c>
      <c r="H411" s="1">
        <v>3693.8249999999998</v>
      </c>
      <c r="I411" t="s">
        <v>456</v>
      </c>
      <c r="J411" s="1">
        <v>1</v>
      </c>
      <c r="K411" s="1">
        <v>2.7831829999999999E-7</v>
      </c>
      <c r="L411" s="1">
        <f t="shared" si="18"/>
        <v>6.5554582369727195</v>
      </c>
      <c r="M411">
        <v>-7.7530000000000003E-3</v>
      </c>
      <c r="N411">
        <v>-2.0989080000000002</v>
      </c>
      <c r="O411" t="s">
        <v>979</v>
      </c>
      <c r="P411" t="s">
        <v>32</v>
      </c>
      <c r="Q411">
        <v>1</v>
      </c>
      <c r="R411">
        <v>1</v>
      </c>
      <c r="S411">
        <v>37</v>
      </c>
      <c r="T411">
        <v>7</v>
      </c>
      <c r="U411" s="1">
        <v>1</v>
      </c>
      <c r="V411" s="1">
        <v>1</v>
      </c>
      <c r="W411">
        <f t="shared" si="19"/>
        <v>11</v>
      </c>
      <c r="X411">
        <f t="shared" si="20"/>
        <v>11</v>
      </c>
      <c r="Y411">
        <v>6.5554582369727195</v>
      </c>
      <c r="Z411" t="s">
        <v>503</v>
      </c>
      <c r="AA411">
        <v>393</v>
      </c>
      <c r="AB411" t="s">
        <v>503</v>
      </c>
      <c r="AC411">
        <v>421</v>
      </c>
    </row>
    <row r="412" spans="1:29">
      <c r="A412">
        <v>411</v>
      </c>
      <c r="B412" t="s">
        <v>1112</v>
      </c>
      <c r="C412">
        <v>3</v>
      </c>
      <c r="D412" s="1">
        <v>1780.9559999999999</v>
      </c>
      <c r="E412" t="s">
        <v>72</v>
      </c>
      <c r="F412" t="s">
        <v>28</v>
      </c>
      <c r="G412" t="s">
        <v>29</v>
      </c>
      <c r="H412" s="1">
        <v>1780.9559999999999</v>
      </c>
      <c r="I412" t="s">
        <v>73</v>
      </c>
      <c r="J412" s="1">
        <v>1</v>
      </c>
      <c r="K412" s="1">
        <v>2.830619E-7</v>
      </c>
      <c r="L412" s="1">
        <f t="shared" si="18"/>
        <v>6.5481185825363246</v>
      </c>
      <c r="M412">
        <v>3.2899999999999997E-4</v>
      </c>
      <c r="N412">
        <v>0.18473200000000001</v>
      </c>
      <c r="O412" t="s">
        <v>593</v>
      </c>
      <c r="P412" t="s">
        <v>32</v>
      </c>
      <c r="Q412">
        <v>2</v>
      </c>
      <c r="R412">
        <v>1</v>
      </c>
      <c r="S412">
        <v>12</v>
      </c>
      <c r="T412">
        <v>8</v>
      </c>
      <c r="U412" s="1">
        <v>1</v>
      </c>
      <c r="V412" s="1">
        <v>1</v>
      </c>
      <c r="W412">
        <f t="shared" si="19"/>
        <v>57</v>
      </c>
      <c r="X412">
        <f t="shared" si="20"/>
        <v>57</v>
      </c>
      <c r="Y412">
        <v>6.5481185825363246</v>
      </c>
      <c r="Z412" t="s">
        <v>33</v>
      </c>
      <c r="AA412">
        <v>536</v>
      </c>
      <c r="AB412" t="s">
        <v>33</v>
      </c>
      <c r="AC412">
        <v>456</v>
      </c>
    </row>
    <row r="413" spans="1:29">
      <c r="A413">
        <v>412</v>
      </c>
      <c r="B413" t="s">
        <v>1113</v>
      </c>
      <c r="C413">
        <v>3</v>
      </c>
      <c r="D413" s="1">
        <v>3725.951</v>
      </c>
      <c r="E413" t="s">
        <v>1114</v>
      </c>
      <c r="F413" t="s">
        <v>28</v>
      </c>
      <c r="G413" t="s">
        <v>29</v>
      </c>
      <c r="H413" s="1">
        <v>3725.9540000000002</v>
      </c>
      <c r="I413" t="s">
        <v>1115</v>
      </c>
      <c r="J413" s="1">
        <v>1</v>
      </c>
      <c r="K413" s="1">
        <v>2.9264650000000003E-7</v>
      </c>
      <c r="L413" s="1">
        <f t="shared" si="18"/>
        <v>6.5336566656033677</v>
      </c>
      <c r="M413">
        <v>-3.1189999999999998E-3</v>
      </c>
      <c r="N413">
        <v>-0.83710099999999998</v>
      </c>
      <c r="O413" t="s">
        <v>1116</v>
      </c>
      <c r="P413" t="s">
        <v>32</v>
      </c>
      <c r="Q413">
        <v>1</v>
      </c>
      <c r="R413">
        <v>1</v>
      </c>
      <c r="S413">
        <v>24.5</v>
      </c>
      <c r="T413">
        <v>13.5</v>
      </c>
      <c r="U413" s="1">
        <v>1</v>
      </c>
      <c r="V413" s="1">
        <v>1</v>
      </c>
      <c r="W413">
        <f t="shared" si="19"/>
        <v>5</v>
      </c>
      <c r="X413">
        <f t="shared" si="20"/>
        <v>5</v>
      </c>
      <c r="Y413">
        <v>6.5336566656033677</v>
      </c>
      <c r="Z413" t="s">
        <v>33</v>
      </c>
      <c r="AA413">
        <v>582</v>
      </c>
      <c r="AB413" t="s">
        <v>33</v>
      </c>
      <c r="AC413">
        <v>586</v>
      </c>
    </row>
    <row r="414" spans="1:29">
      <c r="A414">
        <v>413</v>
      </c>
      <c r="B414" t="s">
        <v>1117</v>
      </c>
      <c r="C414">
        <v>3</v>
      </c>
      <c r="D414" s="1">
        <v>2174.1990000000001</v>
      </c>
      <c r="E414" t="s">
        <v>389</v>
      </c>
      <c r="F414" t="s">
        <v>28</v>
      </c>
      <c r="G414" t="s">
        <v>29</v>
      </c>
      <c r="H414" s="1">
        <v>2174.1999999999998</v>
      </c>
      <c r="I414" t="s">
        <v>390</v>
      </c>
      <c r="J414" s="1">
        <v>1</v>
      </c>
      <c r="K414" s="1">
        <v>2.9449599999999999E-7</v>
      </c>
      <c r="L414" s="1">
        <f t="shared" si="18"/>
        <v>6.5309205996535358</v>
      </c>
      <c r="M414">
        <v>-6.1499999999999999E-4</v>
      </c>
      <c r="N414">
        <v>-0.28286299999999998</v>
      </c>
      <c r="O414" t="s">
        <v>1076</v>
      </c>
      <c r="P414" t="s">
        <v>32</v>
      </c>
      <c r="Q414">
        <v>1</v>
      </c>
      <c r="R414">
        <v>1</v>
      </c>
      <c r="S414">
        <v>13.5</v>
      </c>
      <c r="T414">
        <v>12.5</v>
      </c>
      <c r="U414" s="1">
        <v>1</v>
      </c>
      <c r="V414" s="1">
        <v>1</v>
      </c>
      <c r="W414">
        <f t="shared" si="19"/>
        <v>14</v>
      </c>
      <c r="X414">
        <f t="shared" si="20"/>
        <v>15</v>
      </c>
      <c r="Y414">
        <v>6.5309205996535358</v>
      </c>
      <c r="Z414" t="s">
        <v>503</v>
      </c>
      <c r="AA414">
        <v>8</v>
      </c>
      <c r="AB414" t="s">
        <v>503</v>
      </c>
      <c r="AC414">
        <v>3</v>
      </c>
    </row>
    <row r="415" spans="1:29">
      <c r="A415">
        <v>414</v>
      </c>
      <c r="B415" t="s">
        <v>1118</v>
      </c>
      <c r="C415">
        <v>7</v>
      </c>
      <c r="D415" s="1">
        <v>5959.2520000000004</v>
      </c>
      <c r="E415" t="s">
        <v>888</v>
      </c>
      <c r="F415" t="s">
        <v>28</v>
      </c>
      <c r="G415" t="s">
        <v>29</v>
      </c>
      <c r="H415" s="1">
        <v>5959.2510000000002</v>
      </c>
      <c r="I415" t="s">
        <v>889</v>
      </c>
      <c r="J415" s="1">
        <v>1</v>
      </c>
      <c r="K415" s="1">
        <v>2.9739629999999997E-7</v>
      </c>
      <c r="L415" s="1">
        <f t="shared" si="18"/>
        <v>6.5266644389733752</v>
      </c>
      <c r="M415">
        <v>4.6000000000000001E-4</v>
      </c>
      <c r="N415">
        <v>7.7190999999999996E-2</v>
      </c>
      <c r="O415" t="s">
        <v>890</v>
      </c>
      <c r="P415" t="s">
        <v>32</v>
      </c>
      <c r="Q415">
        <v>1</v>
      </c>
      <c r="R415">
        <v>1</v>
      </c>
      <c r="S415">
        <v>27.5</v>
      </c>
      <c r="T415">
        <v>18.5</v>
      </c>
      <c r="U415" s="1">
        <v>1</v>
      </c>
      <c r="V415" s="1">
        <v>1</v>
      </c>
      <c r="W415">
        <f t="shared" si="19"/>
        <v>22</v>
      </c>
      <c r="X415">
        <f t="shared" si="20"/>
        <v>23</v>
      </c>
      <c r="Y415">
        <v>6.5266644389733752</v>
      </c>
      <c r="Z415" t="s">
        <v>33</v>
      </c>
      <c r="AA415">
        <v>389</v>
      </c>
      <c r="AB415" t="s">
        <v>33</v>
      </c>
      <c r="AC415">
        <v>365</v>
      </c>
    </row>
    <row r="416" spans="1:29">
      <c r="A416">
        <v>415</v>
      </c>
      <c r="B416" t="s">
        <v>1119</v>
      </c>
      <c r="C416">
        <v>3</v>
      </c>
      <c r="D416" s="1">
        <v>1884.0740000000001</v>
      </c>
      <c r="E416" t="s">
        <v>982</v>
      </c>
      <c r="F416" t="s">
        <v>28</v>
      </c>
      <c r="G416" t="s">
        <v>29</v>
      </c>
      <c r="H416" s="1">
        <v>1884.0730000000001</v>
      </c>
      <c r="I416" t="s">
        <v>121</v>
      </c>
      <c r="J416" s="1">
        <v>1</v>
      </c>
      <c r="K416" s="1">
        <v>2.9987489999999998E-7</v>
      </c>
      <c r="L416" s="1">
        <f t="shared" si="18"/>
        <v>6.5230598838493083</v>
      </c>
      <c r="M416">
        <v>8.7100000000000003E-4</v>
      </c>
      <c r="N416">
        <v>0.46229599999999998</v>
      </c>
      <c r="O416" t="s">
        <v>983</v>
      </c>
      <c r="P416" t="s">
        <v>44</v>
      </c>
      <c r="Q416">
        <v>8</v>
      </c>
      <c r="R416">
        <v>1</v>
      </c>
      <c r="S416">
        <v>8.5</v>
      </c>
      <c r="T416">
        <v>6.5</v>
      </c>
      <c r="U416" s="1">
        <v>1</v>
      </c>
      <c r="V416" s="1">
        <v>1</v>
      </c>
      <c r="W416">
        <f t="shared" si="19"/>
        <v>9</v>
      </c>
      <c r="X416">
        <f t="shared" si="20"/>
        <v>9</v>
      </c>
      <c r="Y416">
        <v>6.5230598838493083</v>
      </c>
      <c r="Z416" t="s">
        <v>503</v>
      </c>
      <c r="AA416">
        <v>31</v>
      </c>
      <c r="AB416" t="s">
        <v>33</v>
      </c>
      <c r="AC416">
        <v>370</v>
      </c>
    </row>
    <row r="417" spans="1:29">
      <c r="A417">
        <v>416</v>
      </c>
      <c r="B417" t="s">
        <v>1120</v>
      </c>
      <c r="C417">
        <v>5</v>
      </c>
      <c r="D417" s="1">
        <v>2174.201</v>
      </c>
      <c r="E417" t="s">
        <v>389</v>
      </c>
      <c r="F417" t="s">
        <v>28</v>
      </c>
      <c r="G417" t="s">
        <v>29</v>
      </c>
      <c r="H417" s="1">
        <v>2174.1999999999998</v>
      </c>
      <c r="I417" t="s">
        <v>390</v>
      </c>
      <c r="J417" s="1">
        <v>1</v>
      </c>
      <c r="K417" s="1">
        <v>3.0651460000000002E-7</v>
      </c>
      <c r="L417" s="1">
        <f t="shared" si="18"/>
        <v>6.5135488342012842</v>
      </c>
      <c r="M417">
        <v>5.0299999999999997E-4</v>
      </c>
      <c r="N417">
        <v>0.231349</v>
      </c>
      <c r="O417" t="s">
        <v>1076</v>
      </c>
      <c r="P417" t="s">
        <v>32</v>
      </c>
      <c r="Q417">
        <v>2</v>
      </c>
      <c r="R417">
        <v>1</v>
      </c>
      <c r="S417">
        <v>10</v>
      </c>
      <c r="T417">
        <v>5</v>
      </c>
      <c r="U417" s="1">
        <v>1</v>
      </c>
      <c r="V417" s="1">
        <v>1</v>
      </c>
      <c r="W417">
        <f t="shared" si="19"/>
        <v>14</v>
      </c>
      <c r="X417">
        <f t="shared" si="20"/>
        <v>15</v>
      </c>
      <c r="Y417">
        <v>6.5135488342012842</v>
      </c>
      <c r="Z417" t="s">
        <v>503</v>
      </c>
      <c r="AA417">
        <v>8</v>
      </c>
      <c r="AB417" t="s">
        <v>503</v>
      </c>
      <c r="AC417">
        <v>3</v>
      </c>
    </row>
    <row r="418" spans="1:29">
      <c r="A418">
        <v>417</v>
      </c>
      <c r="B418" t="s">
        <v>1121</v>
      </c>
      <c r="C418">
        <v>4</v>
      </c>
      <c r="D418" s="1">
        <v>2762.3890000000001</v>
      </c>
      <c r="E418" t="s">
        <v>123</v>
      </c>
      <c r="F418" t="s">
        <v>28</v>
      </c>
      <c r="G418" t="s">
        <v>29</v>
      </c>
      <c r="H418" s="1">
        <v>2762.3879999999999</v>
      </c>
      <c r="I418" t="s">
        <v>124</v>
      </c>
      <c r="J418" s="1">
        <v>1</v>
      </c>
      <c r="K418" s="1">
        <v>3.1061850000000002E-7</v>
      </c>
      <c r="L418" s="1">
        <f t="shared" si="18"/>
        <v>6.5077726818700157</v>
      </c>
      <c r="M418">
        <v>1.5510000000000001E-3</v>
      </c>
      <c r="N418">
        <v>0.56147100000000005</v>
      </c>
      <c r="O418" t="s">
        <v>770</v>
      </c>
      <c r="P418" t="s">
        <v>32</v>
      </c>
      <c r="Q418">
        <v>8</v>
      </c>
      <c r="R418">
        <v>1</v>
      </c>
      <c r="S418">
        <v>19</v>
      </c>
      <c r="T418">
        <v>7</v>
      </c>
      <c r="U418" s="1">
        <v>1</v>
      </c>
      <c r="V418" s="1">
        <v>1</v>
      </c>
      <c r="W418">
        <f t="shared" si="19"/>
        <v>20</v>
      </c>
      <c r="X418">
        <f t="shared" si="20"/>
        <v>61</v>
      </c>
      <c r="Y418">
        <v>6.5077726818700157</v>
      </c>
      <c r="Z418" t="s">
        <v>33</v>
      </c>
      <c r="AA418">
        <v>490</v>
      </c>
      <c r="AB418" t="s">
        <v>33</v>
      </c>
      <c r="AC418">
        <v>456</v>
      </c>
    </row>
    <row r="419" spans="1:29">
      <c r="A419">
        <v>418</v>
      </c>
      <c r="B419" t="s">
        <v>1122</v>
      </c>
      <c r="C419">
        <v>4</v>
      </c>
      <c r="D419" s="1">
        <v>3539.8429999999998</v>
      </c>
      <c r="E419" t="s">
        <v>1123</v>
      </c>
      <c r="F419" t="s">
        <v>28</v>
      </c>
      <c r="G419" t="s">
        <v>29</v>
      </c>
      <c r="H419" s="1">
        <v>3539.835</v>
      </c>
      <c r="I419" t="s">
        <v>1124</v>
      </c>
      <c r="J419" s="1">
        <v>1</v>
      </c>
      <c r="K419" s="1">
        <v>3.2798419999999999E-7</v>
      </c>
      <c r="L419" s="1">
        <f t="shared" si="18"/>
        <v>6.4841470770751792</v>
      </c>
      <c r="M419">
        <v>7.3400000000000002E-3</v>
      </c>
      <c r="N419">
        <v>2.0735429999999999</v>
      </c>
      <c r="O419" t="s">
        <v>1057</v>
      </c>
      <c r="P419" t="s">
        <v>44</v>
      </c>
      <c r="Q419">
        <v>7</v>
      </c>
      <c r="R419">
        <v>1</v>
      </c>
      <c r="S419">
        <v>14</v>
      </c>
      <c r="T419">
        <v>9</v>
      </c>
      <c r="U419" s="1">
        <v>1</v>
      </c>
      <c r="V419" s="1">
        <v>1</v>
      </c>
      <c r="W419">
        <f t="shared" si="19"/>
        <v>2</v>
      </c>
      <c r="X419">
        <f t="shared" si="20"/>
        <v>3</v>
      </c>
      <c r="Y419">
        <v>6.4841470770751792</v>
      </c>
      <c r="Z419" t="s">
        <v>33</v>
      </c>
      <c r="AA419">
        <v>695</v>
      </c>
      <c r="AB419" t="s">
        <v>503</v>
      </c>
      <c r="AC419">
        <v>182</v>
      </c>
    </row>
    <row r="420" spans="1:29">
      <c r="A420">
        <v>419</v>
      </c>
      <c r="B420" t="s">
        <v>1125</v>
      </c>
      <c r="C420">
        <v>4</v>
      </c>
      <c r="D420" s="1">
        <v>3563.9540000000002</v>
      </c>
      <c r="E420" t="s">
        <v>1126</v>
      </c>
      <c r="F420" t="s">
        <v>28</v>
      </c>
      <c r="G420" t="s">
        <v>29</v>
      </c>
      <c r="H420" s="1">
        <v>3563.9580000000001</v>
      </c>
      <c r="I420" t="s">
        <v>30</v>
      </c>
      <c r="J420" s="1">
        <v>1</v>
      </c>
      <c r="K420" s="1">
        <v>3.3551459999999998E-7</v>
      </c>
      <c r="L420" s="1">
        <f t="shared" si="18"/>
        <v>6.474288576653036</v>
      </c>
      <c r="M420">
        <v>-4.2880000000000001E-3</v>
      </c>
      <c r="N420">
        <v>-1.203157</v>
      </c>
      <c r="O420" t="s">
        <v>1127</v>
      </c>
      <c r="P420" t="s">
        <v>32</v>
      </c>
      <c r="Q420">
        <v>8</v>
      </c>
      <c r="R420">
        <v>1</v>
      </c>
      <c r="S420">
        <v>12.5</v>
      </c>
      <c r="T420">
        <v>11.5</v>
      </c>
      <c r="U420" s="1">
        <v>1</v>
      </c>
      <c r="V420" s="1">
        <v>1</v>
      </c>
      <c r="W420">
        <f t="shared" si="19"/>
        <v>1</v>
      </c>
      <c r="X420">
        <f t="shared" si="20"/>
        <v>1</v>
      </c>
      <c r="Y420">
        <v>6.474288576653036</v>
      </c>
      <c r="Z420" t="s">
        <v>33</v>
      </c>
      <c r="AA420">
        <v>284</v>
      </c>
      <c r="AB420" t="s">
        <v>33</v>
      </c>
      <c r="AC420">
        <v>230</v>
      </c>
    </row>
    <row r="421" spans="1:29">
      <c r="A421">
        <v>420</v>
      </c>
      <c r="B421" t="s">
        <v>1128</v>
      </c>
      <c r="C421">
        <v>4</v>
      </c>
      <c r="D421" s="1">
        <v>3018.5569999999998</v>
      </c>
      <c r="E421" t="s">
        <v>509</v>
      </c>
      <c r="F421" t="s">
        <v>28</v>
      </c>
      <c r="G421" t="s">
        <v>29</v>
      </c>
      <c r="H421" s="1">
        <v>3018.556</v>
      </c>
      <c r="I421" t="s">
        <v>52</v>
      </c>
      <c r="J421" s="1">
        <v>1</v>
      </c>
      <c r="K421" s="1">
        <v>3.4356129999999999E-7</v>
      </c>
      <c r="L421" s="1">
        <f t="shared" si="18"/>
        <v>6.4639957626028037</v>
      </c>
      <c r="M421">
        <v>9.990000000000001E-4</v>
      </c>
      <c r="N421">
        <v>0.330953</v>
      </c>
      <c r="O421" t="s">
        <v>510</v>
      </c>
      <c r="P421" t="s">
        <v>44</v>
      </c>
      <c r="Q421">
        <v>6</v>
      </c>
      <c r="R421">
        <v>1</v>
      </c>
      <c r="S421">
        <v>17</v>
      </c>
      <c r="T421">
        <v>7</v>
      </c>
      <c r="U421" s="1">
        <v>1</v>
      </c>
      <c r="V421" s="1">
        <v>1</v>
      </c>
      <c r="W421">
        <f t="shared" si="19"/>
        <v>24</v>
      </c>
      <c r="X421">
        <f t="shared" si="20"/>
        <v>24</v>
      </c>
      <c r="Y421">
        <v>6.4639957626028037</v>
      </c>
      <c r="Z421" t="s">
        <v>503</v>
      </c>
      <c r="AA421">
        <v>104</v>
      </c>
      <c r="AB421" t="s">
        <v>33</v>
      </c>
      <c r="AC421">
        <v>684</v>
      </c>
    </row>
    <row r="422" spans="1:29">
      <c r="A422">
        <v>421</v>
      </c>
      <c r="B422" t="s">
        <v>1129</v>
      </c>
      <c r="C422">
        <v>3</v>
      </c>
      <c r="D422" s="1">
        <v>2308.1089999999999</v>
      </c>
      <c r="E422" t="s">
        <v>78</v>
      </c>
      <c r="F422" t="s">
        <v>28</v>
      </c>
      <c r="G422" t="s">
        <v>29</v>
      </c>
      <c r="H422" s="1">
        <v>2308.1080000000002</v>
      </c>
      <c r="I422" t="s">
        <v>79</v>
      </c>
      <c r="J422" s="1">
        <v>1</v>
      </c>
      <c r="K422" s="1">
        <v>3.509927E-7</v>
      </c>
      <c r="L422" s="1">
        <f t="shared" si="18"/>
        <v>6.454701915963482</v>
      </c>
      <c r="M422">
        <v>1.26E-4</v>
      </c>
      <c r="N422">
        <v>5.459E-2</v>
      </c>
      <c r="O422" t="s">
        <v>1130</v>
      </c>
      <c r="P422" t="s">
        <v>32</v>
      </c>
      <c r="Q422">
        <v>2</v>
      </c>
      <c r="R422">
        <v>1</v>
      </c>
      <c r="S422">
        <v>20.5</v>
      </c>
      <c r="T422">
        <v>7.5</v>
      </c>
      <c r="U422" s="1">
        <v>1</v>
      </c>
      <c r="V422" s="1">
        <v>1</v>
      </c>
      <c r="W422">
        <f t="shared" si="19"/>
        <v>17</v>
      </c>
      <c r="X422">
        <f t="shared" si="20"/>
        <v>34</v>
      </c>
      <c r="Y422">
        <v>6.454701915963482</v>
      </c>
      <c r="Z422" t="s">
        <v>33</v>
      </c>
      <c r="AA422">
        <v>502</v>
      </c>
      <c r="AB422" t="s">
        <v>33</v>
      </c>
      <c r="AC422">
        <v>456</v>
      </c>
    </row>
    <row r="423" spans="1:29">
      <c r="A423">
        <v>422</v>
      </c>
      <c r="B423" t="s">
        <v>1131</v>
      </c>
      <c r="C423">
        <v>7</v>
      </c>
      <c r="D423" s="1">
        <v>4971.6009999999997</v>
      </c>
      <c r="E423" t="s">
        <v>642</v>
      </c>
      <c r="F423" t="s">
        <v>28</v>
      </c>
      <c r="G423" t="s">
        <v>29</v>
      </c>
      <c r="H423" s="1">
        <v>4971.5829999999996</v>
      </c>
      <c r="I423" t="s">
        <v>30</v>
      </c>
      <c r="J423" s="1">
        <v>1</v>
      </c>
      <c r="K423" s="1">
        <v>3.5261100000000001E-7</v>
      </c>
      <c r="L423" s="1">
        <f t="shared" si="18"/>
        <v>6.4527041436396884</v>
      </c>
      <c r="M423">
        <v>1.7713E-2</v>
      </c>
      <c r="N423">
        <v>3.5628489999999999</v>
      </c>
      <c r="O423" t="s">
        <v>599</v>
      </c>
      <c r="P423" t="s">
        <v>32</v>
      </c>
      <c r="Q423">
        <v>5</v>
      </c>
      <c r="R423">
        <v>1</v>
      </c>
      <c r="S423">
        <v>18</v>
      </c>
      <c r="T423">
        <v>19</v>
      </c>
      <c r="U423" s="1">
        <v>1</v>
      </c>
      <c r="V423" s="1">
        <v>1</v>
      </c>
      <c r="W423">
        <f t="shared" si="19"/>
        <v>43</v>
      </c>
      <c r="X423">
        <f t="shared" si="20"/>
        <v>93</v>
      </c>
      <c r="Y423">
        <v>6.4527041436396884</v>
      </c>
      <c r="Z423" t="s">
        <v>33</v>
      </c>
      <c r="AA423">
        <v>325</v>
      </c>
      <c r="AB423" t="s">
        <v>33</v>
      </c>
      <c r="AC423">
        <v>284</v>
      </c>
    </row>
    <row r="424" spans="1:29">
      <c r="A424">
        <v>423</v>
      </c>
      <c r="B424" t="s">
        <v>1132</v>
      </c>
      <c r="C424">
        <v>3</v>
      </c>
      <c r="D424" s="1">
        <v>2190.3119999999999</v>
      </c>
      <c r="E424" t="s">
        <v>154</v>
      </c>
      <c r="F424" t="s">
        <v>28</v>
      </c>
      <c r="G424" t="s">
        <v>29</v>
      </c>
      <c r="H424" s="1">
        <v>2190.3110000000001</v>
      </c>
      <c r="I424" t="s">
        <v>30</v>
      </c>
      <c r="J424" s="1">
        <v>1</v>
      </c>
      <c r="K424" s="1">
        <v>3.684723E-7</v>
      </c>
      <c r="L424" s="1">
        <f t="shared" si="18"/>
        <v>6.4335951547772909</v>
      </c>
      <c r="M424">
        <v>1.1590000000000001E-3</v>
      </c>
      <c r="N424">
        <v>0.52914899999999998</v>
      </c>
      <c r="O424" t="s">
        <v>1019</v>
      </c>
      <c r="P424" t="s">
        <v>32</v>
      </c>
      <c r="Q424">
        <v>1</v>
      </c>
      <c r="R424">
        <v>1</v>
      </c>
      <c r="S424">
        <v>9</v>
      </c>
      <c r="T424">
        <v>10</v>
      </c>
      <c r="U424" s="1">
        <v>1</v>
      </c>
      <c r="V424" s="1">
        <v>1</v>
      </c>
      <c r="W424">
        <f t="shared" si="19"/>
        <v>18</v>
      </c>
      <c r="X424">
        <f t="shared" si="20"/>
        <v>18</v>
      </c>
      <c r="Y424">
        <v>6.4335951547772909</v>
      </c>
      <c r="Z424" t="s">
        <v>503</v>
      </c>
      <c r="AA424">
        <v>18</v>
      </c>
      <c r="AB424" t="s">
        <v>503</v>
      </c>
      <c r="AC424">
        <v>31</v>
      </c>
    </row>
    <row r="425" spans="1:29">
      <c r="A425">
        <v>424</v>
      </c>
      <c r="B425" t="s">
        <v>1133</v>
      </c>
      <c r="C425">
        <v>3</v>
      </c>
      <c r="D425" s="1">
        <v>2693.4780000000001</v>
      </c>
      <c r="E425" t="s">
        <v>558</v>
      </c>
      <c r="F425" t="s">
        <v>28</v>
      </c>
      <c r="G425" t="s">
        <v>29</v>
      </c>
      <c r="H425" s="1">
        <v>2693.4769999999999</v>
      </c>
      <c r="I425" t="s">
        <v>30</v>
      </c>
      <c r="J425" s="1">
        <v>1</v>
      </c>
      <c r="K425" s="1">
        <v>3.7236160000000001E-7</v>
      </c>
      <c r="L425" s="1">
        <f t="shared" si="18"/>
        <v>6.4290351122448932</v>
      </c>
      <c r="M425">
        <v>1.0089999999999999E-3</v>
      </c>
      <c r="N425">
        <v>0.37460900000000003</v>
      </c>
      <c r="O425" t="s">
        <v>559</v>
      </c>
      <c r="P425" t="s">
        <v>32</v>
      </c>
      <c r="Q425">
        <v>6</v>
      </c>
      <c r="R425">
        <v>1</v>
      </c>
      <c r="S425">
        <v>8</v>
      </c>
      <c r="T425">
        <v>20</v>
      </c>
      <c r="U425" s="1">
        <v>1</v>
      </c>
      <c r="V425" s="1">
        <v>1</v>
      </c>
      <c r="W425">
        <f t="shared" si="19"/>
        <v>35</v>
      </c>
      <c r="X425">
        <f t="shared" si="20"/>
        <v>35</v>
      </c>
      <c r="Y425">
        <v>6.4290351122448932</v>
      </c>
      <c r="Z425" t="s">
        <v>503</v>
      </c>
      <c r="AA425">
        <v>8</v>
      </c>
      <c r="AB425" t="s">
        <v>503</v>
      </c>
      <c r="AC425">
        <v>38</v>
      </c>
    </row>
    <row r="426" spans="1:29">
      <c r="A426">
        <v>425</v>
      </c>
      <c r="B426" t="s">
        <v>1134</v>
      </c>
      <c r="C426">
        <v>4</v>
      </c>
      <c r="D426" s="1">
        <v>4178.1440000000002</v>
      </c>
      <c r="E426" t="s">
        <v>720</v>
      </c>
      <c r="F426" t="s">
        <v>28</v>
      </c>
      <c r="G426" t="s">
        <v>29</v>
      </c>
      <c r="H426" s="1">
        <v>4178.1480000000001</v>
      </c>
      <c r="I426" t="s">
        <v>721</v>
      </c>
      <c r="J426" s="1">
        <v>1</v>
      </c>
      <c r="K426" s="1">
        <v>3.8312660000000002E-7</v>
      </c>
      <c r="L426" s="1">
        <f t="shared" si="18"/>
        <v>6.4166576944481912</v>
      </c>
      <c r="M426">
        <v>-4.9740000000000001E-3</v>
      </c>
      <c r="N426">
        <v>-1.1904790000000001</v>
      </c>
      <c r="O426" t="s">
        <v>530</v>
      </c>
      <c r="P426" t="s">
        <v>32</v>
      </c>
      <c r="Q426">
        <v>2</v>
      </c>
      <c r="R426">
        <v>1</v>
      </c>
      <c r="S426">
        <v>30</v>
      </c>
      <c r="T426">
        <v>6</v>
      </c>
      <c r="U426" s="1">
        <v>1</v>
      </c>
      <c r="V426" s="1">
        <v>1</v>
      </c>
      <c r="W426">
        <f t="shared" si="19"/>
        <v>28</v>
      </c>
      <c r="X426">
        <f t="shared" si="20"/>
        <v>73</v>
      </c>
      <c r="Y426">
        <v>6.4166576944481912</v>
      </c>
      <c r="Z426" t="s">
        <v>503</v>
      </c>
      <c r="AA426">
        <v>38</v>
      </c>
      <c r="AB426" t="s">
        <v>503</v>
      </c>
      <c r="AC426">
        <v>31</v>
      </c>
    </row>
    <row r="427" spans="1:29">
      <c r="A427">
        <v>426</v>
      </c>
      <c r="B427" t="s">
        <v>1135</v>
      </c>
      <c r="C427">
        <v>4</v>
      </c>
      <c r="D427" s="1">
        <v>4178.1509999999998</v>
      </c>
      <c r="E427" t="s">
        <v>720</v>
      </c>
      <c r="F427" t="s">
        <v>28</v>
      </c>
      <c r="G427" t="s">
        <v>29</v>
      </c>
      <c r="H427" s="1">
        <v>4178.1480000000001</v>
      </c>
      <c r="I427" t="s">
        <v>721</v>
      </c>
      <c r="J427" s="1">
        <v>1</v>
      </c>
      <c r="K427" s="1">
        <v>3.8845039999999998E-7</v>
      </c>
      <c r="L427" s="1">
        <f t="shared" si="18"/>
        <v>6.410664427008486</v>
      </c>
      <c r="M427">
        <v>2.4239999999999999E-3</v>
      </c>
      <c r="N427">
        <v>0.58016100000000004</v>
      </c>
      <c r="O427" t="s">
        <v>530</v>
      </c>
      <c r="P427" t="s">
        <v>32</v>
      </c>
      <c r="Q427">
        <v>1</v>
      </c>
      <c r="R427">
        <v>1</v>
      </c>
      <c r="S427">
        <v>33</v>
      </c>
      <c r="T427">
        <v>6</v>
      </c>
      <c r="U427" s="1">
        <v>1</v>
      </c>
      <c r="V427" s="1">
        <v>1</v>
      </c>
      <c r="W427">
        <f t="shared" si="19"/>
        <v>28</v>
      </c>
      <c r="X427">
        <f t="shared" si="20"/>
        <v>73</v>
      </c>
      <c r="Y427">
        <v>6.410664427008486</v>
      </c>
      <c r="Z427" t="s">
        <v>503</v>
      </c>
      <c r="AA427">
        <v>38</v>
      </c>
      <c r="AB427" t="s">
        <v>503</v>
      </c>
      <c r="AC427">
        <v>31</v>
      </c>
    </row>
    <row r="428" spans="1:29">
      <c r="A428">
        <v>427</v>
      </c>
      <c r="B428" t="s">
        <v>1136</v>
      </c>
      <c r="C428">
        <v>3</v>
      </c>
      <c r="D428" s="1">
        <v>2353.3139999999999</v>
      </c>
      <c r="E428" t="s">
        <v>165</v>
      </c>
      <c r="F428" t="s">
        <v>28</v>
      </c>
      <c r="G428" t="s">
        <v>29</v>
      </c>
      <c r="H428" s="1">
        <v>2353.3119999999999</v>
      </c>
      <c r="I428" t="s">
        <v>30</v>
      </c>
      <c r="J428" s="1">
        <v>1</v>
      </c>
      <c r="K428" s="1">
        <v>4.1661620000000001E-7</v>
      </c>
      <c r="L428" s="1">
        <f t="shared" si="18"/>
        <v>6.3802638466450734</v>
      </c>
      <c r="M428">
        <v>1.253E-3</v>
      </c>
      <c r="N428">
        <v>0.53244100000000005</v>
      </c>
      <c r="O428" t="s">
        <v>530</v>
      </c>
      <c r="P428" t="s">
        <v>32</v>
      </c>
      <c r="Q428">
        <v>2</v>
      </c>
      <c r="R428">
        <v>1</v>
      </c>
      <c r="S428">
        <v>13</v>
      </c>
      <c r="T428">
        <v>7</v>
      </c>
      <c r="U428" s="1">
        <v>1</v>
      </c>
      <c r="V428" s="1">
        <v>1</v>
      </c>
      <c r="W428">
        <f t="shared" si="19"/>
        <v>45</v>
      </c>
      <c r="X428">
        <f t="shared" si="20"/>
        <v>73</v>
      </c>
      <c r="Y428">
        <v>6.3802638466450734</v>
      </c>
      <c r="Z428" t="s">
        <v>503</v>
      </c>
      <c r="AA428">
        <v>38</v>
      </c>
      <c r="AB428" t="s">
        <v>503</v>
      </c>
      <c r="AC428">
        <v>31</v>
      </c>
    </row>
    <row r="429" spans="1:29">
      <c r="A429">
        <v>428</v>
      </c>
      <c r="B429" t="s">
        <v>1137</v>
      </c>
      <c r="C429">
        <v>3</v>
      </c>
      <c r="D429" s="1">
        <v>2308.1080000000002</v>
      </c>
      <c r="E429" t="s">
        <v>78</v>
      </c>
      <c r="F429" t="s">
        <v>28</v>
      </c>
      <c r="G429" t="s">
        <v>29</v>
      </c>
      <c r="H429" s="1">
        <v>2308.1080000000002</v>
      </c>
      <c r="I429" t="s">
        <v>79</v>
      </c>
      <c r="J429" s="1">
        <v>1</v>
      </c>
      <c r="K429" s="1">
        <v>4.2257439999999998E-7</v>
      </c>
      <c r="L429" s="1">
        <f t="shared" si="18"/>
        <v>6.3740968165016376</v>
      </c>
      <c r="M429">
        <v>-8.8000000000000003E-4</v>
      </c>
      <c r="N429">
        <v>-0.38126500000000002</v>
      </c>
      <c r="O429" t="s">
        <v>1130</v>
      </c>
      <c r="P429" t="s">
        <v>32</v>
      </c>
      <c r="Q429">
        <v>6</v>
      </c>
      <c r="R429">
        <v>1</v>
      </c>
      <c r="S429">
        <v>19.5</v>
      </c>
      <c r="T429">
        <v>6.5</v>
      </c>
      <c r="U429" s="1">
        <v>1</v>
      </c>
      <c r="V429" s="1">
        <v>1</v>
      </c>
      <c r="W429">
        <f t="shared" si="19"/>
        <v>17</v>
      </c>
      <c r="X429">
        <f t="shared" si="20"/>
        <v>34</v>
      </c>
      <c r="Y429">
        <v>6.3740968165016376</v>
      </c>
      <c r="Z429" t="s">
        <v>33</v>
      </c>
      <c r="AA429">
        <v>502</v>
      </c>
      <c r="AB429" t="s">
        <v>33</v>
      </c>
      <c r="AC429">
        <v>456</v>
      </c>
    </row>
    <row r="430" spans="1:29">
      <c r="A430">
        <v>429</v>
      </c>
      <c r="B430" t="s">
        <v>1138</v>
      </c>
      <c r="C430">
        <v>4</v>
      </c>
      <c r="D430" s="1">
        <v>4683.4390000000003</v>
      </c>
      <c r="E430" t="s">
        <v>930</v>
      </c>
      <c r="F430" t="s">
        <v>28</v>
      </c>
      <c r="G430" t="s">
        <v>29</v>
      </c>
      <c r="H430" s="1">
        <v>4683.4269999999997</v>
      </c>
      <c r="I430" t="s">
        <v>456</v>
      </c>
      <c r="J430" s="1">
        <v>1</v>
      </c>
      <c r="K430" s="1">
        <v>4.343564E-7</v>
      </c>
      <c r="L430" s="1">
        <f t="shared" si="18"/>
        <v>6.3621537750161794</v>
      </c>
      <c r="M430">
        <v>1.1809E-2</v>
      </c>
      <c r="N430">
        <v>2.5214439999999998</v>
      </c>
      <c r="O430" t="s">
        <v>931</v>
      </c>
      <c r="P430" t="s">
        <v>32</v>
      </c>
      <c r="Q430">
        <v>6</v>
      </c>
      <c r="R430">
        <v>1</v>
      </c>
      <c r="S430">
        <v>23.5</v>
      </c>
      <c r="T430">
        <v>13.5</v>
      </c>
      <c r="U430" s="1">
        <v>1</v>
      </c>
      <c r="V430" s="1">
        <v>1</v>
      </c>
      <c r="W430">
        <f t="shared" si="19"/>
        <v>31</v>
      </c>
      <c r="X430">
        <f t="shared" si="20"/>
        <v>31</v>
      </c>
      <c r="Y430">
        <v>6.3621537750161794</v>
      </c>
      <c r="Z430" t="s">
        <v>503</v>
      </c>
      <c r="AA430">
        <v>393</v>
      </c>
      <c r="AB430" t="s">
        <v>503</v>
      </c>
      <c r="AC430">
        <v>388</v>
      </c>
    </row>
    <row r="431" spans="1:29">
      <c r="A431">
        <v>430</v>
      </c>
      <c r="B431" t="s">
        <v>1139</v>
      </c>
      <c r="C431">
        <v>5</v>
      </c>
      <c r="D431" s="1">
        <v>3013.6379999999999</v>
      </c>
      <c r="E431" t="s">
        <v>779</v>
      </c>
      <c r="F431" t="s">
        <v>28</v>
      </c>
      <c r="G431" t="s">
        <v>29</v>
      </c>
      <c r="H431" s="1">
        <v>3013.64</v>
      </c>
      <c r="I431" t="s">
        <v>30</v>
      </c>
      <c r="J431" s="1">
        <v>1</v>
      </c>
      <c r="K431" s="1">
        <v>4.4557490000000003E-7</v>
      </c>
      <c r="L431" s="1">
        <f t="shared" si="18"/>
        <v>6.3510792816999473</v>
      </c>
      <c r="M431">
        <v>-1.209E-3</v>
      </c>
      <c r="N431">
        <v>-0.40117599999999998</v>
      </c>
      <c r="O431" t="s">
        <v>780</v>
      </c>
      <c r="P431" t="s">
        <v>32</v>
      </c>
      <c r="Q431">
        <v>5</v>
      </c>
      <c r="R431">
        <v>1</v>
      </c>
      <c r="S431">
        <v>21.5</v>
      </c>
      <c r="T431">
        <v>8.5</v>
      </c>
      <c r="U431" s="1">
        <v>1</v>
      </c>
      <c r="V431" s="1">
        <v>1</v>
      </c>
      <c r="W431">
        <f t="shared" si="19"/>
        <v>17</v>
      </c>
      <c r="X431">
        <f t="shared" si="20"/>
        <v>18</v>
      </c>
      <c r="Y431">
        <v>6.3510792816999473</v>
      </c>
      <c r="Z431" t="s">
        <v>33</v>
      </c>
      <c r="AA431">
        <v>284</v>
      </c>
      <c r="AB431" t="s">
        <v>33</v>
      </c>
      <c r="AC431">
        <v>227</v>
      </c>
    </row>
    <row r="432" spans="1:29">
      <c r="A432">
        <v>431</v>
      </c>
      <c r="B432" t="s">
        <v>1140</v>
      </c>
      <c r="C432">
        <v>5</v>
      </c>
      <c r="D432" s="1">
        <v>4162.1610000000001</v>
      </c>
      <c r="E432" t="s">
        <v>720</v>
      </c>
      <c r="F432" t="s">
        <v>28</v>
      </c>
      <c r="G432" t="s">
        <v>29</v>
      </c>
      <c r="H432" s="1">
        <v>4162.1540000000005</v>
      </c>
      <c r="I432" t="s">
        <v>838</v>
      </c>
      <c r="J432" s="1">
        <v>1</v>
      </c>
      <c r="K432" s="1">
        <v>4.559419E-7</v>
      </c>
      <c r="L432" s="1">
        <f t="shared" si="18"/>
        <v>6.3410904953114446</v>
      </c>
      <c r="M432">
        <v>7.6740000000000003E-3</v>
      </c>
      <c r="N432">
        <v>1.8437570000000001</v>
      </c>
      <c r="O432" t="s">
        <v>530</v>
      </c>
      <c r="P432" t="s">
        <v>32</v>
      </c>
      <c r="Q432">
        <v>6</v>
      </c>
      <c r="R432">
        <v>1</v>
      </c>
      <c r="S432">
        <v>16</v>
      </c>
      <c r="T432">
        <v>6</v>
      </c>
      <c r="U432" s="1">
        <v>1</v>
      </c>
      <c r="V432" s="1">
        <v>1</v>
      </c>
      <c r="W432">
        <f t="shared" si="19"/>
        <v>28</v>
      </c>
      <c r="X432">
        <f t="shared" si="20"/>
        <v>73</v>
      </c>
      <c r="Y432">
        <v>6.3410904953114446</v>
      </c>
      <c r="Z432" t="s">
        <v>503</v>
      </c>
      <c r="AA432">
        <v>38</v>
      </c>
      <c r="AB432" t="s">
        <v>503</v>
      </c>
      <c r="AC432">
        <v>31</v>
      </c>
    </row>
    <row r="433" spans="1:29">
      <c r="A433">
        <v>432</v>
      </c>
      <c r="B433" t="s">
        <v>1141</v>
      </c>
      <c r="C433">
        <v>5</v>
      </c>
      <c r="D433" s="1">
        <v>4680.442</v>
      </c>
      <c r="E433" t="s">
        <v>598</v>
      </c>
      <c r="F433" t="s">
        <v>28</v>
      </c>
      <c r="G433" t="s">
        <v>29</v>
      </c>
      <c r="H433" s="1">
        <v>4680.4250000000002</v>
      </c>
      <c r="I433" t="s">
        <v>30</v>
      </c>
      <c r="J433" s="1">
        <v>1</v>
      </c>
      <c r="K433" s="1">
        <v>4.5758619999999999E-7</v>
      </c>
      <c r="L433" s="1">
        <f t="shared" si="18"/>
        <v>6.3395270815800293</v>
      </c>
      <c r="M433">
        <v>1.7335E-2</v>
      </c>
      <c r="N433">
        <v>3.7037239999999998</v>
      </c>
      <c r="O433" t="s">
        <v>599</v>
      </c>
      <c r="P433" t="s">
        <v>32</v>
      </c>
      <c r="Q433">
        <v>8</v>
      </c>
      <c r="R433">
        <v>1</v>
      </c>
      <c r="S433">
        <v>19</v>
      </c>
      <c r="T433">
        <v>17</v>
      </c>
      <c r="U433" s="1">
        <v>1</v>
      </c>
      <c r="V433" s="1">
        <v>1</v>
      </c>
      <c r="W433">
        <f t="shared" si="19"/>
        <v>50</v>
      </c>
      <c r="X433">
        <f t="shared" si="20"/>
        <v>93</v>
      </c>
      <c r="Y433">
        <v>6.3395270815800293</v>
      </c>
      <c r="Z433" t="s">
        <v>33</v>
      </c>
      <c r="AA433">
        <v>325</v>
      </c>
      <c r="AB433" t="s">
        <v>33</v>
      </c>
      <c r="AC433">
        <v>284</v>
      </c>
    </row>
    <row r="434" spans="1:29">
      <c r="A434">
        <v>433</v>
      </c>
      <c r="B434" t="s">
        <v>1142</v>
      </c>
      <c r="C434">
        <v>3</v>
      </c>
      <c r="D434" s="1">
        <v>1764.962</v>
      </c>
      <c r="E434" t="s">
        <v>72</v>
      </c>
      <c r="F434" t="s">
        <v>28</v>
      </c>
      <c r="G434" t="s">
        <v>29</v>
      </c>
      <c r="H434" s="1">
        <v>1764.961</v>
      </c>
      <c r="I434" t="s">
        <v>121</v>
      </c>
      <c r="J434" s="1">
        <v>1</v>
      </c>
      <c r="K434" s="1">
        <v>4.5965000000000002E-7</v>
      </c>
      <c r="L434" s="1">
        <f t="shared" si="18"/>
        <v>6.3375727355472735</v>
      </c>
      <c r="M434">
        <v>7.0600000000000003E-4</v>
      </c>
      <c r="N434">
        <v>0.400009</v>
      </c>
      <c r="O434" t="s">
        <v>593</v>
      </c>
      <c r="P434" t="s">
        <v>32</v>
      </c>
      <c r="Q434">
        <v>5</v>
      </c>
      <c r="R434">
        <v>1</v>
      </c>
      <c r="S434">
        <v>9</v>
      </c>
      <c r="T434">
        <v>7</v>
      </c>
      <c r="U434" s="1">
        <v>1</v>
      </c>
      <c r="V434" s="1">
        <v>1</v>
      </c>
      <c r="W434">
        <f t="shared" si="19"/>
        <v>57</v>
      </c>
      <c r="X434">
        <f t="shared" si="20"/>
        <v>57</v>
      </c>
      <c r="Y434">
        <v>6.3375727355472735</v>
      </c>
      <c r="Z434" t="s">
        <v>33</v>
      </c>
      <c r="AA434">
        <v>536</v>
      </c>
      <c r="AB434" t="s">
        <v>33</v>
      </c>
      <c r="AC434">
        <v>456</v>
      </c>
    </row>
    <row r="435" spans="1:29">
      <c r="A435">
        <v>434</v>
      </c>
      <c r="B435" t="s">
        <v>1143</v>
      </c>
      <c r="C435">
        <v>3</v>
      </c>
      <c r="D435" s="1">
        <v>2844.386</v>
      </c>
      <c r="E435" t="s">
        <v>586</v>
      </c>
      <c r="F435" t="s">
        <v>28</v>
      </c>
      <c r="G435" t="s">
        <v>29</v>
      </c>
      <c r="H435" s="1">
        <v>2844.39</v>
      </c>
      <c r="I435" t="s">
        <v>30</v>
      </c>
      <c r="J435" s="1">
        <v>1</v>
      </c>
      <c r="K435" s="1">
        <v>4.6075450000000001E-7</v>
      </c>
      <c r="L435" s="1">
        <f t="shared" si="18"/>
        <v>6.3365304145123069</v>
      </c>
      <c r="M435">
        <v>-3.4160000000000002E-3</v>
      </c>
      <c r="N435">
        <v>-1.2009609999999999</v>
      </c>
      <c r="O435" t="s">
        <v>587</v>
      </c>
      <c r="P435" t="s">
        <v>44</v>
      </c>
      <c r="Q435">
        <v>6</v>
      </c>
      <c r="R435">
        <v>1</v>
      </c>
      <c r="S435">
        <v>21</v>
      </c>
      <c r="T435">
        <v>8</v>
      </c>
      <c r="U435" s="1">
        <v>1</v>
      </c>
      <c r="V435" s="1">
        <v>1</v>
      </c>
      <c r="W435">
        <f t="shared" si="19"/>
        <v>13</v>
      </c>
      <c r="X435">
        <f t="shared" si="20"/>
        <v>14</v>
      </c>
      <c r="Y435">
        <v>6.3365304145123069</v>
      </c>
      <c r="Z435" t="s">
        <v>33</v>
      </c>
      <c r="AA435">
        <v>502</v>
      </c>
      <c r="AB435" t="s">
        <v>503</v>
      </c>
      <c r="AC435">
        <v>38</v>
      </c>
    </row>
    <row r="436" spans="1:29">
      <c r="A436">
        <v>435</v>
      </c>
      <c r="B436" t="s">
        <v>1144</v>
      </c>
      <c r="C436">
        <v>3</v>
      </c>
      <c r="D436" s="1">
        <v>3202.6210000000001</v>
      </c>
      <c r="E436" t="s">
        <v>564</v>
      </c>
      <c r="F436" t="s">
        <v>28</v>
      </c>
      <c r="G436" t="s">
        <v>29</v>
      </c>
      <c r="H436" s="1">
        <v>3202.6170000000002</v>
      </c>
      <c r="I436" t="s">
        <v>565</v>
      </c>
      <c r="J436" s="1">
        <v>1</v>
      </c>
      <c r="K436" s="1">
        <v>4.6874800000000001E-7</v>
      </c>
      <c r="L436" s="1">
        <f t="shared" si="18"/>
        <v>6.3290605722579674</v>
      </c>
      <c r="M436">
        <v>3.3709999999999999E-3</v>
      </c>
      <c r="N436">
        <v>1.0525770000000001</v>
      </c>
      <c r="O436" t="s">
        <v>566</v>
      </c>
      <c r="P436" t="s">
        <v>32</v>
      </c>
      <c r="Q436">
        <v>5</v>
      </c>
      <c r="R436">
        <v>1</v>
      </c>
      <c r="S436">
        <v>20</v>
      </c>
      <c r="T436">
        <v>10</v>
      </c>
      <c r="U436" s="1">
        <v>1</v>
      </c>
      <c r="V436" s="1">
        <v>1</v>
      </c>
      <c r="W436">
        <f t="shared" si="19"/>
        <v>7</v>
      </c>
      <c r="X436">
        <f t="shared" si="20"/>
        <v>7</v>
      </c>
      <c r="Y436">
        <v>6.3290605722579674</v>
      </c>
      <c r="Z436" t="s">
        <v>503</v>
      </c>
      <c r="AA436">
        <v>104</v>
      </c>
      <c r="AB436" t="s">
        <v>503</v>
      </c>
      <c r="AC436">
        <v>182</v>
      </c>
    </row>
    <row r="437" spans="1:29">
      <c r="A437">
        <v>436</v>
      </c>
      <c r="B437" t="s">
        <v>1145</v>
      </c>
      <c r="C437">
        <v>6</v>
      </c>
      <c r="D437" s="1">
        <v>4769.598</v>
      </c>
      <c r="E437" t="s">
        <v>1082</v>
      </c>
      <c r="F437" t="s">
        <v>28</v>
      </c>
      <c r="G437" t="s">
        <v>29</v>
      </c>
      <c r="H437" s="1">
        <v>4769.5919999999996</v>
      </c>
      <c r="I437" t="s">
        <v>1083</v>
      </c>
      <c r="J437" s="1">
        <v>1</v>
      </c>
      <c r="K437" s="1">
        <v>4.8627059999999998E-7</v>
      </c>
      <c r="L437" s="1">
        <f t="shared" si="18"/>
        <v>6.3131219871534876</v>
      </c>
      <c r="M437">
        <v>5.9459999999999999E-3</v>
      </c>
      <c r="N437">
        <v>1.2466470000000001</v>
      </c>
      <c r="O437" t="s">
        <v>703</v>
      </c>
      <c r="P437" t="s">
        <v>32</v>
      </c>
      <c r="Q437">
        <v>6</v>
      </c>
      <c r="R437">
        <v>1</v>
      </c>
      <c r="S437">
        <v>32</v>
      </c>
      <c r="T437">
        <v>8</v>
      </c>
      <c r="U437" s="1">
        <v>1</v>
      </c>
      <c r="V437" s="1">
        <v>1</v>
      </c>
      <c r="W437">
        <f t="shared" si="19"/>
        <v>45</v>
      </c>
      <c r="X437">
        <f t="shared" si="20"/>
        <v>56</v>
      </c>
      <c r="Y437">
        <v>6.3131219871534876</v>
      </c>
      <c r="Z437" t="s">
        <v>33</v>
      </c>
      <c r="AA437">
        <v>389</v>
      </c>
      <c r="AB437" t="s">
        <v>33</v>
      </c>
      <c r="AC437">
        <v>370</v>
      </c>
    </row>
    <row r="438" spans="1:29">
      <c r="A438">
        <v>437</v>
      </c>
      <c r="B438" t="s">
        <v>1146</v>
      </c>
      <c r="C438">
        <v>3</v>
      </c>
      <c r="D438" s="1">
        <v>3081.7620000000002</v>
      </c>
      <c r="E438" t="s">
        <v>686</v>
      </c>
      <c r="F438" t="s">
        <v>28</v>
      </c>
      <c r="G438" t="s">
        <v>29</v>
      </c>
      <c r="H438" s="1">
        <v>3081.768</v>
      </c>
      <c r="I438" t="s">
        <v>30</v>
      </c>
      <c r="J438" s="1">
        <v>1</v>
      </c>
      <c r="K438" s="1">
        <v>4.903235E-7</v>
      </c>
      <c r="L438" s="1">
        <f t="shared" si="18"/>
        <v>6.3095172915881097</v>
      </c>
      <c r="M438">
        <v>-5.7860000000000003E-3</v>
      </c>
      <c r="N438">
        <v>-1.877494</v>
      </c>
      <c r="O438" t="s">
        <v>687</v>
      </c>
      <c r="P438" t="s">
        <v>32</v>
      </c>
      <c r="Q438">
        <v>2</v>
      </c>
      <c r="R438">
        <v>1</v>
      </c>
      <c r="S438">
        <v>26</v>
      </c>
      <c r="T438">
        <v>8</v>
      </c>
      <c r="U438" s="1">
        <v>1</v>
      </c>
      <c r="V438" s="1">
        <v>1</v>
      </c>
      <c r="W438">
        <f t="shared" si="19"/>
        <v>7</v>
      </c>
      <c r="X438">
        <f t="shared" si="20"/>
        <v>25</v>
      </c>
      <c r="Y438">
        <v>6.3095172915881097</v>
      </c>
      <c r="Z438" t="s">
        <v>503</v>
      </c>
      <c r="AA438">
        <v>388</v>
      </c>
      <c r="AB438" t="s">
        <v>503</v>
      </c>
      <c r="AC438">
        <v>421</v>
      </c>
    </row>
    <row r="439" spans="1:29">
      <c r="A439">
        <v>438</v>
      </c>
      <c r="B439" t="s">
        <v>1147</v>
      </c>
      <c r="C439">
        <v>4</v>
      </c>
      <c r="D439" s="1">
        <v>2659.424</v>
      </c>
      <c r="E439" t="s">
        <v>429</v>
      </c>
      <c r="F439" t="s">
        <v>28</v>
      </c>
      <c r="G439" t="s">
        <v>29</v>
      </c>
      <c r="H439" s="1">
        <v>2659.4229999999998</v>
      </c>
      <c r="I439" t="s">
        <v>52</v>
      </c>
      <c r="J439" s="1">
        <v>1</v>
      </c>
      <c r="K439" s="1">
        <v>4.9977869999999999E-7</v>
      </c>
      <c r="L439" s="1">
        <f t="shared" si="18"/>
        <v>6.3012222569522338</v>
      </c>
      <c r="M439">
        <v>4.86E-4</v>
      </c>
      <c r="N439">
        <v>0.18274599999999999</v>
      </c>
      <c r="O439" t="s">
        <v>1148</v>
      </c>
      <c r="P439" t="s">
        <v>32</v>
      </c>
      <c r="Q439">
        <v>6</v>
      </c>
      <c r="R439">
        <v>1</v>
      </c>
      <c r="S439">
        <v>21.5</v>
      </c>
      <c r="T439">
        <v>4.5</v>
      </c>
      <c r="U439" s="1">
        <v>1</v>
      </c>
      <c r="V439" s="1">
        <v>1</v>
      </c>
      <c r="W439">
        <f t="shared" si="19"/>
        <v>8</v>
      </c>
      <c r="X439">
        <f t="shared" si="20"/>
        <v>8</v>
      </c>
      <c r="Y439">
        <v>6.3012222569522338</v>
      </c>
      <c r="Z439" t="s">
        <v>503</v>
      </c>
      <c r="AA439">
        <v>104</v>
      </c>
      <c r="AB439" t="s">
        <v>503</v>
      </c>
      <c r="AC439">
        <v>31</v>
      </c>
    </row>
    <row r="440" spans="1:29">
      <c r="A440">
        <v>439</v>
      </c>
      <c r="B440" t="s">
        <v>1149</v>
      </c>
      <c r="C440">
        <v>3</v>
      </c>
      <c r="D440" s="1">
        <v>2984.5320000000002</v>
      </c>
      <c r="E440" t="s">
        <v>655</v>
      </c>
      <c r="F440" t="s">
        <v>28</v>
      </c>
      <c r="G440" t="s">
        <v>29</v>
      </c>
      <c r="H440" s="1">
        <v>2984.53</v>
      </c>
      <c r="I440" t="s">
        <v>52</v>
      </c>
      <c r="J440" s="1">
        <v>1</v>
      </c>
      <c r="K440" s="1">
        <v>5.0505400000000004E-7</v>
      </c>
      <c r="L440" s="1">
        <f t="shared" si="18"/>
        <v>6.2966621849541147</v>
      </c>
      <c r="M440">
        <v>2.0830000000000002E-3</v>
      </c>
      <c r="N440">
        <v>0.697932</v>
      </c>
      <c r="O440" t="s">
        <v>656</v>
      </c>
      <c r="P440" t="s">
        <v>32</v>
      </c>
      <c r="Q440">
        <v>8</v>
      </c>
      <c r="R440">
        <v>1</v>
      </c>
      <c r="S440">
        <v>16</v>
      </c>
      <c r="T440">
        <v>8</v>
      </c>
      <c r="U440" s="1">
        <v>1</v>
      </c>
      <c r="V440" s="1">
        <v>1</v>
      </c>
      <c r="W440">
        <f t="shared" si="19"/>
        <v>7</v>
      </c>
      <c r="X440">
        <f t="shared" si="20"/>
        <v>7</v>
      </c>
      <c r="Y440">
        <v>6.2966621849541147</v>
      </c>
      <c r="Z440" t="s">
        <v>503</v>
      </c>
      <c r="AA440">
        <v>104</v>
      </c>
      <c r="AB440" t="s">
        <v>503</v>
      </c>
      <c r="AC440">
        <v>38</v>
      </c>
    </row>
    <row r="441" spans="1:29">
      <c r="A441">
        <v>440</v>
      </c>
      <c r="B441" t="s">
        <v>1150</v>
      </c>
      <c r="C441">
        <v>6</v>
      </c>
      <c r="D441" s="1">
        <v>5959.2690000000002</v>
      </c>
      <c r="E441" t="s">
        <v>888</v>
      </c>
      <c r="F441" t="s">
        <v>28</v>
      </c>
      <c r="G441" t="s">
        <v>29</v>
      </c>
      <c r="H441" s="1">
        <v>5959.2510000000002</v>
      </c>
      <c r="I441" t="s">
        <v>889</v>
      </c>
      <c r="J441" s="1">
        <v>1</v>
      </c>
      <c r="K441" s="1">
        <v>5.1535980000000005E-7</v>
      </c>
      <c r="L441" s="1">
        <f t="shared" si="18"/>
        <v>6.287889461064653</v>
      </c>
      <c r="M441">
        <v>1.7090000000000001E-2</v>
      </c>
      <c r="N441">
        <v>2.86781</v>
      </c>
      <c r="O441" t="s">
        <v>890</v>
      </c>
      <c r="P441" t="s">
        <v>32</v>
      </c>
      <c r="Q441">
        <v>6</v>
      </c>
      <c r="R441">
        <v>1</v>
      </c>
      <c r="S441">
        <v>25.5</v>
      </c>
      <c r="T441">
        <v>20.5</v>
      </c>
      <c r="U441" s="1">
        <v>1</v>
      </c>
      <c r="V441" s="1">
        <v>1</v>
      </c>
      <c r="W441">
        <f t="shared" si="19"/>
        <v>22</v>
      </c>
      <c r="X441">
        <f t="shared" si="20"/>
        <v>23</v>
      </c>
      <c r="Y441">
        <v>6.287889461064653</v>
      </c>
      <c r="Z441" t="s">
        <v>33</v>
      </c>
      <c r="AA441">
        <v>389</v>
      </c>
      <c r="AB441" t="s">
        <v>33</v>
      </c>
      <c r="AC441">
        <v>365</v>
      </c>
    </row>
    <row r="442" spans="1:29">
      <c r="A442">
        <v>441</v>
      </c>
      <c r="B442" t="s">
        <v>1151</v>
      </c>
      <c r="C442">
        <v>5</v>
      </c>
      <c r="D442" s="1">
        <v>2918.49</v>
      </c>
      <c r="E442" t="s">
        <v>111</v>
      </c>
      <c r="F442" t="s">
        <v>28</v>
      </c>
      <c r="G442" t="s">
        <v>29</v>
      </c>
      <c r="H442" s="1">
        <v>2918.489</v>
      </c>
      <c r="I442" t="s">
        <v>112</v>
      </c>
      <c r="J442" s="1">
        <v>1</v>
      </c>
      <c r="K442" s="1">
        <v>5.2220770000000004E-7</v>
      </c>
      <c r="L442" s="1">
        <f t="shared" si="18"/>
        <v>6.2821567287542539</v>
      </c>
      <c r="M442">
        <v>1.073E-3</v>
      </c>
      <c r="N442">
        <v>0.36765599999999998</v>
      </c>
      <c r="O442" t="s">
        <v>770</v>
      </c>
      <c r="P442" t="s">
        <v>32</v>
      </c>
      <c r="Q442">
        <v>8</v>
      </c>
      <c r="R442">
        <v>1</v>
      </c>
      <c r="S442">
        <v>21.5</v>
      </c>
      <c r="T442">
        <v>6.5</v>
      </c>
      <c r="U442" s="1">
        <v>1</v>
      </c>
      <c r="V442" s="1">
        <v>1</v>
      </c>
      <c r="W442">
        <f t="shared" si="19"/>
        <v>41</v>
      </c>
      <c r="X442">
        <f t="shared" si="20"/>
        <v>61</v>
      </c>
      <c r="Y442">
        <v>6.2821567287542539</v>
      </c>
      <c r="Z442" t="s">
        <v>33</v>
      </c>
      <c r="AA442">
        <v>490</v>
      </c>
      <c r="AB442" t="s">
        <v>33</v>
      </c>
      <c r="AC442">
        <v>456</v>
      </c>
    </row>
    <row r="443" spans="1:29">
      <c r="A443">
        <v>442</v>
      </c>
      <c r="B443" t="s">
        <v>1152</v>
      </c>
      <c r="C443">
        <v>3</v>
      </c>
      <c r="D443" s="1">
        <v>2159.1419999999998</v>
      </c>
      <c r="E443" t="s">
        <v>1153</v>
      </c>
      <c r="F443" t="s">
        <v>28</v>
      </c>
      <c r="G443" t="s">
        <v>29</v>
      </c>
      <c r="H443" s="1">
        <v>2159.1419999999998</v>
      </c>
      <c r="I443" t="s">
        <v>390</v>
      </c>
      <c r="J443" s="1">
        <v>1</v>
      </c>
      <c r="K443" s="1">
        <v>5.2640210000000005E-7</v>
      </c>
      <c r="L443" s="1">
        <f t="shared" si="18"/>
        <v>6.2786823868397832</v>
      </c>
      <c r="M443">
        <v>6.1399999999999996E-4</v>
      </c>
      <c r="N443">
        <v>0.28437200000000001</v>
      </c>
      <c r="O443" t="s">
        <v>1154</v>
      </c>
      <c r="P443" t="s">
        <v>32</v>
      </c>
      <c r="Q443">
        <v>1</v>
      </c>
      <c r="R443">
        <v>1</v>
      </c>
      <c r="S443">
        <v>10</v>
      </c>
      <c r="T443">
        <v>8</v>
      </c>
      <c r="U443" s="1">
        <v>1</v>
      </c>
      <c r="V443" s="1">
        <v>1</v>
      </c>
      <c r="W443">
        <f t="shared" si="19"/>
        <v>3</v>
      </c>
      <c r="X443">
        <f t="shared" si="20"/>
        <v>3</v>
      </c>
      <c r="Y443">
        <v>6.2786823868397832</v>
      </c>
      <c r="Z443" t="s">
        <v>503</v>
      </c>
      <c r="AA443">
        <v>38</v>
      </c>
      <c r="AB443" t="s">
        <v>503</v>
      </c>
      <c r="AC443">
        <v>3</v>
      </c>
    </row>
    <row r="444" spans="1:29">
      <c r="A444">
        <v>443</v>
      </c>
      <c r="B444" t="s">
        <v>1155</v>
      </c>
      <c r="C444">
        <v>5</v>
      </c>
      <c r="D444" s="1">
        <v>5294.7150000000001</v>
      </c>
      <c r="E444" t="s">
        <v>844</v>
      </c>
      <c r="F444" t="s">
        <v>28</v>
      </c>
      <c r="G444" t="s">
        <v>29</v>
      </c>
      <c r="H444" s="1">
        <v>5294.69</v>
      </c>
      <c r="I444" t="s">
        <v>845</v>
      </c>
      <c r="J444" s="1">
        <v>1</v>
      </c>
      <c r="K444" s="1">
        <v>5.5472100000000001E-7</v>
      </c>
      <c r="L444" s="1">
        <f t="shared" si="18"/>
        <v>6.2559253927808234</v>
      </c>
      <c r="M444">
        <v>2.5432E-2</v>
      </c>
      <c r="N444">
        <v>4.8033029999999997</v>
      </c>
      <c r="O444" t="s">
        <v>846</v>
      </c>
      <c r="P444" t="s">
        <v>44</v>
      </c>
      <c r="Q444">
        <v>6</v>
      </c>
      <c r="R444">
        <v>1</v>
      </c>
      <c r="S444">
        <v>23</v>
      </c>
      <c r="T444">
        <v>15</v>
      </c>
      <c r="U444" s="1">
        <v>1</v>
      </c>
      <c r="V444" s="1">
        <v>1</v>
      </c>
      <c r="W444">
        <f t="shared" si="19"/>
        <v>15</v>
      </c>
      <c r="X444">
        <f t="shared" si="20"/>
        <v>15</v>
      </c>
      <c r="Y444">
        <v>6.2559253927808234</v>
      </c>
      <c r="Z444" t="s">
        <v>33</v>
      </c>
      <c r="AA444">
        <v>129</v>
      </c>
      <c r="AB444" t="s">
        <v>503</v>
      </c>
      <c r="AC444">
        <v>375</v>
      </c>
    </row>
    <row r="445" spans="1:29">
      <c r="A445">
        <v>444</v>
      </c>
      <c r="B445" t="s">
        <v>1156</v>
      </c>
      <c r="C445">
        <v>4</v>
      </c>
      <c r="D445" s="1">
        <v>2818.491</v>
      </c>
      <c r="E445" t="s">
        <v>308</v>
      </c>
      <c r="F445" t="s">
        <v>28</v>
      </c>
      <c r="G445" t="s">
        <v>29</v>
      </c>
      <c r="H445" s="1">
        <v>2818.4870000000001</v>
      </c>
      <c r="I445" t="s">
        <v>30</v>
      </c>
      <c r="J445" s="1">
        <v>1</v>
      </c>
      <c r="K445" s="1">
        <v>5.6440119999999996E-7</v>
      </c>
      <c r="L445" s="1">
        <f t="shared" si="18"/>
        <v>6.2484120715427354</v>
      </c>
      <c r="M445">
        <v>3.8449999999999999E-3</v>
      </c>
      <c r="N445">
        <v>1.3642069999999999</v>
      </c>
      <c r="O445" t="s">
        <v>1157</v>
      </c>
      <c r="P445" t="s">
        <v>32</v>
      </c>
      <c r="Q445">
        <v>2</v>
      </c>
      <c r="R445">
        <v>1</v>
      </c>
      <c r="S445">
        <v>14</v>
      </c>
      <c r="T445">
        <v>9</v>
      </c>
      <c r="U445" s="1">
        <v>1</v>
      </c>
      <c r="V445" s="1">
        <v>1</v>
      </c>
      <c r="W445">
        <f t="shared" si="19"/>
        <v>15</v>
      </c>
      <c r="X445">
        <f t="shared" si="20"/>
        <v>15</v>
      </c>
      <c r="Y445">
        <v>6.2484120715427354</v>
      </c>
      <c r="Z445" t="s">
        <v>503</v>
      </c>
      <c r="AA445">
        <v>114</v>
      </c>
      <c r="AB445" t="s">
        <v>503</v>
      </c>
      <c r="AC445">
        <v>26</v>
      </c>
    </row>
    <row r="446" spans="1:29">
      <c r="A446">
        <v>445</v>
      </c>
      <c r="B446" t="s">
        <v>1158</v>
      </c>
      <c r="C446">
        <v>3</v>
      </c>
      <c r="D446" s="1">
        <v>2844.39</v>
      </c>
      <c r="E446" t="s">
        <v>586</v>
      </c>
      <c r="F446" t="s">
        <v>28</v>
      </c>
      <c r="G446" t="s">
        <v>29</v>
      </c>
      <c r="H446" s="1">
        <v>2844.39</v>
      </c>
      <c r="I446" t="s">
        <v>30</v>
      </c>
      <c r="J446" s="1">
        <v>1</v>
      </c>
      <c r="K446" s="1">
        <v>5.8240450000000005E-7</v>
      </c>
      <c r="L446" s="1">
        <f t="shared" si="18"/>
        <v>6.2347752780672403</v>
      </c>
      <c r="M446">
        <v>1.8100000000000001E-4</v>
      </c>
      <c r="N446">
        <v>6.3633999999999996E-2</v>
      </c>
      <c r="O446" t="s">
        <v>587</v>
      </c>
      <c r="P446" t="s">
        <v>44</v>
      </c>
      <c r="Q446">
        <v>7</v>
      </c>
      <c r="R446">
        <v>1</v>
      </c>
      <c r="S446">
        <v>20</v>
      </c>
      <c r="T446">
        <v>12</v>
      </c>
      <c r="U446" s="1">
        <v>1</v>
      </c>
      <c r="V446" s="1">
        <v>1</v>
      </c>
      <c r="W446">
        <f t="shared" si="19"/>
        <v>13</v>
      </c>
      <c r="X446">
        <f t="shared" si="20"/>
        <v>14</v>
      </c>
      <c r="Y446">
        <v>6.2347752780672403</v>
      </c>
      <c r="Z446" t="s">
        <v>33</v>
      </c>
      <c r="AA446">
        <v>502</v>
      </c>
      <c r="AB446" t="s">
        <v>503</v>
      </c>
      <c r="AC446">
        <v>38</v>
      </c>
    </row>
    <row r="447" spans="1:29">
      <c r="A447">
        <v>446</v>
      </c>
      <c r="B447" t="s">
        <v>1159</v>
      </c>
      <c r="C447">
        <v>4</v>
      </c>
      <c r="D447" s="1">
        <v>4971.5940000000001</v>
      </c>
      <c r="E447" t="s">
        <v>642</v>
      </c>
      <c r="F447" t="s">
        <v>28</v>
      </c>
      <c r="G447" t="s">
        <v>29</v>
      </c>
      <c r="H447" s="1">
        <v>4971.5829999999996</v>
      </c>
      <c r="I447" t="s">
        <v>30</v>
      </c>
      <c r="J447" s="1">
        <v>1</v>
      </c>
      <c r="K447" s="1">
        <v>5.8590939999999998E-7</v>
      </c>
      <c r="L447" s="1">
        <f t="shared" si="18"/>
        <v>6.2321695343608363</v>
      </c>
      <c r="M447">
        <v>1.0619999999999999E-2</v>
      </c>
      <c r="N447">
        <v>2.1361409999999998</v>
      </c>
      <c r="O447" t="s">
        <v>599</v>
      </c>
      <c r="P447" t="s">
        <v>32</v>
      </c>
      <c r="Q447">
        <v>5</v>
      </c>
      <c r="R447">
        <v>1</v>
      </c>
      <c r="S447">
        <v>31</v>
      </c>
      <c r="T447">
        <v>23</v>
      </c>
      <c r="U447" s="1">
        <v>1</v>
      </c>
      <c r="V447" s="1">
        <v>1</v>
      </c>
      <c r="W447">
        <f t="shared" si="19"/>
        <v>43</v>
      </c>
      <c r="X447">
        <f t="shared" si="20"/>
        <v>93</v>
      </c>
      <c r="Y447">
        <v>6.2321695343608363</v>
      </c>
      <c r="Z447" t="s">
        <v>33</v>
      </c>
      <c r="AA447">
        <v>325</v>
      </c>
      <c r="AB447" t="s">
        <v>33</v>
      </c>
      <c r="AC447">
        <v>284</v>
      </c>
    </row>
    <row r="448" spans="1:29">
      <c r="A448">
        <v>447</v>
      </c>
      <c r="B448" t="s">
        <v>1160</v>
      </c>
      <c r="C448">
        <v>5</v>
      </c>
      <c r="D448" s="1">
        <v>3894.107</v>
      </c>
      <c r="E448" t="s">
        <v>1161</v>
      </c>
      <c r="F448" t="s">
        <v>28</v>
      </c>
      <c r="G448" t="s">
        <v>29</v>
      </c>
      <c r="H448" s="1">
        <v>3894.098</v>
      </c>
      <c r="I448" t="s">
        <v>1056</v>
      </c>
      <c r="J448" s="1">
        <v>1</v>
      </c>
      <c r="K448" s="1">
        <v>5.9351659999999999E-7</v>
      </c>
      <c r="L448" s="1">
        <f t="shared" si="18"/>
        <v>6.2265671298052947</v>
      </c>
      <c r="M448">
        <v>8.1279999999999998E-3</v>
      </c>
      <c r="N448">
        <v>2.0872609999999998</v>
      </c>
      <c r="O448" t="s">
        <v>1162</v>
      </c>
      <c r="P448" t="s">
        <v>44</v>
      </c>
      <c r="Q448">
        <v>6</v>
      </c>
      <c r="R448">
        <v>1</v>
      </c>
      <c r="S448">
        <v>14</v>
      </c>
      <c r="T448">
        <v>9</v>
      </c>
      <c r="U448" s="1">
        <v>1</v>
      </c>
      <c r="V448" s="1">
        <v>1</v>
      </c>
      <c r="W448">
        <f t="shared" si="19"/>
        <v>2</v>
      </c>
      <c r="X448">
        <f t="shared" si="20"/>
        <v>2</v>
      </c>
      <c r="Y448">
        <v>6.2265671298052947</v>
      </c>
      <c r="Z448" t="s">
        <v>33</v>
      </c>
      <c r="AA448">
        <v>691</v>
      </c>
      <c r="AB448" t="s">
        <v>503</v>
      </c>
      <c r="AC448">
        <v>182</v>
      </c>
    </row>
    <row r="449" spans="1:29">
      <c r="A449">
        <v>448</v>
      </c>
      <c r="B449" t="s">
        <v>1163</v>
      </c>
      <c r="C449">
        <v>4</v>
      </c>
      <c r="D449" s="1">
        <v>2333.3510000000001</v>
      </c>
      <c r="E449" t="s">
        <v>1164</v>
      </c>
      <c r="F449" t="s">
        <v>28</v>
      </c>
      <c r="G449" t="s">
        <v>29</v>
      </c>
      <c r="H449" s="1">
        <v>2333.3510000000001</v>
      </c>
      <c r="I449" t="s">
        <v>666</v>
      </c>
      <c r="J449" s="1">
        <v>1</v>
      </c>
      <c r="K449" s="1">
        <v>6.1214259999999998E-7</v>
      </c>
      <c r="L449" s="1">
        <f t="shared" si="18"/>
        <v>6.2131473961891661</v>
      </c>
      <c r="M449">
        <v>-3.6600000000000001E-4</v>
      </c>
      <c r="N449">
        <v>-0.156856</v>
      </c>
      <c r="O449" t="s">
        <v>1165</v>
      </c>
      <c r="P449" t="s">
        <v>32</v>
      </c>
      <c r="Q449">
        <v>8</v>
      </c>
      <c r="R449">
        <v>1</v>
      </c>
      <c r="S449">
        <v>16</v>
      </c>
      <c r="T449">
        <v>6</v>
      </c>
      <c r="U449" s="1">
        <v>1</v>
      </c>
      <c r="V449" s="1">
        <v>1</v>
      </c>
      <c r="W449">
        <f t="shared" si="19"/>
        <v>7</v>
      </c>
      <c r="X449">
        <f t="shared" si="20"/>
        <v>7</v>
      </c>
      <c r="Y449">
        <v>6.2131473961891661</v>
      </c>
      <c r="Z449" t="s">
        <v>33</v>
      </c>
      <c r="AA449">
        <v>743</v>
      </c>
      <c r="AB449" t="s">
        <v>33</v>
      </c>
      <c r="AC449">
        <v>688</v>
      </c>
    </row>
    <row r="450" spans="1:29">
      <c r="A450">
        <v>449</v>
      </c>
      <c r="B450" t="s">
        <v>1166</v>
      </c>
      <c r="C450">
        <v>4</v>
      </c>
      <c r="D450" s="1">
        <v>4293.058</v>
      </c>
      <c r="E450" t="s">
        <v>1167</v>
      </c>
      <c r="F450" t="s">
        <v>28</v>
      </c>
      <c r="G450" t="s">
        <v>29</v>
      </c>
      <c r="H450" s="1">
        <v>4293.0619999999999</v>
      </c>
      <c r="I450" t="s">
        <v>1168</v>
      </c>
      <c r="J450" s="1">
        <v>1</v>
      </c>
      <c r="K450" s="1">
        <v>6.4095880000000003E-7</v>
      </c>
      <c r="L450" s="1">
        <f t="shared" si="18"/>
        <v>6.1931698854698087</v>
      </c>
      <c r="M450">
        <v>-4.0000000000000001E-3</v>
      </c>
      <c r="N450">
        <v>-0.93173600000000001</v>
      </c>
      <c r="O450" t="s">
        <v>1169</v>
      </c>
      <c r="P450" t="s">
        <v>32</v>
      </c>
      <c r="Q450">
        <v>6</v>
      </c>
      <c r="R450">
        <v>1</v>
      </c>
      <c r="S450">
        <v>16.5</v>
      </c>
      <c r="T450">
        <v>18.5</v>
      </c>
      <c r="U450" s="1">
        <v>1</v>
      </c>
      <c r="V450" s="1">
        <v>1</v>
      </c>
      <c r="W450">
        <f t="shared" si="19"/>
        <v>6</v>
      </c>
      <c r="X450">
        <f t="shared" si="20"/>
        <v>6</v>
      </c>
      <c r="Y450">
        <v>6.1931698854698087</v>
      </c>
      <c r="Z450" t="s">
        <v>503</v>
      </c>
      <c r="AA450">
        <v>393</v>
      </c>
      <c r="AB450" t="s">
        <v>503</v>
      </c>
      <c r="AC450">
        <v>104</v>
      </c>
    </row>
    <row r="451" spans="1:29">
      <c r="A451">
        <v>450</v>
      </c>
      <c r="B451" t="s">
        <v>1170</v>
      </c>
      <c r="C451">
        <v>4</v>
      </c>
      <c r="D451" s="1">
        <v>2918.49</v>
      </c>
      <c r="E451" t="s">
        <v>111</v>
      </c>
      <c r="F451" t="s">
        <v>28</v>
      </c>
      <c r="G451" t="s">
        <v>29</v>
      </c>
      <c r="H451" s="1">
        <v>2918.489</v>
      </c>
      <c r="I451" t="s">
        <v>112</v>
      </c>
      <c r="J451" s="1">
        <v>1</v>
      </c>
      <c r="K451" s="1">
        <v>6.5705330000000003E-7</v>
      </c>
      <c r="L451" s="1">
        <f t="shared" ref="L451:L514" si="21">-LOG(K451)</f>
        <v>6.1823993991510502</v>
      </c>
      <c r="M451">
        <v>1.181E-3</v>
      </c>
      <c r="N451">
        <v>0.40466200000000002</v>
      </c>
      <c r="O451" t="s">
        <v>770</v>
      </c>
      <c r="P451" t="s">
        <v>32</v>
      </c>
      <c r="Q451">
        <v>5</v>
      </c>
      <c r="R451">
        <v>1</v>
      </c>
      <c r="S451">
        <v>34</v>
      </c>
      <c r="T451">
        <v>6</v>
      </c>
      <c r="U451" s="1">
        <v>1</v>
      </c>
      <c r="V451" s="1">
        <v>1</v>
      </c>
      <c r="W451">
        <f t="shared" ref="W451:W514" si="22">COUNTIF(E:E,E451)</f>
        <v>41</v>
      </c>
      <c r="X451">
        <f t="shared" ref="X451:X514" si="23">COUNTIF(O:O,O451)</f>
        <v>61</v>
      </c>
      <c r="Y451">
        <v>6.1823993991510502</v>
      </c>
      <c r="Z451" t="s">
        <v>33</v>
      </c>
      <c r="AA451">
        <v>490</v>
      </c>
      <c r="AB451" t="s">
        <v>33</v>
      </c>
      <c r="AC451">
        <v>456</v>
      </c>
    </row>
    <row r="452" spans="1:29">
      <c r="A452">
        <v>451</v>
      </c>
      <c r="B452" t="s">
        <v>1171</v>
      </c>
      <c r="C452">
        <v>3</v>
      </c>
      <c r="D452" s="1">
        <v>2571.3980000000001</v>
      </c>
      <c r="E452" t="s">
        <v>595</v>
      </c>
      <c r="F452" t="s">
        <v>28</v>
      </c>
      <c r="G452" t="s">
        <v>29</v>
      </c>
      <c r="H452" s="1">
        <v>2571.4</v>
      </c>
      <c r="I452" t="s">
        <v>513</v>
      </c>
      <c r="J452" s="1">
        <v>1</v>
      </c>
      <c r="K452" s="1">
        <v>6.8523730000000001E-7</v>
      </c>
      <c r="L452" s="1">
        <f t="shared" si="21"/>
        <v>6.1641590048085755</v>
      </c>
      <c r="M452">
        <v>-1.8619999999999999E-3</v>
      </c>
      <c r="N452">
        <v>-0.72411899999999996</v>
      </c>
      <c r="O452" t="s">
        <v>596</v>
      </c>
      <c r="P452" t="s">
        <v>32</v>
      </c>
      <c r="Q452">
        <v>9</v>
      </c>
      <c r="R452">
        <v>1</v>
      </c>
      <c r="S452">
        <v>13.5</v>
      </c>
      <c r="T452">
        <v>9.5</v>
      </c>
      <c r="U452" s="1">
        <v>1</v>
      </c>
      <c r="V452" s="1">
        <v>1</v>
      </c>
      <c r="W452">
        <f t="shared" si="22"/>
        <v>16</v>
      </c>
      <c r="X452">
        <f t="shared" si="23"/>
        <v>16</v>
      </c>
      <c r="Y452">
        <v>6.1641590048085755</v>
      </c>
      <c r="Z452" t="s">
        <v>503</v>
      </c>
      <c r="AA452">
        <v>182</v>
      </c>
      <c r="AB452" t="s">
        <v>503</v>
      </c>
      <c r="AC452">
        <v>31</v>
      </c>
    </row>
    <row r="453" spans="1:29">
      <c r="A453">
        <v>452</v>
      </c>
      <c r="B453" t="s">
        <v>1172</v>
      </c>
      <c r="C453">
        <v>6</v>
      </c>
      <c r="D453" s="1">
        <v>5544.9889999999996</v>
      </c>
      <c r="E453" t="s">
        <v>773</v>
      </c>
      <c r="F453" t="s">
        <v>28</v>
      </c>
      <c r="G453" t="s">
        <v>29</v>
      </c>
      <c r="H453" s="1">
        <v>5544.942</v>
      </c>
      <c r="I453" t="s">
        <v>774</v>
      </c>
      <c r="J453" s="1">
        <v>1</v>
      </c>
      <c r="K453" s="1">
        <v>7.1142150000000004E-7</v>
      </c>
      <c r="L453" s="1">
        <f t="shared" si="21"/>
        <v>6.1478730140584945</v>
      </c>
      <c r="M453">
        <v>4.7245000000000002E-2</v>
      </c>
      <c r="N453">
        <v>8.5203769999999999</v>
      </c>
      <c r="O453" t="s">
        <v>775</v>
      </c>
      <c r="P453" t="s">
        <v>44</v>
      </c>
      <c r="Q453">
        <v>6</v>
      </c>
      <c r="R453">
        <v>1</v>
      </c>
      <c r="S453">
        <v>19</v>
      </c>
      <c r="T453">
        <v>20</v>
      </c>
      <c r="U453" s="1">
        <v>1</v>
      </c>
      <c r="V453" s="1">
        <v>1</v>
      </c>
      <c r="W453">
        <f t="shared" si="22"/>
        <v>20</v>
      </c>
      <c r="X453">
        <f t="shared" si="23"/>
        <v>21</v>
      </c>
      <c r="Y453">
        <v>6.1478730140584945</v>
      </c>
      <c r="Z453" t="s">
        <v>33</v>
      </c>
      <c r="AA453">
        <v>389</v>
      </c>
      <c r="AB453" t="s">
        <v>503</v>
      </c>
      <c r="AC453">
        <v>104</v>
      </c>
    </row>
    <row r="454" spans="1:29">
      <c r="A454">
        <v>453</v>
      </c>
      <c r="B454" t="s">
        <v>1173</v>
      </c>
      <c r="C454">
        <v>3</v>
      </c>
      <c r="D454" s="1">
        <v>2064.12</v>
      </c>
      <c r="E454" t="s">
        <v>1174</v>
      </c>
      <c r="F454" t="s">
        <v>28</v>
      </c>
      <c r="G454" t="s">
        <v>29</v>
      </c>
      <c r="H454" s="1">
        <v>2064.1219999999998</v>
      </c>
      <c r="I454" t="s">
        <v>30</v>
      </c>
      <c r="J454" s="1">
        <v>1</v>
      </c>
      <c r="K454" s="1">
        <v>7.2724619999999998E-7</v>
      </c>
      <c r="L454" s="1">
        <f t="shared" si="21"/>
        <v>6.1383185393464146</v>
      </c>
      <c r="M454">
        <v>-2.1180000000000001E-3</v>
      </c>
      <c r="N454">
        <v>-1.0261020000000001</v>
      </c>
      <c r="O454" t="s">
        <v>1175</v>
      </c>
      <c r="P454" t="s">
        <v>44</v>
      </c>
      <c r="Q454">
        <v>1</v>
      </c>
      <c r="R454">
        <v>1</v>
      </c>
      <c r="S454">
        <v>12</v>
      </c>
      <c r="T454">
        <v>8</v>
      </c>
      <c r="U454" s="1">
        <v>1</v>
      </c>
      <c r="V454" s="1">
        <v>1</v>
      </c>
      <c r="W454">
        <f t="shared" si="22"/>
        <v>1</v>
      </c>
      <c r="X454">
        <f t="shared" si="23"/>
        <v>1</v>
      </c>
      <c r="Y454">
        <v>6.1383185393464146</v>
      </c>
      <c r="Z454" t="s">
        <v>33</v>
      </c>
      <c r="AA454">
        <v>227</v>
      </c>
      <c r="AB454" t="s">
        <v>503</v>
      </c>
      <c r="AC454">
        <v>31</v>
      </c>
    </row>
    <row r="455" spans="1:29">
      <c r="A455">
        <v>454</v>
      </c>
      <c r="B455" t="s">
        <v>1176</v>
      </c>
      <c r="C455">
        <v>5</v>
      </c>
      <c r="D455" s="1">
        <v>2174.201</v>
      </c>
      <c r="E455" t="s">
        <v>389</v>
      </c>
      <c r="F455" t="s">
        <v>28</v>
      </c>
      <c r="G455" t="s">
        <v>29</v>
      </c>
      <c r="H455" s="1">
        <v>2174.1999999999998</v>
      </c>
      <c r="I455" t="s">
        <v>390</v>
      </c>
      <c r="J455" s="1">
        <v>1</v>
      </c>
      <c r="K455" s="1">
        <v>7.6224280000000002E-7</v>
      </c>
      <c r="L455" s="1">
        <f t="shared" si="21"/>
        <v>6.1179066692059898</v>
      </c>
      <c r="M455">
        <v>5.0299999999999997E-4</v>
      </c>
      <c r="N455">
        <v>0.231349</v>
      </c>
      <c r="O455" t="s">
        <v>1076</v>
      </c>
      <c r="P455" t="s">
        <v>32</v>
      </c>
      <c r="Q455">
        <v>2</v>
      </c>
      <c r="R455">
        <v>1</v>
      </c>
      <c r="S455">
        <v>10</v>
      </c>
      <c r="T455">
        <v>6</v>
      </c>
      <c r="U455" s="1">
        <v>1</v>
      </c>
      <c r="V455" s="1">
        <v>1</v>
      </c>
      <c r="W455">
        <f t="shared" si="22"/>
        <v>14</v>
      </c>
      <c r="X455">
        <f t="shared" si="23"/>
        <v>15</v>
      </c>
      <c r="Y455">
        <v>6.1179066692059898</v>
      </c>
      <c r="Z455" t="s">
        <v>503</v>
      </c>
      <c r="AA455">
        <v>8</v>
      </c>
      <c r="AB455" t="s">
        <v>503</v>
      </c>
      <c r="AC455">
        <v>3</v>
      </c>
    </row>
    <row r="456" spans="1:29">
      <c r="A456">
        <v>455</v>
      </c>
      <c r="B456" t="s">
        <v>1177</v>
      </c>
      <c r="C456">
        <v>5</v>
      </c>
      <c r="D456" s="1">
        <v>4299.2430000000004</v>
      </c>
      <c r="E456" t="s">
        <v>1178</v>
      </c>
      <c r="F456" t="s">
        <v>28</v>
      </c>
      <c r="G456" t="s">
        <v>29</v>
      </c>
      <c r="H456" s="1">
        <v>4299.2340000000004</v>
      </c>
      <c r="I456" t="s">
        <v>442</v>
      </c>
      <c r="J456" s="1">
        <v>1</v>
      </c>
      <c r="K456" s="1">
        <v>7.6805789999999996E-7</v>
      </c>
      <c r="L456" s="1">
        <f t="shared" si="21"/>
        <v>6.1146060394702113</v>
      </c>
      <c r="M456">
        <v>8.6529999999999992E-3</v>
      </c>
      <c r="N456">
        <v>2.0126840000000001</v>
      </c>
      <c r="O456" t="s">
        <v>775</v>
      </c>
      <c r="P456" t="s">
        <v>44</v>
      </c>
      <c r="Q456">
        <v>1</v>
      </c>
      <c r="R456">
        <v>1</v>
      </c>
      <c r="S456">
        <v>15</v>
      </c>
      <c r="T456">
        <v>18</v>
      </c>
      <c r="U456" s="1">
        <v>1</v>
      </c>
      <c r="V456" s="1">
        <v>1</v>
      </c>
      <c r="W456">
        <f t="shared" si="22"/>
        <v>1</v>
      </c>
      <c r="X456">
        <f t="shared" si="23"/>
        <v>21</v>
      </c>
      <c r="Y456">
        <v>6.1146060394702113</v>
      </c>
      <c r="Z456" t="s">
        <v>33</v>
      </c>
      <c r="AA456">
        <v>389</v>
      </c>
      <c r="AB456" t="s">
        <v>503</v>
      </c>
      <c r="AC456">
        <v>104</v>
      </c>
    </row>
    <row r="457" spans="1:29">
      <c r="A457">
        <v>456</v>
      </c>
      <c r="B457" t="s">
        <v>1179</v>
      </c>
      <c r="C457">
        <v>7</v>
      </c>
      <c r="D457" s="1">
        <v>5959.2560000000003</v>
      </c>
      <c r="E457" t="s">
        <v>888</v>
      </c>
      <c r="F457" t="s">
        <v>28</v>
      </c>
      <c r="G457" t="s">
        <v>29</v>
      </c>
      <c r="H457" s="1">
        <v>5959.2510000000002</v>
      </c>
      <c r="I457" t="s">
        <v>889</v>
      </c>
      <c r="J457" s="1">
        <v>1</v>
      </c>
      <c r="K457" s="1">
        <v>7.755443E-7</v>
      </c>
      <c r="L457" s="1">
        <f t="shared" si="21"/>
        <v>6.1103933897316738</v>
      </c>
      <c r="M457">
        <v>4.4609999999999997E-3</v>
      </c>
      <c r="N457">
        <v>0.74858400000000003</v>
      </c>
      <c r="O457" t="s">
        <v>890</v>
      </c>
      <c r="P457" t="s">
        <v>32</v>
      </c>
      <c r="Q457">
        <v>2</v>
      </c>
      <c r="R457">
        <v>1</v>
      </c>
      <c r="S457">
        <v>21.5</v>
      </c>
      <c r="T457">
        <v>19.5</v>
      </c>
      <c r="U457" s="1">
        <v>1</v>
      </c>
      <c r="V457" s="1">
        <v>1</v>
      </c>
      <c r="W457">
        <f t="shared" si="22"/>
        <v>22</v>
      </c>
      <c r="X457">
        <f t="shared" si="23"/>
        <v>23</v>
      </c>
      <c r="Y457">
        <v>6.1103933897316738</v>
      </c>
      <c r="Z457" t="s">
        <v>33</v>
      </c>
      <c r="AA457">
        <v>389</v>
      </c>
      <c r="AB457" t="s">
        <v>33</v>
      </c>
      <c r="AC457">
        <v>365</v>
      </c>
    </row>
    <row r="458" spans="1:29">
      <c r="A458">
        <v>457</v>
      </c>
      <c r="B458" t="s">
        <v>1180</v>
      </c>
      <c r="C458">
        <v>6</v>
      </c>
      <c r="D458" s="1">
        <v>3784.0250000000001</v>
      </c>
      <c r="E458" t="s">
        <v>1181</v>
      </c>
      <c r="F458" t="s">
        <v>28</v>
      </c>
      <c r="G458" t="s">
        <v>29</v>
      </c>
      <c r="H458" s="1">
        <v>3784.0210000000002</v>
      </c>
      <c r="I458" t="s">
        <v>145</v>
      </c>
      <c r="J458" s="1">
        <v>1</v>
      </c>
      <c r="K458" s="1">
        <v>7.9144870000000001E-7</v>
      </c>
      <c r="L458" s="1">
        <f t="shared" si="21"/>
        <v>6.1015772299222251</v>
      </c>
      <c r="M458">
        <v>3.545E-3</v>
      </c>
      <c r="N458">
        <v>0.93683399999999994</v>
      </c>
      <c r="O458" t="s">
        <v>1182</v>
      </c>
      <c r="P458" t="s">
        <v>32</v>
      </c>
      <c r="Q458">
        <v>8</v>
      </c>
      <c r="R458">
        <v>1</v>
      </c>
      <c r="S458">
        <v>13</v>
      </c>
      <c r="T458">
        <v>15</v>
      </c>
      <c r="U458" s="1">
        <v>1</v>
      </c>
      <c r="V458" s="1">
        <v>1</v>
      </c>
      <c r="W458">
        <f t="shared" si="22"/>
        <v>3</v>
      </c>
      <c r="X458">
        <f t="shared" si="23"/>
        <v>3</v>
      </c>
      <c r="Y458">
        <v>6.1015772299222251</v>
      </c>
      <c r="Z458" t="s">
        <v>503</v>
      </c>
      <c r="AA458">
        <v>375</v>
      </c>
      <c r="AB458" t="s">
        <v>503</v>
      </c>
      <c r="AC458">
        <v>104</v>
      </c>
    </row>
    <row r="459" spans="1:29">
      <c r="A459">
        <v>458</v>
      </c>
      <c r="B459" t="s">
        <v>1183</v>
      </c>
      <c r="C459">
        <v>4</v>
      </c>
      <c r="D459" s="1">
        <v>2353.3130000000001</v>
      </c>
      <c r="E459" t="s">
        <v>165</v>
      </c>
      <c r="F459" t="s">
        <v>28</v>
      </c>
      <c r="G459" t="s">
        <v>29</v>
      </c>
      <c r="H459" s="1">
        <v>2353.3119999999999</v>
      </c>
      <c r="I459" t="s">
        <v>30</v>
      </c>
      <c r="J459" s="1">
        <v>1</v>
      </c>
      <c r="K459" s="1">
        <v>8.0244640000000001E-7</v>
      </c>
      <c r="L459" s="1">
        <f t="shared" si="21"/>
        <v>6.0955839669749965</v>
      </c>
      <c r="M459">
        <v>9.6199999999999996E-4</v>
      </c>
      <c r="N459">
        <v>0.40878500000000001</v>
      </c>
      <c r="O459" t="s">
        <v>530</v>
      </c>
      <c r="P459" t="s">
        <v>32</v>
      </c>
      <c r="Q459">
        <v>5</v>
      </c>
      <c r="R459">
        <v>1</v>
      </c>
      <c r="S459">
        <v>12</v>
      </c>
      <c r="T459">
        <v>7</v>
      </c>
      <c r="U459" s="1">
        <v>1</v>
      </c>
      <c r="V459" s="1">
        <v>1</v>
      </c>
      <c r="W459">
        <f t="shared" si="22"/>
        <v>45</v>
      </c>
      <c r="X459">
        <f t="shared" si="23"/>
        <v>73</v>
      </c>
      <c r="Y459">
        <v>6.0955839669749965</v>
      </c>
      <c r="Z459" t="s">
        <v>503</v>
      </c>
      <c r="AA459">
        <v>38</v>
      </c>
      <c r="AB459" t="s">
        <v>503</v>
      </c>
      <c r="AC459">
        <v>31</v>
      </c>
    </row>
    <row r="460" spans="1:29">
      <c r="A460">
        <v>459</v>
      </c>
      <c r="B460" t="s">
        <v>1184</v>
      </c>
      <c r="C460">
        <v>3</v>
      </c>
      <c r="D460" s="1">
        <v>2621.3319999999999</v>
      </c>
      <c r="E460" t="s">
        <v>459</v>
      </c>
      <c r="F460" t="s">
        <v>28</v>
      </c>
      <c r="G460" t="s">
        <v>29</v>
      </c>
      <c r="H460" s="1">
        <v>2621.3539999999998</v>
      </c>
      <c r="I460" t="s">
        <v>108</v>
      </c>
      <c r="J460" s="1">
        <v>1</v>
      </c>
      <c r="K460" s="1">
        <v>8.3260970000000001E-7</v>
      </c>
      <c r="L460" s="1">
        <f t="shared" si="21"/>
        <v>6.079558533838461</v>
      </c>
      <c r="M460">
        <v>-2.1218999999999998E-2</v>
      </c>
      <c r="N460">
        <v>-8.0946730000000002</v>
      </c>
      <c r="O460" t="s">
        <v>713</v>
      </c>
      <c r="P460" t="s">
        <v>32</v>
      </c>
      <c r="Q460">
        <v>8</v>
      </c>
      <c r="R460">
        <v>1</v>
      </c>
      <c r="S460">
        <v>29</v>
      </c>
      <c r="T460">
        <v>9</v>
      </c>
      <c r="U460" s="1">
        <v>1</v>
      </c>
      <c r="V460" s="1">
        <v>1</v>
      </c>
      <c r="W460">
        <f t="shared" si="22"/>
        <v>14</v>
      </c>
      <c r="X460">
        <f t="shared" si="23"/>
        <v>45</v>
      </c>
      <c r="Y460">
        <v>6.079558533838461</v>
      </c>
      <c r="Z460" t="s">
        <v>503</v>
      </c>
      <c r="AA460">
        <v>104</v>
      </c>
      <c r="AB460" t="s">
        <v>503</v>
      </c>
      <c r="AC460">
        <v>3</v>
      </c>
    </row>
    <row r="461" spans="1:29">
      <c r="A461">
        <v>460</v>
      </c>
      <c r="B461" t="s">
        <v>1185</v>
      </c>
      <c r="C461">
        <v>5</v>
      </c>
      <c r="D461" s="1">
        <v>4242.0249999999996</v>
      </c>
      <c r="E461" t="s">
        <v>631</v>
      </c>
      <c r="F461" t="s">
        <v>28</v>
      </c>
      <c r="G461" t="s">
        <v>29</v>
      </c>
      <c r="H461" s="1">
        <v>4242.0339999999997</v>
      </c>
      <c r="I461" t="s">
        <v>632</v>
      </c>
      <c r="J461" s="1">
        <v>1</v>
      </c>
      <c r="K461" s="1">
        <v>8.3552900000000004E-7</v>
      </c>
      <c r="L461" s="1">
        <f t="shared" si="21"/>
        <v>6.0780384717772877</v>
      </c>
      <c r="M461">
        <v>-8.9359999999999995E-3</v>
      </c>
      <c r="N461">
        <v>-2.1065369999999999</v>
      </c>
      <c r="O461" t="s">
        <v>633</v>
      </c>
      <c r="P461" t="s">
        <v>44</v>
      </c>
      <c r="Q461">
        <v>2</v>
      </c>
      <c r="R461">
        <v>1</v>
      </c>
      <c r="S461">
        <v>27</v>
      </c>
      <c r="T461">
        <v>9</v>
      </c>
      <c r="U461" s="1">
        <v>1</v>
      </c>
      <c r="V461" s="1">
        <v>1</v>
      </c>
      <c r="W461">
        <f t="shared" si="22"/>
        <v>26</v>
      </c>
      <c r="X461">
        <f t="shared" si="23"/>
        <v>26</v>
      </c>
      <c r="Y461">
        <v>6.0780384717772877</v>
      </c>
      <c r="Z461" t="s">
        <v>503</v>
      </c>
      <c r="AA461">
        <v>360</v>
      </c>
      <c r="AB461" t="s">
        <v>33</v>
      </c>
      <c r="AC461">
        <v>75</v>
      </c>
    </row>
    <row r="462" spans="1:29">
      <c r="A462">
        <v>461</v>
      </c>
      <c r="B462" t="s">
        <v>1186</v>
      </c>
      <c r="C462">
        <v>5</v>
      </c>
      <c r="D462" s="1">
        <v>3013.64</v>
      </c>
      <c r="E462" t="s">
        <v>779</v>
      </c>
      <c r="F462" t="s">
        <v>28</v>
      </c>
      <c r="G462" t="s">
        <v>29</v>
      </c>
      <c r="H462" s="1">
        <v>3013.64</v>
      </c>
      <c r="I462" t="s">
        <v>30</v>
      </c>
      <c r="J462" s="1">
        <v>1</v>
      </c>
      <c r="K462" s="1">
        <v>8.5266349999999995E-7</v>
      </c>
      <c r="L462" s="1">
        <f t="shared" si="21"/>
        <v>6.0692223274797792</v>
      </c>
      <c r="M462">
        <v>8.03E-4</v>
      </c>
      <c r="N462">
        <v>0.266455</v>
      </c>
      <c r="O462" t="s">
        <v>780</v>
      </c>
      <c r="P462" t="s">
        <v>32</v>
      </c>
      <c r="Q462">
        <v>1</v>
      </c>
      <c r="R462">
        <v>1</v>
      </c>
      <c r="S462">
        <v>24.5</v>
      </c>
      <c r="T462">
        <v>7.5</v>
      </c>
      <c r="U462" s="1">
        <v>1</v>
      </c>
      <c r="V462" s="1">
        <v>1</v>
      </c>
      <c r="W462">
        <f t="shared" si="22"/>
        <v>17</v>
      </c>
      <c r="X462">
        <f t="shared" si="23"/>
        <v>18</v>
      </c>
      <c r="Y462">
        <v>6.0692223274797792</v>
      </c>
      <c r="Z462" t="s">
        <v>33</v>
      </c>
      <c r="AA462">
        <v>284</v>
      </c>
      <c r="AB462" t="s">
        <v>33</v>
      </c>
      <c r="AC462">
        <v>227</v>
      </c>
    </row>
    <row r="463" spans="1:29">
      <c r="A463">
        <v>462</v>
      </c>
      <c r="B463" t="s">
        <v>1187</v>
      </c>
      <c r="C463">
        <v>4</v>
      </c>
      <c r="D463" s="1">
        <v>2062.2179999999998</v>
      </c>
      <c r="E463" t="s">
        <v>174</v>
      </c>
      <c r="F463" t="s">
        <v>28</v>
      </c>
      <c r="G463" t="s">
        <v>29</v>
      </c>
      <c r="H463" s="1">
        <v>2062.2159999999999</v>
      </c>
      <c r="I463" t="s">
        <v>30</v>
      </c>
      <c r="J463" s="1">
        <v>1</v>
      </c>
      <c r="K463" s="1">
        <v>9.9761240000000007E-7</v>
      </c>
      <c r="L463" s="1">
        <f t="shared" si="21"/>
        <v>6.0010381613557895</v>
      </c>
      <c r="M463">
        <v>2.3640000000000002E-3</v>
      </c>
      <c r="N463">
        <v>1.1463399999999999</v>
      </c>
      <c r="O463" t="s">
        <v>556</v>
      </c>
      <c r="P463" t="s">
        <v>32</v>
      </c>
      <c r="Q463">
        <v>6</v>
      </c>
      <c r="R463">
        <v>1</v>
      </c>
      <c r="S463">
        <v>8</v>
      </c>
      <c r="T463">
        <v>8</v>
      </c>
      <c r="U463" s="1">
        <v>1</v>
      </c>
      <c r="V463" s="1">
        <v>1</v>
      </c>
      <c r="W463">
        <f t="shared" si="22"/>
        <v>23</v>
      </c>
      <c r="X463">
        <f t="shared" si="23"/>
        <v>40</v>
      </c>
      <c r="Y463">
        <v>6.0010381613557895</v>
      </c>
      <c r="Z463" t="s">
        <v>503</v>
      </c>
      <c r="AA463">
        <v>22</v>
      </c>
      <c r="AB463" t="s">
        <v>503</v>
      </c>
      <c r="AC463">
        <v>31</v>
      </c>
    </row>
    <row r="464" spans="1:29">
      <c r="A464">
        <v>463</v>
      </c>
      <c r="B464" t="s">
        <v>1188</v>
      </c>
      <c r="C464">
        <v>5</v>
      </c>
      <c r="D464" s="1">
        <v>5152.5889999999999</v>
      </c>
      <c r="E464" t="s">
        <v>1189</v>
      </c>
      <c r="F464" t="s">
        <v>28</v>
      </c>
      <c r="G464" t="s">
        <v>29</v>
      </c>
      <c r="H464" s="1">
        <v>5152.5820000000003</v>
      </c>
      <c r="I464" t="s">
        <v>218</v>
      </c>
      <c r="J464" s="1">
        <v>1</v>
      </c>
      <c r="K464" s="1">
        <v>9.9930980000000009E-7</v>
      </c>
      <c r="L464" s="1">
        <f t="shared" si="21"/>
        <v>6.0002998535427752</v>
      </c>
      <c r="M464">
        <v>7.3559999999999997E-3</v>
      </c>
      <c r="N464">
        <v>1.4276340000000001</v>
      </c>
      <c r="O464" t="s">
        <v>1190</v>
      </c>
      <c r="P464" t="s">
        <v>32</v>
      </c>
      <c r="Q464">
        <v>8</v>
      </c>
      <c r="R464">
        <v>1</v>
      </c>
      <c r="S464">
        <v>19</v>
      </c>
      <c r="T464">
        <v>10</v>
      </c>
      <c r="U464" s="1">
        <v>1</v>
      </c>
      <c r="V464" s="1">
        <v>1</v>
      </c>
      <c r="W464">
        <f t="shared" si="22"/>
        <v>1</v>
      </c>
      <c r="X464">
        <f t="shared" si="23"/>
        <v>1</v>
      </c>
      <c r="Y464">
        <v>6.0002998535427752</v>
      </c>
      <c r="Z464" t="s">
        <v>33</v>
      </c>
      <c r="AA464">
        <v>725</v>
      </c>
      <c r="AB464" t="s">
        <v>33</v>
      </c>
      <c r="AC464">
        <v>684</v>
      </c>
    </row>
    <row r="465" spans="1:29">
      <c r="A465">
        <v>464</v>
      </c>
      <c r="B465" t="s">
        <v>1191</v>
      </c>
      <c r="C465">
        <v>5</v>
      </c>
      <c r="D465" s="1">
        <v>4801.482</v>
      </c>
      <c r="E465" t="s">
        <v>525</v>
      </c>
      <c r="F465" t="s">
        <v>28</v>
      </c>
      <c r="G465" t="s">
        <v>29</v>
      </c>
      <c r="H465" s="1">
        <v>4801.4759999999997</v>
      </c>
      <c r="I465" t="s">
        <v>526</v>
      </c>
      <c r="J465" s="1">
        <v>1</v>
      </c>
      <c r="K465" s="1">
        <v>1.0237879999999999E-6</v>
      </c>
      <c r="L465" s="1">
        <f t="shared" si="21"/>
        <v>5.9897899651982813</v>
      </c>
      <c r="M465">
        <v>5.7270000000000003E-3</v>
      </c>
      <c r="N465">
        <v>1.192758</v>
      </c>
      <c r="O465" t="s">
        <v>527</v>
      </c>
      <c r="P465" t="s">
        <v>44</v>
      </c>
      <c r="Q465">
        <v>3</v>
      </c>
      <c r="R465">
        <v>1</v>
      </c>
      <c r="S465">
        <v>31</v>
      </c>
      <c r="T465">
        <v>22</v>
      </c>
      <c r="U465" s="1">
        <v>1</v>
      </c>
      <c r="V465" s="1">
        <v>1</v>
      </c>
      <c r="W465">
        <f t="shared" si="22"/>
        <v>18</v>
      </c>
      <c r="X465">
        <f t="shared" si="23"/>
        <v>18</v>
      </c>
      <c r="Y465">
        <v>5.9897899651982813</v>
      </c>
      <c r="Z465" t="s">
        <v>33</v>
      </c>
      <c r="AA465">
        <v>442</v>
      </c>
      <c r="AB465" t="s">
        <v>503</v>
      </c>
      <c r="AC465">
        <v>104</v>
      </c>
    </row>
    <row r="466" spans="1:29">
      <c r="A466">
        <v>465</v>
      </c>
      <c r="B466" t="s">
        <v>1192</v>
      </c>
      <c r="C466">
        <v>4</v>
      </c>
      <c r="D466" s="1">
        <v>3161.6460000000002</v>
      </c>
      <c r="E466" t="s">
        <v>1193</v>
      </c>
      <c r="F466" t="s">
        <v>28</v>
      </c>
      <c r="G466" t="s">
        <v>29</v>
      </c>
      <c r="H466" s="1">
        <v>3161.6439999999998</v>
      </c>
      <c r="I466" t="s">
        <v>30</v>
      </c>
      <c r="J466" s="1">
        <v>1</v>
      </c>
      <c r="K466" s="1">
        <v>1.0915620000000001E-6</v>
      </c>
      <c r="L466" s="1">
        <f t="shared" si="21"/>
        <v>5.96195159161479</v>
      </c>
      <c r="M466">
        <v>2.0249999999999999E-3</v>
      </c>
      <c r="N466">
        <v>0.64049</v>
      </c>
      <c r="O466" t="s">
        <v>1194</v>
      </c>
      <c r="P466" t="s">
        <v>44</v>
      </c>
      <c r="Q466">
        <v>8</v>
      </c>
      <c r="R466">
        <v>1</v>
      </c>
      <c r="S466">
        <v>21</v>
      </c>
      <c r="T466">
        <v>4</v>
      </c>
      <c r="U466" s="1">
        <v>1</v>
      </c>
      <c r="V466" s="1">
        <v>1</v>
      </c>
      <c r="W466">
        <f t="shared" si="22"/>
        <v>4</v>
      </c>
      <c r="X466">
        <f t="shared" si="23"/>
        <v>4</v>
      </c>
      <c r="Y466">
        <v>5.96195159161479</v>
      </c>
      <c r="Z466" t="s">
        <v>33</v>
      </c>
      <c r="AA466">
        <v>502</v>
      </c>
      <c r="AB466" t="s">
        <v>503</v>
      </c>
      <c r="AC466">
        <v>418</v>
      </c>
    </row>
    <row r="467" spans="1:29">
      <c r="A467">
        <v>466</v>
      </c>
      <c r="B467" t="s">
        <v>1195</v>
      </c>
      <c r="C467">
        <v>4</v>
      </c>
      <c r="D467" s="1">
        <v>3817.9059999999999</v>
      </c>
      <c r="E467" t="s">
        <v>561</v>
      </c>
      <c r="F467" t="s">
        <v>28</v>
      </c>
      <c r="G467" t="s">
        <v>29</v>
      </c>
      <c r="H467" s="1">
        <v>3817.8980000000001</v>
      </c>
      <c r="I467" t="s">
        <v>456</v>
      </c>
      <c r="J467" s="1">
        <v>1</v>
      </c>
      <c r="K467" s="1">
        <v>1.1293130000000001E-6</v>
      </c>
      <c r="L467" s="1">
        <f t="shared" si="21"/>
        <v>5.9471856724830383</v>
      </c>
      <c r="M467">
        <v>7.1459999999999996E-3</v>
      </c>
      <c r="N467">
        <v>1.87171</v>
      </c>
      <c r="O467" t="s">
        <v>562</v>
      </c>
      <c r="P467" t="s">
        <v>32</v>
      </c>
      <c r="Q467">
        <v>5</v>
      </c>
      <c r="R467">
        <v>1</v>
      </c>
      <c r="S467">
        <v>34.5</v>
      </c>
      <c r="T467">
        <v>10.5</v>
      </c>
      <c r="U467" s="1">
        <v>1</v>
      </c>
      <c r="V467" s="1">
        <v>1</v>
      </c>
      <c r="W467">
        <f t="shared" si="22"/>
        <v>9</v>
      </c>
      <c r="X467">
        <f t="shared" si="23"/>
        <v>9</v>
      </c>
      <c r="Y467">
        <v>5.9471856724830383</v>
      </c>
      <c r="Z467" t="s">
        <v>503</v>
      </c>
      <c r="AA467">
        <v>393</v>
      </c>
      <c r="AB467" t="s">
        <v>503</v>
      </c>
      <c r="AC467">
        <v>455</v>
      </c>
    </row>
    <row r="468" spans="1:29">
      <c r="A468">
        <v>467</v>
      </c>
      <c r="B468" t="s">
        <v>1196</v>
      </c>
      <c r="C468">
        <v>4</v>
      </c>
      <c r="D468" s="1">
        <v>2142.239</v>
      </c>
      <c r="E468" t="s">
        <v>116</v>
      </c>
      <c r="F468" t="s">
        <v>28</v>
      </c>
      <c r="G468" t="s">
        <v>29</v>
      </c>
      <c r="H468" s="1">
        <v>2142.2379999999998</v>
      </c>
      <c r="I468" t="s">
        <v>30</v>
      </c>
      <c r="J468" s="1">
        <v>1</v>
      </c>
      <c r="K468" s="1">
        <v>1.1329330000000001E-6</v>
      </c>
      <c r="L468" s="1">
        <f t="shared" si="21"/>
        <v>5.9457957729174229</v>
      </c>
      <c r="M468">
        <v>1.129E-3</v>
      </c>
      <c r="N468">
        <v>0.52701900000000002</v>
      </c>
      <c r="O468" t="s">
        <v>777</v>
      </c>
      <c r="P468" t="s">
        <v>32</v>
      </c>
      <c r="Q468">
        <v>8</v>
      </c>
      <c r="R468">
        <v>1</v>
      </c>
      <c r="S468">
        <v>14.5</v>
      </c>
      <c r="T468">
        <v>6.5</v>
      </c>
      <c r="U468" s="1">
        <v>1</v>
      </c>
      <c r="V468" s="1">
        <v>1</v>
      </c>
      <c r="W468">
        <f t="shared" si="22"/>
        <v>35</v>
      </c>
      <c r="X468">
        <f t="shared" si="23"/>
        <v>35</v>
      </c>
      <c r="Y468">
        <v>5.9457957729174229</v>
      </c>
      <c r="Z468" t="s">
        <v>33</v>
      </c>
      <c r="AA468">
        <v>684</v>
      </c>
      <c r="AB468" t="s">
        <v>33</v>
      </c>
      <c r="AC468">
        <v>691</v>
      </c>
    </row>
    <row r="469" spans="1:29">
      <c r="A469">
        <v>468</v>
      </c>
      <c r="B469" t="s">
        <v>1197</v>
      </c>
      <c r="C469">
        <v>3</v>
      </c>
      <c r="D469" s="1">
        <v>2818.4929999999999</v>
      </c>
      <c r="E469" t="s">
        <v>308</v>
      </c>
      <c r="F469" t="s">
        <v>28</v>
      </c>
      <c r="G469" t="s">
        <v>29</v>
      </c>
      <c r="H469" s="1">
        <v>2818.4870000000001</v>
      </c>
      <c r="I469" t="s">
        <v>30</v>
      </c>
      <c r="J469" s="1">
        <v>1</v>
      </c>
      <c r="K469" s="1">
        <v>1.2148359999999999E-6</v>
      </c>
      <c r="L469" s="1">
        <f t="shared" si="21"/>
        <v>5.9154823468412836</v>
      </c>
      <c r="M469">
        <v>5.4409999999999997E-3</v>
      </c>
      <c r="N469">
        <v>1.9304680000000001</v>
      </c>
      <c r="O469" t="s">
        <v>1157</v>
      </c>
      <c r="P469" t="s">
        <v>32</v>
      </c>
      <c r="Q469">
        <v>2</v>
      </c>
      <c r="R469">
        <v>1</v>
      </c>
      <c r="S469">
        <v>15</v>
      </c>
      <c r="T469">
        <v>10</v>
      </c>
      <c r="U469" s="1">
        <v>1</v>
      </c>
      <c r="V469" s="1">
        <v>1</v>
      </c>
      <c r="W469">
        <f t="shared" si="22"/>
        <v>15</v>
      </c>
      <c r="X469">
        <f t="shared" si="23"/>
        <v>15</v>
      </c>
      <c r="Y469">
        <v>5.9154823468412836</v>
      </c>
      <c r="Z469" t="s">
        <v>503</v>
      </c>
      <c r="AA469">
        <v>114</v>
      </c>
      <c r="AB469" t="s">
        <v>503</v>
      </c>
      <c r="AC469">
        <v>26</v>
      </c>
    </row>
    <row r="470" spans="1:29">
      <c r="A470">
        <v>469</v>
      </c>
      <c r="B470" t="s">
        <v>1198</v>
      </c>
      <c r="C470">
        <v>3</v>
      </c>
      <c r="D470" s="1">
        <v>2918.491</v>
      </c>
      <c r="E470" t="s">
        <v>111</v>
      </c>
      <c r="F470" t="s">
        <v>28</v>
      </c>
      <c r="G470" t="s">
        <v>29</v>
      </c>
      <c r="H470" s="1">
        <v>2918.489</v>
      </c>
      <c r="I470" t="s">
        <v>112</v>
      </c>
      <c r="J470" s="1">
        <v>1</v>
      </c>
      <c r="K470" s="1">
        <v>1.221903E-6</v>
      </c>
      <c r="L470" s="1">
        <f t="shared" si="21"/>
        <v>5.9129632689189933</v>
      </c>
      <c r="M470">
        <v>1.9980000000000002E-3</v>
      </c>
      <c r="N470">
        <v>0.68460100000000002</v>
      </c>
      <c r="O470" t="s">
        <v>770</v>
      </c>
      <c r="P470" t="s">
        <v>32</v>
      </c>
      <c r="Q470">
        <v>5</v>
      </c>
      <c r="R470">
        <v>1</v>
      </c>
      <c r="S470">
        <v>24.5</v>
      </c>
      <c r="T470">
        <v>6.5</v>
      </c>
      <c r="U470" s="1">
        <v>1</v>
      </c>
      <c r="V470" s="1">
        <v>1</v>
      </c>
      <c r="W470">
        <f t="shared" si="22"/>
        <v>41</v>
      </c>
      <c r="X470">
        <f t="shared" si="23"/>
        <v>61</v>
      </c>
      <c r="Y470">
        <v>5.9129632689189933</v>
      </c>
      <c r="Z470" t="s">
        <v>33</v>
      </c>
      <c r="AA470">
        <v>490</v>
      </c>
      <c r="AB470" t="s">
        <v>33</v>
      </c>
      <c r="AC470">
        <v>456</v>
      </c>
    </row>
    <row r="471" spans="1:29">
      <c r="A471">
        <v>470</v>
      </c>
      <c r="B471" t="s">
        <v>1199</v>
      </c>
      <c r="C471">
        <v>4</v>
      </c>
      <c r="D471" s="1">
        <v>2918.489</v>
      </c>
      <c r="E471" t="s">
        <v>111</v>
      </c>
      <c r="F471" t="s">
        <v>28</v>
      </c>
      <c r="G471" t="s">
        <v>29</v>
      </c>
      <c r="H471" s="1">
        <v>2918.489</v>
      </c>
      <c r="I471" t="s">
        <v>112</v>
      </c>
      <c r="J471" s="1">
        <v>1</v>
      </c>
      <c r="K471" s="1">
        <v>1.261005E-6</v>
      </c>
      <c r="L471" s="1">
        <f t="shared" si="21"/>
        <v>5.8992831914062167</v>
      </c>
      <c r="M471">
        <v>4.5199999999999998E-4</v>
      </c>
      <c r="N471">
        <v>0.15487500000000001</v>
      </c>
      <c r="O471" t="s">
        <v>770</v>
      </c>
      <c r="P471" t="s">
        <v>32</v>
      </c>
      <c r="Q471">
        <v>8</v>
      </c>
      <c r="R471">
        <v>1</v>
      </c>
      <c r="S471">
        <v>25.5</v>
      </c>
      <c r="T471">
        <v>4.5</v>
      </c>
      <c r="U471" s="1">
        <v>1</v>
      </c>
      <c r="V471" s="1">
        <v>1</v>
      </c>
      <c r="W471">
        <f t="shared" si="22"/>
        <v>41</v>
      </c>
      <c r="X471">
        <f t="shared" si="23"/>
        <v>61</v>
      </c>
      <c r="Y471">
        <v>5.8992831914062167</v>
      </c>
      <c r="Z471" t="s">
        <v>33</v>
      </c>
      <c r="AA471">
        <v>490</v>
      </c>
      <c r="AB471" t="s">
        <v>33</v>
      </c>
      <c r="AC471">
        <v>456</v>
      </c>
    </row>
    <row r="472" spans="1:29">
      <c r="A472">
        <v>471</v>
      </c>
      <c r="B472" t="s">
        <v>1200</v>
      </c>
      <c r="C472">
        <v>4</v>
      </c>
      <c r="D472" s="1">
        <v>3592.9830000000002</v>
      </c>
      <c r="E472" t="s">
        <v>568</v>
      </c>
      <c r="F472" t="s">
        <v>28</v>
      </c>
      <c r="G472" t="s">
        <v>29</v>
      </c>
      <c r="H472" s="1">
        <v>3592.982</v>
      </c>
      <c r="I472" t="s">
        <v>569</v>
      </c>
      <c r="J472" s="1">
        <v>1</v>
      </c>
      <c r="K472" s="1">
        <v>1.405241E-6</v>
      </c>
      <c r="L472" s="1">
        <f t="shared" si="21"/>
        <v>5.852249187506545</v>
      </c>
      <c r="M472">
        <v>4.28E-4</v>
      </c>
      <c r="N472">
        <v>0.119121</v>
      </c>
      <c r="O472" t="s">
        <v>570</v>
      </c>
      <c r="P472" t="s">
        <v>32</v>
      </c>
      <c r="Q472">
        <v>4</v>
      </c>
      <c r="R472">
        <v>1</v>
      </c>
      <c r="S472">
        <v>26</v>
      </c>
      <c r="T472">
        <v>12</v>
      </c>
      <c r="U472" s="1">
        <v>1</v>
      </c>
      <c r="V472" s="1">
        <v>1</v>
      </c>
      <c r="W472">
        <f t="shared" si="22"/>
        <v>16</v>
      </c>
      <c r="X472">
        <f t="shared" si="23"/>
        <v>16</v>
      </c>
      <c r="Y472">
        <v>5.852249187506545</v>
      </c>
      <c r="Z472" t="s">
        <v>503</v>
      </c>
      <c r="AA472">
        <v>388</v>
      </c>
      <c r="AB472" t="s">
        <v>503</v>
      </c>
      <c r="AC472">
        <v>182</v>
      </c>
    </row>
    <row r="473" spans="1:29">
      <c r="A473">
        <v>472</v>
      </c>
      <c r="B473" t="s">
        <v>1201</v>
      </c>
      <c r="C473">
        <v>5</v>
      </c>
      <c r="D473" s="1">
        <v>3081.7689999999998</v>
      </c>
      <c r="E473" t="s">
        <v>686</v>
      </c>
      <c r="F473" t="s">
        <v>28</v>
      </c>
      <c r="G473" t="s">
        <v>29</v>
      </c>
      <c r="H473" s="1">
        <v>3081.768</v>
      </c>
      <c r="I473" t="s">
        <v>30</v>
      </c>
      <c r="J473" s="1">
        <v>1</v>
      </c>
      <c r="K473" s="1">
        <v>1.4186550000000001E-6</v>
      </c>
      <c r="L473" s="1">
        <f t="shared" si="21"/>
        <v>5.8481232069480296</v>
      </c>
      <c r="M473">
        <v>2.6600000000000001E-4</v>
      </c>
      <c r="N473">
        <v>8.6314000000000002E-2</v>
      </c>
      <c r="O473" t="s">
        <v>687</v>
      </c>
      <c r="P473" t="s">
        <v>32</v>
      </c>
      <c r="Q473">
        <v>5</v>
      </c>
      <c r="R473">
        <v>1</v>
      </c>
      <c r="S473">
        <v>27</v>
      </c>
      <c r="T473">
        <v>6</v>
      </c>
      <c r="U473" s="1">
        <v>1</v>
      </c>
      <c r="V473" s="1">
        <v>1</v>
      </c>
      <c r="W473">
        <f t="shared" si="22"/>
        <v>7</v>
      </c>
      <c r="X473">
        <f t="shared" si="23"/>
        <v>25</v>
      </c>
      <c r="Y473">
        <v>5.8481232069480296</v>
      </c>
      <c r="Z473" t="s">
        <v>503</v>
      </c>
      <c r="AA473">
        <v>388</v>
      </c>
      <c r="AB473" t="s">
        <v>503</v>
      </c>
      <c r="AC473">
        <v>421</v>
      </c>
    </row>
    <row r="474" spans="1:29">
      <c r="A474">
        <v>473</v>
      </c>
      <c r="B474" t="s">
        <v>1202</v>
      </c>
      <c r="C474">
        <v>4</v>
      </c>
      <c r="D474" s="1">
        <v>2353.3130000000001</v>
      </c>
      <c r="E474" t="s">
        <v>165</v>
      </c>
      <c r="F474" t="s">
        <v>28</v>
      </c>
      <c r="G474" t="s">
        <v>29</v>
      </c>
      <c r="H474" s="1">
        <v>2353.3119999999999</v>
      </c>
      <c r="I474" t="s">
        <v>30</v>
      </c>
      <c r="J474" s="1">
        <v>1</v>
      </c>
      <c r="K474" s="1">
        <v>1.423202E-6</v>
      </c>
      <c r="L474" s="1">
        <f t="shared" si="21"/>
        <v>5.8467334546175307</v>
      </c>
      <c r="M474">
        <v>6.29E-4</v>
      </c>
      <c r="N474">
        <v>0.26728299999999999</v>
      </c>
      <c r="O474" t="s">
        <v>530</v>
      </c>
      <c r="P474" t="s">
        <v>32</v>
      </c>
      <c r="Q474">
        <v>1</v>
      </c>
      <c r="R474">
        <v>1</v>
      </c>
      <c r="S474">
        <v>12</v>
      </c>
      <c r="T474">
        <v>7</v>
      </c>
      <c r="U474" s="1">
        <v>1</v>
      </c>
      <c r="V474" s="1">
        <v>1</v>
      </c>
      <c r="W474">
        <f t="shared" si="22"/>
        <v>45</v>
      </c>
      <c r="X474">
        <f t="shared" si="23"/>
        <v>73</v>
      </c>
      <c r="Y474">
        <v>5.8467334546175307</v>
      </c>
      <c r="Z474" t="s">
        <v>503</v>
      </c>
      <c r="AA474">
        <v>38</v>
      </c>
      <c r="AB474" t="s">
        <v>503</v>
      </c>
      <c r="AC474">
        <v>31</v>
      </c>
    </row>
    <row r="475" spans="1:29">
      <c r="A475">
        <v>474</v>
      </c>
      <c r="B475" t="s">
        <v>1203</v>
      </c>
      <c r="C475">
        <v>3</v>
      </c>
      <c r="D475" s="1">
        <v>3710.0430000000001</v>
      </c>
      <c r="E475" t="s">
        <v>35</v>
      </c>
      <c r="F475" t="s">
        <v>28</v>
      </c>
      <c r="G475" t="s">
        <v>29</v>
      </c>
      <c r="H475" s="1">
        <v>3710.0369999999998</v>
      </c>
      <c r="I475" t="s">
        <v>30</v>
      </c>
      <c r="J475" s="1">
        <v>1</v>
      </c>
      <c r="K475" s="1">
        <v>1.430765E-6</v>
      </c>
      <c r="L475" s="1">
        <f t="shared" si="21"/>
        <v>5.8444316922949326</v>
      </c>
      <c r="M475">
        <v>5.2979999999999998E-3</v>
      </c>
      <c r="N475">
        <v>1.428018</v>
      </c>
      <c r="O475" t="s">
        <v>640</v>
      </c>
      <c r="P475" t="s">
        <v>32</v>
      </c>
      <c r="Q475">
        <v>5</v>
      </c>
      <c r="R475">
        <v>1</v>
      </c>
      <c r="S475">
        <v>29</v>
      </c>
      <c r="T475">
        <v>16</v>
      </c>
      <c r="U475" s="1">
        <v>1</v>
      </c>
      <c r="V475" s="1">
        <v>1</v>
      </c>
      <c r="W475">
        <f t="shared" si="22"/>
        <v>43</v>
      </c>
      <c r="X475">
        <f t="shared" si="23"/>
        <v>43</v>
      </c>
      <c r="Y475">
        <v>5.8444316922949326</v>
      </c>
      <c r="Z475" t="s">
        <v>33</v>
      </c>
      <c r="AA475">
        <v>691</v>
      </c>
      <c r="AB475" t="s">
        <v>33</v>
      </c>
      <c r="AC475">
        <v>684</v>
      </c>
    </row>
    <row r="476" spans="1:29">
      <c r="A476">
        <v>475</v>
      </c>
      <c r="B476" t="s">
        <v>1204</v>
      </c>
      <c r="C476">
        <v>5</v>
      </c>
      <c r="D476" s="1">
        <v>3710.04</v>
      </c>
      <c r="E476" t="s">
        <v>35</v>
      </c>
      <c r="F476" t="s">
        <v>28</v>
      </c>
      <c r="G476" t="s">
        <v>29</v>
      </c>
      <c r="H476" s="1">
        <v>3710.0369999999998</v>
      </c>
      <c r="I476" t="s">
        <v>30</v>
      </c>
      <c r="J476" s="1">
        <v>1</v>
      </c>
      <c r="K476" s="1">
        <v>1.5036699999999999E-6</v>
      </c>
      <c r="L476" s="1">
        <f t="shared" si="21"/>
        <v>5.8228474648775483</v>
      </c>
      <c r="M476">
        <v>2.2780000000000001E-3</v>
      </c>
      <c r="N476">
        <v>0.61400999999999994</v>
      </c>
      <c r="O476" t="s">
        <v>640</v>
      </c>
      <c r="P476" t="s">
        <v>32</v>
      </c>
      <c r="Q476">
        <v>1</v>
      </c>
      <c r="R476">
        <v>1</v>
      </c>
      <c r="S476">
        <v>25</v>
      </c>
      <c r="T476">
        <v>15</v>
      </c>
      <c r="U476" s="1">
        <v>1</v>
      </c>
      <c r="V476" s="1">
        <v>1</v>
      </c>
      <c r="W476">
        <f t="shared" si="22"/>
        <v>43</v>
      </c>
      <c r="X476">
        <f t="shared" si="23"/>
        <v>43</v>
      </c>
      <c r="Y476">
        <v>5.8228474648775483</v>
      </c>
      <c r="Z476" t="s">
        <v>33</v>
      </c>
      <c r="AA476">
        <v>691</v>
      </c>
      <c r="AB476" t="s">
        <v>33</v>
      </c>
      <c r="AC476">
        <v>684</v>
      </c>
    </row>
    <row r="477" spans="1:29">
      <c r="A477">
        <v>476</v>
      </c>
      <c r="B477" t="s">
        <v>1205</v>
      </c>
      <c r="C477">
        <v>5</v>
      </c>
      <c r="D477" s="1">
        <v>6166.0119999999997</v>
      </c>
      <c r="E477" t="s">
        <v>1206</v>
      </c>
      <c r="F477" t="s">
        <v>28</v>
      </c>
      <c r="G477" t="s">
        <v>29</v>
      </c>
      <c r="H477" s="1">
        <v>6165.9960000000001</v>
      </c>
      <c r="I477" t="s">
        <v>390</v>
      </c>
      <c r="J477" s="1">
        <v>1</v>
      </c>
      <c r="K477" s="1">
        <v>1.508942E-6</v>
      </c>
      <c r="L477" s="1">
        <f t="shared" si="21"/>
        <v>5.821327453109796</v>
      </c>
      <c r="M477">
        <v>1.5374000000000001E-2</v>
      </c>
      <c r="N477">
        <v>2.4933519999999998</v>
      </c>
      <c r="O477" t="s">
        <v>1207</v>
      </c>
      <c r="P477" t="s">
        <v>32</v>
      </c>
      <c r="Q477">
        <v>8</v>
      </c>
      <c r="R477">
        <v>1</v>
      </c>
      <c r="S477">
        <v>14.5</v>
      </c>
      <c r="T477">
        <v>10.5</v>
      </c>
      <c r="U477" s="1">
        <v>1</v>
      </c>
      <c r="V477" s="1">
        <v>1</v>
      </c>
      <c r="W477">
        <f t="shared" si="22"/>
        <v>1</v>
      </c>
      <c r="X477">
        <f t="shared" si="23"/>
        <v>1</v>
      </c>
      <c r="Y477">
        <v>5.821327453109796</v>
      </c>
      <c r="Z477" t="s">
        <v>33</v>
      </c>
      <c r="AA477">
        <v>653</v>
      </c>
      <c r="AB477" t="s">
        <v>33</v>
      </c>
      <c r="AC477">
        <v>695</v>
      </c>
    </row>
    <row r="478" spans="1:29">
      <c r="A478">
        <v>477</v>
      </c>
      <c r="B478" t="s">
        <v>1208</v>
      </c>
      <c r="C478">
        <v>4</v>
      </c>
      <c r="D478" s="1">
        <v>2465.2530000000002</v>
      </c>
      <c r="E478" t="s">
        <v>92</v>
      </c>
      <c r="F478" t="s">
        <v>28</v>
      </c>
      <c r="G478" t="s">
        <v>29</v>
      </c>
      <c r="H478" s="1">
        <v>2465.2530000000002</v>
      </c>
      <c r="I478" t="s">
        <v>93</v>
      </c>
      <c r="J478" s="1">
        <v>1</v>
      </c>
      <c r="K478" s="1">
        <v>1.5342000000000001E-6</v>
      </c>
      <c r="L478" s="1">
        <f t="shared" si="21"/>
        <v>5.814118021590021</v>
      </c>
      <c r="M478">
        <v>3.5300000000000002E-4</v>
      </c>
      <c r="N478">
        <v>0.14319000000000001</v>
      </c>
      <c r="O478" t="s">
        <v>713</v>
      </c>
      <c r="P478" t="s">
        <v>32</v>
      </c>
      <c r="Q478">
        <v>6</v>
      </c>
      <c r="R478">
        <v>1</v>
      </c>
      <c r="S478">
        <v>29</v>
      </c>
      <c r="T478">
        <v>9</v>
      </c>
      <c r="U478" s="1">
        <v>1</v>
      </c>
      <c r="V478" s="1">
        <v>1</v>
      </c>
      <c r="W478">
        <f t="shared" si="22"/>
        <v>30</v>
      </c>
      <c r="X478">
        <f t="shared" si="23"/>
        <v>45</v>
      </c>
      <c r="Y478">
        <v>5.814118021590021</v>
      </c>
      <c r="Z478" t="s">
        <v>503</v>
      </c>
      <c r="AA478">
        <v>104</v>
      </c>
      <c r="AB478" t="s">
        <v>503</v>
      </c>
      <c r="AC478">
        <v>3</v>
      </c>
    </row>
    <row r="479" spans="1:29">
      <c r="A479">
        <v>478</v>
      </c>
      <c r="B479" t="s">
        <v>1209</v>
      </c>
      <c r="C479">
        <v>5</v>
      </c>
      <c r="D479" s="1">
        <v>5294.7060000000001</v>
      </c>
      <c r="E479" t="s">
        <v>844</v>
      </c>
      <c r="F479" t="s">
        <v>28</v>
      </c>
      <c r="G479" t="s">
        <v>29</v>
      </c>
      <c r="H479" s="1">
        <v>5294.69</v>
      </c>
      <c r="I479" t="s">
        <v>845</v>
      </c>
      <c r="J479" s="1">
        <v>1</v>
      </c>
      <c r="K479" s="1">
        <v>1.5907549999999999E-6</v>
      </c>
      <c r="L479" s="1">
        <f t="shared" si="21"/>
        <v>5.7983967030318624</v>
      </c>
      <c r="M479">
        <v>1.6167000000000001E-2</v>
      </c>
      <c r="N479">
        <v>3.0534370000000002</v>
      </c>
      <c r="O479" t="s">
        <v>846</v>
      </c>
      <c r="P479" t="s">
        <v>44</v>
      </c>
      <c r="Q479">
        <v>1</v>
      </c>
      <c r="R479">
        <v>1</v>
      </c>
      <c r="S479">
        <v>19</v>
      </c>
      <c r="T479">
        <v>13</v>
      </c>
      <c r="U479" s="1">
        <v>1</v>
      </c>
      <c r="V479" s="1">
        <v>1</v>
      </c>
      <c r="W479">
        <f t="shared" si="22"/>
        <v>15</v>
      </c>
      <c r="X479">
        <f t="shared" si="23"/>
        <v>15</v>
      </c>
      <c r="Y479">
        <v>5.7983967030318624</v>
      </c>
      <c r="Z479" t="s">
        <v>33</v>
      </c>
      <c r="AA479">
        <v>129</v>
      </c>
      <c r="AB479" t="s">
        <v>503</v>
      </c>
      <c r="AC479">
        <v>375</v>
      </c>
    </row>
    <row r="480" spans="1:29">
      <c r="A480">
        <v>479</v>
      </c>
      <c r="B480" t="s">
        <v>1210</v>
      </c>
      <c r="C480">
        <v>5</v>
      </c>
      <c r="D480" s="1">
        <v>4170.2690000000002</v>
      </c>
      <c r="E480" t="s">
        <v>665</v>
      </c>
      <c r="F480" t="s">
        <v>28</v>
      </c>
      <c r="G480" t="s">
        <v>29</v>
      </c>
      <c r="H480" s="1">
        <v>4170.259</v>
      </c>
      <c r="I480" t="s">
        <v>666</v>
      </c>
      <c r="J480" s="1">
        <v>1</v>
      </c>
      <c r="K480" s="1">
        <v>1.6237020000000001E-6</v>
      </c>
      <c r="L480" s="1">
        <f t="shared" si="21"/>
        <v>5.789493674375116</v>
      </c>
      <c r="M480">
        <v>9.783E-3</v>
      </c>
      <c r="N480">
        <v>2.345898</v>
      </c>
      <c r="O480" t="s">
        <v>667</v>
      </c>
      <c r="P480" t="s">
        <v>44</v>
      </c>
      <c r="Q480">
        <v>5</v>
      </c>
      <c r="R480">
        <v>1</v>
      </c>
      <c r="S480">
        <v>31</v>
      </c>
      <c r="T480">
        <v>5</v>
      </c>
      <c r="U480" s="1">
        <v>1</v>
      </c>
      <c r="V480" s="1">
        <v>1</v>
      </c>
      <c r="W480">
        <f t="shared" si="22"/>
        <v>16</v>
      </c>
      <c r="X480">
        <f t="shared" si="23"/>
        <v>16</v>
      </c>
      <c r="Y480">
        <v>5.789493674375116</v>
      </c>
      <c r="Z480" t="s">
        <v>33</v>
      </c>
      <c r="AA480">
        <v>442</v>
      </c>
      <c r="AB480" t="s">
        <v>503</v>
      </c>
      <c r="AC480">
        <v>31</v>
      </c>
    </row>
    <row r="481" spans="1:29">
      <c r="A481">
        <v>480</v>
      </c>
      <c r="B481" t="s">
        <v>1211</v>
      </c>
      <c r="C481">
        <v>3</v>
      </c>
      <c r="D481" s="1">
        <v>2142.2379999999998</v>
      </c>
      <c r="E481" t="s">
        <v>116</v>
      </c>
      <c r="F481" t="s">
        <v>28</v>
      </c>
      <c r="G481" t="s">
        <v>29</v>
      </c>
      <c r="H481" s="1">
        <v>2142.2379999999998</v>
      </c>
      <c r="I481" t="s">
        <v>30</v>
      </c>
      <c r="J481" s="1">
        <v>1</v>
      </c>
      <c r="K481" s="1">
        <v>1.630536E-6</v>
      </c>
      <c r="L481" s="1">
        <f t="shared" si="21"/>
        <v>5.7876696081252721</v>
      </c>
      <c r="M481">
        <v>-9.2999999999999997E-5</v>
      </c>
      <c r="N481">
        <v>-4.3413E-2</v>
      </c>
      <c r="O481" t="s">
        <v>777</v>
      </c>
      <c r="P481" t="s">
        <v>32</v>
      </c>
      <c r="Q481">
        <v>8</v>
      </c>
      <c r="R481">
        <v>1</v>
      </c>
      <c r="S481">
        <v>13.5</v>
      </c>
      <c r="T481">
        <v>5.5</v>
      </c>
      <c r="U481" s="1">
        <v>1</v>
      </c>
      <c r="V481" s="1">
        <v>1</v>
      </c>
      <c r="W481">
        <f t="shared" si="22"/>
        <v>35</v>
      </c>
      <c r="X481">
        <f t="shared" si="23"/>
        <v>35</v>
      </c>
      <c r="Y481">
        <v>5.7876696081252721</v>
      </c>
      <c r="Z481" t="s">
        <v>33</v>
      </c>
      <c r="AA481">
        <v>684</v>
      </c>
      <c r="AB481" t="s">
        <v>33</v>
      </c>
      <c r="AC481">
        <v>691</v>
      </c>
    </row>
    <row r="482" spans="1:29">
      <c r="A482">
        <v>481</v>
      </c>
      <c r="B482" t="s">
        <v>1212</v>
      </c>
      <c r="C482">
        <v>4</v>
      </c>
      <c r="D482" s="1">
        <v>3285.7109999999998</v>
      </c>
      <c r="E482" t="s">
        <v>1213</v>
      </c>
      <c r="F482" t="s">
        <v>28</v>
      </c>
      <c r="G482" t="s">
        <v>29</v>
      </c>
      <c r="H482" s="1">
        <v>3285.7170000000001</v>
      </c>
      <c r="I482" t="s">
        <v>30</v>
      </c>
      <c r="J482" s="1">
        <v>1</v>
      </c>
      <c r="K482" s="1">
        <v>1.6357620000000001E-6</v>
      </c>
      <c r="L482" s="1">
        <f t="shared" si="21"/>
        <v>5.7862798850203276</v>
      </c>
      <c r="M482">
        <v>-6.4859999999999996E-3</v>
      </c>
      <c r="N482">
        <v>-1.9739979999999999</v>
      </c>
      <c r="O482" t="s">
        <v>1214</v>
      </c>
      <c r="P482" t="s">
        <v>44</v>
      </c>
      <c r="Q482">
        <v>8</v>
      </c>
      <c r="R482">
        <v>1</v>
      </c>
      <c r="S482">
        <v>20.5</v>
      </c>
      <c r="T482">
        <v>8.5</v>
      </c>
      <c r="U482" s="1">
        <v>1</v>
      </c>
      <c r="V482" s="1">
        <v>1</v>
      </c>
      <c r="W482">
        <f t="shared" si="22"/>
        <v>1</v>
      </c>
      <c r="X482">
        <f t="shared" si="23"/>
        <v>1</v>
      </c>
      <c r="Y482">
        <v>5.7862798850203276</v>
      </c>
      <c r="Z482" t="s">
        <v>33</v>
      </c>
      <c r="AA482">
        <v>502</v>
      </c>
      <c r="AB482" t="s">
        <v>503</v>
      </c>
      <c r="AC482">
        <v>455</v>
      </c>
    </row>
    <row r="483" spans="1:29">
      <c r="A483">
        <v>482</v>
      </c>
      <c r="B483" t="s">
        <v>1215</v>
      </c>
      <c r="C483">
        <v>4</v>
      </c>
      <c r="D483" s="1">
        <v>2818.49</v>
      </c>
      <c r="E483" t="s">
        <v>308</v>
      </c>
      <c r="F483" t="s">
        <v>28</v>
      </c>
      <c r="G483" t="s">
        <v>29</v>
      </c>
      <c r="H483" s="1">
        <v>2818.4870000000001</v>
      </c>
      <c r="I483" t="s">
        <v>30</v>
      </c>
      <c r="J483" s="1">
        <v>1</v>
      </c>
      <c r="K483" s="1">
        <v>1.720145E-6</v>
      </c>
      <c r="L483" s="1">
        <f t="shared" si="21"/>
        <v>5.7644349426007926</v>
      </c>
      <c r="M483">
        <v>2.4350000000000001E-3</v>
      </c>
      <c r="N483">
        <v>0.86393900000000001</v>
      </c>
      <c r="O483" t="s">
        <v>1157</v>
      </c>
      <c r="P483" t="s">
        <v>32</v>
      </c>
      <c r="Q483">
        <v>8</v>
      </c>
      <c r="R483">
        <v>1</v>
      </c>
      <c r="S483">
        <v>15</v>
      </c>
      <c r="T483">
        <v>10</v>
      </c>
      <c r="U483" s="1">
        <v>1</v>
      </c>
      <c r="V483" s="1">
        <v>1</v>
      </c>
      <c r="W483">
        <f t="shared" si="22"/>
        <v>15</v>
      </c>
      <c r="X483">
        <f t="shared" si="23"/>
        <v>15</v>
      </c>
      <c r="Y483">
        <v>5.7644349426007926</v>
      </c>
      <c r="Z483" t="s">
        <v>503</v>
      </c>
      <c r="AA483">
        <v>114</v>
      </c>
      <c r="AB483" t="s">
        <v>503</v>
      </c>
      <c r="AC483">
        <v>26</v>
      </c>
    </row>
    <row r="484" spans="1:29">
      <c r="A484">
        <v>483</v>
      </c>
      <c r="B484" t="s">
        <v>1216</v>
      </c>
      <c r="C484">
        <v>4</v>
      </c>
      <c r="D484" s="1">
        <v>2762.386</v>
      </c>
      <c r="E484" t="s">
        <v>123</v>
      </c>
      <c r="F484" t="s">
        <v>28</v>
      </c>
      <c r="G484" t="s">
        <v>29</v>
      </c>
      <c r="H484" s="1">
        <v>2762.3879999999999</v>
      </c>
      <c r="I484" t="s">
        <v>124</v>
      </c>
      <c r="J484" s="1">
        <v>1</v>
      </c>
      <c r="K484" s="1">
        <v>1.7693440000000001E-6</v>
      </c>
      <c r="L484" s="1">
        <f t="shared" si="21"/>
        <v>5.752187722331799</v>
      </c>
      <c r="M484">
        <v>-1.1670000000000001E-3</v>
      </c>
      <c r="N484">
        <v>-0.42246099999999998</v>
      </c>
      <c r="O484" t="s">
        <v>770</v>
      </c>
      <c r="P484" t="s">
        <v>32</v>
      </c>
      <c r="Q484">
        <v>1</v>
      </c>
      <c r="R484">
        <v>1</v>
      </c>
      <c r="S484">
        <v>21</v>
      </c>
      <c r="T484">
        <v>6</v>
      </c>
      <c r="U484" s="1">
        <v>1</v>
      </c>
      <c r="V484" s="1">
        <v>1</v>
      </c>
      <c r="W484">
        <f t="shared" si="22"/>
        <v>20</v>
      </c>
      <c r="X484">
        <f t="shared" si="23"/>
        <v>61</v>
      </c>
      <c r="Y484">
        <v>5.752187722331799</v>
      </c>
      <c r="Z484" t="s">
        <v>33</v>
      </c>
      <c r="AA484">
        <v>490</v>
      </c>
      <c r="AB484" t="s">
        <v>33</v>
      </c>
      <c r="AC484">
        <v>456</v>
      </c>
    </row>
    <row r="485" spans="1:29">
      <c r="A485">
        <v>484</v>
      </c>
      <c r="B485" t="s">
        <v>1217</v>
      </c>
      <c r="C485">
        <v>3</v>
      </c>
      <c r="D485" s="1">
        <v>2530.4780000000001</v>
      </c>
      <c r="E485" t="s">
        <v>572</v>
      </c>
      <c r="F485" t="s">
        <v>28</v>
      </c>
      <c r="G485" t="s">
        <v>29</v>
      </c>
      <c r="H485" s="1">
        <v>2530.4749999999999</v>
      </c>
      <c r="I485" t="s">
        <v>30</v>
      </c>
      <c r="J485" s="1">
        <v>1</v>
      </c>
      <c r="K485" s="1">
        <v>1.8014799999999999E-6</v>
      </c>
      <c r="L485" s="1">
        <f t="shared" si="21"/>
        <v>5.7443705550445232</v>
      </c>
      <c r="M485">
        <v>2.875E-3</v>
      </c>
      <c r="N485">
        <v>1.13615</v>
      </c>
      <c r="O485" t="s">
        <v>573</v>
      </c>
      <c r="P485" t="s">
        <v>32</v>
      </c>
      <c r="Q485">
        <v>6</v>
      </c>
      <c r="R485">
        <v>1</v>
      </c>
      <c r="S485">
        <v>9</v>
      </c>
      <c r="T485">
        <v>17</v>
      </c>
      <c r="U485" s="1">
        <v>1</v>
      </c>
      <c r="V485" s="1">
        <v>1</v>
      </c>
      <c r="W485">
        <f t="shared" si="22"/>
        <v>32</v>
      </c>
      <c r="X485">
        <f t="shared" si="23"/>
        <v>52</v>
      </c>
      <c r="Y485">
        <v>5.7443705550445232</v>
      </c>
      <c r="Z485" t="s">
        <v>503</v>
      </c>
      <c r="AA485">
        <v>8</v>
      </c>
      <c r="AB485" t="s">
        <v>503</v>
      </c>
      <c r="AC485">
        <v>22</v>
      </c>
    </row>
    <row r="486" spans="1:29">
      <c r="A486">
        <v>485</v>
      </c>
      <c r="B486" t="s">
        <v>1218</v>
      </c>
      <c r="C486">
        <v>5</v>
      </c>
      <c r="D486" s="1">
        <v>5544.9430000000002</v>
      </c>
      <c r="E486" t="s">
        <v>773</v>
      </c>
      <c r="F486" t="s">
        <v>28</v>
      </c>
      <c r="G486" t="s">
        <v>29</v>
      </c>
      <c r="H486" s="1">
        <v>5544.942</v>
      </c>
      <c r="I486" t="s">
        <v>774</v>
      </c>
      <c r="J486" s="1">
        <v>1</v>
      </c>
      <c r="K486" s="1">
        <v>1.882892E-6</v>
      </c>
      <c r="L486" s="1">
        <f t="shared" si="21"/>
        <v>5.7251745897810977</v>
      </c>
      <c r="M486">
        <v>6.7500000000000004E-4</v>
      </c>
      <c r="N486">
        <v>0.12173299999999999</v>
      </c>
      <c r="O486" t="s">
        <v>775</v>
      </c>
      <c r="P486" t="s">
        <v>44</v>
      </c>
      <c r="Q486">
        <v>8</v>
      </c>
      <c r="R486">
        <v>1</v>
      </c>
      <c r="S486">
        <v>19</v>
      </c>
      <c r="T486">
        <v>15</v>
      </c>
      <c r="U486" s="1">
        <v>1</v>
      </c>
      <c r="V486" s="1">
        <v>1</v>
      </c>
      <c r="W486">
        <f t="shared" si="22"/>
        <v>20</v>
      </c>
      <c r="X486">
        <f t="shared" si="23"/>
        <v>21</v>
      </c>
      <c r="Y486">
        <v>5.7251745897810977</v>
      </c>
      <c r="Z486" t="s">
        <v>33</v>
      </c>
      <c r="AA486">
        <v>389</v>
      </c>
      <c r="AB486" t="s">
        <v>503</v>
      </c>
      <c r="AC486">
        <v>104</v>
      </c>
    </row>
    <row r="487" spans="1:29">
      <c r="A487">
        <v>486</v>
      </c>
      <c r="B487" t="s">
        <v>1219</v>
      </c>
      <c r="C487">
        <v>4</v>
      </c>
      <c r="D487" s="1">
        <v>3013.6370000000002</v>
      </c>
      <c r="E487" t="s">
        <v>779</v>
      </c>
      <c r="F487" t="s">
        <v>28</v>
      </c>
      <c r="G487" t="s">
        <v>29</v>
      </c>
      <c r="H487" s="1">
        <v>3013.64</v>
      </c>
      <c r="I487" t="s">
        <v>30</v>
      </c>
      <c r="J487" s="1">
        <v>1</v>
      </c>
      <c r="K487" s="1">
        <v>1.8834569999999999E-6</v>
      </c>
      <c r="L487" s="1">
        <f t="shared" si="21"/>
        <v>5.7250442904465881</v>
      </c>
      <c r="M487">
        <v>-2.2130000000000001E-3</v>
      </c>
      <c r="N487">
        <v>-0.73432799999999998</v>
      </c>
      <c r="O487" t="s">
        <v>780</v>
      </c>
      <c r="P487" t="s">
        <v>32</v>
      </c>
      <c r="Q487">
        <v>5</v>
      </c>
      <c r="R487">
        <v>1</v>
      </c>
      <c r="S487">
        <v>22.5</v>
      </c>
      <c r="T487">
        <v>7.5</v>
      </c>
      <c r="U487" s="1">
        <v>1</v>
      </c>
      <c r="V487" s="1">
        <v>1</v>
      </c>
      <c r="W487">
        <f t="shared" si="22"/>
        <v>17</v>
      </c>
      <c r="X487">
        <f t="shared" si="23"/>
        <v>18</v>
      </c>
      <c r="Y487">
        <v>5.7250442904465881</v>
      </c>
      <c r="Z487" t="s">
        <v>33</v>
      </c>
      <c r="AA487">
        <v>284</v>
      </c>
      <c r="AB487" t="s">
        <v>33</v>
      </c>
      <c r="AC487">
        <v>227</v>
      </c>
    </row>
    <row r="488" spans="1:29">
      <c r="A488">
        <v>487</v>
      </c>
      <c r="B488" t="s">
        <v>1220</v>
      </c>
      <c r="C488">
        <v>4</v>
      </c>
      <c r="D488" s="1">
        <v>4971.5839999999998</v>
      </c>
      <c r="E488" t="s">
        <v>642</v>
      </c>
      <c r="F488" t="s">
        <v>28</v>
      </c>
      <c r="G488" t="s">
        <v>29</v>
      </c>
      <c r="H488" s="1">
        <v>4971.5829999999996</v>
      </c>
      <c r="I488" t="s">
        <v>30</v>
      </c>
      <c r="J488" s="1">
        <v>1</v>
      </c>
      <c r="K488" s="1">
        <v>1.8857180000000001E-6</v>
      </c>
      <c r="L488" s="1">
        <f t="shared" si="21"/>
        <v>5.7245232533807249</v>
      </c>
      <c r="M488">
        <v>8.83E-4</v>
      </c>
      <c r="N488">
        <v>0.17760899999999999</v>
      </c>
      <c r="O488" t="s">
        <v>599</v>
      </c>
      <c r="P488" t="s">
        <v>32</v>
      </c>
      <c r="Q488">
        <v>3</v>
      </c>
      <c r="R488">
        <v>1</v>
      </c>
      <c r="S488">
        <v>40</v>
      </c>
      <c r="T488">
        <v>26</v>
      </c>
      <c r="U488" s="1">
        <v>1</v>
      </c>
      <c r="V488" s="1">
        <v>1</v>
      </c>
      <c r="W488">
        <f t="shared" si="22"/>
        <v>43</v>
      </c>
      <c r="X488">
        <f t="shared" si="23"/>
        <v>93</v>
      </c>
      <c r="Y488">
        <v>5.7245232533807249</v>
      </c>
      <c r="Z488" t="s">
        <v>33</v>
      </c>
      <c r="AA488">
        <v>325</v>
      </c>
      <c r="AB488" t="s">
        <v>33</v>
      </c>
      <c r="AC488">
        <v>284</v>
      </c>
    </row>
    <row r="489" spans="1:29">
      <c r="A489">
        <v>488</v>
      </c>
      <c r="B489" t="s">
        <v>1221</v>
      </c>
      <c r="C489">
        <v>3</v>
      </c>
      <c r="D489" s="1">
        <v>2062.2159999999999</v>
      </c>
      <c r="E489" t="s">
        <v>174</v>
      </c>
      <c r="F489" t="s">
        <v>28</v>
      </c>
      <c r="G489" t="s">
        <v>29</v>
      </c>
      <c r="H489" s="1">
        <v>2062.2159999999999</v>
      </c>
      <c r="I489" t="s">
        <v>30</v>
      </c>
      <c r="J489" s="1">
        <v>1</v>
      </c>
      <c r="K489" s="1">
        <v>1.9176660000000002E-6</v>
      </c>
      <c r="L489" s="1">
        <f t="shared" si="21"/>
        <v>5.7172270316743674</v>
      </c>
      <c r="M489">
        <v>7.18E-4</v>
      </c>
      <c r="N489">
        <v>0.34816900000000001</v>
      </c>
      <c r="O489" t="s">
        <v>556</v>
      </c>
      <c r="P489" t="s">
        <v>32</v>
      </c>
      <c r="Q489">
        <v>5</v>
      </c>
      <c r="R489">
        <v>1</v>
      </c>
      <c r="S489">
        <v>11</v>
      </c>
      <c r="T489">
        <v>10</v>
      </c>
      <c r="U489" s="1">
        <v>1</v>
      </c>
      <c r="V489" s="1">
        <v>1</v>
      </c>
      <c r="W489">
        <f t="shared" si="22"/>
        <v>23</v>
      </c>
      <c r="X489">
        <f t="shared" si="23"/>
        <v>40</v>
      </c>
      <c r="Y489">
        <v>5.7172270316743674</v>
      </c>
      <c r="Z489" t="s">
        <v>503</v>
      </c>
      <c r="AA489">
        <v>22</v>
      </c>
      <c r="AB489" t="s">
        <v>503</v>
      </c>
      <c r="AC489">
        <v>31</v>
      </c>
    </row>
    <row r="490" spans="1:29">
      <c r="A490">
        <v>489</v>
      </c>
      <c r="B490" t="s">
        <v>1222</v>
      </c>
      <c r="C490">
        <v>4</v>
      </c>
      <c r="D490" s="1">
        <v>3710.0419999999999</v>
      </c>
      <c r="E490" t="s">
        <v>35</v>
      </c>
      <c r="F490" t="s">
        <v>28</v>
      </c>
      <c r="G490" t="s">
        <v>29</v>
      </c>
      <c r="H490" s="1">
        <v>3710.0369999999998</v>
      </c>
      <c r="I490" t="s">
        <v>30</v>
      </c>
      <c r="J490" s="1">
        <v>1</v>
      </c>
      <c r="K490" s="1">
        <v>1.918433E-6</v>
      </c>
      <c r="L490" s="1">
        <f t="shared" si="21"/>
        <v>5.7170533636475209</v>
      </c>
      <c r="M490">
        <v>4.3210000000000002E-3</v>
      </c>
      <c r="N490">
        <v>1.1646780000000001</v>
      </c>
      <c r="O490" t="s">
        <v>640</v>
      </c>
      <c r="P490" t="s">
        <v>32</v>
      </c>
      <c r="Q490">
        <v>2</v>
      </c>
      <c r="R490">
        <v>1</v>
      </c>
      <c r="S490">
        <v>23</v>
      </c>
      <c r="T490">
        <v>17</v>
      </c>
      <c r="U490" s="1">
        <v>1</v>
      </c>
      <c r="V490" s="1">
        <v>1</v>
      </c>
      <c r="W490">
        <f t="shared" si="22"/>
        <v>43</v>
      </c>
      <c r="X490">
        <f t="shared" si="23"/>
        <v>43</v>
      </c>
      <c r="Y490">
        <v>5.7170533636475209</v>
      </c>
      <c r="Z490" t="s">
        <v>33</v>
      </c>
      <c r="AA490">
        <v>691</v>
      </c>
      <c r="AB490" t="s">
        <v>33</v>
      </c>
      <c r="AC490">
        <v>684</v>
      </c>
    </row>
    <row r="491" spans="1:29">
      <c r="A491">
        <v>490</v>
      </c>
      <c r="B491" t="s">
        <v>1223</v>
      </c>
      <c r="C491">
        <v>3</v>
      </c>
      <c r="D491" s="1">
        <v>2190.3110000000001</v>
      </c>
      <c r="E491" t="s">
        <v>157</v>
      </c>
      <c r="F491" t="s">
        <v>28</v>
      </c>
      <c r="G491" t="s">
        <v>29</v>
      </c>
      <c r="H491" s="1">
        <v>2190.3110000000001</v>
      </c>
      <c r="I491" t="s">
        <v>30</v>
      </c>
      <c r="J491" s="1">
        <v>1</v>
      </c>
      <c r="K491" s="1">
        <v>1.9381009999999999E-6</v>
      </c>
      <c r="L491" s="1">
        <f t="shared" si="21"/>
        <v>5.7126235943648611</v>
      </c>
      <c r="M491">
        <v>7.5199999999999996E-4</v>
      </c>
      <c r="N491">
        <v>0.34333000000000002</v>
      </c>
      <c r="O491" t="s">
        <v>556</v>
      </c>
      <c r="P491" t="s">
        <v>32</v>
      </c>
      <c r="Q491">
        <v>3</v>
      </c>
      <c r="R491">
        <v>1</v>
      </c>
      <c r="S491">
        <v>19</v>
      </c>
      <c r="T491">
        <v>12</v>
      </c>
      <c r="U491" s="1">
        <v>1</v>
      </c>
      <c r="V491" s="1">
        <v>1</v>
      </c>
      <c r="W491">
        <f t="shared" si="22"/>
        <v>17</v>
      </c>
      <c r="X491">
        <f t="shared" si="23"/>
        <v>40</v>
      </c>
      <c r="Y491">
        <v>5.7126235943648611</v>
      </c>
      <c r="Z491" t="s">
        <v>503</v>
      </c>
      <c r="AA491">
        <v>22</v>
      </c>
      <c r="AB491" t="s">
        <v>503</v>
      </c>
      <c r="AC491">
        <v>31</v>
      </c>
    </row>
    <row r="492" spans="1:29">
      <c r="A492">
        <v>491</v>
      </c>
      <c r="B492" t="s">
        <v>1224</v>
      </c>
      <c r="C492">
        <v>5</v>
      </c>
      <c r="D492" s="1">
        <v>3710.038</v>
      </c>
      <c r="E492" t="s">
        <v>35</v>
      </c>
      <c r="F492" t="s">
        <v>28</v>
      </c>
      <c r="G492" t="s">
        <v>29</v>
      </c>
      <c r="H492" s="1">
        <v>3710.0369999999998</v>
      </c>
      <c r="I492" t="s">
        <v>30</v>
      </c>
      <c r="J492" s="1">
        <v>1</v>
      </c>
      <c r="K492" s="1">
        <v>2.1001489999999999E-6</v>
      </c>
      <c r="L492" s="1">
        <f t="shared" si="21"/>
        <v>5.6777498921316747</v>
      </c>
      <c r="M492">
        <v>1.2049999999999999E-3</v>
      </c>
      <c r="N492">
        <v>0.324795</v>
      </c>
      <c r="O492" t="s">
        <v>640</v>
      </c>
      <c r="P492" t="s">
        <v>32</v>
      </c>
      <c r="Q492">
        <v>6</v>
      </c>
      <c r="R492">
        <v>1</v>
      </c>
      <c r="S492">
        <v>18</v>
      </c>
      <c r="T492">
        <v>13</v>
      </c>
      <c r="U492" s="1">
        <v>1</v>
      </c>
      <c r="V492" s="1">
        <v>1</v>
      </c>
      <c r="W492">
        <f t="shared" si="22"/>
        <v>43</v>
      </c>
      <c r="X492">
        <f t="shared" si="23"/>
        <v>43</v>
      </c>
      <c r="Y492">
        <v>5.6777498921316747</v>
      </c>
      <c r="Z492" t="s">
        <v>33</v>
      </c>
      <c r="AA492">
        <v>691</v>
      </c>
      <c r="AB492" t="s">
        <v>33</v>
      </c>
      <c r="AC492">
        <v>684</v>
      </c>
    </row>
    <row r="493" spans="1:29">
      <c r="A493">
        <v>492</v>
      </c>
      <c r="B493" t="s">
        <v>1225</v>
      </c>
      <c r="C493">
        <v>4</v>
      </c>
      <c r="D493" s="1">
        <v>4117.0540000000001</v>
      </c>
      <c r="E493" t="s">
        <v>521</v>
      </c>
      <c r="F493" t="s">
        <v>28</v>
      </c>
      <c r="G493" t="s">
        <v>29</v>
      </c>
      <c r="H493" s="1">
        <v>4117.0450000000001</v>
      </c>
      <c r="I493" t="s">
        <v>522</v>
      </c>
      <c r="J493" s="1">
        <v>1</v>
      </c>
      <c r="K493" s="1">
        <v>2.1961559999999999E-6</v>
      </c>
      <c r="L493" s="1">
        <f t="shared" si="21"/>
        <v>5.6583368137971402</v>
      </c>
      <c r="M493">
        <v>9.1210000000000006E-3</v>
      </c>
      <c r="N493">
        <v>2.2154240000000001</v>
      </c>
      <c r="O493" t="s">
        <v>523</v>
      </c>
      <c r="P493" t="s">
        <v>44</v>
      </c>
      <c r="Q493">
        <v>3</v>
      </c>
      <c r="R493">
        <v>1</v>
      </c>
      <c r="S493">
        <v>25</v>
      </c>
      <c r="T493">
        <v>10</v>
      </c>
      <c r="U493" s="1">
        <v>1</v>
      </c>
      <c r="V493" s="1">
        <v>1</v>
      </c>
      <c r="W493">
        <f t="shared" si="22"/>
        <v>5</v>
      </c>
      <c r="X493">
        <f t="shared" si="23"/>
        <v>5</v>
      </c>
      <c r="Y493">
        <v>5.6583368137971402</v>
      </c>
      <c r="Z493" t="s">
        <v>33</v>
      </c>
      <c r="AA493">
        <v>337</v>
      </c>
      <c r="AB493" t="s">
        <v>503</v>
      </c>
      <c r="AC493">
        <v>182</v>
      </c>
    </row>
    <row r="494" spans="1:29">
      <c r="A494">
        <v>493</v>
      </c>
      <c r="B494" t="s">
        <v>1226</v>
      </c>
      <c r="C494">
        <v>5</v>
      </c>
      <c r="D494" s="1">
        <v>3710.0390000000002</v>
      </c>
      <c r="E494" t="s">
        <v>35</v>
      </c>
      <c r="F494" t="s">
        <v>28</v>
      </c>
      <c r="G494" t="s">
        <v>29</v>
      </c>
      <c r="H494" s="1">
        <v>3710.0369999999998</v>
      </c>
      <c r="I494" t="s">
        <v>30</v>
      </c>
      <c r="J494" s="1">
        <v>1</v>
      </c>
      <c r="K494" s="1">
        <v>2.208489E-6</v>
      </c>
      <c r="L494" s="1">
        <f t="shared" si="21"/>
        <v>5.6559047595258969</v>
      </c>
      <c r="M494">
        <v>1.639E-3</v>
      </c>
      <c r="N494">
        <v>0.44177499999999997</v>
      </c>
      <c r="O494" t="s">
        <v>640</v>
      </c>
      <c r="P494" t="s">
        <v>32</v>
      </c>
      <c r="Q494">
        <v>8</v>
      </c>
      <c r="R494">
        <v>1</v>
      </c>
      <c r="S494">
        <v>22</v>
      </c>
      <c r="T494">
        <v>14</v>
      </c>
      <c r="U494" s="1">
        <v>1</v>
      </c>
      <c r="V494" s="1">
        <v>1</v>
      </c>
      <c r="W494">
        <f t="shared" si="22"/>
        <v>43</v>
      </c>
      <c r="X494">
        <f t="shared" si="23"/>
        <v>43</v>
      </c>
      <c r="Y494">
        <v>5.6559047595258969</v>
      </c>
      <c r="Z494" t="s">
        <v>33</v>
      </c>
      <c r="AA494">
        <v>691</v>
      </c>
      <c r="AB494" t="s">
        <v>33</v>
      </c>
      <c r="AC494">
        <v>684</v>
      </c>
    </row>
    <row r="495" spans="1:29">
      <c r="A495">
        <v>494</v>
      </c>
      <c r="B495" t="s">
        <v>1227</v>
      </c>
      <c r="C495">
        <v>5</v>
      </c>
      <c r="D495" s="1">
        <v>5238.8710000000001</v>
      </c>
      <c r="E495" t="s">
        <v>1228</v>
      </c>
      <c r="F495" t="s">
        <v>28</v>
      </c>
      <c r="G495" t="s">
        <v>29</v>
      </c>
      <c r="H495" s="1">
        <v>5238.8310000000001</v>
      </c>
      <c r="I495" t="s">
        <v>30</v>
      </c>
      <c r="J495" s="1">
        <v>1</v>
      </c>
      <c r="K495" s="1">
        <v>2.268249E-6</v>
      </c>
      <c r="L495" s="1">
        <f t="shared" si="21"/>
        <v>5.6443092719174865</v>
      </c>
      <c r="M495">
        <v>4.0107999999999998E-2</v>
      </c>
      <c r="N495">
        <v>7.6559059999999999</v>
      </c>
      <c r="O495" t="s">
        <v>1229</v>
      </c>
      <c r="P495" t="s">
        <v>44</v>
      </c>
      <c r="Q495">
        <v>6</v>
      </c>
      <c r="R495">
        <v>1</v>
      </c>
      <c r="S495">
        <v>21.5</v>
      </c>
      <c r="T495">
        <v>8.5</v>
      </c>
      <c r="U495" s="1">
        <v>1</v>
      </c>
      <c r="V495" s="1">
        <v>1</v>
      </c>
      <c r="W495">
        <f t="shared" si="22"/>
        <v>10</v>
      </c>
      <c r="X495">
        <f t="shared" si="23"/>
        <v>10</v>
      </c>
      <c r="Y495">
        <v>5.6443092719174865</v>
      </c>
      <c r="Z495" t="s">
        <v>33</v>
      </c>
      <c r="AA495">
        <v>389</v>
      </c>
      <c r="AB495" t="s">
        <v>503</v>
      </c>
      <c r="AC495">
        <v>38</v>
      </c>
    </row>
    <row r="496" spans="1:29">
      <c r="A496">
        <v>495</v>
      </c>
      <c r="B496" t="s">
        <v>1230</v>
      </c>
      <c r="C496">
        <v>4</v>
      </c>
      <c r="D496" s="1">
        <v>2818.482</v>
      </c>
      <c r="E496" t="s">
        <v>308</v>
      </c>
      <c r="F496" t="s">
        <v>28</v>
      </c>
      <c r="G496" t="s">
        <v>29</v>
      </c>
      <c r="H496" s="1">
        <v>2818.4870000000001</v>
      </c>
      <c r="I496" t="s">
        <v>30</v>
      </c>
      <c r="J496" s="1">
        <v>1</v>
      </c>
      <c r="K496" s="1">
        <v>2.270519E-6</v>
      </c>
      <c r="L496" s="1">
        <f t="shared" si="21"/>
        <v>5.6438748595147734</v>
      </c>
      <c r="M496">
        <v>-4.7130000000000002E-3</v>
      </c>
      <c r="N496">
        <v>-1.672174</v>
      </c>
      <c r="O496" t="s">
        <v>1157</v>
      </c>
      <c r="P496" t="s">
        <v>32</v>
      </c>
      <c r="Q496">
        <v>6</v>
      </c>
      <c r="R496">
        <v>1</v>
      </c>
      <c r="S496">
        <v>13</v>
      </c>
      <c r="T496">
        <v>10</v>
      </c>
      <c r="U496" s="1">
        <v>1</v>
      </c>
      <c r="V496" s="1">
        <v>1</v>
      </c>
      <c r="W496">
        <f t="shared" si="22"/>
        <v>15</v>
      </c>
      <c r="X496">
        <f t="shared" si="23"/>
        <v>15</v>
      </c>
      <c r="Y496">
        <v>5.6438748595147734</v>
      </c>
      <c r="Z496" t="s">
        <v>503</v>
      </c>
      <c r="AA496">
        <v>114</v>
      </c>
      <c r="AB496" t="s">
        <v>503</v>
      </c>
      <c r="AC496">
        <v>26</v>
      </c>
    </row>
    <row r="497" spans="1:29">
      <c r="A497">
        <v>496</v>
      </c>
      <c r="B497" t="s">
        <v>1231</v>
      </c>
      <c r="C497">
        <v>3</v>
      </c>
      <c r="D497" s="1">
        <v>2353.3139999999999</v>
      </c>
      <c r="E497" t="s">
        <v>165</v>
      </c>
      <c r="F497" t="s">
        <v>28</v>
      </c>
      <c r="G497" t="s">
        <v>29</v>
      </c>
      <c r="H497" s="1">
        <v>2353.3119999999999</v>
      </c>
      <c r="I497" t="s">
        <v>30</v>
      </c>
      <c r="J497" s="1">
        <v>1</v>
      </c>
      <c r="K497" s="1">
        <v>2.4244579999999999E-6</v>
      </c>
      <c r="L497" s="1">
        <f t="shared" si="21"/>
        <v>5.6153853349661649</v>
      </c>
      <c r="M497">
        <v>1.085E-3</v>
      </c>
      <c r="N497">
        <v>0.46105200000000002</v>
      </c>
      <c r="O497" t="s">
        <v>530</v>
      </c>
      <c r="P497" t="s">
        <v>32</v>
      </c>
      <c r="Q497">
        <v>9</v>
      </c>
      <c r="R497">
        <v>1</v>
      </c>
      <c r="S497">
        <v>15</v>
      </c>
      <c r="T497">
        <v>13</v>
      </c>
      <c r="U497" s="1">
        <v>1</v>
      </c>
      <c r="V497" s="1">
        <v>1</v>
      </c>
      <c r="W497">
        <f t="shared" si="22"/>
        <v>45</v>
      </c>
      <c r="X497">
        <f t="shared" si="23"/>
        <v>73</v>
      </c>
      <c r="Y497">
        <v>5.6153853349661649</v>
      </c>
      <c r="Z497" t="s">
        <v>503</v>
      </c>
      <c r="AA497">
        <v>38</v>
      </c>
      <c r="AB497" t="s">
        <v>503</v>
      </c>
      <c r="AC497">
        <v>31</v>
      </c>
    </row>
    <row r="498" spans="1:29">
      <c r="A498">
        <v>497</v>
      </c>
      <c r="B498" t="s">
        <v>1232</v>
      </c>
      <c r="C498">
        <v>4</v>
      </c>
      <c r="D498" s="1">
        <v>2174.2020000000002</v>
      </c>
      <c r="E498" t="s">
        <v>389</v>
      </c>
      <c r="F498" t="s">
        <v>28</v>
      </c>
      <c r="G498" t="s">
        <v>29</v>
      </c>
      <c r="H498" s="1">
        <v>2174.1999999999998</v>
      </c>
      <c r="I498" t="s">
        <v>390</v>
      </c>
      <c r="J498" s="1">
        <v>1</v>
      </c>
      <c r="K498" s="1">
        <v>2.6607499999999999E-6</v>
      </c>
      <c r="L498" s="1">
        <f t="shared" si="21"/>
        <v>5.5749959291769171</v>
      </c>
      <c r="M498">
        <v>1.98E-3</v>
      </c>
      <c r="N498">
        <v>0.91068000000000005</v>
      </c>
      <c r="O498" t="s">
        <v>1076</v>
      </c>
      <c r="P498" t="s">
        <v>32</v>
      </c>
      <c r="Q498">
        <v>1</v>
      </c>
      <c r="R498">
        <v>1</v>
      </c>
      <c r="S498">
        <v>12</v>
      </c>
      <c r="T498">
        <v>12</v>
      </c>
      <c r="U498" s="1">
        <v>1</v>
      </c>
      <c r="V498" s="1">
        <v>1</v>
      </c>
      <c r="W498">
        <f t="shared" si="22"/>
        <v>14</v>
      </c>
      <c r="X498">
        <f t="shared" si="23"/>
        <v>15</v>
      </c>
      <c r="Y498">
        <v>5.5749959291769171</v>
      </c>
      <c r="Z498" t="s">
        <v>503</v>
      </c>
      <c r="AA498">
        <v>8</v>
      </c>
      <c r="AB498" t="s">
        <v>503</v>
      </c>
      <c r="AC498">
        <v>3</v>
      </c>
    </row>
    <row r="499" spans="1:29">
      <c r="A499">
        <v>498</v>
      </c>
      <c r="B499" t="s">
        <v>1233</v>
      </c>
      <c r="C499">
        <v>6</v>
      </c>
      <c r="D499" s="1">
        <v>5456.9340000000002</v>
      </c>
      <c r="E499" t="s">
        <v>892</v>
      </c>
      <c r="F499" t="s">
        <v>28</v>
      </c>
      <c r="G499" t="s">
        <v>29</v>
      </c>
      <c r="H499" s="1">
        <v>5456.9189999999999</v>
      </c>
      <c r="I499" t="s">
        <v>893</v>
      </c>
      <c r="J499" s="1">
        <v>1</v>
      </c>
      <c r="K499" s="1">
        <v>2.67088E-6</v>
      </c>
      <c r="L499" s="1">
        <f t="shared" si="21"/>
        <v>5.5733456239623624</v>
      </c>
      <c r="M499">
        <v>1.5252E-2</v>
      </c>
      <c r="N499">
        <v>2.7949839999999999</v>
      </c>
      <c r="O499" t="s">
        <v>894</v>
      </c>
      <c r="P499" t="s">
        <v>44</v>
      </c>
      <c r="Q499">
        <v>6</v>
      </c>
      <c r="R499">
        <v>1</v>
      </c>
      <c r="S499">
        <v>16</v>
      </c>
      <c r="T499">
        <v>9</v>
      </c>
      <c r="U499" s="1">
        <v>1</v>
      </c>
      <c r="V499" s="1">
        <v>1</v>
      </c>
      <c r="W499">
        <f t="shared" si="22"/>
        <v>21</v>
      </c>
      <c r="X499">
        <f t="shared" si="23"/>
        <v>21</v>
      </c>
      <c r="Y499">
        <v>5.5733456239623624</v>
      </c>
      <c r="Z499" t="s">
        <v>33</v>
      </c>
      <c r="AA499">
        <v>389</v>
      </c>
      <c r="AB499" t="s">
        <v>503</v>
      </c>
      <c r="AC499">
        <v>182</v>
      </c>
    </row>
    <row r="500" spans="1:29">
      <c r="A500">
        <v>499</v>
      </c>
      <c r="B500" t="s">
        <v>1234</v>
      </c>
      <c r="C500">
        <v>4</v>
      </c>
      <c r="D500" s="1">
        <v>2142.239</v>
      </c>
      <c r="E500" t="s">
        <v>116</v>
      </c>
      <c r="F500" t="s">
        <v>28</v>
      </c>
      <c r="G500" t="s">
        <v>29</v>
      </c>
      <c r="H500" s="1">
        <v>2142.2379999999998</v>
      </c>
      <c r="I500" t="s">
        <v>30</v>
      </c>
      <c r="J500" s="1">
        <v>1</v>
      </c>
      <c r="K500" s="1">
        <v>2.731109E-6</v>
      </c>
      <c r="L500" s="1">
        <f t="shared" si="21"/>
        <v>5.5636609665926464</v>
      </c>
      <c r="M500">
        <v>9.9599999999999992E-4</v>
      </c>
      <c r="N500">
        <v>0.46493400000000001</v>
      </c>
      <c r="O500" t="s">
        <v>777</v>
      </c>
      <c r="P500" t="s">
        <v>32</v>
      </c>
      <c r="Q500">
        <v>6</v>
      </c>
      <c r="R500">
        <v>1</v>
      </c>
      <c r="S500">
        <v>12.5</v>
      </c>
      <c r="T500">
        <v>6.5</v>
      </c>
      <c r="U500" s="1">
        <v>1</v>
      </c>
      <c r="V500" s="1">
        <v>1</v>
      </c>
      <c r="W500">
        <f t="shared" si="22"/>
        <v>35</v>
      </c>
      <c r="X500">
        <f t="shared" si="23"/>
        <v>35</v>
      </c>
      <c r="Y500">
        <v>5.5636609665926464</v>
      </c>
      <c r="Z500" t="s">
        <v>33</v>
      </c>
      <c r="AA500">
        <v>684</v>
      </c>
      <c r="AB500" t="s">
        <v>33</v>
      </c>
      <c r="AC500">
        <v>691</v>
      </c>
    </row>
    <row r="501" spans="1:29">
      <c r="A501">
        <v>500</v>
      </c>
      <c r="B501" t="s">
        <v>1235</v>
      </c>
      <c r="C501">
        <v>4</v>
      </c>
      <c r="D501" s="1">
        <v>3710.04</v>
      </c>
      <c r="E501" t="s">
        <v>35</v>
      </c>
      <c r="F501" t="s">
        <v>28</v>
      </c>
      <c r="G501" t="s">
        <v>29</v>
      </c>
      <c r="H501" s="1">
        <v>3710.0369999999998</v>
      </c>
      <c r="I501" t="s">
        <v>30</v>
      </c>
      <c r="J501" s="1">
        <v>1</v>
      </c>
      <c r="K501" s="1">
        <v>2.759661E-6</v>
      </c>
      <c r="L501" s="1">
        <f t="shared" si="21"/>
        <v>5.5591442639027866</v>
      </c>
      <c r="M501">
        <v>2.6120000000000002E-3</v>
      </c>
      <c r="N501">
        <v>0.704036</v>
      </c>
      <c r="O501" t="s">
        <v>640</v>
      </c>
      <c r="P501" t="s">
        <v>32</v>
      </c>
      <c r="Q501">
        <v>5</v>
      </c>
      <c r="R501">
        <v>1</v>
      </c>
      <c r="S501">
        <v>36</v>
      </c>
      <c r="T501">
        <v>22</v>
      </c>
      <c r="U501" s="1">
        <v>1</v>
      </c>
      <c r="V501" s="1">
        <v>1</v>
      </c>
      <c r="W501">
        <f t="shared" si="22"/>
        <v>43</v>
      </c>
      <c r="X501">
        <f t="shared" si="23"/>
        <v>43</v>
      </c>
      <c r="Y501">
        <v>5.5591442639027866</v>
      </c>
      <c r="Z501" t="s">
        <v>33</v>
      </c>
      <c r="AA501">
        <v>691</v>
      </c>
      <c r="AB501" t="s">
        <v>33</v>
      </c>
      <c r="AC501">
        <v>684</v>
      </c>
    </row>
    <row r="502" spans="1:29">
      <c r="A502">
        <v>501</v>
      </c>
      <c r="B502" t="s">
        <v>1236</v>
      </c>
      <c r="C502">
        <v>4</v>
      </c>
      <c r="D502" s="1">
        <v>3205.8470000000002</v>
      </c>
      <c r="E502" t="s">
        <v>545</v>
      </c>
      <c r="F502" t="s">
        <v>28</v>
      </c>
      <c r="G502" t="s">
        <v>29</v>
      </c>
      <c r="H502" s="1">
        <v>3205.8420000000001</v>
      </c>
      <c r="I502" t="s">
        <v>30</v>
      </c>
      <c r="J502" s="1">
        <v>1</v>
      </c>
      <c r="K502" s="1">
        <v>2.779324E-6</v>
      </c>
      <c r="L502" s="1">
        <f t="shared" si="21"/>
        <v>5.5560608223445804</v>
      </c>
      <c r="M502">
        <v>5.5849999999999997E-3</v>
      </c>
      <c r="N502">
        <v>1.742132</v>
      </c>
      <c r="O502" t="s">
        <v>546</v>
      </c>
      <c r="P502" t="s">
        <v>32</v>
      </c>
      <c r="Q502">
        <v>9</v>
      </c>
      <c r="R502">
        <v>1</v>
      </c>
      <c r="S502">
        <v>20</v>
      </c>
      <c r="T502">
        <v>8</v>
      </c>
      <c r="U502" s="1">
        <v>1</v>
      </c>
      <c r="V502" s="1">
        <v>1</v>
      </c>
      <c r="W502">
        <f t="shared" si="22"/>
        <v>13</v>
      </c>
      <c r="X502">
        <f t="shared" si="23"/>
        <v>13</v>
      </c>
      <c r="Y502">
        <v>5.5560608223445804</v>
      </c>
      <c r="Z502" t="s">
        <v>503</v>
      </c>
      <c r="AA502">
        <v>388</v>
      </c>
      <c r="AB502" t="s">
        <v>503</v>
      </c>
      <c r="AC502">
        <v>455</v>
      </c>
    </row>
    <row r="503" spans="1:29">
      <c r="A503">
        <v>502</v>
      </c>
      <c r="B503" t="s">
        <v>1237</v>
      </c>
      <c r="C503">
        <v>3</v>
      </c>
      <c r="D503" s="1">
        <v>1884.0740000000001</v>
      </c>
      <c r="E503" t="s">
        <v>982</v>
      </c>
      <c r="F503" t="s">
        <v>28</v>
      </c>
      <c r="G503" t="s">
        <v>29</v>
      </c>
      <c r="H503" s="1">
        <v>1884.0730000000001</v>
      </c>
      <c r="I503" t="s">
        <v>121</v>
      </c>
      <c r="J503" s="1">
        <v>1</v>
      </c>
      <c r="K503" s="1">
        <v>2.8106269999999999E-6</v>
      </c>
      <c r="L503" s="1">
        <f t="shared" si="21"/>
        <v>5.5511967860504363</v>
      </c>
      <c r="M503">
        <v>2.92E-4</v>
      </c>
      <c r="N503">
        <v>0.15498300000000001</v>
      </c>
      <c r="O503" t="s">
        <v>983</v>
      </c>
      <c r="P503" t="s">
        <v>44</v>
      </c>
      <c r="Q503">
        <v>5</v>
      </c>
      <c r="R503">
        <v>1</v>
      </c>
      <c r="S503">
        <v>9.5</v>
      </c>
      <c r="T503">
        <v>7.5</v>
      </c>
      <c r="U503" s="1">
        <v>1</v>
      </c>
      <c r="V503" s="1">
        <v>1</v>
      </c>
      <c r="W503">
        <f t="shared" si="22"/>
        <v>9</v>
      </c>
      <c r="X503">
        <f t="shared" si="23"/>
        <v>9</v>
      </c>
      <c r="Y503">
        <v>5.5511967860504363</v>
      </c>
      <c r="Z503" t="s">
        <v>503</v>
      </c>
      <c r="AA503">
        <v>31</v>
      </c>
      <c r="AB503" t="s">
        <v>33</v>
      </c>
      <c r="AC503">
        <v>370</v>
      </c>
    </row>
    <row r="504" spans="1:29">
      <c r="A504">
        <v>503</v>
      </c>
      <c r="B504" t="s">
        <v>1238</v>
      </c>
      <c r="C504">
        <v>4</v>
      </c>
      <c r="D504" s="1">
        <v>2693.4789999999998</v>
      </c>
      <c r="E504" t="s">
        <v>558</v>
      </c>
      <c r="F504" t="s">
        <v>28</v>
      </c>
      <c r="G504" t="s">
        <v>29</v>
      </c>
      <c r="H504" s="1">
        <v>2693.4769999999999</v>
      </c>
      <c r="I504" t="s">
        <v>30</v>
      </c>
      <c r="J504" s="1">
        <v>1</v>
      </c>
      <c r="K504" s="1">
        <v>2.8340529999999999E-6</v>
      </c>
      <c r="L504" s="1">
        <f t="shared" si="21"/>
        <v>5.5475920322140659</v>
      </c>
      <c r="M504">
        <v>1.6609999999999999E-3</v>
      </c>
      <c r="N504">
        <v>0.61667499999999997</v>
      </c>
      <c r="O504" t="s">
        <v>559</v>
      </c>
      <c r="P504" t="s">
        <v>32</v>
      </c>
      <c r="Q504">
        <v>8</v>
      </c>
      <c r="R504">
        <v>1</v>
      </c>
      <c r="S504">
        <v>10</v>
      </c>
      <c r="T504">
        <v>13</v>
      </c>
      <c r="U504" s="1">
        <v>1</v>
      </c>
      <c r="V504" s="1">
        <v>1</v>
      </c>
      <c r="W504">
        <f t="shared" si="22"/>
        <v>35</v>
      </c>
      <c r="X504">
        <f t="shared" si="23"/>
        <v>35</v>
      </c>
      <c r="Y504">
        <v>5.5475920322140659</v>
      </c>
      <c r="Z504" t="s">
        <v>503</v>
      </c>
      <c r="AA504">
        <v>8</v>
      </c>
      <c r="AB504" t="s">
        <v>503</v>
      </c>
      <c r="AC504">
        <v>38</v>
      </c>
    </row>
    <row r="505" spans="1:29">
      <c r="A505">
        <v>504</v>
      </c>
      <c r="B505" t="s">
        <v>1239</v>
      </c>
      <c r="C505">
        <v>3</v>
      </c>
      <c r="D505" s="1">
        <v>2142.2379999999998</v>
      </c>
      <c r="E505" t="s">
        <v>116</v>
      </c>
      <c r="F505" t="s">
        <v>28</v>
      </c>
      <c r="G505" t="s">
        <v>29</v>
      </c>
      <c r="H505" s="1">
        <v>2142.2379999999998</v>
      </c>
      <c r="I505" t="s">
        <v>30</v>
      </c>
      <c r="J505" s="1">
        <v>1</v>
      </c>
      <c r="K505" s="1">
        <v>2.8892810000000001E-6</v>
      </c>
      <c r="L505" s="1">
        <f t="shared" si="21"/>
        <v>5.5392102183445129</v>
      </c>
      <c r="M505">
        <v>-3.8999999999999999E-5</v>
      </c>
      <c r="N505">
        <v>-1.8204999999999999E-2</v>
      </c>
      <c r="O505" t="s">
        <v>777</v>
      </c>
      <c r="P505" t="s">
        <v>32</v>
      </c>
      <c r="Q505">
        <v>5</v>
      </c>
      <c r="R505">
        <v>1</v>
      </c>
      <c r="S505">
        <v>17.5</v>
      </c>
      <c r="T505">
        <v>6.5</v>
      </c>
      <c r="U505" s="1">
        <v>1</v>
      </c>
      <c r="V505" s="1">
        <v>1</v>
      </c>
      <c r="W505">
        <f t="shared" si="22"/>
        <v>35</v>
      </c>
      <c r="X505">
        <f t="shared" si="23"/>
        <v>35</v>
      </c>
      <c r="Y505">
        <v>5.5392102183445129</v>
      </c>
      <c r="Z505" t="s">
        <v>33</v>
      </c>
      <c r="AA505">
        <v>684</v>
      </c>
      <c r="AB505" t="s">
        <v>33</v>
      </c>
      <c r="AC505">
        <v>691</v>
      </c>
    </row>
    <row r="506" spans="1:29">
      <c r="A506">
        <v>505</v>
      </c>
      <c r="B506" t="s">
        <v>1240</v>
      </c>
      <c r="C506">
        <v>3</v>
      </c>
      <c r="D506" s="1">
        <v>2190.3119999999999</v>
      </c>
      <c r="E506" t="s">
        <v>154</v>
      </c>
      <c r="F506" t="s">
        <v>28</v>
      </c>
      <c r="G506" t="s">
        <v>29</v>
      </c>
      <c r="H506" s="1">
        <v>2190.3110000000001</v>
      </c>
      <c r="I506" t="s">
        <v>30</v>
      </c>
      <c r="J506" s="1">
        <v>1</v>
      </c>
      <c r="K506" s="1">
        <v>2.969542E-6</v>
      </c>
      <c r="L506" s="1">
        <f t="shared" si="21"/>
        <v>5.5273105278581678</v>
      </c>
      <c r="M506">
        <v>1.1349999999999999E-3</v>
      </c>
      <c r="N506">
        <v>0.51819099999999996</v>
      </c>
      <c r="O506" t="s">
        <v>1019</v>
      </c>
      <c r="P506" t="s">
        <v>32</v>
      </c>
      <c r="Q506">
        <v>6</v>
      </c>
      <c r="R506">
        <v>1</v>
      </c>
      <c r="S506">
        <v>6</v>
      </c>
      <c r="T506">
        <v>10</v>
      </c>
      <c r="U506" s="1">
        <v>1</v>
      </c>
      <c r="V506" s="1">
        <v>1</v>
      </c>
      <c r="W506">
        <f t="shared" si="22"/>
        <v>18</v>
      </c>
      <c r="X506">
        <f t="shared" si="23"/>
        <v>18</v>
      </c>
      <c r="Y506">
        <v>5.5273105278581678</v>
      </c>
      <c r="Z506" t="s">
        <v>503</v>
      </c>
      <c r="AA506">
        <v>18</v>
      </c>
      <c r="AB506" t="s">
        <v>503</v>
      </c>
      <c r="AC506">
        <v>31</v>
      </c>
    </row>
    <row r="507" spans="1:29">
      <c r="A507">
        <v>506</v>
      </c>
      <c r="B507" t="s">
        <v>1241</v>
      </c>
      <c r="C507">
        <v>4</v>
      </c>
      <c r="D507" s="1">
        <v>2762.3879999999999</v>
      </c>
      <c r="E507" t="s">
        <v>123</v>
      </c>
      <c r="F507" t="s">
        <v>28</v>
      </c>
      <c r="G507" t="s">
        <v>29</v>
      </c>
      <c r="H507" s="1">
        <v>2762.3879999999999</v>
      </c>
      <c r="I507" t="s">
        <v>124</v>
      </c>
      <c r="J507" s="1">
        <v>1</v>
      </c>
      <c r="K507" s="1">
        <v>2.9865160000000001E-6</v>
      </c>
      <c r="L507" s="1">
        <f t="shared" si="21"/>
        <v>5.5248351542157215</v>
      </c>
      <c r="M507">
        <v>5.8399999999999999E-4</v>
      </c>
      <c r="N507">
        <v>0.21141099999999999</v>
      </c>
      <c r="O507" t="s">
        <v>770</v>
      </c>
      <c r="P507" t="s">
        <v>32</v>
      </c>
      <c r="Q507">
        <v>5</v>
      </c>
      <c r="R507">
        <v>1</v>
      </c>
      <c r="S507">
        <v>20</v>
      </c>
      <c r="T507">
        <v>6</v>
      </c>
      <c r="U507" s="1">
        <v>1</v>
      </c>
      <c r="V507" s="1">
        <v>1</v>
      </c>
      <c r="W507">
        <f t="shared" si="22"/>
        <v>20</v>
      </c>
      <c r="X507">
        <f t="shared" si="23"/>
        <v>61</v>
      </c>
      <c r="Y507">
        <v>5.5248351542157215</v>
      </c>
      <c r="Z507" t="s">
        <v>33</v>
      </c>
      <c r="AA507">
        <v>490</v>
      </c>
      <c r="AB507" t="s">
        <v>33</v>
      </c>
      <c r="AC507">
        <v>456</v>
      </c>
    </row>
    <row r="508" spans="1:29">
      <c r="A508">
        <v>507</v>
      </c>
      <c r="B508" t="s">
        <v>1242</v>
      </c>
      <c r="C508">
        <v>4</v>
      </c>
      <c r="D508" s="1">
        <v>2571.4029999999998</v>
      </c>
      <c r="E508" t="s">
        <v>595</v>
      </c>
      <c r="F508" t="s">
        <v>28</v>
      </c>
      <c r="G508" t="s">
        <v>29</v>
      </c>
      <c r="H508" s="1">
        <v>2571.4</v>
      </c>
      <c r="I508" t="s">
        <v>513</v>
      </c>
      <c r="J508" s="1">
        <v>1</v>
      </c>
      <c r="K508" s="1">
        <v>3.0062920000000001E-6</v>
      </c>
      <c r="L508" s="1">
        <f t="shared" si="21"/>
        <v>5.5219688388423176</v>
      </c>
      <c r="M508">
        <v>3.2009999999999999E-3</v>
      </c>
      <c r="N508">
        <v>1.244847</v>
      </c>
      <c r="O508" t="s">
        <v>596</v>
      </c>
      <c r="P508" t="s">
        <v>32</v>
      </c>
      <c r="Q508">
        <v>8</v>
      </c>
      <c r="R508">
        <v>1</v>
      </c>
      <c r="S508">
        <v>15.5</v>
      </c>
      <c r="T508">
        <v>5.5</v>
      </c>
      <c r="U508" s="1">
        <v>1</v>
      </c>
      <c r="V508" s="1">
        <v>1</v>
      </c>
      <c r="W508">
        <f t="shared" si="22"/>
        <v>16</v>
      </c>
      <c r="X508">
        <f t="shared" si="23"/>
        <v>16</v>
      </c>
      <c r="Y508">
        <v>5.5219688388423176</v>
      </c>
      <c r="Z508" t="s">
        <v>503</v>
      </c>
      <c r="AA508">
        <v>182</v>
      </c>
      <c r="AB508" t="s">
        <v>503</v>
      </c>
      <c r="AC508">
        <v>31</v>
      </c>
    </row>
    <row r="509" spans="1:29">
      <c r="A509">
        <v>508</v>
      </c>
      <c r="B509" t="s">
        <v>1243</v>
      </c>
      <c r="C509">
        <v>4</v>
      </c>
      <c r="D509" s="1">
        <v>2142.239</v>
      </c>
      <c r="E509" t="s">
        <v>116</v>
      </c>
      <c r="F509" t="s">
        <v>28</v>
      </c>
      <c r="G509" t="s">
        <v>29</v>
      </c>
      <c r="H509" s="1">
        <v>2142.2379999999998</v>
      </c>
      <c r="I509" t="s">
        <v>30</v>
      </c>
      <c r="J509" s="1">
        <v>1</v>
      </c>
      <c r="K509" s="1">
        <v>3.1616919999999999E-6</v>
      </c>
      <c r="L509" s="1">
        <f t="shared" si="21"/>
        <v>5.500080439658567</v>
      </c>
      <c r="M509">
        <v>9.2699999999999998E-4</v>
      </c>
      <c r="N509">
        <v>0.43272500000000003</v>
      </c>
      <c r="O509" t="s">
        <v>777</v>
      </c>
      <c r="P509" t="s">
        <v>32</v>
      </c>
      <c r="Q509">
        <v>8</v>
      </c>
      <c r="R509">
        <v>1</v>
      </c>
      <c r="S509">
        <v>12.5</v>
      </c>
      <c r="T509">
        <v>6.5</v>
      </c>
      <c r="U509" s="1">
        <v>1</v>
      </c>
      <c r="V509" s="1">
        <v>1</v>
      </c>
      <c r="W509">
        <f t="shared" si="22"/>
        <v>35</v>
      </c>
      <c r="X509">
        <f t="shared" si="23"/>
        <v>35</v>
      </c>
      <c r="Y509">
        <v>5.500080439658567</v>
      </c>
      <c r="Z509" t="s">
        <v>33</v>
      </c>
      <c r="AA509">
        <v>684</v>
      </c>
      <c r="AB509" t="s">
        <v>33</v>
      </c>
      <c r="AC509">
        <v>691</v>
      </c>
    </row>
    <row r="510" spans="1:29">
      <c r="A510">
        <v>509</v>
      </c>
      <c r="B510" t="s">
        <v>1244</v>
      </c>
      <c r="C510">
        <v>5</v>
      </c>
      <c r="D510" s="1">
        <v>5959.2730000000001</v>
      </c>
      <c r="E510" t="s">
        <v>888</v>
      </c>
      <c r="F510" t="s">
        <v>28</v>
      </c>
      <c r="G510" t="s">
        <v>29</v>
      </c>
      <c r="H510" s="1">
        <v>5959.2510000000002</v>
      </c>
      <c r="I510" t="s">
        <v>889</v>
      </c>
      <c r="J510" s="1">
        <v>1</v>
      </c>
      <c r="K510" s="1">
        <v>3.1629569999999999E-6</v>
      </c>
      <c r="L510" s="1">
        <f t="shared" si="21"/>
        <v>5.4999067122226464</v>
      </c>
      <c r="M510">
        <v>2.1207E-2</v>
      </c>
      <c r="N510">
        <v>3.5586679999999999</v>
      </c>
      <c r="O510" t="s">
        <v>890</v>
      </c>
      <c r="P510" t="s">
        <v>32</v>
      </c>
      <c r="Q510">
        <v>8</v>
      </c>
      <c r="R510">
        <v>1</v>
      </c>
      <c r="S510">
        <v>29.5</v>
      </c>
      <c r="T510">
        <v>18.5</v>
      </c>
      <c r="U510" s="1">
        <v>1</v>
      </c>
      <c r="V510" s="1">
        <v>1</v>
      </c>
      <c r="W510">
        <f t="shared" si="22"/>
        <v>22</v>
      </c>
      <c r="X510">
        <f t="shared" si="23"/>
        <v>23</v>
      </c>
      <c r="Y510">
        <v>5.4999067122226464</v>
      </c>
      <c r="Z510" t="s">
        <v>33</v>
      </c>
      <c r="AA510">
        <v>389</v>
      </c>
      <c r="AB510" t="s">
        <v>33</v>
      </c>
      <c r="AC510">
        <v>365</v>
      </c>
    </row>
    <row r="511" spans="1:29">
      <c r="A511">
        <v>510</v>
      </c>
      <c r="B511" t="s">
        <v>1245</v>
      </c>
      <c r="C511">
        <v>4</v>
      </c>
      <c r="D511" s="1">
        <v>2551.2640000000001</v>
      </c>
      <c r="E511" t="s">
        <v>1246</v>
      </c>
      <c r="F511" t="s">
        <v>28</v>
      </c>
      <c r="G511" t="s">
        <v>29</v>
      </c>
      <c r="H511" s="1">
        <v>2551.2629999999999</v>
      </c>
      <c r="I511" t="s">
        <v>30</v>
      </c>
      <c r="J511" s="1">
        <v>1</v>
      </c>
      <c r="K511" s="1">
        <v>3.2890779999999998E-6</v>
      </c>
      <c r="L511" s="1">
        <f t="shared" si="21"/>
        <v>5.4829258271655927</v>
      </c>
      <c r="M511">
        <v>1.9799999999999999E-4</v>
      </c>
      <c r="N511">
        <v>7.7608999999999997E-2</v>
      </c>
      <c r="O511" t="s">
        <v>1247</v>
      </c>
      <c r="P511" t="s">
        <v>44</v>
      </c>
      <c r="Q511">
        <v>8</v>
      </c>
      <c r="R511">
        <v>1</v>
      </c>
      <c r="S511">
        <v>13</v>
      </c>
      <c r="T511">
        <v>5</v>
      </c>
      <c r="U511" s="1">
        <v>1</v>
      </c>
      <c r="V511" s="1">
        <v>1</v>
      </c>
      <c r="W511">
        <f t="shared" si="22"/>
        <v>3</v>
      </c>
      <c r="X511">
        <f t="shared" si="23"/>
        <v>6</v>
      </c>
      <c r="Y511">
        <v>5.4829258271655927</v>
      </c>
      <c r="Z511" t="s">
        <v>33</v>
      </c>
      <c r="AA511">
        <v>502</v>
      </c>
      <c r="AB511" t="s">
        <v>503</v>
      </c>
      <c r="AC511">
        <v>421</v>
      </c>
    </row>
    <row r="512" spans="1:29">
      <c r="A512">
        <v>511</v>
      </c>
      <c r="B512" t="s">
        <v>1248</v>
      </c>
      <c r="C512">
        <v>6</v>
      </c>
      <c r="D512" s="1">
        <v>5959.2690000000002</v>
      </c>
      <c r="E512" t="s">
        <v>888</v>
      </c>
      <c r="F512" t="s">
        <v>28</v>
      </c>
      <c r="G512" t="s">
        <v>29</v>
      </c>
      <c r="H512" s="1">
        <v>5959.2510000000002</v>
      </c>
      <c r="I512" t="s">
        <v>889</v>
      </c>
      <c r="J512" s="1">
        <v>1</v>
      </c>
      <c r="K512" s="1">
        <v>3.5505659999999998E-6</v>
      </c>
      <c r="L512" s="1">
        <f t="shared" si="21"/>
        <v>5.4497024100200528</v>
      </c>
      <c r="M512">
        <v>1.7871999999999999E-2</v>
      </c>
      <c r="N512">
        <v>2.999034</v>
      </c>
      <c r="O512" t="s">
        <v>890</v>
      </c>
      <c r="P512" t="s">
        <v>32</v>
      </c>
      <c r="Q512">
        <v>5</v>
      </c>
      <c r="R512">
        <v>1</v>
      </c>
      <c r="S512">
        <v>29.5</v>
      </c>
      <c r="T512">
        <v>21.5</v>
      </c>
      <c r="U512" s="1">
        <v>1</v>
      </c>
      <c r="V512" s="1">
        <v>1</v>
      </c>
      <c r="W512">
        <f t="shared" si="22"/>
        <v>22</v>
      </c>
      <c r="X512">
        <f t="shared" si="23"/>
        <v>23</v>
      </c>
      <c r="Y512">
        <v>5.4497024100200528</v>
      </c>
      <c r="Z512" t="s">
        <v>33</v>
      </c>
      <c r="AA512">
        <v>389</v>
      </c>
      <c r="AB512" t="s">
        <v>33</v>
      </c>
      <c r="AC512">
        <v>365</v>
      </c>
    </row>
    <row r="513" spans="1:29">
      <c r="A513">
        <v>512</v>
      </c>
      <c r="B513" t="s">
        <v>1249</v>
      </c>
      <c r="C513">
        <v>3</v>
      </c>
      <c r="D513" s="1">
        <v>2067.1149999999998</v>
      </c>
      <c r="E513" t="s">
        <v>725</v>
      </c>
      <c r="F513" t="s">
        <v>28</v>
      </c>
      <c r="G513" t="s">
        <v>29</v>
      </c>
      <c r="H513" s="1">
        <v>2067.1149999999998</v>
      </c>
      <c r="I513" t="s">
        <v>726</v>
      </c>
      <c r="J513" s="1">
        <v>1</v>
      </c>
      <c r="K513" s="1">
        <v>3.5630149999999998E-6</v>
      </c>
      <c r="L513" s="1">
        <f t="shared" si="21"/>
        <v>5.4481823493010992</v>
      </c>
      <c r="M513">
        <v>-3.9999999999999998E-6</v>
      </c>
      <c r="N513">
        <v>-1.9350000000000001E-3</v>
      </c>
      <c r="O513" t="s">
        <v>727</v>
      </c>
      <c r="P513" t="s">
        <v>44</v>
      </c>
      <c r="Q513">
        <v>5</v>
      </c>
      <c r="R513">
        <v>1</v>
      </c>
      <c r="S513">
        <v>7</v>
      </c>
      <c r="T513">
        <v>8</v>
      </c>
      <c r="U513" s="1">
        <v>1</v>
      </c>
      <c r="V513" s="1">
        <v>1</v>
      </c>
      <c r="W513">
        <f t="shared" si="22"/>
        <v>7</v>
      </c>
      <c r="X513">
        <f t="shared" si="23"/>
        <v>7</v>
      </c>
      <c r="Y513">
        <v>5.4481823493010992</v>
      </c>
      <c r="Z513" t="s">
        <v>503</v>
      </c>
      <c r="AA513">
        <v>26</v>
      </c>
      <c r="AB513" t="s">
        <v>33</v>
      </c>
      <c r="AC513">
        <v>536</v>
      </c>
    </row>
    <row r="514" spans="1:29">
      <c r="A514">
        <v>513</v>
      </c>
      <c r="B514" t="s">
        <v>1250</v>
      </c>
      <c r="C514">
        <v>4</v>
      </c>
      <c r="D514" s="1">
        <v>2571.4029999999998</v>
      </c>
      <c r="E514" t="s">
        <v>595</v>
      </c>
      <c r="F514" t="s">
        <v>28</v>
      </c>
      <c r="G514" t="s">
        <v>29</v>
      </c>
      <c r="H514" s="1">
        <v>2571.4</v>
      </c>
      <c r="I514" t="s">
        <v>513</v>
      </c>
      <c r="J514" s="1">
        <v>1</v>
      </c>
      <c r="K514" s="1">
        <v>3.7344729999999999E-6</v>
      </c>
      <c r="L514" s="1">
        <f t="shared" si="21"/>
        <v>5.4277706761351219</v>
      </c>
      <c r="M514">
        <v>2.4039999999999999E-3</v>
      </c>
      <c r="N514">
        <v>0.93489900000000004</v>
      </c>
      <c r="O514" t="s">
        <v>596</v>
      </c>
      <c r="P514" t="s">
        <v>32</v>
      </c>
      <c r="Q514">
        <v>5</v>
      </c>
      <c r="R514">
        <v>1</v>
      </c>
      <c r="S514">
        <v>17.5</v>
      </c>
      <c r="T514">
        <v>6.5</v>
      </c>
      <c r="U514" s="1">
        <v>1</v>
      </c>
      <c r="V514" s="1">
        <v>1</v>
      </c>
      <c r="W514">
        <f t="shared" si="22"/>
        <v>16</v>
      </c>
      <c r="X514">
        <f t="shared" si="23"/>
        <v>16</v>
      </c>
      <c r="Y514">
        <v>5.4277706761351219</v>
      </c>
      <c r="Z514" t="s">
        <v>503</v>
      </c>
      <c r="AA514">
        <v>182</v>
      </c>
      <c r="AB514" t="s">
        <v>503</v>
      </c>
      <c r="AC514">
        <v>31</v>
      </c>
    </row>
    <row r="515" spans="1:29">
      <c r="A515">
        <v>514</v>
      </c>
      <c r="B515" t="s">
        <v>1251</v>
      </c>
      <c r="C515">
        <v>5</v>
      </c>
      <c r="D515" s="1">
        <v>5410.6270000000004</v>
      </c>
      <c r="E515" t="s">
        <v>788</v>
      </c>
      <c r="F515" t="s">
        <v>28</v>
      </c>
      <c r="G515" t="s">
        <v>29</v>
      </c>
      <c r="H515" s="1">
        <v>5410.6030000000001</v>
      </c>
      <c r="I515" t="s">
        <v>542</v>
      </c>
      <c r="J515" s="1">
        <v>1</v>
      </c>
      <c r="K515" s="1">
        <v>4.1309459999999997E-6</v>
      </c>
      <c r="L515" s="1">
        <f t="shared" ref="L515:L578" si="24">-LOG(K515)</f>
        <v>5.3839504821125699</v>
      </c>
      <c r="M515">
        <v>2.4760000000000001E-2</v>
      </c>
      <c r="N515">
        <v>4.5762</v>
      </c>
      <c r="O515" t="s">
        <v>789</v>
      </c>
      <c r="P515" t="s">
        <v>32</v>
      </c>
      <c r="Q515">
        <v>8</v>
      </c>
      <c r="R515">
        <v>1</v>
      </c>
      <c r="S515">
        <v>20</v>
      </c>
      <c r="T515">
        <v>28</v>
      </c>
      <c r="U515" s="1">
        <v>1</v>
      </c>
      <c r="V515" s="1">
        <v>1</v>
      </c>
      <c r="W515">
        <f t="shared" ref="W515:W578" si="25">COUNTIF(E:E,E515)</f>
        <v>11</v>
      </c>
      <c r="X515">
        <f t="shared" ref="X515:X578" si="26">COUNTIF(O:O,O515)</f>
        <v>16</v>
      </c>
      <c r="Y515">
        <v>5.3839504821125699</v>
      </c>
      <c r="Z515" t="s">
        <v>33</v>
      </c>
      <c r="AA515">
        <v>220</v>
      </c>
      <c r="AB515" t="s">
        <v>33</v>
      </c>
      <c r="AC515">
        <v>337</v>
      </c>
    </row>
    <row r="516" spans="1:29">
      <c r="A516">
        <v>515</v>
      </c>
      <c r="B516" t="s">
        <v>1252</v>
      </c>
      <c r="C516">
        <v>3</v>
      </c>
      <c r="D516" s="1">
        <v>3356.8249999999998</v>
      </c>
      <c r="E516" t="s">
        <v>581</v>
      </c>
      <c r="F516" t="s">
        <v>28</v>
      </c>
      <c r="G516" t="s">
        <v>29</v>
      </c>
      <c r="H516" s="1">
        <v>3356.8209999999999</v>
      </c>
      <c r="I516" t="s">
        <v>30</v>
      </c>
      <c r="J516" s="1">
        <v>1</v>
      </c>
      <c r="K516" s="1">
        <v>4.1917E-6</v>
      </c>
      <c r="L516" s="1">
        <f t="shared" si="24"/>
        <v>5.3776098073713783</v>
      </c>
      <c r="M516">
        <v>4.182E-3</v>
      </c>
      <c r="N516">
        <v>1.245822</v>
      </c>
      <c r="O516" t="s">
        <v>582</v>
      </c>
      <c r="P516" t="s">
        <v>32</v>
      </c>
      <c r="Q516">
        <v>5</v>
      </c>
      <c r="R516">
        <v>1</v>
      </c>
      <c r="S516">
        <v>12</v>
      </c>
      <c r="T516">
        <v>13</v>
      </c>
      <c r="U516" s="1">
        <v>1</v>
      </c>
      <c r="V516" s="1">
        <v>1</v>
      </c>
      <c r="W516">
        <f t="shared" si="25"/>
        <v>11</v>
      </c>
      <c r="X516">
        <f t="shared" si="26"/>
        <v>11</v>
      </c>
      <c r="Y516">
        <v>5.3776098073713783</v>
      </c>
      <c r="Z516" t="s">
        <v>33</v>
      </c>
      <c r="AA516">
        <v>173</v>
      </c>
      <c r="AB516" t="s">
        <v>33</v>
      </c>
      <c r="AC516">
        <v>586</v>
      </c>
    </row>
    <row r="517" spans="1:29">
      <c r="A517">
        <v>516</v>
      </c>
      <c r="B517" t="s">
        <v>1253</v>
      </c>
      <c r="C517">
        <v>4</v>
      </c>
      <c r="D517" s="1">
        <v>4226.009</v>
      </c>
      <c r="E517" t="s">
        <v>631</v>
      </c>
      <c r="F517" t="s">
        <v>28</v>
      </c>
      <c r="G517" t="s">
        <v>29</v>
      </c>
      <c r="H517" s="1">
        <v>4226.0389999999998</v>
      </c>
      <c r="I517" t="s">
        <v>669</v>
      </c>
      <c r="J517" s="1">
        <v>1</v>
      </c>
      <c r="K517" s="1">
        <v>4.1921190000000004E-6</v>
      </c>
      <c r="L517" s="1">
        <f t="shared" si="24"/>
        <v>5.3775663977061487</v>
      </c>
      <c r="M517">
        <v>-2.9458999999999999E-2</v>
      </c>
      <c r="N517">
        <v>-6.9708310000000004</v>
      </c>
      <c r="O517" t="s">
        <v>633</v>
      </c>
      <c r="P517" t="s">
        <v>44</v>
      </c>
      <c r="Q517">
        <v>8</v>
      </c>
      <c r="R517">
        <v>1</v>
      </c>
      <c r="S517">
        <v>27</v>
      </c>
      <c r="T517">
        <v>7</v>
      </c>
      <c r="U517" s="1">
        <v>1</v>
      </c>
      <c r="V517" s="1">
        <v>1</v>
      </c>
      <c r="W517">
        <f t="shared" si="25"/>
        <v>26</v>
      </c>
      <c r="X517">
        <f t="shared" si="26"/>
        <v>26</v>
      </c>
      <c r="Y517">
        <v>5.3775663977061487</v>
      </c>
      <c r="Z517" t="s">
        <v>503</v>
      </c>
      <c r="AA517">
        <v>360</v>
      </c>
      <c r="AB517" t="s">
        <v>33</v>
      </c>
      <c r="AC517">
        <v>75</v>
      </c>
    </row>
    <row r="518" spans="1:29">
      <c r="A518">
        <v>517</v>
      </c>
      <c r="B518" t="s">
        <v>1254</v>
      </c>
      <c r="C518">
        <v>3</v>
      </c>
      <c r="D518" s="1">
        <v>3018.5569999999998</v>
      </c>
      <c r="E518" t="s">
        <v>509</v>
      </c>
      <c r="F518" t="s">
        <v>28</v>
      </c>
      <c r="G518" t="s">
        <v>29</v>
      </c>
      <c r="H518" s="1">
        <v>3018.556</v>
      </c>
      <c r="I518" t="s">
        <v>52</v>
      </c>
      <c r="J518" s="1">
        <v>1</v>
      </c>
      <c r="K518" s="1">
        <v>4.371937E-6</v>
      </c>
      <c r="L518" s="1">
        <f t="shared" si="24"/>
        <v>5.3593261048992549</v>
      </c>
      <c r="M518">
        <v>5.9599999999999996E-4</v>
      </c>
      <c r="N518">
        <v>0.19744500000000001</v>
      </c>
      <c r="O518" t="s">
        <v>510</v>
      </c>
      <c r="P518" t="s">
        <v>44</v>
      </c>
      <c r="Q518">
        <v>4</v>
      </c>
      <c r="R518">
        <v>1</v>
      </c>
      <c r="S518">
        <v>23</v>
      </c>
      <c r="T518">
        <v>10</v>
      </c>
      <c r="U518" s="1">
        <v>1</v>
      </c>
      <c r="V518" s="1">
        <v>1</v>
      </c>
      <c r="W518">
        <f t="shared" si="25"/>
        <v>24</v>
      </c>
      <c r="X518">
        <f t="shared" si="26"/>
        <v>24</v>
      </c>
      <c r="Y518">
        <v>5.3593261048992549</v>
      </c>
      <c r="Z518" t="s">
        <v>503</v>
      </c>
      <c r="AA518">
        <v>104</v>
      </c>
      <c r="AB518" t="s">
        <v>33</v>
      </c>
      <c r="AC518">
        <v>684</v>
      </c>
    </row>
    <row r="519" spans="1:29">
      <c r="A519">
        <v>518</v>
      </c>
      <c r="B519" t="s">
        <v>1255</v>
      </c>
      <c r="C519">
        <v>3</v>
      </c>
      <c r="D519" s="1">
        <v>2028.2070000000001</v>
      </c>
      <c r="E519" t="s">
        <v>1256</v>
      </c>
      <c r="F519" t="s">
        <v>28</v>
      </c>
      <c r="G519" t="s">
        <v>29</v>
      </c>
      <c r="H519" s="1">
        <v>2028.2059999999999</v>
      </c>
      <c r="I519" t="s">
        <v>30</v>
      </c>
      <c r="J519" s="1">
        <v>1</v>
      </c>
      <c r="K519" s="1">
        <v>4.5736240000000004E-6</v>
      </c>
      <c r="L519" s="1">
        <f t="shared" si="24"/>
        <v>5.3397395418362406</v>
      </c>
      <c r="M519">
        <v>9.5299999999999996E-4</v>
      </c>
      <c r="N519">
        <v>0.46987299999999999</v>
      </c>
      <c r="O519" t="s">
        <v>1257</v>
      </c>
      <c r="P519" t="s">
        <v>44</v>
      </c>
      <c r="Q519">
        <v>6</v>
      </c>
      <c r="R519">
        <v>1</v>
      </c>
      <c r="S519">
        <v>4.5</v>
      </c>
      <c r="T519">
        <v>4.5</v>
      </c>
      <c r="U519" s="1">
        <v>1</v>
      </c>
      <c r="V519" s="1">
        <v>1</v>
      </c>
      <c r="W519">
        <f t="shared" si="25"/>
        <v>5</v>
      </c>
      <c r="X519">
        <f t="shared" si="26"/>
        <v>5</v>
      </c>
      <c r="Y519">
        <v>5.3397395418362406</v>
      </c>
      <c r="Z519" t="s">
        <v>503</v>
      </c>
      <c r="AA519">
        <v>31</v>
      </c>
      <c r="AB519" t="s">
        <v>503</v>
      </c>
      <c r="AC519">
        <v>31</v>
      </c>
    </row>
    <row r="520" spans="1:29">
      <c r="A520">
        <v>519</v>
      </c>
      <c r="B520" t="s">
        <v>1258</v>
      </c>
      <c r="C520">
        <v>3</v>
      </c>
      <c r="D520" s="1">
        <v>2621.3319999999999</v>
      </c>
      <c r="E520" t="s">
        <v>459</v>
      </c>
      <c r="F520" t="s">
        <v>28</v>
      </c>
      <c r="G520" t="s">
        <v>29</v>
      </c>
      <c r="H520" s="1">
        <v>2621.3539999999998</v>
      </c>
      <c r="I520" t="s">
        <v>108</v>
      </c>
      <c r="J520" s="1">
        <v>1</v>
      </c>
      <c r="K520" s="1">
        <v>4.5983889999999998E-6</v>
      </c>
      <c r="L520" s="1">
        <f t="shared" si="24"/>
        <v>5.3373942924387476</v>
      </c>
      <c r="M520">
        <v>-2.1218999999999998E-2</v>
      </c>
      <c r="N520">
        <v>-8.0946730000000002</v>
      </c>
      <c r="O520" t="s">
        <v>713</v>
      </c>
      <c r="P520" t="s">
        <v>32</v>
      </c>
      <c r="Q520">
        <v>8</v>
      </c>
      <c r="R520">
        <v>1</v>
      </c>
      <c r="S520">
        <v>31</v>
      </c>
      <c r="T520">
        <v>9</v>
      </c>
      <c r="U520" s="1">
        <v>1</v>
      </c>
      <c r="V520" s="1">
        <v>1</v>
      </c>
      <c r="W520">
        <f t="shared" si="25"/>
        <v>14</v>
      </c>
      <c r="X520">
        <f t="shared" si="26"/>
        <v>45</v>
      </c>
      <c r="Y520">
        <v>5.3373942924387476</v>
      </c>
      <c r="Z520" t="s">
        <v>503</v>
      </c>
      <c r="AA520">
        <v>104</v>
      </c>
      <c r="AB520" t="s">
        <v>503</v>
      </c>
      <c r="AC520">
        <v>3</v>
      </c>
    </row>
    <row r="521" spans="1:29">
      <c r="A521">
        <v>520</v>
      </c>
      <c r="B521" t="s">
        <v>1259</v>
      </c>
      <c r="C521">
        <v>5</v>
      </c>
      <c r="D521" s="1">
        <v>2693.4780000000001</v>
      </c>
      <c r="E521" t="s">
        <v>558</v>
      </c>
      <c r="F521" t="s">
        <v>28</v>
      </c>
      <c r="G521" t="s">
        <v>29</v>
      </c>
      <c r="H521" s="1">
        <v>2693.4769999999999</v>
      </c>
      <c r="I521" t="s">
        <v>30</v>
      </c>
      <c r="J521" s="1">
        <v>1</v>
      </c>
      <c r="K521" s="1">
        <v>4.8148540000000003E-6</v>
      </c>
      <c r="L521" s="1">
        <f t="shared" si="24"/>
        <v>5.3174168773775961</v>
      </c>
      <c r="M521">
        <v>9.859999999999999E-4</v>
      </c>
      <c r="N521">
        <v>0.36607000000000001</v>
      </c>
      <c r="O521" t="s">
        <v>559</v>
      </c>
      <c r="P521" t="s">
        <v>32</v>
      </c>
      <c r="Q521">
        <v>5</v>
      </c>
      <c r="R521">
        <v>1</v>
      </c>
      <c r="S521">
        <v>10.5</v>
      </c>
      <c r="T521">
        <v>13.5</v>
      </c>
      <c r="U521" s="1">
        <v>1</v>
      </c>
      <c r="V521" s="1">
        <v>1</v>
      </c>
      <c r="W521">
        <f t="shared" si="25"/>
        <v>35</v>
      </c>
      <c r="X521">
        <f t="shared" si="26"/>
        <v>35</v>
      </c>
      <c r="Y521">
        <v>5.3174168773775961</v>
      </c>
      <c r="Z521" t="s">
        <v>503</v>
      </c>
      <c r="AA521">
        <v>8</v>
      </c>
      <c r="AB521" t="s">
        <v>503</v>
      </c>
      <c r="AC521">
        <v>38</v>
      </c>
    </row>
    <row r="522" spans="1:29">
      <c r="A522">
        <v>521</v>
      </c>
      <c r="B522" t="s">
        <v>1260</v>
      </c>
      <c r="C522">
        <v>4</v>
      </c>
      <c r="D522" s="1">
        <v>2402.38</v>
      </c>
      <c r="E522" t="s">
        <v>177</v>
      </c>
      <c r="F522" t="s">
        <v>28</v>
      </c>
      <c r="G522" t="s">
        <v>29</v>
      </c>
      <c r="H522" s="1">
        <v>2402.38</v>
      </c>
      <c r="I522" t="s">
        <v>30</v>
      </c>
      <c r="J522" s="1">
        <v>1</v>
      </c>
      <c r="K522" s="1">
        <v>4.8249759999999997E-6</v>
      </c>
      <c r="L522" s="1">
        <f t="shared" si="24"/>
        <v>5.3165048425468182</v>
      </c>
      <c r="M522">
        <v>-8.0800000000000002E-4</v>
      </c>
      <c r="N522">
        <v>-0.33633299999999999</v>
      </c>
      <c r="O522" t="s">
        <v>573</v>
      </c>
      <c r="P522" t="s">
        <v>32</v>
      </c>
      <c r="Q522">
        <v>2</v>
      </c>
      <c r="R522">
        <v>1</v>
      </c>
      <c r="S522">
        <v>9</v>
      </c>
      <c r="T522">
        <v>9</v>
      </c>
      <c r="U522" s="1">
        <v>1</v>
      </c>
      <c r="V522" s="1">
        <v>1</v>
      </c>
      <c r="W522">
        <f t="shared" si="25"/>
        <v>20</v>
      </c>
      <c r="X522">
        <f t="shared" si="26"/>
        <v>52</v>
      </c>
      <c r="Y522">
        <v>5.3165048425468182</v>
      </c>
      <c r="Z522" t="s">
        <v>503</v>
      </c>
      <c r="AA522">
        <v>8</v>
      </c>
      <c r="AB522" t="s">
        <v>503</v>
      </c>
      <c r="AC522">
        <v>22</v>
      </c>
    </row>
    <row r="523" spans="1:29">
      <c r="A523">
        <v>522</v>
      </c>
      <c r="B523" t="s">
        <v>1261</v>
      </c>
      <c r="C523">
        <v>6</v>
      </c>
      <c r="D523" s="1">
        <v>4988.7129999999997</v>
      </c>
      <c r="E523" t="s">
        <v>1262</v>
      </c>
      <c r="F523" t="s">
        <v>28</v>
      </c>
      <c r="G523" t="s">
        <v>29</v>
      </c>
      <c r="H523" s="1">
        <v>4988.7089999999998</v>
      </c>
      <c r="I523" t="s">
        <v>30</v>
      </c>
      <c r="J523" s="1">
        <v>1</v>
      </c>
      <c r="K523" s="1">
        <v>5.0662730000000004E-6</v>
      </c>
      <c r="L523" s="1">
        <f t="shared" si="24"/>
        <v>5.2953114116242137</v>
      </c>
      <c r="M523">
        <v>3.9189999999999997E-3</v>
      </c>
      <c r="N523">
        <v>0.78557399999999999</v>
      </c>
      <c r="O523" t="s">
        <v>1263</v>
      </c>
      <c r="P523" t="s">
        <v>44</v>
      </c>
      <c r="Q523">
        <v>8</v>
      </c>
      <c r="R523">
        <v>1</v>
      </c>
      <c r="S523">
        <v>16.5</v>
      </c>
      <c r="T523">
        <v>6.5</v>
      </c>
      <c r="U523" s="1">
        <v>1</v>
      </c>
      <c r="V523" s="1">
        <v>1</v>
      </c>
      <c r="W523">
        <f t="shared" si="25"/>
        <v>2</v>
      </c>
      <c r="X523">
        <f t="shared" si="26"/>
        <v>2</v>
      </c>
      <c r="Y523">
        <v>5.2953114116242137</v>
      </c>
      <c r="Z523" t="s">
        <v>33</v>
      </c>
      <c r="AA523">
        <v>389</v>
      </c>
      <c r="AB523" t="s">
        <v>503</v>
      </c>
      <c r="AC523">
        <v>26</v>
      </c>
    </row>
    <row r="524" spans="1:29">
      <c r="A524">
        <v>523</v>
      </c>
      <c r="B524" t="s">
        <v>1264</v>
      </c>
      <c r="C524">
        <v>7</v>
      </c>
      <c r="D524" s="1">
        <v>5959.2740000000003</v>
      </c>
      <c r="E524" t="s">
        <v>888</v>
      </c>
      <c r="F524" t="s">
        <v>28</v>
      </c>
      <c r="G524" t="s">
        <v>29</v>
      </c>
      <c r="H524" s="1">
        <v>5959.2510000000002</v>
      </c>
      <c r="I524" t="s">
        <v>889</v>
      </c>
      <c r="J524" s="1">
        <v>1</v>
      </c>
      <c r="K524" s="1">
        <v>5.1893340000000001E-6</v>
      </c>
      <c r="L524" s="1">
        <f t="shared" si="24"/>
        <v>5.2848883760021623</v>
      </c>
      <c r="M524">
        <v>2.2949000000000001E-2</v>
      </c>
      <c r="N524">
        <v>3.8509869999999999</v>
      </c>
      <c r="O524" t="s">
        <v>890</v>
      </c>
      <c r="P524" t="s">
        <v>32</v>
      </c>
      <c r="Q524">
        <v>6</v>
      </c>
      <c r="R524">
        <v>1</v>
      </c>
      <c r="S524">
        <v>20.5</v>
      </c>
      <c r="T524">
        <v>19.5</v>
      </c>
      <c r="U524" s="1">
        <v>1</v>
      </c>
      <c r="V524" s="1">
        <v>1</v>
      </c>
      <c r="W524">
        <f t="shared" si="25"/>
        <v>22</v>
      </c>
      <c r="X524">
        <f t="shared" si="26"/>
        <v>23</v>
      </c>
      <c r="Y524">
        <v>5.2848883760021623</v>
      </c>
      <c r="Z524" t="s">
        <v>33</v>
      </c>
      <c r="AA524">
        <v>389</v>
      </c>
      <c r="AB524" t="s">
        <v>33</v>
      </c>
      <c r="AC524">
        <v>365</v>
      </c>
    </row>
    <row r="525" spans="1:29">
      <c r="A525">
        <v>524</v>
      </c>
      <c r="B525" t="s">
        <v>1265</v>
      </c>
      <c r="C525">
        <v>4</v>
      </c>
      <c r="D525" s="1">
        <v>3539.8429999999998</v>
      </c>
      <c r="E525" t="s">
        <v>1123</v>
      </c>
      <c r="F525" t="s">
        <v>28</v>
      </c>
      <c r="G525" t="s">
        <v>29</v>
      </c>
      <c r="H525" s="1">
        <v>3539.835</v>
      </c>
      <c r="I525" t="s">
        <v>1124</v>
      </c>
      <c r="J525" s="1">
        <v>1</v>
      </c>
      <c r="K525" s="1">
        <v>5.2257870000000003E-6</v>
      </c>
      <c r="L525" s="1">
        <f t="shared" si="24"/>
        <v>5.2818482958352222</v>
      </c>
      <c r="M525">
        <v>7.3400000000000002E-3</v>
      </c>
      <c r="N525">
        <v>2.0735429999999999</v>
      </c>
      <c r="O525" t="s">
        <v>1057</v>
      </c>
      <c r="P525" t="s">
        <v>44</v>
      </c>
      <c r="Q525">
        <v>7</v>
      </c>
      <c r="R525">
        <v>1</v>
      </c>
      <c r="S525">
        <v>14</v>
      </c>
      <c r="T525">
        <v>9</v>
      </c>
      <c r="U525" s="1">
        <v>1</v>
      </c>
      <c r="V525" s="1">
        <v>1</v>
      </c>
      <c r="W525">
        <f t="shared" si="25"/>
        <v>2</v>
      </c>
      <c r="X525">
        <f t="shared" si="26"/>
        <v>3</v>
      </c>
      <c r="Y525">
        <v>5.2818482958352222</v>
      </c>
      <c r="Z525" t="s">
        <v>33</v>
      </c>
      <c r="AA525">
        <v>695</v>
      </c>
      <c r="AB525" t="s">
        <v>503</v>
      </c>
      <c r="AC525">
        <v>182</v>
      </c>
    </row>
    <row r="526" spans="1:29">
      <c r="A526">
        <v>525</v>
      </c>
      <c r="B526" t="s">
        <v>1266</v>
      </c>
      <c r="C526">
        <v>4</v>
      </c>
      <c r="D526" s="1">
        <v>2999.5880000000002</v>
      </c>
      <c r="E526" t="s">
        <v>866</v>
      </c>
      <c r="F526" t="s">
        <v>28</v>
      </c>
      <c r="G526" t="s">
        <v>29</v>
      </c>
      <c r="H526" s="1">
        <v>2999.5880000000002</v>
      </c>
      <c r="I526" t="s">
        <v>52</v>
      </c>
      <c r="J526" s="1">
        <v>1</v>
      </c>
      <c r="K526" s="1">
        <v>5.2283999999999998E-6</v>
      </c>
      <c r="L526" s="1">
        <f t="shared" si="24"/>
        <v>5.2816311940166214</v>
      </c>
      <c r="M526">
        <v>-6.0400000000000004E-4</v>
      </c>
      <c r="N526">
        <v>-0.20136100000000001</v>
      </c>
      <c r="O526" t="s">
        <v>867</v>
      </c>
      <c r="P526" t="s">
        <v>32</v>
      </c>
      <c r="Q526">
        <v>8</v>
      </c>
      <c r="R526">
        <v>1</v>
      </c>
      <c r="S526">
        <v>24.5</v>
      </c>
      <c r="T526">
        <v>8.5</v>
      </c>
      <c r="U526" s="1">
        <v>1</v>
      </c>
      <c r="V526" s="1">
        <v>1</v>
      </c>
      <c r="W526">
        <f t="shared" si="25"/>
        <v>6</v>
      </c>
      <c r="X526">
        <f t="shared" si="26"/>
        <v>6</v>
      </c>
      <c r="Y526">
        <v>5.2816311940166214</v>
      </c>
      <c r="Z526" t="s">
        <v>503</v>
      </c>
      <c r="AA526">
        <v>104</v>
      </c>
      <c r="AB526" t="s">
        <v>503</v>
      </c>
      <c r="AC526">
        <v>8</v>
      </c>
    </row>
    <row r="527" spans="1:29">
      <c r="A527">
        <v>526</v>
      </c>
      <c r="B527" t="s">
        <v>1267</v>
      </c>
      <c r="C527">
        <v>4</v>
      </c>
      <c r="D527" s="1">
        <v>2368.3710000000001</v>
      </c>
      <c r="E527" t="s">
        <v>151</v>
      </c>
      <c r="F527" t="s">
        <v>28</v>
      </c>
      <c r="G527" t="s">
        <v>29</v>
      </c>
      <c r="H527" s="1">
        <v>2368.3710000000001</v>
      </c>
      <c r="I527" t="s">
        <v>30</v>
      </c>
      <c r="J527" s="1">
        <v>1</v>
      </c>
      <c r="K527" s="1">
        <v>5.4309010000000002E-6</v>
      </c>
      <c r="L527" s="1">
        <f t="shared" si="24"/>
        <v>5.2651281138977764</v>
      </c>
      <c r="M527">
        <v>3.8099999999999999E-4</v>
      </c>
      <c r="N527">
        <v>0.16087000000000001</v>
      </c>
      <c r="O527" t="s">
        <v>1268</v>
      </c>
      <c r="P527" t="s">
        <v>32</v>
      </c>
      <c r="Q527">
        <v>6</v>
      </c>
      <c r="R527">
        <v>1</v>
      </c>
      <c r="S527">
        <v>13</v>
      </c>
      <c r="T527">
        <v>9</v>
      </c>
      <c r="U527" s="1">
        <v>1</v>
      </c>
      <c r="V527" s="1">
        <v>1</v>
      </c>
      <c r="W527">
        <f t="shared" si="25"/>
        <v>28</v>
      </c>
      <c r="X527">
        <f t="shared" si="26"/>
        <v>28</v>
      </c>
      <c r="Y527">
        <v>5.2651281138977764</v>
      </c>
      <c r="Z527" t="s">
        <v>503</v>
      </c>
      <c r="AA527">
        <v>8</v>
      </c>
      <c r="AB527" t="s">
        <v>503</v>
      </c>
      <c r="AC527">
        <v>31</v>
      </c>
    </row>
    <row r="528" spans="1:29">
      <c r="A528">
        <v>527</v>
      </c>
      <c r="B528" t="s">
        <v>1269</v>
      </c>
      <c r="C528">
        <v>3</v>
      </c>
      <c r="D528" s="1">
        <v>2465.2530000000002</v>
      </c>
      <c r="E528" t="s">
        <v>92</v>
      </c>
      <c r="F528" t="s">
        <v>28</v>
      </c>
      <c r="G528" t="s">
        <v>29</v>
      </c>
      <c r="H528" s="1">
        <v>2465.2530000000002</v>
      </c>
      <c r="I528" t="s">
        <v>93</v>
      </c>
      <c r="J528" s="1">
        <v>1</v>
      </c>
      <c r="K528" s="1">
        <v>5.4679569999999999E-6</v>
      </c>
      <c r="L528" s="1">
        <f t="shared" si="24"/>
        <v>5.2621749093814927</v>
      </c>
      <c r="M528">
        <v>1.54E-4</v>
      </c>
      <c r="N528">
        <v>6.2468000000000003E-2</v>
      </c>
      <c r="O528" t="s">
        <v>713</v>
      </c>
      <c r="P528" t="s">
        <v>32</v>
      </c>
      <c r="Q528">
        <v>9</v>
      </c>
      <c r="R528">
        <v>1</v>
      </c>
      <c r="S528">
        <v>36</v>
      </c>
      <c r="T528">
        <v>10</v>
      </c>
      <c r="U528" s="1">
        <v>1</v>
      </c>
      <c r="V528" s="1">
        <v>1</v>
      </c>
      <c r="W528">
        <f t="shared" si="25"/>
        <v>30</v>
      </c>
      <c r="X528">
        <f t="shared" si="26"/>
        <v>45</v>
      </c>
      <c r="Y528">
        <v>5.2621749093814927</v>
      </c>
      <c r="Z528" t="s">
        <v>503</v>
      </c>
      <c r="AA528">
        <v>104</v>
      </c>
      <c r="AB528" t="s">
        <v>503</v>
      </c>
      <c r="AC528">
        <v>3</v>
      </c>
    </row>
    <row r="529" spans="1:29">
      <c r="A529">
        <v>528</v>
      </c>
      <c r="B529" t="s">
        <v>1270</v>
      </c>
      <c r="C529">
        <v>4</v>
      </c>
      <c r="D529" s="1">
        <v>2623.3490000000002</v>
      </c>
      <c r="E529" t="s">
        <v>139</v>
      </c>
      <c r="F529" t="s">
        <v>28</v>
      </c>
      <c r="G529" t="s">
        <v>29</v>
      </c>
      <c r="H529" s="1">
        <v>2623.348</v>
      </c>
      <c r="I529" t="s">
        <v>140</v>
      </c>
      <c r="J529" s="1">
        <v>1</v>
      </c>
      <c r="K529" s="1">
        <v>5.5107740000000004E-6</v>
      </c>
      <c r="L529" s="1">
        <f t="shared" si="24"/>
        <v>5.2587873992749259</v>
      </c>
      <c r="M529">
        <v>4.0700000000000003E-4</v>
      </c>
      <c r="N529">
        <v>0.15514500000000001</v>
      </c>
      <c r="O529" t="s">
        <v>548</v>
      </c>
      <c r="P529" t="s">
        <v>44</v>
      </c>
      <c r="Q529">
        <v>4</v>
      </c>
      <c r="R529">
        <v>1</v>
      </c>
      <c r="S529">
        <v>26</v>
      </c>
      <c r="T529">
        <v>7</v>
      </c>
      <c r="U529" s="1">
        <v>1</v>
      </c>
      <c r="V529" s="1">
        <v>1</v>
      </c>
      <c r="W529">
        <f t="shared" si="25"/>
        <v>20</v>
      </c>
      <c r="X529">
        <f t="shared" si="26"/>
        <v>20</v>
      </c>
      <c r="Y529">
        <v>5.2587873992749259</v>
      </c>
      <c r="Z529" t="s">
        <v>503</v>
      </c>
      <c r="AA529">
        <v>104</v>
      </c>
      <c r="AB529" t="s">
        <v>33</v>
      </c>
      <c r="AC529">
        <v>536</v>
      </c>
    </row>
    <row r="530" spans="1:29">
      <c r="A530">
        <v>529</v>
      </c>
      <c r="B530" t="s">
        <v>1271</v>
      </c>
      <c r="C530">
        <v>4</v>
      </c>
      <c r="D530" s="1">
        <v>2224.2359999999999</v>
      </c>
      <c r="E530" t="s">
        <v>1272</v>
      </c>
      <c r="F530" t="s">
        <v>28</v>
      </c>
      <c r="G530" t="s">
        <v>29</v>
      </c>
      <c r="H530" s="1">
        <v>2224.2379999999998</v>
      </c>
      <c r="I530" t="s">
        <v>1273</v>
      </c>
      <c r="J530" s="1">
        <v>1</v>
      </c>
      <c r="K530" s="1">
        <v>5.5339679999999998E-6</v>
      </c>
      <c r="L530" s="1">
        <f t="shared" si="24"/>
        <v>5.2569633564823093</v>
      </c>
      <c r="M530">
        <v>-1.841E-3</v>
      </c>
      <c r="N530">
        <v>-0.82769899999999996</v>
      </c>
      <c r="O530" t="s">
        <v>1274</v>
      </c>
      <c r="P530" t="s">
        <v>44</v>
      </c>
      <c r="Q530">
        <v>8</v>
      </c>
      <c r="R530">
        <v>1</v>
      </c>
      <c r="S530">
        <v>9.5</v>
      </c>
      <c r="T530">
        <v>8.5</v>
      </c>
      <c r="U530" s="1">
        <v>1</v>
      </c>
      <c r="V530" s="1">
        <v>1</v>
      </c>
      <c r="W530">
        <f t="shared" si="25"/>
        <v>5</v>
      </c>
      <c r="X530">
        <f t="shared" si="26"/>
        <v>5</v>
      </c>
      <c r="Y530">
        <v>5.2569633564823093</v>
      </c>
      <c r="Z530" t="s">
        <v>503</v>
      </c>
      <c r="AA530">
        <v>8</v>
      </c>
      <c r="AB530" t="s">
        <v>33</v>
      </c>
      <c r="AC530">
        <v>370</v>
      </c>
    </row>
    <row r="531" spans="1:29">
      <c r="A531">
        <v>530</v>
      </c>
      <c r="B531" t="s">
        <v>1275</v>
      </c>
      <c r="C531">
        <v>3</v>
      </c>
      <c r="D531" s="1">
        <v>2743.5030000000002</v>
      </c>
      <c r="E531" t="s">
        <v>1276</v>
      </c>
      <c r="F531" t="s">
        <v>28</v>
      </c>
      <c r="G531" t="s">
        <v>29</v>
      </c>
      <c r="H531" s="1">
        <v>2743.5030000000002</v>
      </c>
      <c r="I531" t="s">
        <v>30</v>
      </c>
      <c r="J531" s="1">
        <v>1</v>
      </c>
      <c r="K531" s="1">
        <v>5.657629E-6</v>
      </c>
      <c r="L531" s="1">
        <f t="shared" si="24"/>
        <v>5.2473655348810633</v>
      </c>
      <c r="M531">
        <v>-1.6899999999999999E-4</v>
      </c>
      <c r="N531">
        <v>-6.1600000000000002E-2</v>
      </c>
      <c r="O531" t="s">
        <v>1277</v>
      </c>
      <c r="P531" t="s">
        <v>32</v>
      </c>
      <c r="Q531">
        <v>8</v>
      </c>
      <c r="R531">
        <v>1</v>
      </c>
      <c r="S531">
        <v>15</v>
      </c>
      <c r="T531">
        <v>7</v>
      </c>
      <c r="U531" s="1">
        <v>1</v>
      </c>
      <c r="V531" s="1">
        <v>1</v>
      </c>
      <c r="W531">
        <f t="shared" si="25"/>
        <v>7</v>
      </c>
      <c r="X531">
        <f t="shared" si="26"/>
        <v>7</v>
      </c>
      <c r="Y531">
        <v>5.2473655348810633</v>
      </c>
      <c r="Z531" t="s">
        <v>503</v>
      </c>
      <c r="AA531">
        <v>114</v>
      </c>
      <c r="AB531" t="s">
        <v>503</v>
      </c>
      <c r="AC531">
        <v>31</v>
      </c>
    </row>
    <row r="532" spans="1:29">
      <c r="A532">
        <v>531</v>
      </c>
      <c r="B532" t="s">
        <v>1278</v>
      </c>
      <c r="C532">
        <v>4</v>
      </c>
      <c r="D532" s="1">
        <v>3537.779</v>
      </c>
      <c r="E532" t="s">
        <v>533</v>
      </c>
      <c r="F532" t="s">
        <v>28</v>
      </c>
      <c r="G532" t="s">
        <v>29</v>
      </c>
      <c r="H532" s="1">
        <v>3537.7750000000001</v>
      </c>
      <c r="I532" t="s">
        <v>534</v>
      </c>
      <c r="J532" s="1">
        <v>1</v>
      </c>
      <c r="K532" s="1">
        <v>5.839264E-6</v>
      </c>
      <c r="L532" s="1">
        <f t="shared" si="24"/>
        <v>5.2336418893400181</v>
      </c>
      <c r="M532">
        <v>3.901E-3</v>
      </c>
      <c r="N532">
        <v>1.10267</v>
      </c>
      <c r="O532" t="s">
        <v>535</v>
      </c>
      <c r="P532" t="s">
        <v>32</v>
      </c>
      <c r="Q532">
        <v>7</v>
      </c>
      <c r="R532">
        <v>1</v>
      </c>
      <c r="S532">
        <v>44</v>
      </c>
      <c r="T532">
        <v>9</v>
      </c>
      <c r="U532" s="1">
        <v>1</v>
      </c>
      <c r="V532" s="1">
        <v>1</v>
      </c>
      <c r="W532">
        <f t="shared" si="25"/>
        <v>21</v>
      </c>
      <c r="X532">
        <f t="shared" si="26"/>
        <v>21</v>
      </c>
      <c r="Y532">
        <v>5.2336418893400181</v>
      </c>
      <c r="Z532" t="s">
        <v>33</v>
      </c>
      <c r="AA532">
        <v>337</v>
      </c>
      <c r="AB532" t="s">
        <v>33</v>
      </c>
      <c r="AC532">
        <v>536</v>
      </c>
    </row>
    <row r="533" spans="1:29">
      <c r="A533">
        <v>532</v>
      </c>
      <c r="B533" t="s">
        <v>1279</v>
      </c>
      <c r="C533">
        <v>4</v>
      </c>
      <c r="D533" s="1">
        <v>4680.4229999999998</v>
      </c>
      <c r="E533" t="s">
        <v>598</v>
      </c>
      <c r="F533" t="s">
        <v>28</v>
      </c>
      <c r="G533" t="s">
        <v>29</v>
      </c>
      <c r="H533" s="1">
        <v>4680.4250000000002</v>
      </c>
      <c r="I533" t="s">
        <v>30</v>
      </c>
      <c r="J533" s="1">
        <v>1</v>
      </c>
      <c r="K533" s="1">
        <v>6.0696719999999997E-6</v>
      </c>
      <c r="L533" s="1">
        <f t="shared" si="24"/>
        <v>5.2168347772013313</v>
      </c>
      <c r="M533">
        <v>-1.745E-3</v>
      </c>
      <c r="N533">
        <v>-0.37282900000000002</v>
      </c>
      <c r="O533" t="s">
        <v>599</v>
      </c>
      <c r="P533" t="s">
        <v>32</v>
      </c>
      <c r="Q533">
        <v>9</v>
      </c>
      <c r="R533">
        <v>1</v>
      </c>
      <c r="S533">
        <v>45</v>
      </c>
      <c r="T533">
        <v>20</v>
      </c>
      <c r="U533" s="1">
        <v>1</v>
      </c>
      <c r="V533" s="1">
        <v>1</v>
      </c>
      <c r="W533">
        <f t="shared" si="25"/>
        <v>50</v>
      </c>
      <c r="X533">
        <f t="shared" si="26"/>
        <v>93</v>
      </c>
      <c r="Y533">
        <v>5.2168347772013313</v>
      </c>
      <c r="Z533" t="s">
        <v>33</v>
      </c>
      <c r="AA533">
        <v>325</v>
      </c>
      <c r="AB533" t="s">
        <v>33</v>
      </c>
      <c r="AC533">
        <v>284</v>
      </c>
    </row>
    <row r="534" spans="1:29">
      <c r="A534">
        <v>533</v>
      </c>
      <c r="B534" t="s">
        <v>1280</v>
      </c>
      <c r="C534">
        <v>3</v>
      </c>
      <c r="D534" s="1">
        <v>2190.3119999999999</v>
      </c>
      <c r="E534" t="s">
        <v>157</v>
      </c>
      <c r="F534" t="s">
        <v>28</v>
      </c>
      <c r="G534" t="s">
        <v>29</v>
      </c>
      <c r="H534" s="1">
        <v>2190.3110000000001</v>
      </c>
      <c r="I534" t="s">
        <v>30</v>
      </c>
      <c r="J534" s="1">
        <v>1</v>
      </c>
      <c r="K534" s="1">
        <v>6.6147630000000002E-6</v>
      </c>
      <c r="L534" s="1">
        <f t="shared" si="24"/>
        <v>5.1794857115121697</v>
      </c>
      <c r="M534">
        <v>9.2400000000000002E-4</v>
      </c>
      <c r="N534">
        <v>0.42185800000000001</v>
      </c>
      <c r="O534" t="s">
        <v>556</v>
      </c>
      <c r="P534" t="s">
        <v>32</v>
      </c>
      <c r="Q534">
        <v>9</v>
      </c>
      <c r="R534">
        <v>1</v>
      </c>
      <c r="S534">
        <v>17</v>
      </c>
      <c r="T534">
        <v>10</v>
      </c>
      <c r="U534" s="1">
        <v>1</v>
      </c>
      <c r="V534" s="1">
        <v>1</v>
      </c>
      <c r="W534">
        <f t="shared" si="25"/>
        <v>17</v>
      </c>
      <c r="X534">
        <f t="shared" si="26"/>
        <v>40</v>
      </c>
      <c r="Y534">
        <v>5.1794857115121697</v>
      </c>
      <c r="Z534" t="s">
        <v>503</v>
      </c>
      <c r="AA534">
        <v>22</v>
      </c>
      <c r="AB534" t="s">
        <v>503</v>
      </c>
      <c r="AC534">
        <v>31</v>
      </c>
    </row>
    <row r="535" spans="1:29">
      <c r="A535">
        <v>534</v>
      </c>
      <c r="B535" t="s">
        <v>1281</v>
      </c>
      <c r="C535">
        <v>4</v>
      </c>
      <c r="D535" s="1">
        <v>4680.4229999999998</v>
      </c>
      <c r="E535" t="s">
        <v>598</v>
      </c>
      <c r="F535" t="s">
        <v>28</v>
      </c>
      <c r="G535" t="s">
        <v>29</v>
      </c>
      <c r="H535" s="1">
        <v>4680.4250000000002</v>
      </c>
      <c r="I535" t="s">
        <v>30</v>
      </c>
      <c r="J535" s="1">
        <v>1</v>
      </c>
      <c r="K535" s="1">
        <v>6.6406109999999997E-6</v>
      </c>
      <c r="L535" s="1">
        <f t="shared" si="24"/>
        <v>5.1777919595294959</v>
      </c>
      <c r="M535">
        <v>-1.745E-3</v>
      </c>
      <c r="N535">
        <v>-0.37282900000000002</v>
      </c>
      <c r="O535" t="s">
        <v>599</v>
      </c>
      <c r="P535" t="s">
        <v>32</v>
      </c>
      <c r="Q535">
        <v>9</v>
      </c>
      <c r="R535">
        <v>1</v>
      </c>
      <c r="S535">
        <v>31</v>
      </c>
      <c r="T535">
        <v>18</v>
      </c>
      <c r="U535" s="1">
        <v>1</v>
      </c>
      <c r="V535" s="1">
        <v>1</v>
      </c>
      <c r="W535">
        <f t="shared" si="25"/>
        <v>50</v>
      </c>
      <c r="X535">
        <f t="shared" si="26"/>
        <v>93</v>
      </c>
      <c r="Y535">
        <v>5.1777919595294959</v>
      </c>
      <c r="Z535" t="s">
        <v>33</v>
      </c>
      <c r="AA535">
        <v>325</v>
      </c>
      <c r="AB535" t="s">
        <v>33</v>
      </c>
      <c r="AC535">
        <v>284</v>
      </c>
    </row>
    <row r="536" spans="1:29">
      <c r="A536">
        <v>535</v>
      </c>
      <c r="B536" t="s">
        <v>1282</v>
      </c>
      <c r="C536">
        <v>4</v>
      </c>
      <c r="D536" s="1">
        <v>3342.6909999999998</v>
      </c>
      <c r="E536" t="s">
        <v>38</v>
      </c>
      <c r="F536" t="s">
        <v>28</v>
      </c>
      <c r="G536" t="s">
        <v>29</v>
      </c>
      <c r="H536" s="1">
        <v>3342.6880000000001</v>
      </c>
      <c r="I536" t="s">
        <v>39</v>
      </c>
      <c r="J536" s="1">
        <v>1</v>
      </c>
      <c r="K536" s="1">
        <v>6.8510619999999997E-6</v>
      </c>
      <c r="L536" s="1">
        <f t="shared" si="24"/>
        <v>5.1642421022315963</v>
      </c>
      <c r="M536">
        <v>2.6749999999999999E-3</v>
      </c>
      <c r="N536">
        <v>0.80025400000000002</v>
      </c>
      <c r="O536" t="s">
        <v>575</v>
      </c>
      <c r="P536" t="s">
        <v>32</v>
      </c>
      <c r="Q536">
        <v>5</v>
      </c>
      <c r="R536">
        <v>1</v>
      </c>
      <c r="S536">
        <v>17.5</v>
      </c>
      <c r="T536">
        <v>10.5</v>
      </c>
      <c r="U536" s="1">
        <v>1</v>
      </c>
      <c r="V536" s="1">
        <v>1</v>
      </c>
      <c r="W536">
        <f t="shared" si="25"/>
        <v>16</v>
      </c>
      <c r="X536">
        <f t="shared" si="26"/>
        <v>16</v>
      </c>
      <c r="Y536">
        <v>5.1642421022315963</v>
      </c>
      <c r="Z536" t="s">
        <v>33</v>
      </c>
      <c r="AA536">
        <v>258</v>
      </c>
      <c r="AB536" t="s">
        <v>33</v>
      </c>
      <c r="AC536">
        <v>230</v>
      </c>
    </row>
    <row r="537" spans="1:29">
      <c r="A537">
        <v>536</v>
      </c>
      <c r="B537" t="s">
        <v>1283</v>
      </c>
      <c r="C537">
        <v>5</v>
      </c>
      <c r="D537" s="1">
        <v>3205.8409999999999</v>
      </c>
      <c r="E537" t="s">
        <v>545</v>
      </c>
      <c r="F537" t="s">
        <v>28</v>
      </c>
      <c r="G537" t="s">
        <v>29</v>
      </c>
      <c r="H537" s="1">
        <v>3205.8420000000001</v>
      </c>
      <c r="I537" t="s">
        <v>30</v>
      </c>
      <c r="J537" s="1">
        <v>1</v>
      </c>
      <c r="K537" s="1">
        <v>7.149221E-6</v>
      </c>
      <c r="L537" s="1">
        <f t="shared" si="24"/>
        <v>5.1457412776160734</v>
      </c>
      <c r="M537">
        <v>-5.6599999999999999E-4</v>
      </c>
      <c r="N537">
        <v>-0.17655299999999999</v>
      </c>
      <c r="O537" t="s">
        <v>546</v>
      </c>
      <c r="P537" t="s">
        <v>32</v>
      </c>
      <c r="Q537">
        <v>3</v>
      </c>
      <c r="R537">
        <v>1</v>
      </c>
      <c r="S537">
        <v>16</v>
      </c>
      <c r="T537">
        <v>8</v>
      </c>
      <c r="U537" s="1">
        <v>1</v>
      </c>
      <c r="V537" s="1">
        <v>1</v>
      </c>
      <c r="W537">
        <f t="shared" si="25"/>
        <v>13</v>
      </c>
      <c r="X537">
        <f t="shared" si="26"/>
        <v>13</v>
      </c>
      <c r="Y537">
        <v>5.1457412776160734</v>
      </c>
      <c r="Z537" t="s">
        <v>503</v>
      </c>
      <c r="AA537">
        <v>388</v>
      </c>
      <c r="AB537" t="s">
        <v>503</v>
      </c>
      <c r="AC537">
        <v>455</v>
      </c>
    </row>
    <row r="538" spans="1:29">
      <c r="A538">
        <v>537</v>
      </c>
      <c r="B538" t="s">
        <v>1284</v>
      </c>
      <c r="C538">
        <v>4</v>
      </c>
      <c r="D538" s="1">
        <v>2402.3829999999998</v>
      </c>
      <c r="E538" t="s">
        <v>177</v>
      </c>
      <c r="F538" t="s">
        <v>28</v>
      </c>
      <c r="G538" t="s">
        <v>29</v>
      </c>
      <c r="H538" s="1">
        <v>2402.38</v>
      </c>
      <c r="I538" t="s">
        <v>30</v>
      </c>
      <c r="J538" s="1">
        <v>1</v>
      </c>
      <c r="K538" s="1">
        <v>7.2124109999999999E-6</v>
      </c>
      <c r="L538" s="1">
        <f t="shared" si="24"/>
        <v>5.1419195329277017</v>
      </c>
      <c r="M538">
        <v>2.3389999999999999E-3</v>
      </c>
      <c r="N538">
        <v>0.97361799999999998</v>
      </c>
      <c r="O538" t="s">
        <v>573</v>
      </c>
      <c r="P538" t="s">
        <v>32</v>
      </c>
      <c r="Q538">
        <v>1</v>
      </c>
      <c r="R538">
        <v>1</v>
      </c>
      <c r="S538">
        <v>11</v>
      </c>
      <c r="T538">
        <v>9</v>
      </c>
      <c r="U538" s="1">
        <v>1</v>
      </c>
      <c r="V538" s="1">
        <v>1</v>
      </c>
      <c r="W538">
        <f t="shared" si="25"/>
        <v>20</v>
      </c>
      <c r="X538">
        <f t="shared" si="26"/>
        <v>52</v>
      </c>
      <c r="Y538">
        <v>5.1419195329277017</v>
      </c>
      <c r="Z538" t="s">
        <v>503</v>
      </c>
      <c r="AA538">
        <v>8</v>
      </c>
      <c r="AB538" t="s">
        <v>503</v>
      </c>
      <c r="AC538">
        <v>22</v>
      </c>
    </row>
    <row r="539" spans="1:29">
      <c r="A539">
        <v>538</v>
      </c>
      <c r="B539" t="s">
        <v>1285</v>
      </c>
      <c r="C539">
        <v>5</v>
      </c>
      <c r="D539" s="1">
        <v>4971.6049999999996</v>
      </c>
      <c r="E539" t="s">
        <v>642</v>
      </c>
      <c r="F539" t="s">
        <v>28</v>
      </c>
      <c r="G539" t="s">
        <v>29</v>
      </c>
      <c r="H539" s="1">
        <v>4971.5829999999996</v>
      </c>
      <c r="I539" t="s">
        <v>30</v>
      </c>
      <c r="J539" s="1">
        <v>1</v>
      </c>
      <c r="K539" s="1">
        <v>7.2282959999999998E-6</v>
      </c>
      <c r="L539" s="1">
        <f t="shared" si="24"/>
        <v>5.1409640713110907</v>
      </c>
      <c r="M539">
        <v>2.2211000000000002E-2</v>
      </c>
      <c r="N539">
        <v>4.4675909999999996</v>
      </c>
      <c r="O539" t="s">
        <v>599</v>
      </c>
      <c r="P539" t="s">
        <v>32</v>
      </c>
      <c r="Q539">
        <v>6</v>
      </c>
      <c r="R539">
        <v>1</v>
      </c>
      <c r="S539">
        <v>19</v>
      </c>
      <c r="T539">
        <v>20</v>
      </c>
      <c r="U539" s="1">
        <v>1</v>
      </c>
      <c r="V539" s="1">
        <v>1</v>
      </c>
      <c r="W539">
        <f t="shared" si="25"/>
        <v>43</v>
      </c>
      <c r="X539">
        <f t="shared" si="26"/>
        <v>93</v>
      </c>
      <c r="Y539">
        <v>5.1409640713110907</v>
      </c>
      <c r="Z539" t="s">
        <v>33</v>
      </c>
      <c r="AA539">
        <v>325</v>
      </c>
      <c r="AB539" t="s">
        <v>33</v>
      </c>
      <c r="AC539">
        <v>284</v>
      </c>
    </row>
    <row r="540" spans="1:29">
      <c r="A540">
        <v>539</v>
      </c>
      <c r="B540" t="s">
        <v>1286</v>
      </c>
      <c r="C540">
        <v>5</v>
      </c>
      <c r="D540" s="1">
        <v>3810.893</v>
      </c>
      <c r="E540" t="s">
        <v>811</v>
      </c>
      <c r="F540" t="s">
        <v>28</v>
      </c>
      <c r="G540" t="s">
        <v>29</v>
      </c>
      <c r="H540" s="1">
        <v>3810.8910000000001</v>
      </c>
      <c r="I540" t="s">
        <v>812</v>
      </c>
      <c r="J540" s="1">
        <v>1</v>
      </c>
      <c r="K540" s="1">
        <v>7.263801E-6</v>
      </c>
      <c r="L540" s="1">
        <f t="shared" si="24"/>
        <v>5.1388360623098981</v>
      </c>
      <c r="M540">
        <v>2.464E-3</v>
      </c>
      <c r="N540">
        <v>0.64656800000000003</v>
      </c>
      <c r="O540" t="s">
        <v>813</v>
      </c>
      <c r="P540" t="s">
        <v>32</v>
      </c>
      <c r="Q540">
        <v>1</v>
      </c>
      <c r="R540">
        <v>1</v>
      </c>
      <c r="S540">
        <v>34.5</v>
      </c>
      <c r="T540">
        <v>5.5</v>
      </c>
      <c r="U540" s="1">
        <v>1</v>
      </c>
      <c r="V540" s="1">
        <v>1</v>
      </c>
      <c r="W540">
        <f t="shared" si="25"/>
        <v>40</v>
      </c>
      <c r="X540">
        <f t="shared" si="26"/>
        <v>40</v>
      </c>
      <c r="Y540">
        <v>5.1388360623098981</v>
      </c>
      <c r="Z540" t="s">
        <v>33</v>
      </c>
      <c r="AA540">
        <v>325</v>
      </c>
      <c r="AB540" t="s">
        <v>33</v>
      </c>
      <c r="AC540">
        <v>456</v>
      </c>
    </row>
    <row r="541" spans="1:29">
      <c r="A541">
        <v>540</v>
      </c>
      <c r="B541" t="s">
        <v>1287</v>
      </c>
      <c r="C541">
        <v>5</v>
      </c>
      <c r="D541" s="1">
        <v>4801.4799999999996</v>
      </c>
      <c r="E541" t="s">
        <v>525</v>
      </c>
      <c r="F541" t="s">
        <v>28</v>
      </c>
      <c r="G541" t="s">
        <v>29</v>
      </c>
      <c r="H541" s="1">
        <v>4801.4759999999997</v>
      </c>
      <c r="I541" t="s">
        <v>526</v>
      </c>
      <c r="J541" s="1">
        <v>1</v>
      </c>
      <c r="K541" s="1">
        <v>7.289998E-6</v>
      </c>
      <c r="L541" s="1">
        <f t="shared" si="24"/>
        <v>5.1372725908300474</v>
      </c>
      <c r="M541">
        <v>3.908E-3</v>
      </c>
      <c r="N541">
        <v>0.81391599999999997</v>
      </c>
      <c r="O541" t="s">
        <v>527</v>
      </c>
      <c r="P541" t="s">
        <v>44</v>
      </c>
      <c r="Q541">
        <v>4</v>
      </c>
      <c r="R541">
        <v>1</v>
      </c>
      <c r="S541">
        <v>30</v>
      </c>
      <c r="T541">
        <v>22</v>
      </c>
      <c r="U541" s="1">
        <v>1</v>
      </c>
      <c r="V541" s="1">
        <v>1</v>
      </c>
      <c r="W541">
        <f t="shared" si="25"/>
        <v>18</v>
      </c>
      <c r="X541">
        <f t="shared" si="26"/>
        <v>18</v>
      </c>
      <c r="Y541">
        <v>5.1372725908300474</v>
      </c>
      <c r="Z541" t="s">
        <v>33</v>
      </c>
      <c r="AA541">
        <v>442</v>
      </c>
      <c r="AB541" t="s">
        <v>503</v>
      </c>
      <c r="AC541">
        <v>104</v>
      </c>
    </row>
    <row r="542" spans="1:29">
      <c r="A542">
        <v>541</v>
      </c>
      <c r="B542" t="s">
        <v>1288</v>
      </c>
      <c r="C542">
        <v>3</v>
      </c>
      <c r="D542" s="1">
        <v>2818.4879999999998</v>
      </c>
      <c r="E542" t="s">
        <v>308</v>
      </c>
      <c r="F542" t="s">
        <v>28</v>
      </c>
      <c r="G542" t="s">
        <v>29</v>
      </c>
      <c r="H542" s="1">
        <v>2818.4870000000001</v>
      </c>
      <c r="I542" t="s">
        <v>30</v>
      </c>
      <c r="J542" s="1">
        <v>1</v>
      </c>
      <c r="K542" s="1">
        <v>7.4357769999999996E-6</v>
      </c>
      <c r="L542" s="1">
        <f t="shared" si="24"/>
        <v>5.1286736432575477</v>
      </c>
      <c r="M542">
        <v>9.2100000000000005E-4</v>
      </c>
      <c r="N542">
        <v>0.32677099999999998</v>
      </c>
      <c r="O542" t="s">
        <v>1157</v>
      </c>
      <c r="P542" t="s">
        <v>32</v>
      </c>
      <c r="Q542">
        <v>1</v>
      </c>
      <c r="R542">
        <v>1</v>
      </c>
      <c r="S542">
        <v>14</v>
      </c>
      <c r="T542">
        <v>11</v>
      </c>
      <c r="U542" s="1">
        <v>1</v>
      </c>
      <c r="V542" s="1">
        <v>1</v>
      </c>
      <c r="W542">
        <f t="shared" si="25"/>
        <v>15</v>
      </c>
      <c r="X542">
        <f t="shared" si="26"/>
        <v>15</v>
      </c>
      <c r="Y542">
        <v>5.1286736432575477</v>
      </c>
      <c r="Z542" t="s">
        <v>503</v>
      </c>
      <c r="AA542">
        <v>114</v>
      </c>
      <c r="AB542" t="s">
        <v>503</v>
      </c>
      <c r="AC542">
        <v>26</v>
      </c>
    </row>
    <row r="543" spans="1:29">
      <c r="A543">
        <v>542</v>
      </c>
      <c r="B543" t="s">
        <v>1289</v>
      </c>
      <c r="C543">
        <v>5</v>
      </c>
      <c r="D543" s="1">
        <v>4683.4340000000002</v>
      </c>
      <c r="E543" t="s">
        <v>930</v>
      </c>
      <c r="F543" t="s">
        <v>28</v>
      </c>
      <c r="G543" t="s">
        <v>29</v>
      </c>
      <c r="H543" s="1">
        <v>4683.4269999999997</v>
      </c>
      <c r="I543" t="s">
        <v>456</v>
      </c>
      <c r="J543" s="1">
        <v>1</v>
      </c>
      <c r="K543" s="1">
        <v>7.5708319999999996E-6</v>
      </c>
      <c r="L543" s="1">
        <f t="shared" si="24"/>
        <v>5.1208563908891227</v>
      </c>
      <c r="M543">
        <v>7.2439999999999996E-3</v>
      </c>
      <c r="N543">
        <v>1.5467310000000001</v>
      </c>
      <c r="O543" t="s">
        <v>931</v>
      </c>
      <c r="P543" t="s">
        <v>32</v>
      </c>
      <c r="Q543">
        <v>1</v>
      </c>
      <c r="R543">
        <v>1</v>
      </c>
      <c r="S543">
        <v>18.5</v>
      </c>
      <c r="T543">
        <v>13.5</v>
      </c>
      <c r="U543" s="1">
        <v>1</v>
      </c>
      <c r="V543" s="1">
        <v>1</v>
      </c>
      <c r="W543">
        <f t="shared" si="25"/>
        <v>31</v>
      </c>
      <c r="X543">
        <f t="shared" si="26"/>
        <v>31</v>
      </c>
      <c r="Y543">
        <v>5.1208563908891227</v>
      </c>
      <c r="Z543" t="s">
        <v>503</v>
      </c>
      <c r="AA543">
        <v>393</v>
      </c>
      <c r="AB543" t="s">
        <v>503</v>
      </c>
      <c r="AC543">
        <v>388</v>
      </c>
    </row>
    <row r="544" spans="1:29">
      <c r="A544">
        <v>543</v>
      </c>
      <c r="B544" t="s">
        <v>1290</v>
      </c>
      <c r="C544">
        <v>4</v>
      </c>
      <c r="D544" s="1">
        <v>3202.6170000000002</v>
      </c>
      <c r="E544" t="s">
        <v>564</v>
      </c>
      <c r="F544" t="s">
        <v>28</v>
      </c>
      <c r="G544" t="s">
        <v>29</v>
      </c>
      <c r="H544" s="1">
        <v>3202.6170000000002</v>
      </c>
      <c r="I544" t="s">
        <v>565</v>
      </c>
      <c r="J544" s="1">
        <v>1</v>
      </c>
      <c r="K544" s="1">
        <v>7.5859889999999998E-6</v>
      </c>
      <c r="L544" s="1">
        <f t="shared" si="24"/>
        <v>5.1199877913778584</v>
      </c>
      <c r="M544">
        <v>-3.0000000000000001E-6</v>
      </c>
      <c r="N544">
        <v>-9.3700000000000001E-4</v>
      </c>
      <c r="O544" t="s">
        <v>566</v>
      </c>
      <c r="P544" t="s">
        <v>32</v>
      </c>
      <c r="Q544">
        <v>9</v>
      </c>
      <c r="R544">
        <v>1</v>
      </c>
      <c r="S544">
        <v>20</v>
      </c>
      <c r="T544">
        <v>10</v>
      </c>
      <c r="U544" s="1">
        <v>1</v>
      </c>
      <c r="V544" s="1">
        <v>1</v>
      </c>
      <c r="W544">
        <f t="shared" si="25"/>
        <v>7</v>
      </c>
      <c r="X544">
        <f t="shared" si="26"/>
        <v>7</v>
      </c>
      <c r="Y544">
        <v>5.1199877913778584</v>
      </c>
      <c r="Z544" t="s">
        <v>503</v>
      </c>
      <c r="AA544">
        <v>104</v>
      </c>
      <c r="AB544" t="s">
        <v>503</v>
      </c>
      <c r="AC544">
        <v>182</v>
      </c>
    </row>
    <row r="545" spans="1:29">
      <c r="A545">
        <v>544</v>
      </c>
      <c r="B545" t="s">
        <v>1291</v>
      </c>
      <c r="C545">
        <v>5</v>
      </c>
      <c r="D545" s="1">
        <v>5456.9440000000004</v>
      </c>
      <c r="E545" t="s">
        <v>892</v>
      </c>
      <c r="F545" t="s">
        <v>28</v>
      </c>
      <c r="G545" t="s">
        <v>29</v>
      </c>
      <c r="H545" s="1">
        <v>5456.9189999999999</v>
      </c>
      <c r="I545" t="s">
        <v>893</v>
      </c>
      <c r="J545" s="1">
        <v>1</v>
      </c>
      <c r="K545" s="1">
        <v>7.6737310000000005E-6</v>
      </c>
      <c r="L545" s="1">
        <f t="shared" si="24"/>
        <v>5.1149934289145129</v>
      </c>
      <c r="M545">
        <v>2.5572000000000001E-2</v>
      </c>
      <c r="N545">
        <v>4.6861610000000002</v>
      </c>
      <c r="O545" t="s">
        <v>894</v>
      </c>
      <c r="P545" t="s">
        <v>44</v>
      </c>
      <c r="Q545">
        <v>5</v>
      </c>
      <c r="R545">
        <v>1</v>
      </c>
      <c r="S545">
        <v>27</v>
      </c>
      <c r="T545">
        <v>11</v>
      </c>
      <c r="U545" s="1">
        <v>1</v>
      </c>
      <c r="V545" s="1">
        <v>1</v>
      </c>
      <c r="W545">
        <f t="shared" si="25"/>
        <v>21</v>
      </c>
      <c r="X545">
        <f t="shared" si="26"/>
        <v>21</v>
      </c>
      <c r="Y545">
        <v>5.1149934289145129</v>
      </c>
      <c r="Z545" t="s">
        <v>33</v>
      </c>
      <c r="AA545">
        <v>389</v>
      </c>
      <c r="AB545" t="s">
        <v>503</v>
      </c>
      <c r="AC545">
        <v>182</v>
      </c>
    </row>
    <row r="546" spans="1:29">
      <c r="A546">
        <v>545</v>
      </c>
      <c r="B546" t="s">
        <v>1292</v>
      </c>
      <c r="C546">
        <v>6</v>
      </c>
      <c r="D546" s="1">
        <v>5456.9560000000001</v>
      </c>
      <c r="E546" t="s">
        <v>892</v>
      </c>
      <c r="F546" t="s">
        <v>28</v>
      </c>
      <c r="G546" t="s">
        <v>29</v>
      </c>
      <c r="H546" s="1">
        <v>5456.9189999999999</v>
      </c>
      <c r="I546" t="s">
        <v>893</v>
      </c>
      <c r="J546" s="1">
        <v>1</v>
      </c>
      <c r="K546" s="1">
        <v>7.8217059999999997E-6</v>
      </c>
      <c r="L546" s="1">
        <f t="shared" si="24"/>
        <v>5.1066985122112083</v>
      </c>
      <c r="M546">
        <v>3.7560999999999997E-2</v>
      </c>
      <c r="N546">
        <v>6.8831879999999996</v>
      </c>
      <c r="O546" t="s">
        <v>894</v>
      </c>
      <c r="P546" t="s">
        <v>44</v>
      </c>
      <c r="Q546">
        <v>8</v>
      </c>
      <c r="R546">
        <v>1</v>
      </c>
      <c r="S546">
        <v>19</v>
      </c>
      <c r="T546">
        <v>9</v>
      </c>
      <c r="U546" s="1">
        <v>1</v>
      </c>
      <c r="V546" s="1">
        <v>1</v>
      </c>
      <c r="W546">
        <f t="shared" si="25"/>
        <v>21</v>
      </c>
      <c r="X546">
        <f t="shared" si="26"/>
        <v>21</v>
      </c>
      <c r="Y546">
        <v>5.1066985122112083</v>
      </c>
      <c r="Z546" t="s">
        <v>33</v>
      </c>
      <c r="AA546">
        <v>389</v>
      </c>
      <c r="AB546" t="s">
        <v>503</v>
      </c>
      <c r="AC546">
        <v>182</v>
      </c>
    </row>
    <row r="547" spans="1:29">
      <c r="A547">
        <v>546</v>
      </c>
      <c r="B547" t="s">
        <v>1293</v>
      </c>
      <c r="C547">
        <v>4</v>
      </c>
      <c r="D547" s="1">
        <v>3413.9549999999999</v>
      </c>
      <c r="E547" t="s">
        <v>1294</v>
      </c>
      <c r="F547" t="s">
        <v>28</v>
      </c>
      <c r="G547" t="s">
        <v>29</v>
      </c>
      <c r="H547" s="1">
        <v>3413.9589999999998</v>
      </c>
      <c r="I547" t="s">
        <v>709</v>
      </c>
      <c r="J547" s="1">
        <v>1</v>
      </c>
      <c r="K547" s="1">
        <v>8.0365709999999993E-6</v>
      </c>
      <c r="L547" s="1">
        <f t="shared" si="24"/>
        <v>5.0949292141165001</v>
      </c>
      <c r="M547">
        <v>-3.702E-3</v>
      </c>
      <c r="N547">
        <v>-1.0843719999999999</v>
      </c>
      <c r="O547" t="s">
        <v>1295</v>
      </c>
      <c r="P547" t="s">
        <v>44</v>
      </c>
      <c r="Q547">
        <v>1</v>
      </c>
      <c r="R547">
        <v>1</v>
      </c>
      <c r="S547">
        <v>16.5</v>
      </c>
      <c r="T547">
        <v>4.5</v>
      </c>
      <c r="U547" s="1">
        <v>1</v>
      </c>
      <c r="V547" s="1">
        <v>1</v>
      </c>
      <c r="W547">
        <f t="shared" si="25"/>
        <v>1</v>
      </c>
      <c r="X547">
        <f t="shared" si="26"/>
        <v>1</v>
      </c>
      <c r="Y547">
        <v>5.0949292141165001</v>
      </c>
      <c r="Z547" t="s">
        <v>33</v>
      </c>
      <c r="AA547">
        <v>109</v>
      </c>
      <c r="AB547" t="s">
        <v>503</v>
      </c>
      <c r="AC547">
        <v>31</v>
      </c>
    </row>
    <row r="548" spans="1:29">
      <c r="A548">
        <v>547</v>
      </c>
      <c r="B548" t="s">
        <v>1296</v>
      </c>
      <c r="C548">
        <v>3</v>
      </c>
      <c r="D548" s="1">
        <v>2062.2159999999999</v>
      </c>
      <c r="E548" t="s">
        <v>174</v>
      </c>
      <c r="F548" t="s">
        <v>28</v>
      </c>
      <c r="G548" t="s">
        <v>29</v>
      </c>
      <c r="H548" s="1">
        <v>2062.2159999999999</v>
      </c>
      <c r="I548" t="s">
        <v>30</v>
      </c>
      <c r="J548" s="1">
        <v>1</v>
      </c>
      <c r="K548" s="1">
        <v>8.1425420000000003E-6</v>
      </c>
      <c r="L548" s="1">
        <f t="shared" si="24"/>
        <v>5.0892399926253926</v>
      </c>
      <c r="M548">
        <v>3.4699999999999998E-4</v>
      </c>
      <c r="N548">
        <v>0.168266</v>
      </c>
      <c r="O548" t="s">
        <v>556</v>
      </c>
      <c r="P548" t="s">
        <v>32</v>
      </c>
      <c r="Q548">
        <v>3</v>
      </c>
      <c r="R548">
        <v>1</v>
      </c>
      <c r="S548">
        <v>10</v>
      </c>
      <c r="T548">
        <v>12</v>
      </c>
      <c r="U548" s="1">
        <v>1</v>
      </c>
      <c r="V548" s="1">
        <v>1</v>
      </c>
      <c r="W548">
        <f t="shared" si="25"/>
        <v>23</v>
      </c>
      <c r="X548">
        <f t="shared" si="26"/>
        <v>40</v>
      </c>
      <c r="Y548">
        <v>5.0892399926253926</v>
      </c>
      <c r="Z548" t="s">
        <v>503</v>
      </c>
      <c r="AA548">
        <v>22</v>
      </c>
      <c r="AB548" t="s">
        <v>503</v>
      </c>
      <c r="AC548">
        <v>31</v>
      </c>
    </row>
    <row r="549" spans="1:29">
      <c r="A549">
        <v>548</v>
      </c>
      <c r="B549" t="s">
        <v>1297</v>
      </c>
      <c r="C549">
        <v>3</v>
      </c>
      <c r="D549" s="1">
        <v>2465.252</v>
      </c>
      <c r="E549" t="s">
        <v>92</v>
      </c>
      <c r="F549" t="s">
        <v>28</v>
      </c>
      <c r="G549" t="s">
        <v>29</v>
      </c>
      <c r="H549" s="1">
        <v>2465.2530000000002</v>
      </c>
      <c r="I549" t="s">
        <v>93</v>
      </c>
      <c r="J549" s="1">
        <v>1</v>
      </c>
      <c r="K549" s="1">
        <v>8.2780070000000002E-6</v>
      </c>
      <c r="L549" s="1">
        <f t="shared" si="24"/>
        <v>5.0820742106895365</v>
      </c>
      <c r="M549">
        <v>-3.0899999999999998E-4</v>
      </c>
      <c r="N549">
        <v>-0.12534200000000001</v>
      </c>
      <c r="O549" t="s">
        <v>713</v>
      </c>
      <c r="P549" t="s">
        <v>32</v>
      </c>
      <c r="Q549">
        <v>7</v>
      </c>
      <c r="R549">
        <v>1</v>
      </c>
      <c r="S549">
        <v>33</v>
      </c>
      <c r="T549">
        <v>8</v>
      </c>
      <c r="U549" s="1">
        <v>1</v>
      </c>
      <c r="V549" s="1">
        <v>1</v>
      </c>
      <c r="W549">
        <f t="shared" si="25"/>
        <v>30</v>
      </c>
      <c r="X549">
        <f t="shared" si="26"/>
        <v>45</v>
      </c>
      <c r="Y549">
        <v>5.0820742106895365</v>
      </c>
      <c r="Z549" t="s">
        <v>503</v>
      </c>
      <c r="AA549">
        <v>104</v>
      </c>
      <c r="AB549" t="s">
        <v>503</v>
      </c>
      <c r="AC549">
        <v>3</v>
      </c>
    </row>
    <row r="550" spans="1:29">
      <c r="A550">
        <v>549</v>
      </c>
      <c r="B550" t="s">
        <v>1298</v>
      </c>
      <c r="C550">
        <v>4</v>
      </c>
      <c r="D550" s="1">
        <v>3150.5010000000002</v>
      </c>
      <c r="E550" t="s">
        <v>134</v>
      </c>
      <c r="F550" t="s">
        <v>28</v>
      </c>
      <c r="G550" t="s">
        <v>29</v>
      </c>
      <c r="H550" s="1">
        <v>3150.5010000000002</v>
      </c>
      <c r="I550" t="s">
        <v>52</v>
      </c>
      <c r="J550" s="1">
        <v>1</v>
      </c>
      <c r="K550" s="1">
        <v>8.2920919999999996E-6</v>
      </c>
      <c r="L550" s="1">
        <f t="shared" si="24"/>
        <v>5.0813358880940127</v>
      </c>
      <c r="M550">
        <v>4.95E-4</v>
      </c>
      <c r="N550">
        <v>0.15711800000000001</v>
      </c>
      <c r="O550" t="s">
        <v>591</v>
      </c>
      <c r="P550" t="s">
        <v>44</v>
      </c>
      <c r="Q550">
        <v>6</v>
      </c>
      <c r="R550">
        <v>1</v>
      </c>
      <c r="S550">
        <v>17.5</v>
      </c>
      <c r="T550">
        <v>5.5</v>
      </c>
      <c r="U550" s="1">
        <v>1</v>
      </c>
      <c r="V550" s="1">
        <v>1</v>
      </c>
      <c r="W550">
        <f t="shared" si="25"/>
        <v>13</v>
      </c>
      <c r="X550">
        <f t="shared" si="26"/>
        <v>13</v>
      </c>
      <c r="Y550">
        <v>5.0813358880940127</v>
      </c>
      <c r="Z550" t="s">
        <v>503</v>
      </c>
      <c r="AA550">
        <v>104</v>
      </c>
      <c r="AB550" t="s">
        <v>33</v>
      </c>
      <c r="AC550">
        <v>502</v>
      </c>
    </row>
    <row r="551" spans="1:29">
      <c r="A551">
        <v>550</v>
      </c>
      <c r="B551" t="s">
        <v>1299</v>
      </c>
      <c r="C551">
        <v>4</v>
      </c>
      <c r="D551" s="1">
        <v>2530.4720000000002</v>
      </c>
      <c r="E551" t="s">
        <v>572</v>
      </c>
      <c r="F551" t="s">
        <v>28</v>
      </c>
      <c r="G551" t="s">
        <v>29</v>
      </c>
      <c r="H551" s="1">
        <v>2530.4749999999999</v>
      </c>
      <c r="I551" t="s">
        <v>30</v>
      </c>
      <c r="J551" s="1">
        <v>1</v>
      </c>
      <c r="K551" s="1">
        <v>8.3411590000000002E-6</v>
      </c>
      <c r="L551" s="1">
        <f t="shared" si="24"/>
        <v>5.0787736001616652</v>
      </c>
      <c r="M551">
        <v>-3.1440000000000001E-3</v>
      </c>
      <c r="N551">
        <v>-1.2424539999999999</v>
      </c>
      <c r="O551" t="s">
        <v>573</v>
      </c>
      <c r="P551" t="s">
        <v>32</v>
      </c>
      <c r="Q551">
        <v>5</v>
      </c>
      <c r="R551">
        <v>1</v>
      </c>
      <c r="S551">
        <v>14</v>
      </c>
      <c r="T551">
        <v>17</v>
      </c>
      <c r="U551" s="1">
        <v>1</v>
      </c>
      <c r="V551" s="1">
        <v>1</v>
      </c>
      <c r="W551">
        <f t="shared" si="25"/>
        <v>32</v>
      </c>
      <c r="X551">
        <f t="shared" si="26"/>
        <v>52</v>
      </c>
      <c r="Y551">
        <v>5.0787736001616652</v>
      </c>
      <c r="Z551" t="s">
        <v>503</v>
      </c>
      <c r="AA551">
        <v>8</v>
      </c>
      <c r="AB551" t="s">
        <v>503</v>
      </c>
      <c r="AC551">
        <v>22</v>
      </c>
    </row>
    <row r="552" spans="1:29">
      <c r="A552">
        <v>551</v>
      </c>
      <c r="B552" t="s">
        <v>1300</v>
      </c>
      <c r="C552">
        <v>3</v>
      </c>
      <c r="D552" s="1">
        <v>2243.2060000000001</v>
      </c>
      <c r="E552" t="s">
        <v>1301</v>
      </c>
      <c r="F552" t="s">
        <v>28</v>
      </c>
      <c r="G552" t="s">
        <v>29</v>
      </c>
      <c r="H552" s="1">
        <v>2243.2060000000001</v>
      </c>
      <c r="I552" t="s">
        <v>1302</v>
      </c>
      <c r="J552" s="1">
        <v>1</v>
      </c>
      <c r="K552" s="1">
        <v>8.3428280000000008E-6</v>
      </c>
      <c r="L552" s="1">
        <f t="shared" si="24"/>
        <v>5.0786867099605741</v>
      </c>
      <c r="M552">
        <v>2.0000000000000001E-4</v>
      </c>
      <c r="N552">
        <v>8.9158000000000001E-2</v>
      </c>
      <c r="O552" t="s">
        <v>1303</v>
      </c>
      <c r="P552" t="s">
        <v>32</v>
      </c>
      <c r="Q552">
        <v>8</v>
      </c>
      <c r="R552">
        <v>1</v>
      </c>
      <c r="S552">
        <v>14</v>
      </c>
      <c r="T552">
        <v>4</v>
      </c>
      <c r="U552" s="1">
        <v>1</v>
      </c>
      <c r="V552" s="1">
        <v>1</v>
      </c>
      <c r="W552">
        <f t="shared" si="25"/>
        <v>2</v>
      </c>
      <c r="X552">
        <f t="shared" si="26"/>
        <v>2</v>
      </c>
      <c r="Y552">
        <v>5.0786867099605741</v>
      </c>
      <c r="Z552" t="s">
        <v>33</v>
      </c>
      <c r="AA552">
        <v>684</v>
      </c>
      <c r="AB552" t="s">
        <v>33</v>
      </c>
      <c r="AC552">
        <v>370</v>
      </c>
    </row>
    <row r="553" spans="1:29">
      <c r="A553">
        <v>552</v>
      </c>
      <c r="B553" t="s">
        <v>1304</v>
      </c>
      <c r="C553">
        <v>4</v>
      </c>
      <c r="D553" s="1">
        <v>4162.1549999999997</v>
      </c>
      <c r="E553" t="s">
        <v>720</v>
      </c>
      <c r="F553" t="s">
        <v>28</v>
      </c>
      <c r="G553" t="s">
        <v>29</v>
      </c>
      <c r="H553" s="1">
        <v>4162.1540000000005</v>
      </c>
      <c r="I553" t="s">
        <v>838</v>
      </c>
      <c r="J553" s="1">
        <v>1</v>
      </c>
      <c r="K553" s="1">
        <v>8.4503010000000005E-6</v>
      </c>
      <c r="L553" s="1">
        <f t="shared" si="24"/>
        <v>5.0731278211910347</v>
      </c>
      <c r="M553">
        <v>1.15E-3</v>
      </c>
      <c r="N553">
        <v>0.27629900000000002</v>
      </c>
      <c r="O553" t="s">
        <v>530</v>
      </c>
      <c r="P553" t="s">
        <v>32</v>
      </c>
      <c r="Q553">
        <v>6</v>
      </c>
      <c r="R553">
        <v>1</v>
      </c>
      <c r="S553">
        <v>10</v>
      </c>
      <c r="T553">
        <v>5</v>
      </c>
      <c r="U553" s="1">
        <v>1</v>
      </c>
      <c r="V553" s="1">
        <v>1</v>
      </c>
      <c r="W553">
        <f t="shared" si="25"/>
        <v>28</v>
      </c>
      <c r="X553">
        <f t="shared" si="26"/>
        <v>73</v>
      </c>
      <c r="Y553">
        <v>5.0731278211910347</v>
      </c>
      <c r="Z553" t="s">
        <v>503</v>
      </c>
      <c r="AA553">
        <v>38</v>
      </c>
      <c r="AB553" t="s">
        <v>503</v>
      </c>
      <c r="AC553">
        <v>31</v>
      </c>
    </row>
    <row r="554" spans="1:29">
      <c r="A554">
        <v>553</v>
      </c>
      <c r="B554" t="s">
        <v>1305</v>
      </c>
      <c r="C554">
        <v>4</v>
      </c>
      <c r="D554" s="1">
        <v>2465.2510000000002</v>
      </c>
      <c r="E554" t="s">
        <v>92</v>
      </c>
      <c r="F554" t="s">
        <v>28</v>
      </c>
      <c r="G554" t="s">
        <v>29</v>
      </c>
      <c r="H554" s="1">
        <v>2465.2530000000002</v>
      </c>
      <c r="I554" t="s">
        <v>93</v>
      </c>
      <c r="J554" s="1">
        <v>1</v>
      </c>
      <c r="K554" s="1">
        <v>8.6443150000000006E-6</v>
      </c>
      <c r="L554" s="1">
        <f t="shared" si="24"/>
        <v>5.0632694157511731</v>
      </c>
      <c r="M554">
        <v>-1.2620000000000001E-3</v>
      </c>
      <c r="N554">
        <v>-0.51191500000000001</v>
      </c>
      <c r="O554" t="s">
        <v>713</v>
      </c>
      <c r="P554" t="s">
        <v>32</v>
      </c>
      <c r="Q554">
        <v>1</v>
      </c>
      <c r="R554">
        <v>1</v>
      </c>
      <c r="S554">
        <v>20</v>
      </c>
      <c r="T554">
        <v>7</v>
      </c>
      <c r="U554" s="1">
        <v>1</v>
      </c>
      <c r="V554" s="1">
        <v>1</v>
      </c>
      <c r="W554">
        <f t="shared" si="25"/>
        <v>30</v>
      </c>
      <c r="X554">
        <f t="shared" si="26"/>
        <v>45</v>
      </c>
      <c r="Y554">
        <v>5.0632694157511731</v>
      </c>
      <c r="Z554" t="s">
        <v>503</v>
      </c>
      <c r="AA554">
        <v>104</v>
      </c>
      <c r="AB554" t="s">
        <v>503</v>
      </c>
      <c r="AC554">
        <v>3</v>
      </c>
    </row>
    <row r="555" spans="1:29">
      <c r="A555">
        <v>554</v>
      </c>
      <c r="B555" t="s">
        <v>1306</v>
      </c>
      <c r="C555">
        <v>4</v>
      </c>
      <c r="D555" s="1">
        <v>3521.779</v>
      </c>
      <c r="E555" t="s">
        <v>533</v>
      </c>
      <c r="F555" t="s">
        <v>28</v>
      </c>
      <c r="G555" t="s">
        <v>29</v>
      </c>
      <c r="H555" s="1">
        <v>3521.7809999999999</v>
      </c>
      <c r="I555" t="s">
        <v>830</v>
      </c>
      <c r="J555" s="1">
        <v>1</v>
      </c>
      <c r="K555" s="1">
        <v>8.8631449999999997E-6</v>
      </c>
      <c r="L555" s="1">
        <f t="shared" si="24"/>
        <v>5.0524121456313926</v>
      </c>
      <c r="M555">
        <v>-1.951E-3</v>
      </c>
      <c r="N555">
        <v>-0.55398099999999995</v>
      </c>
      <c r="O555" t="s">
        <v>535</v>
      </c>
      <c r="P555" t="s">
        <v>32</v>
      </c>
      <c r="Q555">
        <v>7</v>
      </c>
      <c r="R555">
        <v>1</v>
      </c>
      <c r="S555">
        <v>30</v>
      </c>
      <c r="T555">
        <v>7</v>
      </c>
      <c r="U555" s="1">
        <v>1</v>
      </c>
      <c r="V555" s="1">
        <v>1</v>
      </c>
      <c r="W555">
        <f t="shared" si="25"/>
        <v>21</v>
      </c>
      <c r="X555">
        <f t="shared" si="26"/>
        <v>21</v>
      </c>
      <c r="Y555">
        <v>5.0524121456313926</v>
      </c>
      <c r="Z555" t="s">
        <v>33</v>
      </c>
      <c r="AA555">
        <v>337</v>
      </c>
      <c r="AB555" t="s">
        <v>33</v>
      </c>
      <c r="AC555">
        <v>536</v>
      </c>
    </row>
    <row r="556" spans="1:29">
      <c r="A556">
        <v>555</v>
      </c>
      <c r="B556" t="s">
        <v>1307</v>
      </c>
      <c r="C556">
        <v>4</v>
      </c>
      <c r="D556" s="1">
        <v>4971.5780000000004</v>
      </c>
      <c r="E556" t="s">
        <v>642</v>
      </c>
      <c r="F556" t="s">
        <v>28</v>
      </c>
      <c r="G556" t="s">
        <v>29</v>
      </c>
      <c r="H556" s="1">
        <v>4971.5829999999996</v>
      </c>
      <c r="I556" t="s">
        <v>30</v>
      </c>
      <c r="J556" s="1">
        <v>1</v>
      </c>
      <c r="K556" s="1">
        <v>8.9031189999999998E-6</v>
      </c>
      <c r="L556" s="1">
        <f t="shared" si="24"/>
        <v>5.050457821760558</v>
      </c>
      <c r="M556">
        <v>-4.6880000000000003E-3</v>
      </c>
      <c r="N556">
        <v>-0.94295899999999999</v>
      </c>
      <c r="O556" t="s">
        <v>599</v>
      </c>
      <c r="P556" t="s">
        <v>32</v>
      </c>
      <c r="Q556">
        <v>1</v>
      </c>
      <c r="R556">
        <v>1</v>
      </c>
      <c r="S556">
        <v>25</v>
      </c>
      <c r="T556">
        <v>19</v>
      </c>
      <c r="U556" s="1">
        <v>1</v>
      </c>
      <c r="V556" s="1">
        <v>1</v>
      </c>
      <c r="W556">
        <f t="shared" si="25"/>
        <v>43</v>
      </c>
      <c r="X556">
        <f t="shared" si="26"/>
        <v>93</v>
      </c>
      <c r="Y556">
        <v>5.050457821760558</v>
      </c>
      <c r="Z556" t="s">
        <v>33</v>
      </c>
      <c r="AA556">
        <v>325</v>
      </c>
      <c r="AB556" t="s">
        <v>33</v>
      </c>
      <c r="AC556">
        <v>284</v>
      </c>
    </row>
    <row r="557" spans="1:29">
      <c r="A557">
        <v>556</v>
      </c>
      <c r="B557" t="s">
        <v>1308</v>
      </c>
      <c r="C557">
        <v>4</v>
      </c>
      <c r="D557" s="1">
        <v>2918.49</v>
      </c>
      <c r="E557" t="s">
        <v>111</v>
      </c>
      <c r="F557" t="s">
        <v>28</v>
      </c>
      <c r="G557" t="s">
        <v>29</v>
      </c>
      <c r="H557" s="1">
        <v>2918.489</v>
      </c>
      <c r="I557" t="s">
        <v>112</v>
      </c>
      <c r="J557" s="1">
        <v>1</v>
      </c>
      <c r="K557" s="1">
        <v>8.9441669999999996E-6</v>
      </c>
      <c r="L557" s="1">
        <f t="shared" si="24"/>
        <v>5.0484601005017726</v>
      </c>
      <c r="M557">
        <v>1.1479999999999999E-3</v>
      </c>
      <c r="N557">
        <v>0.39335399999999998</v>
      </c>
      <c r="O557" t="s">
        <v>770</v>
      </c>
      <c r="P557" t="s">
        <v>32</v>
      </c>
      <c r="Q557">
        <v>5</v>
      </c>
      <c r="R557">
        <v>1</v>
      </c>
      <c r="S557">
        <v>26.5</v>
      </c>
      <c r="T557">
        <v>6.5</v>
      </c>
      <c r="U557" s="1">
        <v>1</v>
      </c>
      <c r="V557" s="1">
        <v>1</v>
      </c>
      <c r="W557">
        <f t="shared" si="25"/>
        <v>41</v>
      </c>
      <c r="X557">
        <f t="shared" si="26"/>
        <v>61</v>
      </c>
      <c r="Y557">
        <v>5.0484601005017726</v>
      </c>
      <c r="Z557" t="s">
        <v>33</v>
      </c>
      <c r="AA557">
        <v>490</v>
      </c>
      <c r="AB557" t="s">
        <v>33</v>
      </c>
      <c r="AC557">
        <v>456</v>
      </c>
    </row>
    <row r="558" spans="1:29">
      <c r="A558">
        <v>557</v>
      </c>
      <c r="B558" t="s">
        <v>1309</v>
      </c>
      <c r="C558">
        <v>4</v>
      </c>
      <c r="D558" s="1">
        <v>3430.808</v>
      </c>
      <c r="E558" t="s">
        <v>646</v>
      </c>
      <c r="F558" t="s">
        <v>28</v>
      </c>
      <c r="G558" t="s">
        <v>29</v>
      </c>
      <c r="H558" s="1">
        <v>3430.8040000000001</v>
      </c>
      <c r="I558" t="s">
        <v>647</v>
      </c>
      <c r="J558" s="1">
        <v>1</v>
      </c>
      <c r="K558" s="1">
        <v>9.0648250000000001E-6</v>
      </c>
      <c r="L558" s="1">
        <f t="shared" si="24"/>
        <v>5.0426405757127579</v>
      </c>
      <c r="M558">
        <v>4.6169999999999996E-3</v>
      </c>
      <c r="N558">
        <v>1.3457490000000001</v>
      </c>
      <c r="O558" t="s">
        <v>648</v>
      </c>
      <c r="P558" t="s">
        <v>32</v>
      </c>
      <c r="Q558">
        <v>7</v>
      </c>
      <c r="R558">
        <v>1</v>
      </c>
      <c r="S558">
        <v>19.5</v>
      </c>
      <c r="T558">
        <v>10.5</v>
      </c>
      <c r="U558" s="1">
        <v>1</v>
      </c>
      <c r="V558" s="1">
        <v>1</v>
      </c>
      <c r="W558">
        <f t="shared" si="25"/>
        <v>3</v>
      </c>
      <c r="X558">
        <f t="shared" si="26"/>
        <v>3</v>
      </c>
      <c r="Y558">
        <v>5.0426405757127579</v>
      </c>
      <c r="Z558" t="s">
        <v>33</v>
      </c>
      <c r="AA558">
        <v>695</v>
      </c>
      <c r="AB558" t="s">
        <v>33</v>
      </c>
      <c r="AC558">
        <v>743</v>
      </c>
    </row>
    <row r="559" spans="1:29">
      <c r="A559">
        <v>558</v>
      </c>
      <c r="B559" t="s">
        <v>1310</v>
      </c>
      <c r="C559">
        <v>4</v>
      </c>
      <c r="D559" s="1">
        <v>3342.6869999999999</v>
      </c>
      <c r="E559" t="s">
        <v>38</v>
      </c>
      <c r="F559" t="s">
        <v>28</v>
      </c>
      <c r="G559" t="s">
        <v>29</v>
      </c>
      <c r="H559" s="1">
        <v>3342.6880000000001</v>
      </c>
      <c r="I559" t="s">
        <v>39</v>
      </c>
      <c r="J559" s="1">
        <v>1</v>
      </c>
      <c r="K559" s="1">
        <v>9.1724220000000007E-6</v>
      </c>
      <c r="L559" s="1">
        <f t="shared" si="24"/>
        <v>5.0375159726887899</v>
      </c>
      <c r="M559">
        <v>-1.6559999999999999E-3</v>
      </c>
      <c r="N559">
        <v>-0.49541000000000002</v>
      </c>
      <c r="O559" t="s">
        <v>575</v>
      </c>
      <c r="P559" t="s">
        <v>32</v>
      </c>
      <c r="Q559">
        <v>3</v>
      </c>
      <c r="R559">
        <v>1</v>
      </c>
      <c r="S559">
        <v>16.5</v>
      </c>
      <c r="T559">
        <v>11.5</v>
      </c>
      <c r="U559" s="1">
        <v>1</v>
      </c>
      <c r="V559" s="1">
        <v>1</v>
      </c>
      <c r="W559">
        <f t="shared" si="25"/>
        <v>16</v>
      </c>
      <c r="X559">
        <f t="shared" si="26"/>
        <v>16</v>
      </c>
      <c r="Y559">
        <v>5.0375159726887899</v>
      </c>
      <c r="Z559" t="s">
        <v>33</v>
      </c>
      <c r="AA559">
        <v>258</v>
      </c>
      <c r="AB559" t="s">
        <v>33</v>
      </c>
      <c r="AC559">
        <v>230</v>
      </c>
    </row>
    <row r="560" spans="1:29">
      <c r="A560">
        <v>559</v>
      </c>
      <c r="B560" t="s">
        <v>1311</v>
      </c>
      <c r="C560">
        <v>4</v>
      </c>
      <c r="D560" s="1">
        <v>4680.4340000000002</v>
      </c>
      <c r="E560" t="s">
        <v>598</v>
      </c>
      <c r="F560" t="s">
        <v>28</v>
      </c>
      <c r="G560" t="s">
        <v>29</v>
      </c>
      <c r="H560" s="1">
        <v>4680.4250000000002</v>
      </c>
      <c r="I560" t="s">
        <v>30</v>
      </c>
      <c r="J560" s="1">
        <v>1</v>
      </c>
      <c r="K560" s="1">
        <v>9.2405489999999997E-6</v>
      </c>
      <c r="L560" s="1">
        <f t="shared" si="24"/>
        <v>5.0343022256859875</v>
      </c>
      <c r="M560">
        <v>9.2250000000000006E-3</v>
      </c>
      <c r="N560">
        <v>1.9709749999999999</v>
      </c>
      <c r="O560" t="s">
        <v>599</v>
      </c>
      <c r="P560" t="s">
        <v>32</v>
      </c>
      <c r="Q560">
        <v>3</v>
      </c>
      <c r="R560">
        <v>1</v>
      </c>
      <c r="S560">
        <v>45</v>
      </c>
      <c r="T560">
        <v>18</v>
      </c>
      <c r="U560" s="1">
        <v>1</v>
      </c>
      <c r="V560" s="1">
        <v>1</v>
      </c>
      <c r="W560">
        <f t="shared" si="25"/>
        <v>50</v>
      </c>
      <c r="X560">
        <f t="shared" si="26"/>
        <v>93</v>
      </c>
      <c r="Y560">
        <v>5.0343022256859875</v>
      </c>
      <c r="Z560" t="s">
        <v>33</v>
      </c>
      <c r="AA560">
        <v>325</v>
      </c>
      <c r="AB560" t="s">
        <v>33</v>
      </c>
      <c r="AC560">
        <v>284</v>
      </c>
    </row>
    <row r="561" spans="1:29">
      <c r="A561">
        <v>560</v>
      </c>
      <c r="B561" t="s">
        <v>1312</v>
      </c>
      <c r="C561">
        <v>3</v>
      </c>
      <c r="D561" s="1">
        <v>2818.4850000000001</v>
      </c>
      <c r="E561" t="s">
        <v>308</v>
      </c>
      <c r="F561" t="s">
        <v>28</v>
      </c>
      <c r="G561" t="s">
        <v>29</v>
      </c>
      <c r="H561" s="1">
        <v>2818.4870000000001</v>
      </c>
      <c r="I561" t="s">
        <v>30</v>
      </c>
      <c r="J561" s="1">
        <v>1</v>
      </c>
      <c r="K561" s="1">
        <v>9.2822250000000007E-6</v>
      </c>
      <c r="L561" s="1">
        <f t="shared" si="24"/>
        <v>5.0323479085442129</v>
      </c>
      <c r="M561">
        <v>-2.1099999999999999E-3</v>
      </c>
      <c r="N561">
        <v>-0.74862899999999999</v>
      </c>
      <c r="O561" t="s">
        <v>1157</v>
      </c>
      <c r="P561" t="s">
        <v>32</v>
      </c>
      <c r="Q561">
        <v>8</v>
      </c>
      <c r="R561">
        <v>1</v>
      </c>
      <c r="S561">
        <v>12</v>
      </c>
      <c r="T561">
        <v>10</v>
      </c>
      <c r="U561" s="1">
        <v>1</v>
      </c>
      <c r="V561" s="1">
        <v>1</v>
      </c>
      <c r="W561">
        <f t="shared" si="25"/>
        <v>15</v>
      </c>
      <c r="X561">
        <f t="shared" si="26"/>
        <v>15</v>
      </c>
      <c r="Y561">
        <v>5.0323479085442129</v>
      </c>
      <c r="Z561" t="s">
        <v>503</v>
      </c>
      <c r="AA561">
        <v>114</v>
      </c>
      <c r="AB561" t="s">
        <v>503</v>
      </c>
      <c r="AC561">
        <v>26</v>
      </c>
    </row>
    <row r="562" spans="1:29">
      <c r="A562">
        <v>561</v>
      </c>
      <c r="B562" t="s">
        <v>1313</v>
      </c>
      <c r="C562">
        <v>3</v>
      </c>
      <c r="D562" s="1">
        <v>2159.1439999999998</v>
      </c>
      <c r="E562" t="s">
        <v>1153</v>
      </c>
      <c r="F562" t="s">
        <v>28</v>
      </c>
      <c r="G562" t="s">
        <v>29</v>
      </c>
      <c r="H562" s="1">
        <v>2159.1419999999998</v>
      </c>
      <c r="I562" t="s">
        <v>390</v>
      </c>
      <c r="J562" s="1">
        <v>1</v>
      </c>
      <c r="K562" s="1">
        <v>9.2989479999999997E-6</v>
      </c>
      <c r="L562" s="1">
        <f t="shared" si="24"/>
        <v>5.0315661808694552</v>
      </c>
      <c r="M562">
        <v>2.9299999999999999E-3</v>
      </c>
      <c r="N562">
        <v>1.357021</v>
      </c>
      <c r="O562" t="s">
        <v>1154</v>
      </c>
      <c r="P562" t="s">
        <v>32</v>
      </c>
      <c r="Q562">
        <v>5</v>
      </c>
      <c r="R562">
        <v>1</v>
      </c>
      <c r="S562">
        <v>9</v>
      </c>
      <c r="T562">
        <v>7</v>
      </c>
      <c r="U562" s="1">
        <v>1</v>
      </c>
      <c r="V562" s="1">
        <v>1</v>
      </c>
      <c r="W562">
        <f t="shared" si="25"/>
        <v>3</v>
      </c>
      <c r="X562">
        <f t="shared" si="26"/>
        <v>3</v>
      </c>
      <c r="Y562">
        <v>5.0315661808694552</v>
      </c>
      <c r="Z562" t="s">
        <v>503</v>
      </c>
      <c r="AA562">
        <v>38</v>
      </c>
      <c r="AB562" t="s">
        <v>503</v>
      </c>
      <c r="AC562">
        <v>3</v>
      </c>
    </row>
    <row r="563" spans="1:29">
      <c r="A563">
        <v>562</v>
      </c>
      <c r="B563" t="s">
        <v>1314</v>
      </c>
      <c r="C563">
        <v>4</v>
      </c>
      <c r="D563" s="1">
        <v>4683.4319999999998</v>
      </c>
      <c r="E563" t="s">
        <v>930</v>
      </c>
      <c r="F563" t="s">
        <v>28</v>
      </c>
      <c r="G563" t="s">
        <v>29</v>
      </c>
      <c r="H563" s="1">
        <v>4683.4269999999997</v>
      </c>
      <c r="I563" t="s">
        <v>456</v>
      </c>
      <c r="J563" s="1">
        <v>1</v>
      </c>
      <c r="K563" s="1">
        <v>9.3306179999999993E-6</v>
      </c>
      <c r="L563" s="1">
        <f t="shared" si="24"/>
        <v>5.0300895904334277</v>
      </c>
      <c r="M563">
        <v>4.96E-3</v>
      </c>
      <c r="N563">
        <v>1.0590539999999999</v>
      </c>
      <c r="O563" t="s">
        <v>931</v>
      </c>
      <c r="P563" t="s">
        <v>32</v>
      </c>
      <c r="Q563">
        <v>2</v>
      </c>
      <c r="R563">
        <v>1</v>
      </c>
      <c r="S563">
        <v>25.5</v>
      </c>
      <c r="T563">
        <v>18.5</v>
      </c>
      <c r="U563" s="1">
        <v>1</v>
      </c>
      <c r="V563" s="1">
        <v>1</v>
      </c>
      <c r="W563">
        <f t="shared" si="25"/>
        <v>31</v>
      </c>
      <c r="X563">
        <f t="shared" si="26"/>
        <v>31</v>
      </c>
      <c r="Y563">
        <v>5.0300895904334277</v>
      </c>
      <c r="Z563" t="s">
        <v>503</v>
      </c>
      <c r="AA563">
        <v>393</v>
      </c>
      <c r="AB563" t="s">
        <v>503</v>
      </c>
      <c r="AC563">
        <v>388</v>
      </c>
    </row>
    <row r="564" spans="1:29">
      <c r="A564">
        <v>563</v>
      </c>
      <c r="B564" t="s">
        <v>1315</v>
      </c>
      <c r="C564">
        <v>3</v>
      </c>
      <c r="D564" s="1">
        <v>2142.2379999999998</v>
      </c>
      <c r="E564" t="s">
        <v>116</v>
      </c>
      <c r="F564" t="s">
        <v>28</v>
      </c>
      <c r="G564" t="s">
        <v>29</v>
      </c>
      <c r="H564" s="1">
        <v>2142.2379999999998</v>
      </c>
      <c r="I564" t="s">
        <v>30</v>
      </c>
      <c r="J564" s="1">
        <v>1</v>
      </c>
      <c r="K564" s="1">
        <v>9.3464930000000002E-6</v>
      </c>
      <c r="L564" s="1">
        <f t="shared" si="24"/>
        <v>5.0293513149516889</v>
      </c>
      <c r="M564">
        <v>-3.8999999999999999E-5</v>
      </c>
      <c r="N564">
        <v>-1.8204999999999999E-2</v>
      </c>
      <c r="O564" t="s">
        <v>777</v>
      </c>
      <c r="P564" t="s">
        <v>32</v>
      </c>
      <c r="Q564">
        <v>5</v>
      </c>
      <c r="R564">
        <v>1</v>
      </c>
      <c r="S564">
        <v>13.5</v>
      </c>
      <c r="T564">
        <v>7.5</v>
      </c>
      <c r="U564" s="1">
        <v>1</v>
      </c>
      <c r="V564" s="1">
        <v>1</v>
      </c>
      <c r="W564">
        <f t="shared" si="25"/>
        <v>35</v>
      </c>
      <c r="X564">
        <f t="shared" si="26"/>
        <v>35</v>
      </c>
      <c r="Y564">
        <v>5.0293513149516889</v>
      </c>
      <c r="Z564" t="s">
        <v>33</v>
      </c>
      <c r="AA564">
        <v>684</v>
      </c>
      <c r="AB564" t="s">
        <v>33</v>
      </c>
      <c r="AC564">
        <v>691</v>
      </c>
    </row>
    <row r="565" spans="1:29">
      <c r="A565">
        <v>564</v>
      </c>
      <c r="B565" t="s">
        <v>1316</v>
      </c>
      <c r="C565">
        <v>3</v>
      </c>
      <c r="D565" s="1">
        <v>2530.4789999999998</v>
      </c>
      <c r="E565" t="s">
        <v>572</v>
      </c>
      <c r="F565" t="s">
        <v>28</v>
      </c>
      <c r="G565" t="s">
        <v>29</v>
      </c>
      <c r="H565" s="1">
        <v>2530.4749999999999</v>
      </c>
      <c r="I565" t="s">
        <v>30</v>
      </c>
      <c r="J565" s="1">
        <v>1</v>
      </c>
      <c r="K565" s="1">
        <v>9.407443E-6</v>
      </c>
      <c r="L565" s="1">
        <f t="shared" si="24"/>
        <v>5.0265284044043739</v>
      </c>
      <c r="M565">
        <v>3.7290000000000001E-3</v>
      </c>
      <c r="N565">
        <v>1.4736359999999999</v>
      </c>
      <c r="O565" t="s">
        <v>573</v>
      </c>
      <c r="P565" t="s">
        <v>32</v>
      </c>
      <c r="Q565">
        <v>2</v>
      </c>
      <c r="R565">
        <v>1</v>
      </c>
      <c r="S565">
        <v>10</v>
      </c>
      <c r="T565">
        <v>18</v>
      </c>
      <c r="U565" s="1">
        <v>1</v>
      </c>
      <c r="V565" s="1">
        <v>1</v>
      </c>
      <c r="W565">
        <f t="shared" si="25"/>
        <v>32</v>
      </c>
      <c r="X565">
        <f t="shared" si="26"/>
        <v>52</v>
      </c>
      <c r="Y565">
        <v>5.0265284044043739</v>
      </c>
      <c r="Z565" t="s">
        <v>503</v>
      </c>
      <c r="AA565">
        <v>8</v>
      </c>
      <c r="AB565" t="s">
        <v>503</v>
      </c>
      <c r="AC565">
        <v>22</v>
      </c>
    </row>
    <row r="566" spans="1:29">
      <c r="A566">
        <v>565</v>
      </c>
      <c r="B566" t="s">
        <v>1317</v>
      </c>
      <c r="C566">
        <v>4</v>
      </c>
      <c r="D566" s="1">
        <v>4293.0680000000002</v>
      </c>
      <c r="E566" t="s">
        <v>1167</v>
      </c>
      <c r="F566" t="s">
        <v>28</v>
      </c>
      <c r="G566" t="s">
        <v>29</v>
      </c>
      <c r="H566" s="1">
        <v>4293.0619999999999</v>
      </c>
      <c r="I566" t="s">
        <v>1168</v>
      </c>
      <c r="J566" s="1">
        <v>1</v>
      </c>
      <c r="K566" s="1">
        <v>9.7698469999999994E-6</v>
      </c>
      <c r="L566" s="1">
        <f t="shared" si="24"/>
        <v>5.0101122374660809</v>
      </c>
      <c r="M566">
        <v>5.8589999999999996E-3</v>
      </c>
      <c r="N566">
        <v>1.36476</v>
      </c>
      <c r="O566" t="s">
        <v>1169</v>
      </c>
      <c r="P566" t="s">
        <v>32</v>
      </c>
      <c r="Q566">
        <v>8</v>
      </c>
      <c r="R566">
        <v>1</v>
      </c>
      <c r="S566">
        <v>16.5</v>
      </c>
      <c r="T566">
        <v>18.5</v>
      </c>
      <c r="U566" s="1">
        <v>1</v>
      </c>
      <c r="V566" s="1">
        <v>1</v>
      </c>
      <c r="W566">
        <f t="shared" si="25"/>
        <v>6</v>
      </c>
      <c r="X566">
        <f t="shared" si="26"/>
        <v>6</v>
      </c>
      <c r="Y566">
        <v>5.0101122374660809</v>
      </c>
      <c r="Z566" t="s">
        <v>503</v>
      </c>
      <c r="AA566">
        <v>393</v>
      </c>
      <c r="AB566" t="s">
        <v>503</v>
      </c>
      <c r="AC566">
        <v>104</v>
      </c>
    </row>
    <row r="567" spans="1:29">
      <c r="A567">
        <v>566</v>
      </c>
      <c r="B567" t="s">
        <v>1318</v>
      </c>
      <c r="C567">
        <v>3</v>
      </c>
      <c r="D567" s="1">
        <v>2190.3130000000001</v>
      </c>
      <c r="E567" t="s">
        <v>157</v>
      </c>
      <c r="F567" t="s">
        <v>28</v>
      </c>
      <c r="G567" t="s">
        <v>29</v>
      </c>
      <c r="H567" s="1">
        <v>2190.3110000000001</v>
      </c>
      <c r="I567" t="s">
        <v>30</v>
      </c>
      <c r="J567" s="1">
        <v>1</v>
      </c>
      <c r="K567" s="1">
        <v>9.8957030000000007E-6</v>
      </c>
      <c r="L567" s="1">
        <f t="shared" si="24"/>
        <v>5.0045533476752908</v>
      </c>
      <c r="M567">
        <v>2.366E-3</v>
      </c>
      <c r="N567">
        <v>1.080212</v>
      </c>
      <c r="O567" t="s">
        <v>556</v>
      </c>
      <c r="P567" t="s">
        <v>32</v>
      </c>
      <c r="Q567">
        <v>8</v>
      </c>
      <c r="R567">
        <v>1</v>
      </c>
      <c r="S567">
        <v>7</v>
      </c>
      <c r="T567">
        <v>9</v>
      </c>
      <c r="U567" s="1">
        <v>1</v>
      </c>
      <c r="V567" s="1">
        <v>1</v>
      </c>
      <c r="W567">
        <f t="shared" si="25"/>
        <v>17</v>
      </c>
      <c r="X567">
        <f t="shared" si="26"/>
        <v>40</v>
      </c>
      <c r="Y567">
        <v>5.0045533476752908</v>
      </c>
      <c r="Z567" t="s">
        <v>503</v>
      </c>
      <c r="AA567">
        <v>22</v>
      </c>
      <c r="AB567" t="s">
        <v>503</v>
      </c>
      <c r="AC567">
        <v>31</v>
      </c>
    </row>
    <row r="568" spans="1:29">
      <c r="A568">
        <v>567</v>
      </c>
      <c r="B568" t="s">
        <v>1319</v>
      </c>
      <c r="C568">
        <v>5</v>
      </c>
      <c r="D568" s="1">
        <v>3894.098</v>
      </c>
      <c r="E568" t="s">
        <v>1161</v>
      </c>
      <c r="F568" t="s">
        <v>28</v>
      </c>
      <c r="G568" t="s">
        <v>29</v>
      </c>
      <c r="H568" s="1">
        <v>3894.098</v>
      </c>
      <c r="I568" t="s">
        <v>1056</v>
      </c>
      <c r="J568" s="1">
        <v>1</v>
      </c>
      <c r="K568" s="1">
        <v>1.090367E-5</v>
      </c>
      <c r="L568" s="1">
        <f t="shared" si="24"/>
        <v>4.9624273009140065</v>
      </c>
      <c r="M568">
        <v>-9.01E-4</v>
      </c>
      <c r="N568">
        <v>-0.231376</v>
      </c>
      <c r="O568" t="s">
        <v>1162</v>
      </c>
      <c r="P568" t="s">
        <v>44</v>
      </c>
      <c r="Q568">
        <v>1</v>
      </c>
      <c r="R568">
        <v>1</v>
      </c>
      <c r="S568">
        <v>21</v>
      </c>
      <c r="T568">
        <v>11</v>
      </c>
      <c r="U568" s="1">
        <v>1</v>
      </c>
      <c r="V568" s="1">
        <v>1</v>
      </c>
      <c r="W568">
        <f t="shared" si="25"/>
        <v>2</v>
      </c>
      <c r="X568">
        <f t="shared" si="26"/>
        <v>2</v>
      </c>
      <c r="Y568">
        <v>4.9624273009140065</v>
      </c>
      <c r="Z568" t="s">
        <v>33</v>
      </c>
      <c r="AA568">
        <v>691</v>
      </c>
      <c r="AB568" t="s">
        <v>503</v>
      </c>
      <c r="AC568">
        <v>182</v>
      </c>
    </row>
    <row r="569" spans="1:29">
      <c r="A569">
        <v>568</v>
      </c>
      <c r="B569" t="s">
        <v>1320</v>
      </c>
      <c r="C569">
        <v>3</v>
      </c>
      <c r="D569" s="1">
        <v>2308.1080000000002</v>
      </c>
      <c r="E569" t="s">
        <v>78</v>
      </c>
      <c r="F569" t="s">
        <v>28</v>
      </c>
      <c r="G569" t="s">
        <v>29</v>
      </c>
      <c r="H569" s="1">
        <v>2308.1080000000002</v>
      </c>
      <c r="I569" t="s">
        <v>79</v>
      </c>
      <c r="J569" s="1">
        <v>1</v>
      </c>
      <c r="K569" s="1">
        <v>1.1018759999999999E-5</v>
      </c>
      <c r="L569" s="1">
        <f t="shared" si="24"/>
        <v>4.9578672762154481</v>
      </c>
      <c r="M569">
        <v>-8.8099999999999995E-4</v>
      </c>
      <c r="N569">
        <v>-0.38169799999999998</v>
      </c>
      <c r="O569" t="s">
        <v>1130</v>
      </c>
      <c r="P569" t="s">
        <v>32</v>
      </c>
      <c r="Q569">
        <v>8</v>
      </c>
      <c r="R569">
        <v>1</v>
      </c>
      <c r="S569">
        <v>16.5</v>
      </c>
      <c r="T569">
        <v>6.5</v>
      </c>
      <c r="U569" s="1">
        <v>1</v>
      </c>
      <c r="V569" s="1">
        <v>1</v>
      </c>
      <c r="W569">
        <f t="shared" si="25"/>
        <v>17</v>
      </c>
      <c r="X569">
        <f t="shared" si="26"/>
        <v>34</v>
      </c>
      <c r="Y569">
        <v>4.9578672762154481</v>
      </c>
      <c r="Z569" t="s">
        <v>33</v>
      </c>
      <c r="AA569">
        <v>502</v>
      </c>
      <c r="AB569" t="s">
        <v>33</v>
      </c>
      <c r="AC569">
        <v>456</v>
      </c>
    </row>
    <row r="570" spans="1:29">
      <c r="A570">
        <v>569</v>
      </c>
      <c r="B570" t="s">
        <v>1321</v>
      </c>
      <c r="C570">
        <v>5</v>
      </c>
      <c r="D570" s="1">
        <v>5410.6270000000004</v>
      </c>
      <c r="E570" t="s">
        <v>788</v>
      </c>
      <c r="F570" t="s">
        <v>28</v>
      </c>
      <c r="G570" t="s">
        <v>29</v>
      </c>
      <c r="H570" s="1">
        <v>5410.6030000000001</v>
      </c>
      <c r="I570" t="s">
        <v>542</v>
      </c>
      <c r="J570" s="1">
        <v>1</v>
      </c>
      <c r="K570" s="1">
        <v>1.1086179999999999E-5</v>
      </c>
      <c r="L570" s="1">
        <f t="shared" si="24"/>
        <v>4.955218074293791</v>
      </c>
      <c r="M570">
        <v>2.3931999999999998E-2</v>
      </c>
      <c r="N570">
        <v>4.4231670000000003</v>
      </c>
      <c r="O570" t="s">
        <v>789</v>
      </c>
      <c r="P570" t="s">
        <v>32</v>
      </c>
      <c r="Q570">
        <v>5</v>
      </c>
      <c r="R570">
        <v>1</v>
      </c>
      <c r="S570">
        <v>20</v>
      </c>
      <c r="T570">
        <v>29</v>
      </c>
      <c r="U570" s="1">
        <v>1</v>
      </c>
      <c r="V570" s="1">
        <v>1</v>
      </c>
      <c r="W570">
        <f t="shared" si="25"/>
        <v>11</v>
      </c>
      <c r="X570">
        <f t="shared" si="26"/>
        <v>16</v>
      </c>
      <c r="Y570">
        <v>4.955218074293791</v>
      </c>
      <c r="Z570" t="s">
        <v>33</v>
      </c>
      <c r="AA570">
        <v>220</v>
      </c>
      <c r="AB570" t="s">
        <v>33</v>
      </c>
      <c r="AC570">
        <v>337</v>
      </c>
    </row>
    <row r="571" spans="1:29">
      <c r="A571">
        <v>570</v>
      </c>
      <c r="B571" t="s">
        <v>1322</v>
      </c>
      <c r="C571">
        <v>5</v>
      </c>
      <c r="D571" s="1">
        <v>3205.8420000000001</v>
      </c>
      <c r="E571" t="s">
        <v>545</v>
      </c>
      <c r="F571" t="s">
        <v>28</v>
      </c>
      <c r="G571" t="s">
        <v>29</v>
      </c>
      <c r="H571" s="1">
        <v>3205.8420000000001</v>
      </c>
      <c r="I571" t="s">
        <v>30</v>
      </c>
      <c r="J571" s="1">
        <v>1</v>
      </c>
      <c r="K571" s="1">
        <v>1.125823E-5</v>
      </c>
      <c r="L571" s="1">
        <f t="shared" si="24"/>
        <v>4.9485298831664455</v>
      </c>
      <c r="M571">
        <v>2.14E-4</v>
      </c>
      <c r="N571">
        <v>6.6753000000000007E-2</v>
      </c>
      <c r="O571" t="s">
        <v>546</v>
      </c>
      <c r="P571" t="s">
        <v>32</v>
      </c>
      <c r="Q571">
        <v>5</v>
      </c>
      <c r="R571">
        <v>1</v>
      </c>
      <c r="S571">
        <v>11.5</v>
      </c>
      <c r="T571">
        <v>7.5</v>
      </c>
      <c r="U571" s="1">
        <v>1</v>
      </c>
      <c r="V571" s="1">
        <v>1</v>
      </c>
      <c r="W571">
        <f t="shared" si="25"/>
        <v>13</v>
      </c>
      <c r="X571">
        <f t="shared" si="26"/>
        <v>13</v>
      </c>
      <c r="Y571">
        <v>4.9485298831664455</v>
      </c>
      <c r="Z571" t="s">
        <v>503</v>
      </c>
      <c r="AA571">
        <v>388</v>
      </c>
      <c r="AB571" t="s">
        <v>503</v>
      </c>
      <c r="AC571">
        <v>455</v>
      </c>
    </row>
    <row r="572" spans="1:29">
      <c r="A572">
        <v>571</v>
      </c>
      <c r="B572" t="s">
        <v>1323</v>
      </c>
      <c r="C572">
        <v>6</v>
      </c>
      <c r="D572" s="1">
        <v>4680.43</v>
      </c>
      <c r="E572" t="s">
        <v>598</v>
      </c>
      <c r="F572" t="s">
        <v>28</v>
      </c>
      <c r="G572" t="s">
        <v>29</v>
      </c>
      <c r="H572" s="1">
        <v>4680.4250000000002</v>
      </c>
      <c r="I572" t="s">
        <v>30</v>
      </c>
      <c r="J572" s="1">
        <v>1</v>
      </c>
      <c r="K572" s="1">
        <v>1.1590650000000001E-5</v>
      </c>
      <c r="L572" s="1">
        <f t="shared" si="24"/>
        <v>4.9358922082557584</v>
      </c>
      <c r="M572">
        <v>5.1809999999999998E-3</v>
      </c>
      <c r="N572">
        <v>1.106951</v>
      </c>
      <c r="O572" t="s">
        <v>599</v>
      </c>
      <c r="P572" t="s">
        <v>32</v>
      </c>
      <c r="Q572">
        <v>5</v>
      </c>
      <c r="R572">
        <v>1</v>
      </c>
      <c r="S572">
        <v>18</v>
      </c>
      <c r="T572">
        <v>17</v>
      </c>
      <c r="U572" s="1">
        <v>1</v>
      </c>
      <c r="V572" s="1">
        <v>1</v>
      </c>
      <c r="W572">
        <f t="shared" si="25"/>
        <v>50</v>
      </c>
      <c r="X572">
        <f t="shared" si="26"/>
        <v>93</v>
      </c>
      <c r="Y572">
        <v>4.9358922082557584</v>
      </c>
      <c r="Z572" t="s">
        <v>33</v>
      </c>
      <c r="AA572">
        <v>325</v>
      </c>
      <c r="AB572" t="s">
        <v>33</v>
      </c>
      <c r="AC572">
        <v>284</v>
      </c>
    </row>
    <row r="573" spans="1:29">
      <c r="A573">
        <v>572</v>
      </c>
      <c r="B573" t="s">
        <v>1324</v>
      </c>
      <c r="C573">
        <v>3</v>
      </c>
      <c r="D573" s="1">
        <v>2571.3989999999999</v>
      </c>
      <c r="E573" t="s">
        <v>595</v>
      </c>
      <c r="F573" t="s">
        <v>28</v>
      </c>
      <c r="G573" t="s">
        <v>29</v>
      </c>
      <c r="H573" s="1">
        <v>2571.4</v>
      </c>
      <c r="I573" t="s">
        <v>513</v>
      </c>
      <c r="J573" s="1">
        <v>1</v>
      </c>
      <c r="K573" s="1">
        <v>1.160921E-5</v>
      </c>
      <c r="L573" s="1">
        <f t="shared" si="24"/>
        <v>4.9351973327432583</v>
      </c>
      <c r="M573">
        <v>-1.351E-3</v>
      </c>
      <c r="N573">
        <v>-0.52539499999999995</v>
      </c>
      <c r="O573" t="s">
        <v>596</v>
      </c>
      <c r="P573" t="s">
        <v>32</v>
      </c>
      <c r="Q573">
        <v>7</v>
      </c>
      <c r="R573">
        <v>1</v>
      </c>
      <c r="S573">
        <v>13.5</v>
      </c>
      <c r="T573">
        <v>9.5</v>
      </c>
      <c r="U573" s="1">
        <v>1</v>
      </c>
      <c r="V573" s="1">
        <v>1</v>
      </c>
      <c r="W573">
        <f t="shared" si="25"/>
        <v>16</v>
      </c>
      <c r="X573">
        <f t="shared" si="26"/>
        <v>16</v>
      </c>
      <c r="Y573">
        <v>4.9351973327432583</v>
      </c>
      <c r="Z573" t="s">
        <v>503</v>
      </c>
      <c r="AA573">
        <v>182</v>
      </c>
      <c r="AB573" t="s">
        <v>503</v>
      </c>
      <c r="AC573">
        <v>31</v>
      </c>
    </row>
    <row r="574" spans="1:29">
      <c r="A574">
        <v>573</v>
      </c>
      <c r="B574" t="s">
        <v>1325</v>
      </c>
      <c r="C574">
        <v>5</v>
      </c>
      <c r="D574" s="1">
        <v>3710.038</v>
      </c>
      <c r="E574" t="s">
        <v>35</v>
      </c>
      <c r="F574" t="s">
        <v>28</v>
      </c>
      <c r="G574" t="s">
        <v>29</v>
      </c>
      <c r="H574" s="1">
        <v>3710.0369999999998</v>
      </c>
      <c r="I574" t="s">
        <v>30</v>
      </c>
      <c r="J574" s="1">
        <v>1</v>
      </c>
      <c r="K574" s="1">
        <v>1.176582E-5</v>
      </c>
      <c r="L574" s="1">
        <f t="shared" si="24"/>
        <v>4.9293777999741293</v>
      </c>
      <c r="M574">
        <v>1.2049999999999999E-3</v>
      </c>
      <c r="N574">
        <v>0.324795</v>
      </c>
      <c r="O574" t="s">
        <v>640</v>
      </c>
      <c r="P574" t="s">
        <v>32</v>
      </c>
      <c r="Q574">
        <v>6</v>
      </c>
      <c r="R574">
        <v>1</v>
      </c>
      <c r="S574">
        <v>18</v>
      </c>
      <c r="T574">
        <v>14</v>
      </c>
      <c r="U574" s="1">
        <v>1</v>
      </c>
      <c r="V574" s="1">
        <v>1</v>
      </c>
      <c r="W574">
        <f t="shared" si="25"/>
        <v>43</v>
      </c>
      <c r="X574">
        <f t="shared" si="26"/>
        <v>43</v>
      </c>
      <c r="Y574">
        <v>4.9293777999741293</v>
      </c>
      <c r="Z574" t="s">
        <v>33</v>
      </c>
      <c r="AA574">
        <v>691</v>
      </c>
      <c r="AB574" t="s">
        <v>33</v>
      </c>
      <c r="AC574">
        <v>684</v>
      </c>
    </row>
    <row r="575" spans="1:29">
      <c r="A575">
        <v>574</v>
      </c>
      <c r="B575" t="s">
        <v>1326</v>
      </c>
      <c r="C575">
        <v>4</v>
      </c>
      <c r="D575" s="1">
        <v>4162.1549999999997</v>
      </c>
      <c r="E575" t="s">
        <v>720</v>
      </c>
      <c r="F575" t="s">
        <v>28</v>
      </c>
      <c r="G575" t="s">
        <v>29</v>
      </c>
      <c r="H575" s="1">
        <v>4162.1540000000005</v>
      </c>
      <c r="I575" t="s">
        <v>838</v>
      </c>
      <c r="J575" s="1">
        <v>1</v>
      </c>
      <c r="K575" s="1">
        <v>1.183189E-5</v>
      </c>
      <c r="L575" s="1">
        <f t="shared" si="24"/>
        <v>4.926945876588503</v>
      </c>
      <c r="M575">
        <v>1.15E-3</v>
      </c>
      <c r="N575">
        <v>0.27629900000000002</v>
      </c>
      <c r="O575" t="s">
        <v>530</v>
      </c>
      <c r="P575" t="s">
        <v>32</v>
      </c>
      <c r="Q575">
        <v>6</v>
      </c>
      <c r="R575">
        <v>1</v>
      </c>
      <c r="S575">
        <v>14</v>
      </c>
      <c r="T575">
        <v>6</v>
      </c>
      <c r="U575" s="1">
        <v>1</v>
      </c>
      <c r="V575" s="1">
        <v>1</v>
      </c>
      <c r="W575">
        <f t="shared" si="25"/>
        <v>28</v>
      </c>
      <c r="X575">
        <f t="shared" si="26"/>
        <v>73</v>
      </c>
      <c r="Y575">
        <v>4.926945876588503</v>
      </c>
      <c r="Z575" t="s">
        <v>503</v>
      </c>
      <c r="AA575">
        <v>38</v>
      </c>
      <c r="AB575" t="s">
        <v>503</v>
      </c>
      <c r="AC575">
        <v>31</v>
      </c>
    </row>
    <row r="576" spans="1:29">
      <c r="A576">
        <v>575</v>
      </c>
      <c r="B576" t="s">
        <v>1327</v>
      </c>
      <c r="C576">
        <v>4</v>
      </c>
      <c r="D576" s="1">
        <v>2442.3850000000002</v>
      </c>
      <c r="E576" t="s">
        <v>622</v>
      </c>
      <c r="F576" t="s">
        <v>28</v>
      </c>
      <c r="G576" t="s">
        <v>29</v>
      </c>
      <c r="H576" s="1">
        <v>2442.3829999999998</v>
      </c>
      <c r="I576" t="s">
        <v>513</v>
      </c>
      <c r="J576" s="1">
        <v>1</v>
      </c>
      <c r="K576" s="1">
        <v>1.1991509999999999E-5</v>
      </c>
      <c r="L576" s="1">
        <f t="shared" si="24"/>
        <v>4.9211261260440251</v>
      </c>
      <c r="M576">
        <v>2.6589999999999999E-3</v>
      </c>
      <c r="N576">
        <v>1.0886910000000001</v>
      </c>
      <c r="O576" t="s">
        <v>623</v>
      </c>
      <c r="P576" t="s">
        <v>44</v>
      </c>
      <c r="Q576">
        <v>5</v>
      </c>
      <c r="R576">
        <v>1</v>
      </c>
      <c r="S576">
        <v>14</v>
      </c>
      <c r="T576">
        <v>6</v>
      </c>
      <c r="U576" s="1">
        <v>1</v>
      </c>
      <c r="V576" s="1">
        <v>1</v>
      </c>
      <c r="W576">
        <f t="shared" si="25"/>
        <v>12</v>
      </c>
      <c r="X576">
        <f t="shared" si="26"/>
        <v>12</v>
      </c>
      <c r="Y576">
        <v>4.9211261260440251</v>
      </c>
      <c r="Z576" t="s">
        <v>503</v>
      </c>
      <c r="AA576">
        <v>182</v>
      </c>
      <c r="AB576" t="s">
        <v>33</v>
      </c>
      <c r="AC576">
        <v>688</v>
      </c>
    </row>
    <row r="577" spans="1:29">
      <c r="A577">
        <v>576</v>
      </c>
      <c r="B577" t="s">
        <v>1328</v>
      </c>
      <c r="C577">
        <v>4</v>
      </c>
      <c r="D577" s="1">
        <v>2818.4859999999999</v>
      </c>
      <c r="E577" t="s">
        <v>308</v>
      </c>
      <c r="F577" t="s">
        <v>28</v>
      </c>
      <c r="G577" t="s">
        <v>29</v>
      </c>
      <c r="H577" s="1">
        <v>2818.4870000000001</v>
      </c>
      <c r="I577" t="s">
        <v>30</v>
      </c>
      <c r="J577" s="1">
        <v>1</v>
      </c>
      <c r="K577" s="1">
        <v>1.229384E-5</v>
      </c>
      <c r="L577" s="1">
        <f t="shared" si="24"/>
        <v>4.9103124433681851</v>
      </c>
      <c r="M577">
        <v>-8.0800000000000002E-4</v>
      </c>
      <c r="N577">
        <v>-0.28667900000000002</v>
      </c>
      <c r="O577" t="s">
        <v>1157</v>
      </c>
      <c r="P577" t="s">
        <v>32</v>
      </c>
      <c r="Q577">
        <v>5</v>
      </c>
      <c r="R577">
        <v>1</v>
      </c>
      <c r="S577">
        <v>14</v>
      </c>
      <c r="T577">
        <v>9</v>
      </c>
      <c r="U577" s="1">
        <v>1</v>
      </c>
      <c r="V577" s="1">
        <v>1</v>
      </c>
      <c r="W577">
        <f t="shared" si="25"/>
        <v>15</v>
      </c>
      <c r="X577">
        <f t="shared" si="26"/>
        <v>15</v>
      </c>
      <c r="Y577">
        <v>4.9103124433681851</v>
      </c>
      <c r="Z577" t="s">
        <v>503</v>
      </c>
      <c r="AA577">
        <v>114</v>
      </c>
      <c r="AB577" t="s">
        <v>503</v>
      </c>
      <c r="AC577">
        <v>26</v>
      </c>
    </row>
    <row r="578" spans="1:29">
      <c r="A578">
        <v>577</v>
      </c>
      <c r="B578" t="s">
        <v>1329</v>
      </c>
      <c r="C578">
        <v>3</v>
      </c>
      <c r="D578" s="1">
        <v>2190.308</v>
      </c>
      <c r="E578" t="s">
        <v>157</v>
      </c>
      <c r="F578" t="s">
        <v>28</v>
      </c>
      <c r="G578" t="s">
        <v>29</v>
      </c>
      <c r="H578" s="1">
        <v>2190.3110000000001</v>
      </c>
      <c r="I578" t="s">
        <v>30</v>
      </c>
      <c r="J578" s="1">
        <v>1</v>
      </c>
      <c r="K578" s="1">
        <v>1.2397540000000001E-5</v>
      </c>
      <c r="L578" s="1">
        <f t="shared" si="24"/>
        <v>4.9066644818066649</v>
      </c>
      <c r="M578">
        <v>-2.2889999999999998E-3</v>
      </c>
      <c r="N578">
        <v>-1.0450569999999999</v>
      </c>
      <c r="O578" t="s">
        <v>556</v>
      </c>
      <c r="P578" t="s">
        <v>32</v>
      </c>
      <c r="Q578">
        <v>2</v>
      </c>
      <c r="R578">
        <v>1</v>
      </c>
      <c r="S578">
        <v>7</v>
      </c>
      <c r="T578">
        <v>10</v>
      </c>
      <c r="U578" s="1">
        <v>1</v>
      </c>
      <c r="V578" s="1">
        <v>1</v>
      </c>
      <c r="W578">
        <f t="shared" si="25"/>
        <v>17</v>
      </c>
      <c r="X578">
        <f t="shared" si="26"/>
        <v>40</v>
      </c>
      <c r="Y578">
        <v>4.9066644818066649</v>
      </c>
      <c r="Z578" t="s">
        <v>503</v>
      </c>
      <c r="AA578">
        <v>22</v>
      </c>
      <c r="AB578" t="s">
        <v>503</v>
      </c>
      <c r="AC578">
        <v>31</v>
      </c>
    </row>
    <row r="579" spans="1:29">
      <c r="A579">
        <v>578</v>
      </c>
      <c r="B579" t="s">
        <v>1330</v>
      </c>
      <c r="C579">
        <v>3</v>
      </c>
      <c r="D579" s="1">
        <v>2333.3510000000001</v>
      </c>
      <c r="E579" t="s">
        <v>1164</v>
      </c>
      <c r="F579" t="s">
        <v>28</v>
      </c>
      <c r="G579" t="s">
        <v>29</v>
      </c>
      <c r="H579" s="1">
        <v>2333.3510000000001</v>
      </c>
      <c r="I579" t="s">
        <v>666</v>
      </c>
      <c r="J579" s="1">
        <v>1</v>
      </c>
      <c r="K579" s="1">
        <v>1.250837E-5</v>
      </c>
      <c r="L579" s="1">
        <f t="shared" ref="L579:L642" si="27">-LOG(K579)</f>
        <v>4.9027992807244614</v>
      </c>
      <c r="M579">
        <v>-5.0000000000000001E-4</v>
      </c>
      <c r="N579">
        <v>-0.214284</v>
      </c>
      <c r="O579" t="s">
        <v>1165</v>
      </c>
      <c r="P579" t="s">
        <v>32</v>
      </c>
      <c r="Q579">
        <v>8</v>
      </c>
      <c r="R579">
        <v>1</v>
      </c>
      <c r="S579">
        <v>11</v>
      </c>
      <c r="T579">
        <v>6</v>
      </c>
      <c r="U579" s="1">
        <v>1</v>
      </c>
      <c r="V579" s="1">
        <v>1</v>
      </c>
      <c r="W579">
        <f t="shared" ref="W579:W642" si="28">COUNTIF(E:E,E579)</f>
        <v>7</v>
      </c>
      <c r="X579">
        <f t="shared" ref="X579:X642" si="29">COUNTIF(O:O,O579)</f>
        <v>7</v>
      </c>
      <c r="Y579">
        <v>4.9027992807244614</v>
      </c>
      <c r="Z579" t="s">
        <v>33</v>
      </c>
      <c r="AA579">
        <v>743</v>
      </c>
      <c r="AB579" t="s">
        <v>33</v>
      </c>
      <c r="AC579">
        <v>688</v>
      </c>
    </row>
    <row r="580" spans="1:29">
      <c r="A580">
        <v>579</v>
      </c>
      <c r="B580" t="s">
        <v>1331</v>
      </c>
      <c r="C580">
        <v>3</v>
      </c>
      <c r="D580" s="1">
        <v>1780.9559999999999</v>
      </c>
      <c r="E580" t="s">
        <v>72</v>
      </c>
      <c r="F580" t="s">
        <v>28</v>
      </c>
      <c r="G580" t="s">
        <v>29</v>
      </c>
      <c r="H580" s="1">
        <v>1780.9559999999999</v>
      </c>
      <c r="I580" t="s">
        <v>73</v>
      </c>
      <c r="J580" s="1">
        <v>1</v>
      </c>
      <c r="K580" s="1">
        <v>1.2538430000000001E-5</v>
      </c>
      <c r="L580" s="1">
        <f t="shared" si="27"/>
        <v>4.9017568403014158</v>
      </c>
      <c r="M580">
        <v>2.2499999999999999E-4</v>
      </c>
      <c r="N580">
        <v>0.126337</v>
      </c>
      <c r="O580" t="s">
        <v>593</v>
      </c>
      <c r="P580" t="s">
        <v>32</v>
      </c>
      <c r="Q580">
        <v>7</v>
      </c>
      <c r="R580">
        <v>1</v>
      </c>
      <c r="S580">
        <v>11</v>
      </c>
      <c r="T580">
        <v>8</v>
      </c>
      <c r="U580" s="1">
        <v>1</v>
      </c>
      <c r="V580" s="1">
        <v>1</v>
      </c>
      <c r="W580">
        <f t="shared" si="28"/>
        <v>57</v>
      </c>
      <c r="X580">
        <f t="shared" si="29"/>
        <v>57</v>
      </c>
      <c r="Y580">
        <v>4.9017568403014158</v>
      </c>
      <c r="Z580" t="s">
        <v>33</v>
      </c>
      <c r="AA580">
        <v>536</v>
      </c>
      <c r="AB580" t="s">
        <v>33</v>
      </c>
      <c r="AC580">
        <v>456</v>
      </c>
    </row>
    <row r="581" spans="1:29">
      <c r="A581">
        <v>580</v>
      </c>
      <c r="B581" t="s">
        <v>1332</v>
      </c>
      <c r="C581">
        <v>3</v>
      </c>
      <c r="D581" s="1">
        <v>2142.2379999999998</v>
      </c>
      <c r="E581" t="s">
        <v>116</v>
      </c>
      <c r="F581" t="s">
        <v>28</v>
      </c>
      <c r="G581" t="s">
        <v>29</v>
      </c>
      <c r="H581" s="1">
        <v>2142.2379999999998</v>
      </c>
      <c r="I581" t="s">
        <v>30</v>
      </c>
      <c r="J581" s="1">
        <v>1</v>
      </c>
      <c r="K581" s="1">
        <v>1.265178E-5</v>
      </c>
      <c r="L581" s="1">
        <f t="shared" si="27"/>
        <v>4.8978483685755307</v>
      </c>
      <c r="M581">
        <v>-3.8999999999999999E-5</v>
      </c>
      <c r="N581">
        <v>-1.8204999999999999E-2</v>
      </c>
      <c r="O581" t="s">
        <v>777</v>
      </c>
      <c r="P581" t="s">
        <v>32</v>
      </c>
      <c r="Q581">
        <v>5</v>
      </c>
      <c r="R581">
        <v>1</v>
      </c>
      <c r="S581">
        <v>13.5</v>
      </c>
      <c r="T581">
        <v>6.5</v>
      </c>
      <c r="U581" s="1">
        <v>1</v>
      </c>
      <c r="V581" s="1">
        <v>1</v>
      </c>
      <c r="W581">
        <f t="shared" si="28"/>
        <v>35</v>
      </c>
      <c r="X581">
        <f t="shared" si="29"/>
        <v>35</v>
      </c>
      <c r="Y581">
        <v>4.8978483685755307</v>
      </c>
      <c r="Z581" t="s">
        <v>33</v>
      </c>
      <c r="AA581">
        <v>684</v>
      </c>
      <c r="AB581" t="s">
        <v>33</v>
      </c>
      <c r="AC581">
        <v>691</v>
      </c>
    </row>
    <row r="582" spans="1:29">
      <c r="A582">
        <v>581</v>
      </c>
      <c r="B582" t="s">
        <v>1333</v>
      </c>
      <c r="C582">
        <v>3</v>
      </c>
      <c r="D582" s="1">
        <v>2844.386</v>
      </c>
      <c r="E582" t="s">
        <v>586</v>
      </c>
      <c r="F582" t="s">
        <v>28</v>
      </c>
      <c r="G582" t="s">
        <v>29</v>
      </c>
      <c r="H582" s="1">
        <v>2844.39</v>
      </c>
      <c r="I582" t="s">
        <v>30</v>
      </c>
      <c r="J582" s="1">
        <v>1</v>
      </c>
      <c r="K582" s="1">
        <v>1.384877E-5</v>
      </c>
      <c r="L582" s="1">
        <f t="shared" si="27"/>
        <v>4.858588797425103</v>
      </c>
      <c r="M582">
        <v>-3.725E-3</v>
      </c>
      <c r="N582">
        <v>-1.309596</v>
      </c>
      <c r="O582" t="s">
        <v>587</v>
      </c>
      <c r="P582" t="s">
        <v>44</v>
      </c>
      <c r="Q582">
        <v>8</v>
      </c>
      <c r="R582">
        <v>1</v>
      </c>
      <c r="S582">
        <v>19</v>
      </c>
      <c r="T582">
        <v>8</v>
      </c>
      <c r="U582" s="1">
        <v>1</v>
      </c>
      <c r="V582" s="1">
        <v>1</v>
      </c>
      <c r="W582">
        <f t="shared" si="28"/>
        <v>13</v>
      </c>
      <c r="X582">
        <f t="shared" si="29"/>
        <v>14</v>
      </c>
      <c r="Y582">
        <v>4.858588797425103</v>
      </c>
      <c r="Z582" t="s">
        <v>33</v>
      </c>
      <c r="AA582">
        <v>502</v>
      </c>
      <c r="AB582" t="s">
        <v>503</v>
      </c>
      <c r="AC582">
        <v>38</v>
      </c>
    </row>
    <row r="583" spans="1:29">
      <c r="A583">
        <v>582</v>
      </c>
      <c r="B583" t="s">
        <v>1334</v>
      </c>
      <c r="C583">
        <v>5</v>
      </c>
      <c r="D583" s="1">
        <v>3710.0410000000002</v>
      </c>
      <c r="E583" t="s">
        <v>35</v>
      </c>
      <c r="F583" t="s">
        <v>28</v>
      </c>
      <c r="G583" t="s">
        <v>29</v>
      </c>
      <c r="H583" s="1">
        <v>3710.0369999999998</v>
      </c>
      <c r="I583" t="s">
        <v>30</v>
      </c>
      <c r="J583" s="1">
        <v>1</v>
      </c>
      <c r="K583" s="1">
        <v>1.406088E-5</v>
      </c>
      <c r="L583" s="1">
        <f t="shared" si="27"/>
        <v>4.8519874981508684</v>
      </c>
      <c r="M583">
        <v>3.8760000000000001E-3</v>
      </c>
      <c r="N583">
        <v>1.0447329999999999</v>
      </c>
      <c r="O583" t="s">
        <v>640</v>
      </c>
      <c r="P583" t="s">
        <v>32</v>
      </c>
      <c r="Q583">
        <v>2</v>
      </c>
      <c r="R583">
        <v>1</v>
      </c>
      <c r="S583">
        <v>23</v>
      </c>
      <c r="T583">
        <v>16</v>
      </c>
      <c r="U583" s="1">
        <v>1</v>
      </c>
      <c r="V583" s="1">
        <v>1</v>
      </c>
      <c r="W583">
        <f t="shared" si="28"/>
        <v>43</v>
      </c>
      <c r="X583">
        <f t="shared" si="29"/>
        <v>43</v>
      </c>
      <c r="Y583">
        <v>4.8519874981508684</v>
      </c>
      <c r="Z583" t="s">
        <v>33</v>
      </c>
      <c r="AA583">
        <v>691</v>
      </c>
      <c r="AB583" t="s">
        <v>33</v>
      </c>
      <c r="AC583">
        <v>684</v>
      </c>
    </row>
    <row r="584" spans="1:29">
      <c r="A584">
        <v>583</v>
      </c>
      <c r="B584" t="s">
        <v>1335</v>
      </c>
      <c r="C584">
        <v>3</v>
      </c>
      <c r="D584" s="1">
        <v>2734.4090000000001</v>
      </c>
      <c r="E584" t="s">
        <v>740</v>
      </c>
      <c r="F584" t="s">
        <v>28</v>
      </c>
      <c r="G584" t="s">
        <v>29</v>
      </c>
      <c r="H584" s="1">
        <v>2734.4079999999999</v>
      </c>
      <c r="I584" t="s">
        <v>52</v>
      </c>
      <c r="J584" s="1">
        <v>1</v>
      </c>
      <c r="K584" s="1">
        <v>1.433775E-5</v>
      </c>
      <c r="L584" s="1">
        <f t="shared" si="27"/>
        <v>4.8435189964543097</v>
      </c>
      <c r="M584">
        <v>1.469E-3</v>
      </c>
      <c r="N584">
        <v>0.53722800000000004</v>
      </c>
      <c r="O584" t="s">
        <v>741</v>
      </c>
      <c r="P584" t="s">
        <v>32</v>
      </c>
      <c r="Q584">
        <v>7</v>
      </c>
      <c r="R584">
        <v>1</v>
      </c>
      <c r="S584">
        <v>24</v>
      </c>
      <c r="T584">
        <v>7</v>
      </c>
      <c r="U584" s="1">
        <v>1</v>
      </c>
      <c r="V584" s="1">
        <v>1</v>
      </c>
      <c r="W584">
        <f t="shared" si="28"/>
        <v>9</v>
      </c>
      <c r="X584">
        <f t="shared" si="29"/>
        <v>9</v>
      </c>
      <c r="Y584">
        <v>4.8435189964543097</v>
      </c>
      <c r="Z584" t="s">
        <v>503</v>
      </c>
      <c r="AA584">
        <v>104</v>
      </c>
      <c r="AB584" t="s">
        <v>503</v>
      </c>
      <c r="AC584">
        <v>26</v>
      </c>
    </row>
    <row r="585" spans="1:29">
      <c r="A585">
        <v>584</v>
      </c>
      <c r="B585" t="s">
        <v>1336</v>
      </c>
      <c r="C585">
        <v>5</v>
      </c>
      <c r="D585" s="1">
        <v>4801.4880000000003</v>
      </c>
      <c r="E585" t="s">
        <v>525</v>
      </c>
      <c r="F585" t="s">
        <v>28</v>
      </c>
      <c r="G585" t="s">
        <v>29</v>
      </c>
      <c r="H585" s="1">
        <v>4801.4759999999997</v>
      </c>
      <c r="I585" t="s">
        <v>526</v>
      </c>
      <c r="J585" s="1">
        <v>1</v>
      </c>
      <c r="K585" s="1">
        <v>1.441827E-5</v>
      </c>
      <c r="L585" s="1">
        <f t="shared" si="27"/>
        <v>4.8410868460331393</v>
      </c>
      <c r="M585">
        <v>1.2232E-2</v>
      </c>
      <c r="N585">
        <v>2.5475500000000002</v>
      </c>
      <c r="O585" t="s">
        <v>527</v>
      </c>
      <c r="P585" t="s">
        <v>44</v>
      </c>
      <c r="Q585">
        <v>7</v>
      </c>
      <c r="R585">
        <v>1</v>
      </c>
      <c r="S585">
        <v>24</v>
      </c>
      <c r="T585">
        <v>22</v>
      </c>
      <c r="U585" s="1">
        <v>1</v>
      </c>
      <c r="V585" s="1">
        <v>1</v>
      </c>
      <c r="W585">
        <f t="shared" si="28"/>
        <v>18</v>
      </c>
      <c r="X585">
        <f t="shared" si="29"/>
        <v>18</v>
      </c>
      <c r="Y585">
        <v>4.8410868460331393</v>
      </c>
      <c r="Z585" t="s">
        <v>33</v>
      </c>
      <c r="AA585">
        <v>442</v>
      </c>
      <c r="AB585" t="s">
        <v>503</v>
      </c>
      <c r="AC585">
        <v>104</v>
      </c>
    </row>
    <row r="586" spans="1:29">
      <c r="A586">
        <v>585</v>
      </c>
      <c r="B586" t="s">
        <v>1337</v>
      </c>
      <c r="C586">
        <v>4</v>
      </c>
      <c r="D586" s="1">
        <v>2918.49</v>
      </c>
      <c r="E586" t="s">
        <v>1338</v>
      </c>
      <c r="F586" t="s">
        <v>28</v>
      </c>
      <c r="G586" t="s">
        <v>29</v>
      </c>
      <c r="H586" s="1">
        <v>2918.489</v>
      </c>
      <c r="I586" t="s">
        <v>112</v>
      </c>
      <c r="J586" s="1">
        <v>1</v>
      </c>
      <c r="K586" s="1">
        <v>1.479953E-5</v>
      </c>
      <c r="L586" s="1">
        <f t="shared" si="27"/>
        <v>4.8297520766082611</v>
      </c>
      <c r="M586">
        <v>1.173E-3</v>
      </c>
      <c r="N586">
        <v>0.40192</v>
      </c>
      <c r="O586" t="s">
        <v>1130</v>
      </c>
      <c r="P586" t="s">
        <v>32</v>
      </c>
      <c r="Q586">
        <v>6</v>
      </c>
      <c r="R586">
        <v>1</v>
      </c>
      <c r="S586">
        <v>26</v>
      </c>
      <c r="T586">
        <v>5</v>
      </c>
      <c r="U586" s="1">
        <v>1</v>
      </c>
      <c r="V586" s="1">
        <v>1</v>
      </c>
      <c r="W586">
        <f t="shared" si="28"/>
        <v>17</v>
      </c>
      <c r="X586">
        <f t="shared" si="29"/>
        <v>34</v>
      </c>
      <c r="Y586">
        <v>4.8297520766082611</v>
      </c>
      <c r="Z586" t="s">
        <v>33</v>
      </c>
      <c r="AA586">
        <v>502</v>
      </c>
      <c r="AB586" t="s">
        <v>33</v>
      </c>
      <c r="AC586">
        <v>456</v>
      </c>
    </row>
    <row r="587" spans="1:29">
      <c r="A587">
        <v>586</v>
      </c>
      <c r="B587" t="s">
        <v>1339</v>
      </c>
      <c r="C587">
        <v>3</v>
      </c>
      <c r="D587" s="1">
        <v>2571.3989999999999</v>
      </c>
      <c r="E587" t="s">
        <v>595</v>
      </c>
      <c r="F587" t="s">
        <v>28</v>
      </c>
      <c r="G587" t="s">
        <v>29</v>
      </c>
      <c r="H587" s="1">
        <v>2571.4</v>
      </c>
      <c r="I587" t="s">
        <v>513</v>
      </c>
      <c r="J587" s="1">
        <v>1</v>
      </c>
      <c r="K587" s="1">
        <v>1.4918399999999999E-5</v>
      </c>
      <c r="L587" s="1">
        <f t="shared" si="27"/>
        <v>4.8262777524955363</v>
      </c>
      <c r="M587">
        <v>-1.351E-3</v>
      </c>
      <c r="N587">
        <v>-0.52539499999999995</v>
      </c>
      <c r="O587" t="s">
        <v>596</v>
      </c>
      <c r="P587" t="s">
        <v>32</v>
      </c>
      <c r="Q587">
        <v>7</v>
      </c>
      <c r="R587">
        <v>1</v>
      </c>
      <c r="S587">
        <v>11.5</v>
      </c>
      <c r="T587">
        <v>9.5</v>
      </c>
      <c r="U587" s="1">
        <v>1</v>
      </c>
      <c r="V587" s="1">
        <v>1</v>
      </c>
      <c r="W587">
        <f t="shared" si="28"/>
        <v>16</v>
      </c>
      <c r="X587">
        <f t="shared" si="29"/>
        <v>16</v>
      </c>
      <c r="Y587">
        <v>4.8262777524955363</v>
      </c>
      <c r="Z587" t="s">
        <v>503</v>
      </c>
      <c r="AA587">
        <v>182</v>
      </c>
      <c r="AB587" t="s">
        <v>503</v>
      </c>
      <c r="AC587">
        <v>31</v>
      </c>
    </row>
    <row r="588" spans="1:29">
      <c r="A588">
        <v>587</v>
      </c>
      <c r="B588" t="s">
        <v>1340</v>
      </c>
      <c r="C588">
        <v>4</v>
      </c>
      <c r="D588" s="1">
        <v>4680.4350000000004</v>
      </c>
      <c r="E588" t="s">
        <v>598</v>
      </c>
      <c r="F588" t="s">
        <v>28</v>
      </c>
      <c r="G588" t="s">
        <v>29</v>
      </c>
      <c r="H588" s="1">
        <v>4680.4250000000002</v>
      </c>
      <c r="I588" t="s">
        <v>30</v>
      </c>
      <c r="J588" s="1">
        <v>1</v>
      </c>
      <c r="K588" s="1">
        <v>1.5731969999999999E-5</v>
      </c>
      <c r="L588" s="1">
        <f t="shared" si="27"/>
        <v>4.8032168904371497</v>
      </c>
      <c r="M588">
        <v>1.0426E-2</v>
      </c>
      <c r="N588">
        <v>2.227576</v>
      </c>
      <c r="O588" t="s">
        <v>599</v>
      </c>
      <c r="P588" t="s">
        <v>32</v>
      </c>
      <c r="Q588">
        <v>4</v>
      </c>
      <c r="R588">
        <v>1</v>
      </c>
      <c r="S588">
        <v>35</v>
      </c>
      <c r="T588">
        <v>17</v>
      </c>
      <c r="U588" s="1">
        <v>1</v>
      </c>
      <c r="V588" s="1">
        <v>1</v>
      </c>
      <c r="W588">
        <f t="shared" si="28"/>
        <v>50</v>
      </c>
      <c r="X588">
        <f t="shared" si="29"/>
        <v>93</v>
      </c>
      <c r="Y588">
        <v>4.8032168904371497</v>
      </c>
      <c r="Z588" t="s">
        <v>33</v>
      </c>
      <c r="AA588">
        <v>325</v>
      </c>
      <c r="AB588" t="s">
        <v>33</v>
      </c>
      <c r="AC588">
        <v>284</v>
      </c>
    </row>
    <row r="589" spans="1:29">
      <c r="A589">
        <v>588</v>
      </c>
      <c r="B589" t="s">
        <v>1341</v>
      </c>
      <c r="C589">
        <v>4</v>
      </c>
      <c r="D589" s="1">
        <v>2062.2179999999998</v>
      </c>
      <c r="E589" t="s">
        <v>174</v>
      </c>
      <c r="F589" t="s">
        <v>28</v>
      </c>
      <c r="G589" t="s">
        <v>29</v>
      </c>
      <c r="H589" s="1">
        <v>2062.2159999999999</v>
      </c>
      <c r="I589" t="s">
        <v>30</v>
      </c>
      <c r="J589" s="1">
        <v>1</v>
      </c>
      <c r="K589" s="1">
        <v>1.6154430000000001E-5</v>
      </c>
      <c r="L589" s="1">
        <f t="shared" si="27"/>
        <v>4.7917083612131544</v>
      </c>
      <c r="M589">
        <v>2.2139999999999998E-3</v>
      </c>
      <c r="N589">
        <v>1.0736030000000001</v>
      </c>
      <c r="O589" t="s">
        <v>556</v>
      </c>
      <c r="P589" t="s">
        <v>32</v>
      </c>
      <c r="Q589">
        <v>2</v>
      </c>
      <c r="R589">
        <v>1</v>
      </c>
      <c r="S589">
        <v>8.5</v>
      </c>
      <c r="T589">
        <v>8.5</v>
      </c>
      <c r="U589" s="1">
        <v>1</v>
      </c>
      <c r="V589" s="1">
        <v>1</v>
      </c>
      <c r="W589">
        <f t="shared" si="28"/>
        <v>23</v>
      </c>
      <c r="X589">
        <f t="shared" si="29"/>
        <v>40</v>
      </c>
      <c r="Y589">
        <v>4.7917083612131544</v>
      </c>
      <c r="Z589" t="s">
        <v>503</v>
      </c>
      <c r="AA589">
        <v>22</v>
      </c>
      <c r="AB589" t="s">
        <v>503</v>
      </c>
      <c r="AC589">
        <v>31</v>
      </c>
    </row>
    <row r="590" spans="1:29">
      <c r="A590">
        <v>589</v>
      </c>
      <c r="B590" t="s">
        <v>1342</v>
      </c>
      <c r="C590">
        <v>7</v>
      </c>
      <c r="D590" s="1">
        <v>4971.5879999999997</v>
      </c>
      <c r="E590" t="s">
        <v>642</v>
      </c>
      <c r="F590" t="s">
        <v>28</v>
      </c>
      <c r="G590" t="s">
        <v>29</v>
      </c>
      <c r="H590" s="1">
        <v>4971.5829999999996</v>
      </c>
      <c r="I590" t="s">
        <v>30</v>
      </c>
      <c r="J590" s="1">
        <v>1</v>
      </c>
      <c r="K590" s="1">
        <v>1.6383819999999999E-5</v>
      </c>
      <c r="L590" s="1">
        <f t="shared" si="27"/>
        <v>4.7855848320321543</v>
      </c>
      <c r="M590">
        <v>4.6730000000000001E-3</v>
      </c>
      <c r="N590">
        <v>0.93994200000000006</v>
      </c>
      <c r="O590" t="s">
        <v>599</v>
      </c>
      <c r="P590" t="s">
        <v>32</v>
      </c>
      <c r="Q590">
        <v>3</v>
      </c>
      <c r="R590">
        <v>1</v>
      </c>
      <c r="S590">
        <v>19</v>
      </c>
      <c r="T590">
        <v>23</v>
      </c>
      <c r="U590" s="1">
        <v>1</v>
      </c>
      <c r="V590" s="1">
        <v>1</v>
      </c>
      <c r="W590">
        <f t="shared" si="28"/>
        <v>43</v>
      </c>
      <c r="X590">
        <f t="shared" si="29"/>
        <v>93</v>
      </c>
      <c r="Y590">
        <v>4.7855848320321543</v>
      </c>
      <c r="Z590" t="s">
        <v>33</v>
      </c>
      <c r="AA590">
        <v>325</v>
      </c>
      <c r="AB590" t="s">
        <v>33</v>
      </c>
      <c r="AC590">
        <v>284</v>
      </c>
    </row>
    <row r="591" spans="1:29">
      <c r="A591">
        <v>590</v>
      </c>
      <c r="B591" t="s">
        <v>1343</v>
      </c>
      <c r="C591">
        <v>6</v>
      </c>
      <c r="D591" s="1">
        <v>4769.5950000000003</v>
      </c>
      <c r="E591" t="s">
        <v>1082</v>
      </c>
      <c r="F591" t="s">
        <v>28</v>
      </c>
      <c r="G591" t="s">
        <v>29</v>
      </c>
      <c r="H591" s="1">
        <v>4769.5919999999996</v>
      </c>
      <c r="I591" t="s">
        <v>1083</v>
      </c>
      <c r="J591" s="1">
        <v>1</v>
      </c>
      <c r="K591" s="1">
        <v>1.6424830000000001E-5</v>
      </c>
      <c r="L591" s="1">
        <f t="shared" si="27"/>
        <v>4.7844991167723823</v>
      </c>
      <c r="M591">
        <v>2.9689999999999999E-3</v>
      </c>
      <c r="N591">
        <v>0.62248499999999996</v>
      </c>
      <c r="O591" t="s">
        <v>703</v>
      </c>
      <c r="P591" t="s">
        <v>32</v>
      </c>
      <c r="Q591">
        <v>2</v>
      </c>
      <c r="R591">
        <v>1</v>
      </c>
      <c r="S591">
        <v>35</v>
      </c>
      <c r="T591">
        <v>9</v>
      </c>
      <c r="U591" s="1">
        <v>1</v>
      </c>
      <c r="V591" s="1">
        <v>1</v>
      </c>
      <c r="W591">
        <f t="shared" si="28"/>
        <v>45</v>
      </c>
      <c r="X591">
        <f t="shared" si="29"/>
        <v>56</v>
      </c>
      <c r="Y591">
        <v>4.7844991167723823</v>
      </c>
      <c r="Z591" t="s">
        <v>33</v>
      </c>
      <c r="AA591">
        <v>389</v>
      </c>
      <c r="AB591" t="s">
        <v>33</v>
      </c>
      <c r="AC591">
        <v>370</v>
      </c>
    </row>
    <row r="592" spans="1:29">
      <c r="A592">
        <v>591</v>
      </c>
      <c r="B592" t="s">
        <v>1344</v>
      </c>
      <c r="C592">
        <v>6</v>
      </c>
      <c r="D592" s="1">
        <v>5628.89</v>
      </c>
      <c r="E592" t="s">
        <v>1345</v>
      </c>
      <c r="F592" t="s">
        <v>28</v>
      </c>
      <c r="G592" t="s">
        <v>29</v>
      </c>
      <c r="H592" s="1">
        <v>5628.8909999999996</v>
      </c>
      <c r="I592" t="s">
        <v>1346</v>
      </c>
      <c r="J592" s="1">
        <v>1</v>
      </c>
      <c r="K592" s="1">
        <v>1.6711450000000001E-5</v>
      </c>
      <c r="L592" s="1">
        <f t="shared" si="27"/>
        <v>4.7769858661043196</v>
      </c>
      <c r="M592">
        <v>-4.3199999999999998E-4</v>
      </c>
      <c r="N592">
        <v>-7.6746999999999996E-2</v>
      </c>
      <c r="O592" t="s">
        <v>1347</v>
      </c>
      <c r="P592" t="s">
        <v>32</v>
      </c>
      <c r="Q592">
        <v>2</v>
      </c>
      <c r="R592">
        <v>1</v>
      </c>
      <c r="S592">
        <v>14</v>
      </c>
      <c r="T592">
        <v>8</v>
      </c>
      <c r="U592" s="1">
        <v>1</v>
      </c>
      <c r="V592" s="1">
        <v>1</v>
      </c>
      <c r="W592">
        <f t="shared" si="28"/>
        <v>1</v>
      </c>
      <c r="X592">
        <f t="shared" si="29"/>
        <v>1</v>
      </c>
      <c r="Y592">
        <v>4.7769858661043196</v>
      </c>
      <c r="Z592" t="s">
        <v>503</v>
      </c>
      <c r="AA592">
        <v>205</v>
      </c>
      <c r="AB592" t="s">
        <v>503</v>
      </c>
      <c r="AC592">
        <v>180</v>
      </c>
    </row>
    <row r="593" spans="1:29">
      <c r="A593">
        <v>592</v>
      </c>
      <c r="B593" t="s">
        <v>1348</v>
      </c>
      <c r="C593">
        <v>3</v>
      </c>
      <c r="D593" s="1">
        <v>2646.3870000000002</v>
      </c>
      <c r="E593" t="s">
        <v>616</v>
      </c>
      <c r="F593" t="s">
        <v>28</v>
      </c>
      <c r="G593" t="s">
        <v>29</v>
      </c>
      <c r="H593" s="1">
        <v>2646.3850000000002</v>
      </c>
      <c r="I593" t="s">
        <v>513</v>
      </c>
      <c r="J593" s="1">
        <v>1</v>
      </c>
      <c r="K593" s="1">
        <v>1.697249E-5</v>
      </c>
      <c r="L593" s="1">
        <f t="shared" si="27"/>
        <v>4.7702544385349146</v>
      </c>
      <c r="M593">
        <v>2.3869999999999998E-3</v>
      </c>
      <c r="N593">
        <v>0.90198500000000004</v>
      </c>
      <c r="O593" t="s">
        <v>617</v>
      </c>
      <c r="P593" t="s">
        <v>32</v>
      </c>
      <c r="Q593">
        <v>4</v>
      </c>
      <c r="R593">
        <v>1</v>
      </c>
      <c r="S593">
        <v>15</v>
      </c>
      <c r="T593">
        <v>12</v>
      </c>
      <c r="U593" s="1">
        <v>1</v>
      </c>
      <c r="V593" s="1">
        <v>1</v>
      </c>
      <c r="W593">
        <f t="shared" si="28"/>
        <v>21</v>
      </c>
      <c r="X593">
        <f t="shared" si="29"/>
        <v>21</v>
      </c>
      <c r="Y593">
        <v>4.7702544385349146</v>
      </c>
      <c r="Z593" t="s">
        <v>503</v>
      </c>
      <c r="AA593">
        <v>182</v>
      </c>
      <c r="AB593" t="s">
        <v>503</v>
      </c>
      <c r="AC593">
        <v>26</v>
      </c>
    </row>
    <row r="594" spans="1:29">
      <c r="A594">
        <v>593</v>
      </c>
      <c r="B594" t="s">
        <v>1349</v>
      </c>
      <c r="C594">
        <v>4</v>
      </c>
      <c r="D594" s="1">
        <v>2623.35</v>
      </c>
      <c r="E594" t="s">
        <v>139</v>
      </c>
      <c r="F594" t="s">
        <v>28</v>
      </c>
      <c r="G594" t="s">
        <v>29</v>
      </c>
      <c r="H594" s="1">
        <v>2623.348</v>
      </c>
      <c r="I594" t="s">
        <v>140</v>
      </c>
      <c r="J594" s="1">
        <v>1</v>
      </c>
      <c r="K594" s="1">
        <v>1.7433490000000001E-5</v>
      </c>
      <c r="L594" s="1">
        <f t="shared" si="27"/>
        <v>4.7586156630323249</v>
      </c>
      <c r="M594">
        <v>1.4040000000000001E-3</v>
      </c>
      <c r="N594">
        <v>0.53519399999999995</v>
      </c>
      <c r="O594" t="s">
        <v>548</v>
      </c>
      <c r="P594" t="s">
        <v>44</v>
      </c>
      <c r="Q594">
        <v>3</v>
      </c>
      <c r="R594">
        <v>1</v>
      </c>
      <c r="S594">
        <v>27.5</v>
      </c>
      <c r="T594">
        <v>7.5</v>
      </c>
      <c r="U594" s="1">
        <v>1</v>
      </c>
      <c r="V594" s="1">
        <v>1</v>
      </c>
      <c r="W594">
        <f t="shared" si="28"/>
        <v>20</v>
      </c>
      <c r="X594">
        <f t="shared" si="29"/>
        <v>20</v>
      </c>
      <c r="Y594">
        <v>4.7586156630323249</v>
      </c>
      <c r="Z594" t="s">
        <v>503</v>
      </c>
      <c r="AA594">
        <v>104</v>
      </c>
      <c r="AB594" t="s">
        <v>33</v>
      </c>
      <c r="AC594">
        <v>536</v>
      </c>
    </row>
    <row r="595" spans="1:29">
      <c r="A595">
        <v>594</v>
      </c>
      <c r="B595" t="s">
        <v>1350</v>
      </c>
      <c r="C595">
        <v>4</v>
      </c>
      <c r="D595" s="1">
        <v>3172.721</v>
      </c>
      <c r="E595" t="s">
        <v>1351</v>
      </c>
      <c r="F595" t="s">
        <v>28</v>
      </c>
      <c r="G595" t="s">
        <v>29</v>
      </c>
      <c r="H595" s="1">
        <v>3172.7190000000001</v>
      </c>
      <c r="I595" t="s">
        <v>52</v>
      </c>
      <c r="J595" s="1">
        <v>1</v>
      </c>
      <c r="K595" s="1">
        <v>1.7935690000000001E-5</v>
      </c>
      <c r="L595" s="1">
        <f t="shared" si="27"/>
        <v>4.7462819110187757</v>
      </c>
      <c r="M595">
        <v>1.9599999999999999E-3</v>
      </c>
      <c r="N595">
        <v>0.61776699999999996</v>
      </c>
      <c r="O595" t="s">
        <v>1352</v>
      </c>
      <c r="P595" t="s">
        <v>44</v>
      </c>
      <c r="Q595">
        <v>7</v>
      </c>
      <c r="R595">
        <v>1</v>
      </c>
      <c r="S595">
        <v>21</v>
      </c>
      <c r="T595">
        <v>13</v>
      </c>
      <c r="U595" s="1">
        <v>1</v>
      </c>
      <c r="V595" s="1">
        <v>1</v>
      </c>
      <c r="W595">
        <f t="shared" si="28"/>
        <v>4</v>
      </c>
      <c r="X595">
        <f t="shared" si="29"/>
        <v>4</v>
      </c>
      <c r="Y595">
        <v>4.7462819110187757</v>
      </c>
      <c r="Z595" t="s">
        <v>503</v>
      </c>
      <c r="AA595">
        <v>104</v>
      </c>
      <c r="AB595" t="s">
        <v>33</v>
      </c>
      <c r="AC595">
        <v>786</v>
      </c>
    </row>
    <row r="596" spans="1:29">
      <c r="A596">
        <v>595</v>
      </c>
      <c r="B596" t="s">
        <v>1353</v>
      </c>
      <c r="C596">
        <v>3</v>
      </c>
      <c r="D596" s="1">
        <v>2571.3980000000001</v>
      </c>
      <c r="E596" t="s">
        <v>595</v>
      </c>
      <c r="F596" t="s">
        <v>28</v>
      </c>
      <c r="G596" t="s">
        <v>29</v>
      </c>
      <c r="H596" s="1">
        <v>2571.4</v>
      </c>
      <c r="I596" t="s">
        <v>513</v>
      </c>
      <c r="J596" s="1">
        <v>1</v>
      </c>
      <c r="K596" s="1">
        <v>1.8489299999999999E-5</v>
      </c>
      <c r="L596" s="1">
        <f t="shared" si="27"/>
        <v>4.7330795308036206</v>
      </c>
      <c r="M596">
        <v>-1.8619999999999999E-3</v>
      </c>
      <c r="N596">
        <v>-0.72411899999999996</v>
      </c>
      <c r="O596" t="s">
        <v>596</v>
      </c>
      <c r="P596" t="s">
        <v>32</v>
      </c>
      <c r="Q596">
        <v>9</v>
      </c>
      <c r="R596">
        <v>1</v>
      </c>
      <c r="S596">
        <v>13.5</v>
      </c>
      <c r="T596">
        <v>9.5</v>
      </c>
      <c r="U596" s="1">
        <v>1</v>
      </c>
      <c r="V596" s="1">
        <v>1</v>
      </c>
      <c r="W596">
        <f t="shared" si="28"/>
        <v>16</v>
      </c>
      <c r="X596">
        <f t="shared" si="29"/>
        <v>16</v>
      </c>
      <c r="Y596">
        <v>4.7330795308036206</v>
      </c>
      <c r="Z596" t="s">
        <v>503</v>
      </c>
      <c r="AA596">
        <v>182</v>
      </c>
      <c r="AB596" t="s">
        <v>503</v>
      </c>
      <c r="AC596">
        <v>31</v>
      </c>
    </row>
    <row r="597" spans="1:29">
      <c r="A597">
        <v>596</v>
      </c>
      <c r="B597" t="s">
        <v>1354</v>
      </c>
      <c r="C597">
        <v>4</v>
      </c>
      <c r="D597" s="1">
        <v>2216.2399999999998</v>
      </c>
      <c r="E597" t="s">
        <v>914</v>
      </c>
      <c r="F597" t="s">
        <v>28</v>
      </c>
      <c r="G597" t="s">
        <v>29</v>
      </c>
      <c r="H597" s="1">
        <v>2216.2399999999998</v>
      </c>
      <c r="I597" t="s">
        <v>30</v>
      </c>
      <c r="J597" s="1">
        <v>1</v>
      </c>
      <c r="K597" s="1">
        <v>1.8825110000000001E-5</v>
      </c>
      <c r="L597" s="1">
        <f t="shared" si="27"/>
        <v>4.7252624774245557</v>
      </c>
      <c r="M597">
        <v>6.9800000000000005E-4</v>
      </c>
      <c r="N597">
        <v>0.31494800000000001</v>
      </c>
      <c r="O597" t="s">
        <v>915</v>
      </c>
      <c r="P597" t="s">
        <v>32</v>
      </c>
      <c r="Q597">
        <v>5</v>
      </c>
      <c r="R597">
        <v>1</v>
      </c>
      <c r="S597">
        <v>12</v>
      </c>
      <c r="T597">
        <v>9</v>
      </c>
      <c r="U597" s="1">
        <v>1</v>
      </c>
      <c r="V597" s="1">
        <v>1</v>
      </c>
      <c r="W597">
        <f t="shared" si="28"/>
        <v>9</v>
      </c>
      <c r="X597">
        <f t="shared" si="29"/>
        <v>9</v>
      </c>
      <c r="Y597">
        <v>4.7252624774245557</v>
      </c>
      <c r="Z597" t="s">
        <v>503</v>
      </c>
      <c r="AA597">
        <v>455</v>
      </c>
      <c r="AB597" t="s">
        <v>503</v>
      </c>
      <c r="AC597">
        <v>421</v>
      </c>
    </row>
    <row r="598" spans="1:29">
      <c r="A598">
        <v>597</v>
      </c>
      <c r="B598" t="s">
        <v>1355</v>
      </c>
      <c r="C598">
        <v>4</v>
      </c>
      <c r="D598" s="1">
        <v>3157.6350000000002</v>
      </c>
      <c r="E598" t="s">
        <v>1356</v>
      </c>
      <c r="F598" t="s">
        <v>28</v>
      </c>
      <c r="G598" t="s">
        <v>29</v>
      </c>
      <c r="H598" s="1">
        <v>3157.6370000000002</v>
      </c>
      <c r="I598" t="s">
        <v>30</v>
      </c>
      <c r="J598" s="1">
        <v>1</v>
      </c>
      <c r="K598" s="1">
        <v>1.906571E-5</v>
      </c>
      <c r="L598" s="1">
        <f t="shared" si="27"/>
        <v>4.7197470171230318</v>
      </c>
      <c r="M598">
        <v>-2.0279999999999999E-3</v>
      </c>
      <c r="N598">
        <v>-0.64225200000000005</v>
      </c>
      <c r="O598" t="s">
        <v>1357</v>
      </c>
      <c r="P598" t="s">
        <v>32</v>
      </c>
      <c r="Q598">
        <v>7</v>
      </c>
      <c r="R598">
        <v>1</v>
      </c>
      <c r="S598">
        <v>28</v>
      </c>
      <c r="T598">
        <v>10</v>
      </c>
      <c r="U598" s="1">
        <v>1</v>
      </c>
      <c r="V598" s="1">
        <v>1</v>
      </c>
      <c r="W598">
        <f t="shared" si="28"/>
        <v>2</v>
      </c>
      <c r="X598">
        <f t="shared" si="29"/>
        <v>2</v>
      </c>
      <c r="Y598">
        <v>4.7197470171230318</v>
      </c>
      <c r="Z598" t="s">
        <v>33</v>
      </c>
      <c r="AA598">
        <v>490</v>
      </c>
      <c r="AB598" t="s">
        <v>33</v>
      </c>
      <c r="AC598">
        <v>248</v>
      </c>
    </row>
    <row r="599" spans="1:29">
      <c r="A599">
        <v>598</v>
      </c>
      <c r="B599" t="s">
        <v>1358</v>
      </c>
      <c r="C599">
        <v>4</v>
      </c>
      <c r="D599" s="1">
        <v>3523.8870000000002</v>
      </c>
      <c r="E599" t="s">
        <v>701</v>
      </c>
      <c r="F599" t="s">
        <v>28</v>
      </c>
      <c r="G599" t="s">
        <v>29</v>
      </c>
      <c r="H599" s="1">
        <v>3523.884</v>
      </c>
      <c r="I599" t="s">
        <v>702</v>
      </c>
      <c r="J599" s="1">
        <v>1</v>
      </c>
      <c r="K599" s="1">
        <v>1.9096240000000001E-5</v>
      </c>
      <c r="L599" s="1">
        <f t="shared" si="27"/>
        <v>4.7190521357890756</v>
      </c>
      <c r="M599">
        <v>2.5409999999999999E-3</v>
      </c>
      <c r="N599">
        <v>0.72107900000000003</v>
      </c>
      <c r="O599" t="s">
        <v>703</v>
      </c>
      <c r="P599" t="s">
        <v>32</v>
      </c>
      <c r="Q599">
        <v>6</v>
      </c>
      <c r="R599">
        <v>1</v>
      </c>
      <c r="S599">
        <v>27.5</v>
      </c>
      <c r="T599">
        <v>3.5</v>
      </c>
      <c r="U599" s="1">
        <v>1</v>
      </c>
      <c r="V599" s="1">
        <v>1</v>
      </c>
      <c r="W599">
        <f t="shared" si="28"/>
        <v>11</v>
      </c>
      <c r="X599">
        <f t="shared" si="29"/>
        <v>56</v>
      </c>
      <c r="Y599">
        <v>4.7190521357890756</v>
      </c>
      <c r="Z599" t="s">
        <v>33</v>
      </c>
      <c r="AA599">
        <v>389</v>
      </c>
      <c r="AB599" t="s">
        <v>33</v>
      </c>
      <c r="AC599">
        <v>370</v>
      </c>
    </row>
    <row r="600" spans="1:29">
      <c r="A600">
        <v>599</v>
      </c>
      <c r="B600" t="s">
        <v>1359</v>
      </c>
      <c r="C600">
        <v>3</v>
      </c>
      <c r="D600" s="1">
        <v>2605.4110000000001</v>
      </c>
      <c r="E600" t="s">
        <v>626</v>
      </c>
      <c r="F600" t="s">
        <v>28</v>
      </c>
      <c r="G600" t="s">
        <v>29</v>
      </c>
      <c r="H600" s="1">
        <v>2605.41</v>
      </c>
      <c r="I600" t="s">
        <v>513</v>
      </c>
      <c r="J600" s="1">
        <v>1</v>
      </c>
      <c r="K600" s="1">
        <v>1.9197719999999999E-5</v>
      </c>
      <c r="L600" s="1">
        <f t="shared" si="27"/>
        <v>4.7167503468285341</v>
      </c>
      <c r="M600">
        <v>1.1709999999999999E-3</v>
      </c>
      <c r="N600">
        <v>0.44944899999999999</v>
      </c>
      <c r="O600" t="s">
        <v>627</v>
      </c>
      <c r="P600" t="s">
        <v>32</v>
      </c>
      <c r="Q600">
        <v>4</v>
      </c>
      <c r="R600">
        <v>1</v>
      </c>
      <c r="S600">
        <v>12</v>
      </c>
      <c r="T600">
        <v>7</v>
      </c>
      <c r="U600" s="1">
        <v>1</v>
      </c>
      <c r="V600" s="1">
        <v>1</v>
      </c>
      <c r="W600">
        <f t="shared" si="28"/>
        <v>6</v>
      </c>
      <c r="X600">
        <f t="shared" si="29"/>
        <v>6</v>
      </c>
      <c r="Y600">
        <v>4.7167503468285341</v>
      </c>
      <c r="Z600" t="s">
        <v>503</v>
      </c>
      <c r="AA600">
        <v>182</v>
      </c>
      <c r="AB600" t="s">
        <v>503</v>
      </c>
      <c r="AC600">
        <v>22</v>
      </c>
    </row>
    <row r="601" spans="1:29">
      <c r="A601">
        <v>600</v>
      </c>
      <c r="B601" t="s">
        <v>1360</v>
      </c>
      <c r="C601">
        <v>5</v>
      </c>
      <c r="D601" s="1">
        <v>4170.2669999999998</v>
      </c>
      <c r="E601" t="s">
        <v>665</v>
      </c>
      <c r="F601" t="s">
        <v>28</v>
      </c>
      <c r="G601" t="s">
        <v>29</v>
      </c>
      <c r="H601" s="1">
        <v>4170.259</v>
      </c>
      <c r="I601" t="s">
        <v>666</v>
      </c>
      <c r="J601" s="1">
        <v>1</v>
      </c>
      <c r="K601" s="1">
        <v>1.947032E-5</v>
      </c>
      <c r="L601" s="1">
        <f t="shared" si="27"/>
        <v>4.7106269106734882</v>
      </c>
      <c r="M601">
        <v>8.5109999999999995E-3</v>
      </c>
      <c r="N601">
        <v>2.04088</v>
      </c>
      <c r="O601" t="s">
        <v>667</v>
      </c>
      <c r="P601" t="s">
        <v>44</v>
      </c>
      <c r="Q601">
        <v>4</v>
      </c>
      <c r="R601">
        <v>1</v>
      </c>
      <c r="S601">
        <v>33</v>
      </c>
      <c r="T601">
        <v>5</v>
      </c>
      <c r="U601" s="1">
        <v>1</v>
      </c>
      <c r="V601" s="1">
        <v>1</v>
      </c>
      <c r="W601">
        <f t="shared" si="28"/>
        <v>16</v>
      </c>
      <c r="X601">
        <f t="shared" si="29"/>
        <v>16</v>
      </c>
      <c r="Y601">
        <v>4.7106269106734882</v>
      </c>
      <c r="Z601" t="s">
        <v>33</v>
      </c>
      <c r="AA601">
        <v>442</v>
      </c>
      <c r="AB601" t="s">
        <v>503</v>
      </c>
      <c r="AC601">
        <v>31</v>
      </c>
    </row>
    <row r="602" spans="1:29">
      <c r="A602">
        <v>601</v>
      </c>
      <c r="B602" t="s">
        <v>1361</v>
      </c>
      <c r="C602">
        <v>3</v>
      </c>
      <c r="D602" s="1">
        <v>3342.6970000000001</v>
      </c>
      <c r="E602" t="s">
        <v>38</v>
      </c>
      <c r="F602" t="s">
        <v>28</v>
      </c>
      <c r="G602" t="s">
        <v>29</v>
      </c>
      <c r="H602" s="1">
        <v>3342.6880000000001</v>
      </c>
      <c r="I602" t="s">
        <v>39</v>
      </c>
      <c r="J602" s="1">
        <v>1</v>
      </c>
      <c r="K602" s="1">
        <v>1.9804130000000001E-5</v>
      </c>
      <c r="L602" s="1">
        <f t="shared" si="27"/>
        <v>4.7032442314974237</v>
      </c>
      <c r="M602">
        <v>8.6459999999999992E-3</v>
      </c>
      <c r="N602">
        <v>2.586541</v>
      </c>
      <c r="O602" t="s">
        <v>575</v>
      </c>
      <c r="P602" t="s">
        <v>32</v>
      </c>
      <c r="Q602">
        <v>8</v>
      </c>
      <c r="R602">
        <v>1</v>
      </c>
      <c r="S602">
        <v>14.5</v>
      </c>
      <c r="T602">
        <v>10.5</v>
      </c>
      <c r="U602" s="1">
        <v>1</v>
      </c>
      <c r="V602" s="1">
        <v>1</v>
      </c>
      <c r="W602">
        <f t="shared" si="28"/>
        <v>16</v>
      </c>
      <c r="X602">
        <f t="shared" si="29"/>
        <v>16</v>
      </c>
      <c r="Y602">
        <v>4.7032442314974237</v>
      </c>
      <c r="Z602" t="s">
        <v>33</v>
      </c>
      <c r="AA602">
        <v>258</v>
      </c>
      <c r="AB602" t="s">
        <v>33</v>
      </c>
      <c r="AC602">
        <v>230</v>
      </c>
    </row>
    <row r="603" spans="1:29">
      <c r="A603">
        <v>602</v>
      </c>
      <c r="B603" t="s">
        <v>1362</v>
      </c>
      <c r="C603">
        <v>3</v>
      </c>
      <c r="D603" s="1">
        <v>2389.23</v>
      </c>
      <c r="E603" t="s">
        <v>1363</v>
      </c>
      <c r="F603" t="s">
        <v>28</v>
      </c>
      <c r="G603" t="s">
        <v>29</v>
      </c>
      <c r="H603" s="1">
        <v>2389.2280000000001</v>
      </c>
      <c r="I603" t="s">
        <v>30</v>
      </c>
      <c r="J603" s="1">
        <v>1</v>
      </c>
      <c r="K603" s="1">
        <v>2.0244639999999999E-5</v>
      </c>
      <c r="L603" s="1">
        <f t="shared" si="27"/>
        <v>4.6936899416618605</v>
      </c>
      <c r="M603">
        <v>1.3179999999999999E-3</v>
      </c>
      <c r="N603">
        <v>0.55164299999999999</v>
      </c>
      <c r="O603" t="s">
        <v>1364</v>
      </c>
      <c r="P603" t="s">
        <v>44</v>
      </c>
      <c r="Q603">
        <v>1</v>
      </c>
      <c r="R603">
        <v>1</v>
      </c>
      <c r="S603">
        <v>8.5</v>
      </c>
      <c r="T603">
        <v>6.5</v>
      </c>
      <c r="U603" s="1">
        <v>1</v>
      </c>
      <c r="V603" s="1">
        <v>1</v>
      </c>
      <c r="W603">
        <f t="shared" si="28"/>
        <v>2</v>
      </c>
      <c r="X603">
        <f t="shared" si="29"/>
        <v>2</v>
      </c>
      <c r="Y603">
        <v>4.6936899416618605</v>
      </c>
      <c r="Z603" t="s">
        <v>503</v>
      </c>
      <c r="AA603">
        <v>38</v>
      </c>
      <c r="AB603" t="s">
        <v>33</v>
      </c>
      <c r="AC603">
        <v>227</v>
      </c>
    </row>
    <row r="604" spans="1:29">
      <c r="A604">
        <v>603</v>
      </c>
      <c r="B604" t="s">
        <v>1365</v>
      </c>
      <c r="C604">
        <v>5</v>
      </c>
      <c r="D604" s="1">
        <v>3592.9850000000001</v>
      </c>
      <c r="E604" t="s">
        <v>568</v>
      </c>
      <c r="F604" t="s">
        <v>28</v>
      </c>
      <c r="G604" t="s">
        <v>29</v>
      </c>
      <c r="H604" s="1">
        <v>3592.982</v>
      </c>
      <c r="I604" t="s">
        <v>569</v>
      </c>
      <c r="J604" s="1">
        <v>1</v>
      </c>
      <c r="K604" s="1">
        <v>2.0348149999999999E-5</v>
      </c>
      <c r="L604" s="1">
        <f t="shared" si="27"/>
        <v>4.6914750695500116</v>
      </c>
      <c r="M604">
        <v>2.261E-3</v>
      </c>
      <c r="N604">
        <v>0.62928200000000001</v>
      </c>
      <c r="O604" t="s">
        <v>570</v>
      </c>
      <c r="P604" t="s">
        <v>32</v>
      </c>
      <c r="Q604">
        <v>3</v>
      </c>
      <c r="R604">
        <v>1</v>
      </c>
      <c r="S604">
        <v>16.5</v>
      </c>
      <c r="T604">
        <v>12.5</v>
      </c>
      <c r="U604" s="1">
        <v>1</v>
      </c>
      <c r="V604" s="1">
        <v>1</v>
      </c>
      <c r="W604">
        <f t="shared" si="28"/>
        <v>16</v>
      </c>
      <c r="X604">
        <f t="shared" si="29"/>
        <v>16</v>
      </c>
      <c r="Y604">
        <v>4.6914750695500116</v>
      </c>
      <c r="Z604" t="s">
        <v>503</v>
      </c>
      <c r="AA604">
        <v>388</v>
      </c>
      <c r="AB604" t="s">
        <v>503</v>
      </c>
      <c r="AC604">
        <v>182</v>
      </c>
    </row>
    <row r="605" spans="1:29">
      <c r="A605">
        <v>604</v>
      </c>
      <c r="B605" t="s">
        <v>1366</v>
      </c>
      <c r="C605">
        <v>4</v>
      </c>
      <c r="D605" s="1">
        <v>2623.3510000000001</v>
      </c>
      <c r="E605" t="s">
        <v>139</v>
      </c>
      <c r="F605" t="s">
        <v>28</v>
      </c>
      <c r="G605" t="s">
        <v>29</v>
      </c>
      <c r="H605" s="1">
        <v>2623.348</v>
      </c>
      <c r="I605" t="s">
        <v>140</v>
      </c>
      <c r="J605" s="1">
        <v>1</v>
      </c>
      <c r="K605" s="1">
        <v>2.1041350000000001E-5</v>
      </c>
      <c r="L605" s="1">
        <f t="shared" si="27"/>
        <v>4.6769263995590817</v>
      </c>
      <c r="M605">
        <v>2.3930000000000002E-3</v>
      </c>
      <c r="N605">
        <v>0.91219300000000003</v>
      </c>
      <c r="O605" t="s">
        <v>548</v>
      </c>
      <c r="P605" t="s">
        <v>44</v>
      </c>
      <c r="Q605">
        <v>7</v>
      </c>
      <c r="R605">
        <v>1</v>
      </c>
      <c r="S605">
        <v>27.5</v>
      </c>
      <c r="T605">
        <v>7.5</v>
      </c>
      <c r="U605" s="1">
        <v>1</v>
      </c>
      <c r="V605" s="1">
        <v>1</v>
      </c>
      <c r="W605">
        <f t="shared" si="28"/>
        <v>20</v>
      </c>
      <c r="X605">
        <f t="shared" si="29"/>
        <v>20</v>
      </c>
      <c r="Y605">
        <v>4.6769263995590817</v>
      </c>
      <c r="Z605" t="s">
        <v>503</v>
      </c>
      <c r="AA605">
        <v>104</v>
      </c>
      <c r="AB605" t="s">
        <v>33</v>
      </c>
      <c r="AC605">
        <v>536</v>
      </c>
    </row>
    <row r="606" spans="1:29">
      <c r="A606">
        <v>605</v>
      </c>
      <c r="B606" t="s">
        <v>1367</v>
      </c>
      <c r="C606">
        <v>5</v>
      </c>
      <c r="D606" s="1">
        <v>4801.4880000000003</v>
      </c>
      <c r="E606" t="s">
        <v>525</v>
      </c>
      <c r="F606" t="s">
        <v>28</v>
      </c>
      <c r="G606" t="s">
        <v>29</v>
      </c>
      <c r="H606" s="1">
        <v>4801.4759999999997</v>
      </c>
      <c r="I606" t="s">
        <v>526</v>
      </c>
      <c r="J606" s="1">
        <v>1</v>
      </c>
      <c r="K606" s="1">
        <v>2.1127790000000001E-5</v>
      </c>
      <c r="L606" s="1">
        <f t="shared" si="27"/>
        <v>4.6751459284564927</v>
      </c>
      <c r="M606">
        <v>1.2232E-2</v>
      </c>
      <c r="N606">
        <v>2.5475500000000002</v>
      </c>
      <c r="O606" t="s">
        <v>527</v>
      </c>
      <c r="P606" t="s">
        <v>44</v>
      </c>
      <c r="Q606">
        <v>7</v>
      </c>
      <c r="R606">
        <v>1</v>
      </c>
      <c r="S606">
        <v>21</v>
      </c>
      <c r="T606">
        <v>22</v>
      </c>
      <c r="U606" s="1">
        <v>1</v>
      </c>
      <c r="V606" s="1">
        <v>1</v>
      </c>
      <c r="W606">
        <f t="shared" si="28"/>
        <v>18</v>
      </c>
      <c r="X606">
        <f t="shared" si="29"/>
        <v>18</v>
      </c>
      <c r="Y606">
        <v>4.6751459284564927</v>
      </c>
      <c r="Z606" t="s">
        <v>33</v>
      </c>
      <c r="AA606">
        <v>442</v>
      </c>
      <c r="AB606" t="s">
        <v>503</v>
      </c>
      <c r="AC606">
        <v>104</v>
      </c>
    </row>
    <row r="607" spans="1:29">
      <c r="A607">
        <v>606</v>
      </c>
      <c r="B607" t="s">
        <v>1368</v>
      </c>
      <c r="C607">
        <v>4</v>
      </c>
      <c r="D607" s="1">
        <v>4794.4799999999996</v>
      </c>
      <c r="E607" t="s">
        <v>756</v>
      </c>
      <c r="F607" t="s">
        <v>28</v>
      </c>
      <c r="G607" t="s">
        <v>29</v>
      </c>
      <c r="H607" s="1">
        <v>4794.4830000000002</v>
      </c>
      <c r="I607" t="s">
        <v>30</v>
      </c>
      <c r="J607" s="1">
        <v>1</v>
      </c>
      <c r="K607" s="1">
        <v>2.2434230000000002E-5</v>
      </c>
      <c r="L607" s="1">
        <f t="shared" si="27"/>
        <v>4.6490888319695447</v>
      </c>
      <c r="M607">
        <v>-3.3809999999999999E-3</v>
      </c>
      <c r="N607">
        <v>-0.70518499999999995</v>
      </c>
      <c r="O607" t="s">
        <v>757</v>
      </c>
      <c r="P607" t="s">
        <v>32</v>
      </c>
      <c r="Q607">
        <v>5</v>
      </c>
      <c r="R607">
        <v>1</v>
      </c>
      <c r="S607">
        <v>26</v>
      </c>
      <c r="T607">
        <v>15</v>
      </c>
      <c r="U607" s="1">
        <v>1</v>
      </c>
      <c r="V607" s="1">
        <v>1</v>
      </c>
      <c r="W607">
        <f t="shared" si="28"/>
        <v>23</v>
      </c>
      <c r="X607">
        <f t="shared" si="29"/>
        <v>23</v>
      </c>
      <c r="Y607">
        <v>4.6490888319695447</v>
      </c>
      <c r="Z607" t="s">
        <v>33</v>
      </c>
      <c r="AA607">
        <v>191</v>
      </c>
      <c r="AB607" t="s">
        <v>33</v>
      </c>
      <c r="AC607">
        <v>173</v>
      </c>
    </row>
    <row r="608" spans="1:29">
      <c r="A608">
        <v>607</v>
      </c>
      <c r="B608" t="s">
        <v>1369</v>
      </c>
      <c r="C608">
        <v>4</v>
      </c>
      <c r="D608" s="1">
        <v>3593.0070000000001</v>
      </c>
      <c r="E608" t="s">
        <v>568</v>
      </c>
      <c r="F608" t="s">
        <v>28</v>
      </c>
      <c r="G608" t="s">
        <v>29</v>
      </c>
      <c r="H608" s="1">
        <v>3592.982</v>
      </c>
      <c r="I608" t="s">
        <v>569</v>
      </c>
      <c r="J608" s="1">
        <v>1</v>
      </c>
      <c r="K608" s="1">
        <v>2.2501640000000001E-5</v>
      </c>
      <c r="L608" s="1">
        <f t="shared" si="27"/>
        <v>4.6477858278000026</v>
      </c>
      <c r="M608">
        <v>2.4708999999999998E-2</v>
      </c>
      <c r="N608">
        <v>6.8770170000000004</v>
      </c>
      <c r="O608" t="s">
        <v>570</v>
      </c>
      <c r="P608" t="s">
        <v>32</v>
      </c>
      <c r="Q608">
        <v>7</v>
      </c>
      <c r="R608">
        <v>1</v>
      </c>
      <c r="S608">
        <v>22.5</v>
      </c>
      <c r="T608">
        <v>9.5</v>
      </c>
      <c r="U608" s="1">
        <v>1</v>
      </c>
      <c r="V608" s="1">
        <v>1</v>
      </c>
      <c r="W608">
        <f t="shared" si="28"/>
        <v>16</v>
      </c>
      <c r="X608">
        <f t="shared" si="29"/>
        <v>16</v>
      </c>
      <c r="Y608">
        <v>4.6477858278000026</v>
      </c>
      <c r="Z608" t="s">
        <v>503</v>
      </c>
      <c r="AA608">
        <v>388</v>
      </c>
      <c r="AB608" t="s">
        <v>503</v>
      </c>
      <c r="AC608">
        <v>182</v>
      </c>
    </row>
    <row r="609" spans="1:29">
      <c r="A609">
        <v>608</v>
      </c>
      <c r="B609" t="s">
        <v>1370</v>
      </c>
      <c r="C609">
        <v>4</v>
      </c>
      <c r="D609" s="1">
        <v>4330.2139999999999</v>
      </c>
      <c r="E609" t="s">
        <v>577</v>
      </c>
      <c r="F609" t="s">
        <v>28</v>
      </c>
      <c r="G609" t="s">
        <v>29</v>
      </c>
      <c r="H609" s="1">
        <v>4330.22</v>
      </c>
      <c r="I609" t="s">
        <v>30</v>
      </c>
      <c r="J609" s="1">
        <v>1</v>
      </c>
      <c r="K609" s="1">
        <v>2.2616689999999999E-5</v>
      </c>
      <c r="L609" s="1">
        <f t="shared" si="27"/>
        <v>4.6455709546679298</v>
      </c>
      <c r="M609">
        <v>-6.1180000000000002E-3</v>
      </c>
      <c r="N609">
        <v>-1.4128609999999999</v>
      </c>
      <c r="O609" t="s">
        <v>578</v>
      </c>
      <c r="P609" t="s">
        <v>32</v>
      </c>
      <c r="Q609">
        <v>7</v>
      </c>
      <c r="R609">
        <v>1</v>
      </c>
      <c r="S609">
        <v>32.5</v>
      </c>
      <c r="T609">
        <v>14.5</v>
      </c>
      <c r="U609" s="1">
        <v>1</v>
      </c>
      <c r="V609" s="1">
        <v>1</v>
      </c>
      <c r="W609">
        <f t="shared" si="28"/>
        <v>17</v>
      </c>
      <c r="X609">
        <f t="shared" si="29"/>
        <v>17</v>
      </c>
      <c r="Y609">
        <v>4.6455709546679298</v>
      </c>
      <c r="Z609" t="s">
        <v>33</v>
      </c>
      <c r="AA609">
        <v>191</v>
      </c>
      <c r="AB609" t="s">
        <v>33</v>
      </c>
      <c r="AC609">
        <v>586</v>
      </c>
    </row>
    <row r="610" spans="1:29">
      <c r="A610">
        <v>609</v>
      </c>
      <c r="B610" t="s">
        <v>1371</v>
      </c>
      <c r="C610">
        <v>6</v>
      </c>
      <c r="D610" s="1">
        <v>4435.5510000000004</v>
      </c>
      <c r="E610" t="s">
        <v>708</v>
      </c>
      <c r="F610" t="s">
        <v>28</v>
      </c>
      <c r="G610" t="s">
        <v>29</v>
      </c>
      <c r="H610" s="1">
        <v>4435.5410000000002</v>
      </c>
      <c r="I610" t="s">
        <v>709</v>
      </c>
      <c r="J610" s="1">
        <v>1</v>
      </c>
      <c r="K610" s="1">
        <v>2.3172989999999999E-5</v>
      </c>
      <c r="L610" s="1">
        <f t="shared" si="27"/>
        <v>4.6350179257817876</v>
      </c>
      <c r="M610">
        <v>9.6600000000000002E-3</v>
      </c>
      <c r="N610">
        <v>2.1778629999999999</v>
      </c>
      <c r="O610" t="s">
        <v>710</v>
      </c>
      <c r="P610" t="s">
        <v>44</v>
      </c>
      <c r="Q610">
        <v>2</v>
      </c>
      <c r="R610">
        <v>1</v>
      </c>
      <c r="S610">
        <v>17</v>
      </c>
      <c r="T610">
        <v>11</v>
      </c>
      <c r="U610" s="1">
        <v>1</v>
      </c>
      <c r="V610" s="1">
        <v>1</v>
      </c>
      <c r="W610">
        <f t="shared" si="28"/>
        <v>12</v>
      </c>
      <c r="X610">
        <f t="shared" si="29"/>
        <v>12</v>
      </c>
      <c r="Y610">
        <v>4.6350179257817876</v>
      </c>
      <c r="Z610" t="s">
        <v>33</v>
      </c>
      <c r="AA610">
        <v>109</v>
      </c>
      <c r="AB610" t="s">
        <v>503</v>
      </c>
      <c r="AC610">
        <v>388</v>
      </c>
    </row>
    <row r="611" spans="1:29">
      <c r="A611">
        <v>610</v>
      </c>
      <c r="B611" t="s">
        <v>1372</v>
      </c>
      <c r="C611">
        <v>5</v>
      </c>
      <c r="D611" s="1">
        <v>3205.84</v>
      </c>
      <c r="E611" t="s">
        <v>545</v>
      </c>
      <c r="F611" t="s">
        <v>28</v>
      </c>
      <c r="G611" t="s">
        <v>29</v>
      </c>
      <c r="H611" s="1">
        <v>3205.8420000000001</v>
      </c>
      <c r="I611" t="s">
        <v>30</v>
      </c>
      <c r="J611" s="1">
        <v>1</v>
      </c>
      <c r="K611" s="1">
        <v>2.3242610000000001E-5</v>
      </c>
      <c r="L611" s="1">
        <f t="shared" si="27"/>
        <v>4.6337151049842706</v>
      </c>
      <c r="M611">
        <v>-2.1879999999999998E-3</v>
      </c>
      <c r="N611">
        <v>-0.682504</v>
      </c>
      <c r="O611" t="s">
        <v>546</v>
      </c>
      <c r="P611" t="s">
        <v>32</v>
      </c>
      <c r="Q611">
        <v>7</v>
      </c>
      <c r="R611">
        <v>1</v>
      </c>
      <c r="S611">
        <v>19</v>
      </c>
      <c r="T611">
        <v>12</v>
      </c>
      <c r="U611" s="1">
        <v>1</v>
      </c>
      <c r="V611" s="1">
        <v>1</v>
      </c>
      <c r="W611">
        <f t="shared" si="28"/>
        <v>13</v>
      </c>
      <c r="X611">
        <f t="shared" si="29"/>
        <v>13</v>
      </c>
      <c r="Y611">
        <v>4.6337151049842706</v>
      </c>
      <c r="Z611" t="s">
        <v>503</v>
      </c>
      <c r="AA611">
        <v>388</v>
      </c>
      <c r="AB611" t="s">
        <v>503</v>
      </c>
      <c r="AC611">
        <v>455</v>
      </c>
    </row>
    <row r="612" spans="1:29">
      <c r="A612">
        <v>611</v>
      </c>
      <c r="B612" t="s">
        <v>1373</v>
      </c>
      <c r="C612">
        <v>4</v>
      </c>
      <c r="D612" s="1">
        <v>2402.3809999999999</v>
      </c>
      <c r="E612" t="s">
        <v>177</v>
      </c>
      <c r="F612" t="s">
        <v>28</v>
      </c>
      <c r="G612" t="s">
        <v>29</v>
      </c>
      <c r="H612" s="1">
        <v>2402.38</v>
      </c>
      <c r="I612" t="s">
        <v>30</v>
      </c>
      <c r="J612" s="1">
        <v>1</v>
      </c>
      <c r="K612" s="1">
        <v>2.3319439999999998E-5</v>
      </c>
      <c r="L612" s="1">
        <f t="shared" si="27"/>
        <v>4.6322818830652555</v>
      </c>
      <c r="M612">
        <v>7.8200000000000003E-4</v>
      </c>
      <c r="N612">
        <v>0.32551000000000002</v>
      </c>
      <c r="O612" t="s">
        <v>573</v>
      </c>
      <c r="P612" t="s">
        <v>32</v>
      </c>
      <c r="Q612">
        <v>5</v>
      </c>
      <c r="R612">
        <v>1</v>
      </c>
      <c r="S612">
        <v>10</v>
      </c>
      <c r="T612">
        <v>11</v>
      </c>
      <c r="U612" s="1">
        <v>1</v>
      </c>
      <c r="V612" s="1">
        <v>1</v>
      </c>
      <c r="W612">
        <f t="shared" si="28"/>
        <v>20</v>
      </c>
      <c r="X612">
        <f t="shared" si="29"/>
        <v>52</v>
      </c>
      <c r="Y612">
        <v>4.6322818830652555</v>
      </c>
      <c r="Z612" t="s">
        <v>503</v>
      </c>
      <c r="AA612">
        <v>8</v>
      </c>
      <c r="AB612" t="s">
        <v>503</v>
      </c>
      <c r="AC612">
        <v>22</v>
      </c>
    </row>
    <row r="613" spans="1:29">
      <c r="A613">
        <v>612</v>
      </c>
      <c r="B613" t="s">
        <v>1374</v>
      </c>
      <c r="C613">
        <v>3</v>
      </c>
      <c r="D613" s="1">
        <v>2693.4789999999998</v>
      </c>
      <c r="E613" t="s">
        <v>558</v>
      </c>
      <c r="F613" t="s">
        <v>28</v>
      </c>
      <c r="G613" t="s">
        <v>29</v>
      </c>
      <c r="H613" s="1">
        <v>2693.4769999999999</v>
      </c>
      <c r="I613" t="s">
        <v>30</v>
      </c>
      <c r="J613" s="1">
        <v>1</v>
      </c>
      <c r="K613" s="1">
        <v>2.335211E-5</v>
      </c>
      <c r="L613" s="1">
        <f t="shared" si="27"/>
        <v>4.6316738722731898</v>
      </c>
      <c r="M613">
        <v>1.297E-3</v>
      </c>
      <c r="N613">
        <v>0.48153400000000002</v>
      </c>
      <c r="O613" t="s">
        <v>559</v>
      </c>
      <c r="P613" t="s">
        <v>32</v>
      </c>
      <c r="Q613">
        <v>2</v>
      </c>
      <c r="R613">
        <v>1</v>
      </c>
      <c r="S613">
        <v>9</v>
      </c>
      <c r="T613">
        <v>20</v>
      </c>
      <c r="U613" s="1">
        <v>1</v>
      </c>
      <c r="V613" s="1">
        <v>1</v>
      </c>
      <c r="W613">
        <f t="shared" si="28"/>
        <v>35</v>
      </c>
      <c r="X613">
        <f t="shared" si="29"/>
        <v>35</v>
      </c>
      <c r="Y613">
        <v>4.6316738722731898</v>
      </c>
      <c r="Z613" t="s">
        <v>503</v>
      </c>
      <c r="AA613">
        <v>8</v>
      </c>
      <c r="AB613" t="s">
        <v>503</v>
      </c>
      <c r="AC613">
        <v>38</v>
      </c>
    </row>
    <row r="614" spans="1:29">
      <c r="A614">
        <v>613</v>
      </c>
      <c r="B614" t="s">
        <v>1375</v>
      </c>
      <c r="C614">
        <v>4</v>
      </c>
      <c r="D614" s="1">
        <v>3342.6889999999999</v>
      </c>
      <c r="E614" t="s">
        <v>38</v>
      </c>
      <c r="F614" t="s">
        <v>28</v>
      </c>
      <c r="G614" t="s">
        <v>29</v>
      </c>
      <c r="H614" s="1">
        <v>3342.6880000000001</v>
      </c>
      <c r="I614" t="s">
        <v>39</v>
      </c>
      <c r="J614" s="1">
        <v>1</v>
      </c>
      <c r="K614" s="1">
        <v>2.425169E-5</v>
      </c>
      <c r="L614" s="1">
        <f t="shared" si="27"/>
        <v>4.6152579918204566</v>
      </c>
      <c r="M614">
        <v>3.4200000000000002E-4</v>
      </c>
      <c r="N614">
        <v>0.102313</v>
      </c>
      <c r="O614" t="s">
        <v>575</v>
      </c>
      <c r="P614" t="s">
        <v>32</v>
      </c>
      <c r="Q614">
        <v>9</v>
      </c>
      <c r="R614">
        <v>1</v>
      </c>
      <c r="S614">
        <v>17.5</v>
      </c>
      <c r="T614">
        <v>10.5</v>
      </c>
      <c r="U614" s="1">
        <v>1</v>
      </c>
      <c r="V614" s="1">
        <v>1</v>
      </c>
      <c r="W614">
        <f t="shared" si="28"/>
        <v>16</v>
      </c>
      <c r="X614">
        <f t="shared" si="29"/>
        <v>16</v>
      </c>
      <c r="Y614">
        <v>4.6152579918204566</v>
      </c>
      <c r="Z614" t="s">
        <v>33</v>
      </c>
      <c r="AA614">
        <v>258</v>
      </c>
      <c r="AB614" t="s">
        <v>33</v>
      </c>
      <c r="AC614">
        <v>230</v>
      </c>
    </row>
    <row r="615" spans="1:29">
      <c r="A615">
        <v>614</v>
      </c>
      <c r="B615" t="s">
        <v>1376</v>
      </c>
      <c r="C615">
        <v>5</v>
      </c>
      <c r="D615" s="1">
        <v>4971.5950000000003</v>
      </c>
      <c r="E615" t="s">
        <v>642</v>
      </c>
      <c r="F615" t="s">
        <v>28</v>
      </c>
      <c r="G615" t="s">
        <v>29</v>
      </c>
      <c r="H615" s="1">
        <v>4971.5829999999996</v>
      </c>
      <c r="I615" t="s">
        <v>30</v>
      </c>
      <c r="J615" s="1">
        <v>1</v>
      </c>
      <c r="K615" s="1">
        <v>2.4263820000000001E-5</v>
      </c>
      <c r="L615" s="1">
        <f t="shared" si="27"/>
        <v>4.6150408244784966</v>
      </c>
      <c r="M615">
        <v>1.2052E-2</v>
      </c>
      <c r="N615">
        <v>2.4241779999999999</v>
      </c>
      <c r="O615" t="s">
        <v>599</v>
      </c>
      <c r="P615" t="s">
        <v>32</v>
      </c>
      <c r="Q615">
        <v>2</v>
      </c>
      <c r="R615">
        <v>1</v>
      </c>
      <c r="S615">
        <v>19</v>
      </c>
      <c r="T615">
        <v>21</v>
      </c>
      <c r="U615" s="1">
        <v>1</v>
      </c>
      <c r="V615" s="1">
        <v>1</v>
      </c>
      <c r="W615">
        <f t="shared" si="28"/>
        <v>43</v>
      </c>
      <c r="X615">
        <f t="shared" si="29"/>
        <v>93</v>
      </c>
      <c r="Y615">
        <v>4.6150408244784966</v>
      </c>
      <c r="Z615" t="s">
        <v>33</v>
      </c>
      <c r="AA615">
        <v>325</v>
      </c>
      <c r="AB615" t="s">
        <v>33</v>
      </c>
      <c r="AC615">
        <v>284</v>
      </c>
    </row>
    <row r="616" spans="1:29">
      <c r="A616">
        <v>615</v>
      </c>
      <c r="B616" t="s">
        <v>1377</v>
      </c>
      <c r="C616">
        <v>3</v>
      </c>
      <c r="D616" s="1">
        <v>3150.498</v>
      </c>
      <c r="E616" t="s">
        <v>134</v>
      </c>
      <c r="F616" t="s">
        <v>28</v>
      </c>
      <c r="G616" t="s">
        <v>29</v>
      </c>
      <c r="H616" s="1">
        <v>3150.5010000000002</v>
      </c>
      <c r="I616" t="s">
        <v>52</v>
      </c>
      <c r="J616" s="1">
        <v>1</v>
      </c>
      <c r="K616" s="1">
        <v>2.4456259999999999E-5</v>
      </c>
      <c r="L616" s="1">
        <f t="shared" si="27"/>
        <v>4.6116099571751201</v>
      </c>
      <c r="M616">
        <v>-2.2899999999999999E-3</v>
      </c>
      <c r="N616">
        <v>-0.72686899999999999</v>
      </c>
      <c r="O616" t="s">
        <v>591</v>
      </c>
      <c r="P616" t="s">
        <v>44</v>
      </c>
      <c r="Q616">
        <v>3</v>
      </c>
      <c r="R616">
        <v>1</v>
      </c>
      <c r="S616">
        <v>25.5</v>
      </c>
      <c r="T616">
        <v>13.5</v>
      </c>
      <c r="U616" s="1">
        <v>1</v>
      </c>
      <c r="V616" s="1">
        <v>1</v>
      </c>
      <c r="W616">
        <f t="shared" si="28"/>
        <v>13</v>
      </c>
      <c r="X616">
        <f t="shared" si="29"/>
        <v>13</v>
      </c>
      <c r="Y616">
        <v>4.6116099571751201</v>
      </c>
      <c r="Z616" t="s">
        <v>503</v>
      </c>
      <c r="AA616">
        <v>104</v>
      </c>
      <c r="AB616" t="s">
        <v>33</v>
      </c>
      <c r="AC616">
        <v>502</v>
      </c>
    </row>
    <row r="617" spans="1:29">
      <c r="A617">
        <v>616</v>
      </c>
      <c r="B617" t="s">
        <v>1378</v>
      </c>
      <c r="C617">
        <v>5</v>
      </c>
      <c r="D617" s="1">
        <v>5238.8429999999998</v>
      </c>
      <c r="E617" t="s">
        <v>1228</v>
      </c>
      <c r="F617" t="s">
        <v>28</v>
      </c>
      <c r="G617" t="s">
        <v>29</v>
      </c>
      <c r="H617" s="1">
        <v>5238.8310000000001</v>
      </c>
      <c r="I617" t="s">
        <v>30</v>
      </c>
      <c r="J617" s="1">
        <v>1</v>
      </c>
      <c r="K617" s="1">
        <v>2.4905429999999999E-5</v>
      </c>
      <c r="L617" s="1">
        <f t="shared" si="27"/>
        <v>4.6037059556374764</v>
      </c>
      <c r="M617">
        <v>1.1697000000000001E-2</v>
      </c>
      <c r="N617">
        <v>2.2327499999999998</v>
      </c>
      <c r="O617" t="s">
        <v>1229</v>
      </c>
      <c r="P617" t="s">
        <v>44</v>
      </c>
      <c r="Q617">
        <v>1</v>
      </c>
      <c r="R617">
        <v>1</v>
      </c>
      <c r="S617">
        <v>28</v>
      </c>
      <c r="T617">
        <v>10</v>
      </c>
      <c r="U617" s="1">
        <v>1</v>
      </c>
      <c r="V617" s="1">
        <v>1</v>
      </c>
      <c r="W617">
        <f t="shared" si="28"/>
        <v>10</v>
      </c>
      <c r="X617">
        <f t="shared" si="29"/>
        <v>10</v>
      </c>
      <c r="Y617">
        <v>4.6037059556374764</v>
      </c>
      <c r="Z617" t="s">
        <v>33</v>
      </c>
      <c r="AA617">
        <v>389</v>
      </c>
      <c r="AB617" t="s">
        <v>503</v>
      </c>
      <c r="AC617">
        <v>38</v>
      </c>
    </row>
    <row r="618" spans="1:29">
      <c r="A618">
        <v>617</v>
      </c>
      <c r="B618" t="s">
        <v>1379</v>
      </c>
      <c r="C618">
        <v>4</v>
      </c>
      <c r="D618" s="1">
        <v>4680.4340000000002</v>
      </c>
      <c r="E618" t="s">
        <v>598</v>
      </c>
      <c r="F618" t="s">
        <v>28</v>
      </c>
      <c r="G618" t="s">
        <v>29</v>
      </c>
      <c r="H618" s="1">
        <v>4680.4250000000002</v>
      </c>
      <c r="I618" t="s">
        <v>30</v>
      </c>
      <c r="J618" s="1">
        <v>1</v>
      </c>
      <c r="K618" s="1">
        <v>2.4957779999999999E-5</v>
      </c>
      <c r="L618" s="1">
        <f t="shared" si="27"/>
        <v>4.6027940478609484</v>
      </c>
      <c r="M618">
        <v>9.2250000000000006E-3</v>
      </c>
      <c r="N618">
        <v>1.9709749999999999</v>
      </c>
      <c r="O618" t="s">
        <v>599</v>
      </c>
      <c r="P618" t="s">
        <v>32</v>
      </c>
      <c r="Q618">
        <v>3</v>
      </c>
      <c r="R618">
        <v>1</v>
      </c>
      <c r="S618">
        <v>37</v>
      </c>
      <c r="T618">
        <v>19</v>
      </c>
      <c r="U618" s="1">
        <v>1</v>
      </c>
      <c r="V618" s="1">
        <v>1</v>
      </c>
      <c r="W618">
        <f t="shared" si="28"/>
        <v>50</v>
      </c>
      <c r="X618">
        <f t="shared" si="29"/>
        <v>93</v>
      </c>
      <c r="Y618">
        <v>4.6027940478609484</v>
      </c>
      <c r="Z618" t="s">
        <v>33</v>
      </c>
      <c r="AA618">
        <v>325</v>
      </c>
      <c r="AB618" t="s">
        <v>33</v>
      </c>
      <c r="AC618">
        <v>284</v>
      </c>
    </row>
    <row r="619" spans="1:29">
      <c r="A619">
        <v>618</v>
      </c>
      <c r="B619" t="s">
        <v>1380</v>
      </c>
      <c r="C619">
        <v>4</v>
      </c>
      <c r="D619" s="1">
        <v>3172.7220000000002</v>
      </c>
      <c r="E619" t="s">
        <v>1351</v>
      </c>
      <c r="F619" t="s">
        <v>28</v>
      </c>
      <c r="G619" t="s">
        <v>29</v>
      </c>
      <c r="H619" s="1">
        <v>3172.7190000000001</v>
      </c>
      <c r="I619" t="s">
        <v>52</v>
      </c>
      <c r="J619" s="1">
        <v>1</v>
      </c>
      <c r="K619" s="1">
        <v>2.5324830000000001E-5</v>
      </c>
      <c r="L619" s="1">
        <f t="shared" si="27"/>
        <v>4.5964534612809977</v>
      </c>
      <c r="M619">
        <v>3.8059999999999999E-3</v>
      </c>
      <c r="N619">
        <v>1.1996020000000001</v>
      </c>
      <c r="O619" t="s">
        <v>1352</v>
      </c>
      <c r="P619" t="s">
        <v>44</v>
      </c>
      <c r="Q619">
        <v>3</v>
      </c>
      <c r="R619">
        <v>1</v>
      </c>
      <c r="S619">
        <v>26</v>
      </c>
      <c r="T619">
        <v>14</v>
      </c>
      <c r="U619" s="1">
        <v>1</v>
      </c>
      <c r="V619" s="1">
        <v>1</v>
      </c>
      <c r="W619">
        <f t="shared" si="28"/>
        <v>4</v>
      </c>
      <c r="X619">
        <f t="shared" si="29"/>
        <v>4</v>
      </c>
      <c r="Y619">
        <v>4.5964534612809977</v>
      </c>
      <c r="Z619" t="s">
        <v>503</v>
      </c>
      <c r="AA619">
        <v>104</v>
      </c>
      <c r="AB619" t="s">
        <v>33</v>
      </c>
      <c r="AC619">
        <v>786</v>
      </c>
    </row>
    <row r="620" spans="1:29">
      <c r="A620">
        <v>619</v>
      </c>
      <c r="B620" t="s">
        <v>1381</v>
      </c>
      <c r="C620">
        <v>5</v>
      </c>
      <c r="D620" s="1">
        <v>3592.9789999999998</v>
      </c>
      <c r="E620" t="s">
        <v>568</v>
      </c>
      <c r="F620" t="s">
        <v>28</v>
      </c>
      <c r="G620" t="s">
        <v>29</v>
      </c>
      <c r="H620" s="1">
        <v>3592.982</v>
      </c>
      <c r="I620" t="s">
        <v>569</v>
      </c>
      <c r="J620" s="1">
        <v>1</v>
      </c>
      <c r="K620" s="1">
        <v>2.5431409999999999E-5</v>
      </c>
      <c r="L620" s="1">
        <f t="shared" si="27"/>
        <v>4.5946295604596159</v>
      </c>
      <c r="M620">
        <v>-2.9650000000000002E-3</v>
      </c>
      <c r="N620">
        <v>-0.82521999999999995</v>
      </c>
      <c r="O620" t="s">
        <v>570</v>
      </c>
      <c r="P620" t="s">
        <v>32</v>
      </c>
      <c r="Q620">
        <v>7</v>
      </c>
      <c r="R620">
        <v>1</v>
      </c>
      <c r="S620">
        <v>14.5</v>
      </c>
      <c r="T620">
        <v>14.5</v>
      </c>
      <c r="U620" s="1">
        <v>1</v>
      </c>
      <c r="V620" s="1">
        <v>1</v>
      </c>
      <c r="W620">
        <f t="shared" si="28"/>
        <v>16</v>
      </c>
      <c r="X620">
        <f t="shared" si="29"/>
        <v>16</v>
      </c>
      <c r="Y620">
        <v>4.5946295604596159</v>
      </c>
      <c r="Z620" t="s">
        <v>503</v>
      </c>
      <c r="AA620">
        <v>388</v>
      </c>
      <c r="AB620" t="s">
        <v>503</v>
      </c>
      <c r="AC620">
        <v>182</v>
      </c>
    </row>
    <row r="621" spans="1:29">
      <c r="A621">
        <v>620</v>
      </c>
      <c r="B621" t="s">
        <v>1382</v>
      </c>
      <c r="C621">
        <v>3</v>
      </c>
      <c r="D621" s="1">
        <v>2483.2080000000001</v>
      </c>
      <c r="E621" t="s">
        <v>126</v>
      </c>
      <c r="F621" t="s">
        <v>28</v>
      </c>
      <c r="G621" t="s">
        <v>29</v>
      </c>
      <c r="H621" s="1">
        <v>2483.2080000000001</v>
      </c>
      <c r="I621" t="s">
        <v>127</v>
      </c>
      <c r="J621" s="1">
        <v>1</v>
      </c>
      <c r="K621" s="1">
        <v>2.564337E-5</v>
      </c>
      <c r="L621" s="1">
        <f t="shared" si="27"/>
        <v>4.5910249012971382</v>
      </c>
      <c r="M621">
        <v>-2.32E-4</v>
      </c>
      <c r="N621">
        <v>-9.3427999999999997E-2</v>
      </c>
      <c r="O621" t="s">
        <v>974</v>
      </c>
      <c r="P621" t="s">
        <v>32</v>
      </c>
      <c r="Q621">
        <v>8</v>
      </c>
      <c r="R621">
        <v>1</v>
      </c>
      <c r="S621">
        <v>14.5</v>
      </c>
      <c r="T621">
        <v>4.5</v>
      </c>
      <c r="U621" s="1">
        <v>1</v>
      </c>
      <c r="V621" s="1">
        <v>1</v>
      </c>
      <c r="W621">
        <f t="shared" si="28"/>
        <v>11</v>
      </c>
      <c r="X621">
        <f t="shared" si="29"/>
        <v>25</v>
      </c>
      <c r="Y621">
        <v>4.5910249012971382</v>
      </c>
      <c r="Z621" t="s">
        <v>33</v>
      </c>
      <c r="AA621">
        <v>502</v>
      </c>
      <c r="AB621" t="s">
        <v>33</v>
      </c>
      <c r="AC621">
        <v>536</v>
      </c>
    </row>
    <row r="622" spans="1:29">
      <c r="A622">
        <v>621</v>
      </c>
      <c r="B622" t="s">
        <v>1383</v>
      </c>
      <c r="C622">
        <v>4</v>
      </c>
      <c r="D622" s="1">
        <v>3521.777</v>
      </c>
      <c r="E622" t="s">
        <v>533</v>
      </c>
      <c r="F622" t="s">
        <v>28</v>
      </c>
      <c r="G622" t="s">
        <v>29</v>
      </c>
      <c r="H622" s="1">
        <v>3521.7809999999999</v>
      </c>
      <c r="I622" t="s">
        <v>830</v>
      </c>
      <c r="J622" s="1">
        <v>1</v>
      </c>
      <c r="K622" s="1">
        <v>2.633988E-5</v>
      </c>
      <c r="L622" s="1">
        <f t="shared" si="27"/>
        <v>4.5793862079413019</v>
      </c>
      <c r="M622">
        <v>-3.431E-3</v>
      </c>
      <c r="N622">
        <v>-0.97422299999999995</v>
      </c>
      <c r="O622" t="s">
        <v>535</v>
      </c>
      <c r="P622" t="s">
        <v>32</v>
      </c>
      <c r="Q622">
        <v>9</v>
      </c>
      <c r="R622">
        <v>1</v>
      </c>
      <c r="S622">
        <v>30</v>
      </c>
      <c r="T622">
        <v>7</v>
      </c>
      <c r="U622" s="1">
        <v>1</v>
      </c>
      <c r="V622" s="1">
        <v>1</v>
      </c>
      <c r="W622">
        <f t="shared" si="28"/>
        <v>21</v>
      </c>
      <c r="X622">
        <f t="shared" si="29"/>
        <v>21</v>
      </c>
      <c r="Y622">
        <v>4.5793862079413019</v>
      </c>
      <c r="Z622" t="s">
        <v>33</v>
      </c>
      <c r="AA622">
        <v>337</v>
      </c>
      <c r="AB622" t="s">
        <v>33</v>
      </c>
      <c r="AC622">
        <v>536</v>
      </c>
    </row>
    <row r="623" spans="1:29">
      <c r="A623">
        <v>622</v>
      </c>
      <c r="B623" t="s">
        <v>1384</v>
      </c>
      <c r="C623">
        <v>3</v>
      </c>
      <c r="D623" s="1">
        <v>2646.3870000000002</v>
      </c>
      <c r="E623" t="s">
        <v>616</v>
      </c>
      <c r="F623" t="s">
        <v>28</v>
      </c>
      <c r="G623" t="s">
        <v>29</v>
      </c>
      <c r="H623" s="1">
        <v>2646.3850000000002</v>
      </c>
      <c r="I623" t="s">
        <v>513</v>
      </c>
      <c r="J623" s="1">
        <v>1</v>
      </c>
      <c r="K623" s="1">
        <v>2.6350419999999999E-5</v>
      </c>
      <c r="L623" s="1">
        <f t="shared" si="27"/>
        <v>4.5792124581657143</v>
      </c>
      <c r="M623">
        <v>1.9319999999999999E-3</v>
      </c>
      <c r="N623">
        <v>0.73005299999999995</v>
      </c>
      <c r="O623" t="s">
        <v>617</v>
      </c>
      <c r="P623" t="s">
        <v>32</v>
      </c>
      <c r="Q623">
        <v>9</v>
      </c>
      <c r="R623">
        <v>1</v>
      </c>
      <c r="S623">
        <v>14</v>
      </c>
      <c r="T623">
        <v>10</v>
      </c>
      <c r="U623" s="1">
        <v>1</v>
      </c>
      <c r="V623" s="1">
        <v>1</v>
      </c>
      <c r="W623">
        <f t="shared" si="28"/>
        <v>21</v>
      </c>
      <c r="X623">
        <f t="shared" si="29"/>
        <v>21</v>
      </c>
      <c r="Y623">
        <v>4.5792124581657143</v>
      </c>
      <c r="Z623" t="s">
        <v>503</v>
      </c>
      <c r="AA623">
        <v>182</v>
      </c>
      <c r="AB623" t="s">
        <v>503</v>
      </c>
      <c r="AC623">
        <v>26</v>
      </c>
    </row>
    <row r="624" spans="1:29">
      <c r="A624">
        <v>623</v>
      </c>
      <c r="B624" t="s">
        <v>1385</v>
      </c>
      <c r="C624">
        <v>3</v>
      </c>
      <c r="D624" s="1">
        <v>2762.3879999999999</v>
      </c>
      <c r="E624" t="s">
        <v>123</v>
      </c>
      <c r="F624" t="s">
        <v>28</v>
      </c>
      <c r="G624" t="s">
        <v>29</v>
      </c>
      <c r="H624" s="1">
        <v>2762.3879999999999</v>
      </c>
      <c r="I624" t="s">
        <v>124</v>
      </c>
      <c r="J624" s="1">
        <v>1</v>
      </c>
      <c r="K624" s="1">
        <v>2.6519599999999999E-5</v>
      </c>
      <c r="L624" s="1">
        <f t="shared" si="27"/>
        <v>4.576433030761339</v>
      </c>
      <c r="M624">
        <v>5.1900000000000004E-4</v>
      </c>
      <c r="N624">
        <v>0.18788099999999999</v>
      </c>
      <c r="O624" t="s">
        <v>770</v>
      </c>
      <c r="P624" t="s">
        <v>32</v>
      </c>
      <c r="Q624">
        <v>5</v>
      </c>
      <c r="R624">
        <v>1</v>
      </c>
      <c r="S624">
        <v>20</v>
      </c>
      <c r="T624">
        <v>7</v>
      </c>
      <c r="U624" s="1">
        <v>1</v>
      </c>
      <c r="V624" s="1">
        <v>1</v>
      </c>
      <c r="W624">
        <f t="shared" si="28"/>
        <v>20</v>
      </c>
      <c r="X624">
        <f t="shared" si="29"/>
        <v>61</v>
      </c>
      <c r="Y624">
        <v>4.576433030761339</v>
      </c>
      <c r="Z624" t="s">
        <v>33</v>
      </c>
      <c r="AA624">
        <v>490</v>
      </c>
      <c r="AB624" t="s">
        <v>33</v>
      </c>
      <c r="AC624">
        <v>456</v>
      </c>
    </row>
    <row r="625" spans="1:29">
      <c r="A625">
        <v>624</v>
      </c>
      <c r="B625" t="s">
        <v>1386</v>
      </c>
      <c r="C625">
        <v>4</v>
      </c>
      <c r="D625" s="1">
        <v>4801.4840000000004</v>
      </c>
      <c r="E625" t="s">
        <v>525</v>
      </c>
      <c r="F625" t="s">
        <v>28</v>
      </c>
      <c r="G625" t="s">
        <v>29</v>
      </c>
      <c r="H625" s="1">
        <v>4801.4759999999997</v>
      </c>
      <c r="I625" t="s">
        <v>526</v>
      </c>
      <c r="J625" s="1">
        <v>1</v>
      </c>
      <c r="K625" s="1">
        <v>2.667919E-5</v>
      </c>
      <c r="L625" s="1">
        <f t="shared" si="27"/>
        <v>4.5738273600579777</v>
      </c>
      <c r="M625">
        <v>8.1329999999999996E-3</v>
      </c>
      <c r="N625">
        <v>1.693854</v>
      </c>
      <c r="O625" t="s">
        <v>527</v>
      </c>
      <c r="P625" t="s">
        <v>44</v>
      </c>
      <c r="Q625">
        <v>6</v>
      </c>
      <c r="R625">
        <v>1</v>
      </c>
      <c r="S625">
        <v>15</v>
      </c>
      <c r="T625">
        <v>13</v>
      </c>
      <c r="U625" s="1">
        <v>1</v>
      </c>
      <c r="V625" s="1">
        <v>1</v>
      </c>
      <c r="W625">
        <f t="shared" si="28"/>
        <v>18</v>
      </c>
      <c r="X625">
        <f t="shared" si="29"/>
        <v>18</v>
      </c>
      <c r="Y625">
        <v>4.5738273600579777</v>
      </c>
      <c r="Z625" t="s">
        <v>33</v>
      </c>
      <c r="AA625">
        <v>442</v>
      </c>
      <c r="AB625" t="s">
        <v>503</v>
      </c>
      <c r="AC625">
        <v>104</v>
      </c>
    </row>
    <row r="626" spans="1:29">
      <c r="A626">
        <v>625</v>
      </c>
      <c r="B626" t="s">
        <v>1387</v>
      </c>
      <c r="C626">
        <v>3</v>
      </c>
      <c r="D626" s="1">
        <v>2465.2530000000002</v>
      </c>
      <c r="E626" t="s">
        <v>92</v>
      </c>
      <c r="F626" t="s">
        <v>28</v>
      </c>
      <c r="G626" t="s">
        <v>29</v>
      </c>
      <c r="H626" s="1">
        <v>2465.2530000000002</v>
      </c>
      <c r="I626" t="s">
        <v>93</v>
      </c>
      <c r="J626" s="1">
        <v>1</v>
      </c>
      <c r="K626" s="1">
        <v>2.7039089999999999E-5</v>
      </c>
      <c r="L626" s="1">
        <f t="shared" si="27"/>
        <v>4.5680079286560238</v>
      </c>
      <c r="M626">
        <v>1.54E-4</v>
      </c>
      <c r="N626">
        <v>6.2468000000000003E-2</v>
      </c>
      <c r="O626" t="s">
        <v>713</v>
      </c>
      <c r="P626" t="s">
        <v>32</v>
      </c>
      <c r="Q626">
        <v>9</v>
      </c>
      <c r="R626">
        <v>1</v>
      </c>
      <c r="S626">
        <v>36</v>
      </c>
      <c r="T626">
        <v>10</v>
      </c>
      <c r="U626" s="1">
        <v>1</v>
      </c>
      <c r="V626" s="1">
        <v>1</v>
      </c>
      <c r="W626">
        <f t="shared" si="28"/>
        <v>30</v>
      </c>
      <c r="X626">
        <f t="shared" si="29"/>
        <v>45</v>
      </c>
      <c r="Y626">
        <v>4.5680079286560238</v>
      </c>
      <c r="Z626" t="s">
        <v>503</v>
      </c>
      <c r="AA626">
        <v>104</v>
      </c>
      <c r="AB626" t="s">
        <v>503</v>
      </c>
      <c r="AC626">
        <v>3</v>
      </c>
    </row>
    <row r="627" spans="1:29">
      <c r="A627">
        <v>626</v>
      </c>
      <c r="B627" t="s">
        <v>1388</v>
      </c>
      <c r="C627">
        <v>6</v>
      </c>
      <c r="D627" s="1">
        <v>4683.4340000000002</v>
      </c>
      <c r="E627" t="s">
        <v>930</v>
      </c>
      <c r="F627" t="s">
        <v>28</v>
      </c>
      <c r="G627" t="s">
        <v>29</v>
      </c>
      <c r="H627" s="1">
        <v>4683.4269999999997</v>
      </c>
      <c r="I627" t="s">
        <v>456</v>
      </c>
      <c r="J627" s="1">
        <v>1</v>
      </c>
      <c r="K627" s="1">
        <v>2.727535E-5</v>
      </c>
      <c r="L627" s="1">
        <f t="shared" si="27"/>
        <v>4.5642296677939411</v>
      </c>
      <c r="M627">
        <v>6.43E-3</v>
      </c>
      <c r="N627">
        <v>1.3729260000000001</v>
      </c>
      <c r="O627" t="s">
        <v>931</v>
      </c>
      <c r="P627" t="s">
        <v>32</v>
      </c>
      <c r="Q627">
        <v>8</v>
      </c>
      <c r="R627">
        <v>1</v>
      </c>
      <c r="S627">
        <v>15.5</v>
      </c>
      <c r="T627">
        <v>14.5</v>
      </c>
      <c r="U627" s="1">
        <v>1</v>
      </c>
      <c r="V627" s="1">
        <v>1</v>
      </c>
      <c r="W627">
        <f t="shared" si="28"/>
        <v>31</v>
      </c>
      <c r="X627">
        <f t="shared" si="29"/>
        <v>31</v>
      </c>
      <c r="Y627">
        <v>4.5642296677939411</v>
      </c>
      <c r="Z627" t="s">
        <v>503</v>
      </c>
      <c r="AA627">
        <v>393</v>
      </c>
      <c r="AB627" t="s">
        <v>503</v>
      </c>
      <c r="AC627">
        <v>388</v>
      </c>
    </row>
    <row r="628" spans="1:29">
      <c r="A628">
        <v>627</v>
      </c>
      <c r="B628" t="s">
        <v>1389</v>
      </c>
      <c r="C628">
        <v>3</v>
      </c>
      <c r="D628" s="1">
        <v>2190.3130000000001</v>
      </c>
      <c r="E628" t="s">
        <v>157</v>
      </c>
      <c r="F628" t="s">
        <v>28</v>
      </c>
      <c r="G628" t="s">
        <v>29</v>
      </c>
      <c r="H628" s="1">
        <v>2190.3110000000001</v>
      </c>
      <c r="I628" t="s">
        <v>30</v>
      </c>
      <c r="J628" s="1">
        <v>1</v>
      </c>
      <c r="K628" s="1">
        <v>2.810879E-5</v>
      </c>
      <c r="L628" s="1">
        <f t="shared" si="27"/>
        <v>4.5511578490789155</v>
      </c>
      <c r="M628">
        <v>2.366E-3</v>
      </c>
      <c r="N628">
        <v>1.080212</v>
      </c>
      <c r="O628" t="s">
        <v>556</v>
      </c>
      <c r="P628" t="s">
        <v>32</v>
      </c>
      <c r="Q628">
        <v>8</v>
      </c>
      <c r="R628">
        <v>1</v>
      </c>
      <c r="S628">
        <v>7</v>
      </c>
      <c r="T628">
        <v>10</v>
      </c>
      <c r="U628" s="1">
        <v>1</v>
      </c>
      <c r="V628" s="1">
        <v>1</v>
      </c>
      <c r="W628">
        <f t="shared" si="28"/>
        <v>17</v>
      </c>
      <c r="X628">
        <f t="shared" si="29"/>
        <v>40</v>
      </c>
      <c r="Y628">
        <v>4.5511578490789155</v>
      </c>
      <c r="Z628" t="s">
        <v>503</v>
      </c>
      <c r="AA628">
        <v>22</v>
      </c>
      <c r="AB628" t="s">
        <v>503</v>
      </c>
      <c r="AC628">
        <v>31</v>
      </c>
    </row>
    <row r="629" spans="1:29">
      <c r="A629">
        <v>628</v>
      </c>
      <c r="B629" t="s">
        <v>1390</v>
      </c>
      <c r="C629">
        <v>3</v>
      </c>
      <c r="D629" s="1">
        <v>2562.5250000000001</v>
      </c>
      <c r="E629" t="s">
        <v>1391</v>
      </c>
      <c r="F629" t="s">
        <v>28</v>
      </c>
      <c r="G629" t="s">
        <v>29</v>
      </c>
      <c r="H629" s="1">
        <v>2562.5230000000001</v>
      </c>
      <c r="I629" t="s">
        <v>30</v>
      </c>
      <c r="J629" s="1">
        <v>1</v>
      </c>
      <c r="K629" s="1">
        <v>2.8630770000000002E-5</v>
      </c>
      <c r="L629" s="1">
        <f t="shared" si="27"/>
        <v>4.543166971843779</v>
      </c>
      <c r="M629">
        <v>2.052E-3</v>
      </c>
      <c r="N629">
        <v>0.80077299999999996</v>
      </c>
      <c r="O629" t="s">
        <v>1392</v>
      </c>
      <c r="P629" t="s">
        <v>32</v>
      </c>
      <c r="Q629">
        <v>8</v>
      </c>
      <c r="R629">
        <v>1</v>
      </c>
      <c r="S629">
        <v>13</v>
      </c>
      <c r="T629">
        <v>6</v>
      </c>
      <c r="U629" s="1">
        <v>1</v>
      </c>
      <c r="V629" s="1">
        <v>1</v>
      </c>
      <c r="W629">
        <f t="shared" si="28"/>
        <v>1</v>
      </c>
      <c r="X629">
        <f t="shared" si="29"/>
        <v>1</v>
      </c>
      <c r="Y629">
        <v>4.543166971843779</v>
      </c>
      <c r="Z629" t="s">
        <v>33</v>
      </c>
      <c r="AA629">
        <v>805</v>
      </c>
      <c r="AB629" t="s">
        <v>33</v>
      </c>
      <c r="AC629">
        <v>688</v>
      </c>
    </row>
    <row r="630" spans="1:29">
      <c r="A630">
        <v>629</v>
      </c>
      <c r="B630" t="s">
        <v>1393</v>
      </c>
      <c r="C630">
        <v>3</v>
      </c>
      <c r="D630" s="1">
        <v>2190.3110000000001</v>
      </c>
      <c r="E630" t="s">
        <v>157</v>
      </c>
      <c r="F630" t="s">
        <v>28</v>
      </c>
      <c r="G630" t="s">
        <v>29</v>
      </c>
      <c r="H630" s="1">
        <v>2190.3110000000001</v>
      </c>
      <c r="I630" t="s">
        <v>30</v>
      </c>
      <c r="J630" s="1">
        <v>1</v>
      </c>
      <c r="K630" s="1">
        <v>3.027978E-5</v>
      </c>
      <c r="L630" s="1">
        <f t="shared" si="27"/>
        <v>4.5188472845594516</v>
      </c>
      <c r="M630">
        <v>3.9800000000000002E-4</v>
      </c>
      <c r="N630">
        <v>0.18170900000000001</v>
      </c>
      <c r="O630" t="s">
        <v>556</v>
      </c>
      <c r="P630" t="s">
        <v>32</v>
      </c>
      <c r="Q630">
        <v>7</v>
      </c>
      <c r="R630">
        <v>1</v>
      </c>
      <c r="S630">
        <v>17</v>
      </c>
      <c r="T630">
        <v>9</v>
      </c>
      <c r="U630" s="1">
        <v>1</v>
      </c>
      <c r="V630" s="1">
        <v>1</v>
      </c>
      <c r="W630">
        <f t="shared" si="28"/>
        <v>17</v>
      </c>
      <c r="X630">
        <f t="shared" si="29"/>
        <v>40</v>
      </c>
      <c r="Y630">
        <v>4.5188472845594516</v>
      </c>
      <c r="Z630" t="s">
        <v>503</v>
      </c>
      <c r="AA630">
        <v>22</v>
      </c>
      <c r="AB630" t="s">
        <v>503</v>
      </c>
      <c r="AC630">
        <v>31</v>
      </c>
    </row>
    <row r="631" spans="1:29">
      <c r="A631">
        <v>630</v>
      </c>
      <c r="B631" t="s">
        <v>1394</v>
      </c>
      <c r="C631">
        <v>4</v>
      </c>
      <c r="D631" s="1">
        <v>3523.8879999999999</v>
      </c>
      <c r="E631" t="s">
        <v>701</v>
      </c>
      <c r="F631" t="s">
        <v>28</v>
      </c>
      <c r="G631" t="s">
        <v>29</v>
      </c>
      <c r="H631" s="1">
        <v>3523.884</v>
      </c>
      <c r="I631" t="s">
        <v>702</v>
      </c>
      <c r="J631" s="1">
        <v>1</v>
      </c>
      <c r="K631" s="1">
        <v>3.044373E-5</v>
      </c>
      <c r="L631" s="1">
        <f t="shared" si="27"/>
        <v>4.516502138393701</v>
      </c>
      <c r="M631">
        <v>3.6419999999999998E-3</v>
      </c>
      <c r="N631">
        <v>1.0335190000000001</v>
      </c>
      <c r="O631" t="s">
        <v>703</v>
      </c>
      <c r="P631" t="s">
        <v>32</v>
      </c>
      <c r="Q631">
        <v>2</v>
      </c>
      <c r="R631">
        <v>1</v>
      </c>
      <c r="S631">
        <v>36.5</v>
      </c>
      <c r="T631">
        <v>8.5</v>
      </c>
      <c r="U631" s="1">
        <v>1</v>
      </c>
      <c r="V631" s="1">
        <v>1</v>
      </c>
      <c r="W631">
        <f t="shared" si="28"/>
        <v>11</v>
      </c>
      <c r="X631">
        <f t="shared" si="29"/>
        <v>56</v>
      </c>
      <c r="Y631">
        <v>4.516502138393701</v>
      </c>
      <c r="Z631" t="s">
        <v>33</v>
      </c>
      <c r="AA631">
        <v>389</v>
      </c>
      <c r="AB631" t="s">
        <v>33</v>
      </c>
      <c r="AC631">
        <v>370</v>
      </c>
    </row>
    <row r="632" spans="1:29">
      <c r="A632">
        <v>631</v>
      </c>
      <c r="B632" t="s">
        <v>1395</v>
      </c>
      <c r="C632">
        <v>4</v>
      </c>
      <c r="D632" s="1">
        <v>2353.3139999999999</v>
      </c>
      <c r="E632" t="s">
        <v>165</v>
      </c>
      <c r="F632" t="s">
        <v>28</v>
      </c>
      <c r="G632" t="s">
        <v>29</v>
      </c>
      <c r="H632" s="1">
        <v>2353.3119999999999</v>
      </c>
      <c r="I632" t="s">
        <v>30</v>
      </c>
      <c r="J632" s="1">
        <v>1</v>
      </c>
      <c r="K632" s="1">
        <v>3.0752759999999999E-5</v>
      </c>
      <c r="L632" s="1">
        <f t="shared" si="27"/>
        <v>4.5121159010599445</v>
      </c>
      <c r="M632">
        <v>1.949E-3</v>
      </c>
      <c r="N632">
        <v>0.82819399999999999</v>
      </c>
      <c r="O632" t="s">
        <v>530</v>
      </c>
      <c r="P632" t="s">
        <v>32</v>
      </c>
      <c r="Q632">
        <v>3</v>
      </c>
      <c r="R632">
        <v>1</v>
      </c>
      <c r="S632">
        <v>16</v>
      </c>
      <c r="T632">
        <v>12</v>
      </c>
      <c r="U632" s="1">
        <v>1</v>
      </c>
      <c r="V632" s="1">
        <v>1</v>
      </c>
      <c r="W632">
        <f t="shared" si="28"/>
        <v>45</v>
      </c>
      <c r="X632">
        <f t="shared" si="29"/>
        <v>73</v>
      </c>
      <c r="Y632">
        <v>4.5121159010599445</v>
      </c>
      <c r="Z632" t="s">
        <v>503</v>
      </c>
      <c r="AA632">
        <v>38</v>
      </c>
      <c r="AB632" t="s">
        <v>503</v>
      </c>
      <c r="AC632">
        <v>31</v>
      </c>
    </row>
    <row r="633" spans="1:29">
      <c r="A633">
        <v>632</v>
      </c>
      <c r="B633" t="s">
        <v>1396</v>
      </c>
      <c r="C633">
        <v>5</v>
      </c>
      <c r="D633" s="1">
        <v>4330.223</v>
      </c>
      <c r="E633" t="s">
        <v>577</v>
      </c>
      <c r="F633" t="s">
        <v>28</v>
      </c>
      <c r="G633" t="s">
        <v>29</v>
      </c>
      <c r="H633" s="1">
        <v>4330.22</v>
      </c>
      <c r="I633" t="s">
        <v>30</v>
      </c>
      <c r="J633" s="1">
        <v>1</v>
      </c>
      <c r="K633" s="1">
        <v>3.1061820000000003E-5</v>
      </c>
      <c r="L633" s="1">
        <f t="shared" si="27"/>
        <v>4.5077731013183344</v>
      </c>
      <c r="M633">
        <v>3.209E-3</v>
      </c>
      <c r="N633">
        <v>0.74107100000000004</v>
      </c>
      <c r="O633" t="s">
        <v>578</v>
      </c>
      <c r="P633" t="s">
        <v>32</v>
      </c>
      <c r="Q633">
        <v>5</v>
      </c>
      <c r="R633">
        <v>1</v>
      </c>
      <c r="S633">
        <v>26.5</v>
      </c>
      <c r="T633">
        <v>15.5</v>
      </c>
      <c r="U633" s="1">
        <v>1</v>
      </c>
      <c r="V633" s="1">
        <v>1</v>
      </c>
      <c r="W633">
        <f t="shared" si="28"/>
        <v>17</v>
      </c>
      <c r="X633">
        <f t="shared" si="29"/>
        <v>17</v>
      </c>
      <c r="Y633">
        <v>4.5077731013183344</v>
      </c>
      <c r="Z633" t="s">
        <v>33</v>
      </c>
      <c r="AA633">
        <v>191</v>
      </c>
      <c r="AB633" t="s">
        <v>33</v>
      </c>
      <c r="AC633">
        <v>586</v>
      </c>
    </row>
    <row r="634" spans="1:29">
      <c r="A634">
        <v>633</v>
      </c>
      <c r="B634" t="s">
        <v>1397</v>
      </c>
      <c r="C634">
        <v>5</v>
      </c>
      <c r="D634" s="1">
        <v>2918.49</v>
      </c>
      <c r="E634" t="s">
        <v>111</v>
      </c>
      <c r="F634" t="s">
        <v>28</v>
      </c>
      <c r="G634" t="s">
        <v>29</v>
      </c>
      <c r="H634" s="1">
        <v>2918.489</v>
      </c>
      <c r="I634" t="s">
        <v>112</v>
      </c>
      <c r="J634" s="1">
        <v>1</v>
      </c>
      <c r="K634" s="1">
        <v>3.1947009999999998E-5</v>
      </c>
      <c r="L634" s="1">
        <f t="shared" si="27"/>
        <v>4.495569782302633</v>
      </c>
      <c r="M634">
        <v>1.0629999999999999E-3</v>
      </c>
      <c r="N634">
        <v>0.36423</v>
      </c>
      <c r="O634" t="s">
        <v>770</v>
      </c>
      <c r="P634" t="s">
        <v>32</v>
      </c>
      <c r="Q634">
        <v>1</v>
      </c>
      <c r="R634">
        <v>1</v>
      </c>
      <c r="S634">
        <v>27.5</v>
      </c>
      <c r="T634">
        <v>6.5</v>
      </c>
      <c r="U634" s="1">
        <v>1</v>
      </c>
      <c r="V634" s="1">
        <v>1</v>
      </c>
      <c r="W634">
        <f t="shared" si="28"/>
        <v>41</v>
      </c>
      <c r="X634">
        <f t="shared" si="29"/>
        <v>61</v>
      </c>
      <c r="Y634">
        <v>4.495569782302633</v>
      </c>
      <c r="Z634" t="s">
        <v>33</v>
      </c>
      <c r="AA634">
        <v>490</v>
      </c>
      <c r="AB634" t="s">
        <v>33</v>
      </c>
      <c r="AC634">
        <v>456</v>
      </c>
    </row>
    <row r="635" spans="1:29">
      <c r="A635">
        <v>634</v>
      </c>
      <c r="B635" t="s">
        <v>1398</v>
      </c>
      <c r="C635">
        <v>3</v>
      </c>
      <c r="D635" s="1">
        <v>1884.0740000000001</v>
      </c>
      <c r="E635" t="s">
        <v>982</v>
      </c>
      <c r="F635" t="s">
        <v>28</v>
      </c>
      <c r="G635" t="s">
        <v>29</v>
      </c>
      <c r="H635" s="1">
        <v>1884.0730000000001</v>
      </c>
      <c r="I635" t="s">
        <v>121</v>
      </c>
      <c r="J635" s="1">
        <v>1</v>
      </c>
      <c r="K635" s="1">
        <v>3.287714E-5</v>
      </c>
      <c r="L635" s="1">
        <f t="shared" si="27"/>
        <v>4.4831059689982089</v>
      </c>
      <c r="M635">
        <v>7.6999999999999996E-4</v>
      </c>
      <c r="N635">
        <v>0.40868900000000002</v>
      </c>
      <c r="O635" t="s">
        <v>983</v>
      </c>
      <c r="P635" t="s">
        <v>44</v>
      </c>
      <c r="Q635">
        <v>2</v>
      </c>
      <c r="R635">
        <v>1</v>
      </c>
      <c r="S635">
        <v>8.5</v>
      </c>
      <c r="T635">
        <v>7.5</v>
      </c>
      <c r="U635" s="1">
        <v>1</v>
      </c>
      <c r="V635" s="1">
        <v>1</v>
      </c>
      <c r="W635">
        <f t="shared" si="28"/>
        <v>9</v>
      </c>
      <c r="X635">
        <f t="shared" si="29"/>
        <v>9</v>
      </c>
      <c r="Y635">
        <v>4.4831059689982089</v>
      </c>
      <c r="Z635" t="s">
        <v>503</v>
      </c>
      <c r="AA635">
        <v>31</v>
      </c>
      <c r="AB635" t="s">
        <v>33</v>
      </c>
      <c r="AC635">
        <v>370</v>
      </c>
    </row>
    <row r="636" spans="1:29">
      <c r="A636">
        <v>635</v>
      </c>
      <c r="B636" t="s">
        <v>1399</v>
      </c>
      <c r="C636">
        <v>3</v>
      </c>
      <c r="D636" s="1">
        <v>3342.6880000000001</v>
      </c>
      <c r="E636" t="s">
        <v>38</v>
      </c>
      <c r="F636" t="s">
        <v>28</v>
      </c>
      <c r="G636" t="s">
        <v>29</v>
      </c>
      <c r="H636" s="1">
        <v>3342.6880000000001</v>
      </c>
      <c r="I636" t="s">
        <v>39</v>
      </c>
      <c r="J636" s="1">
        <v>1</v>
      </c>
      <c r="K636" s="1">
        <v>3.2900159999999998E-5</v>
      </c>
      <c r="L636" s="1">
        <f t="shared" si="27"/>
        <v>4.4828019899847327</v>
      </c>
      <c r="M636">
        <v>-3.2000000000000003E-4</v>
      </c>
      <c r="N636">
        <v>-9.5730999999999997E-2</v>
      </c>
      <c r="O636" t="s">
        <v>575</v>
      </c>
      <c r="P636" t="s">
        <v>32</v>
      </c>
      <c r="Q636">
        <v>7</v>
      </c>
      <c r="R636">
        <v>1</v>
      </c>
      <c r="S636">
        <v>17.5</v>
      </c>
      <c r="T636">
        <v>11.5</v>
      </c>
      <c r="U636" s="1">
        <v>1</v>
      </c>
      <c r="V636" s="1">
        <v>1</v>
      </c>
      <c r="W636">
        <f t="shared" si="28"/>
        <v>16</v>
      </c>
      <c r="X636">
        <f t="shared" si="29"/>
        <v>16</v>
      </c>
      <c r="Y636">
        <v>4.4828019899847327</v>
      </c>
      <c r="Z636" t="s">
        <v>33</v>
      </c>
      <c r="AA636">
        <v>258</v>
      </c>
      <c r="AB636" t="s">
        <v>33</v>
      </c>
      <c r="AC636">
        <v>230</v>
      </c>
    </row>
    <row r="637" spans="1:29">
      <c r="A637">
        <v>636</v>
      </c>
      <c r="B637" t="s">
        <v>1400</v>
      </c>
      <c r="C637">
        <v>5</v>
      </c>
      <c r="D637" s="1">
        <v>5238.8689999999997</v>
      </c>
      <c r="E637" t="s">
        <v>1228</v>
      </c>
      <c r="F637" t="s">
        <v>28</v>
      </c>
      <c r="G637" t="s">
        <v>29</v>
      </c>
      <c r="H637" s="1">
        <v>5238.8310000000001</v>
      </c>
      <c r="I637" t="s">
        <v>30</v>
      </c>
      <c r="J637" s="1">
        <v>1</v>
      </c>
      <c r="K637" s="1">
        <v>3.3343980000000003E-5</v>
      </c>
      <c r="L637" s="1">
        <f t="shared" si="27"/>
        <v>4.4769825632099973</v>
      </c>
      <c r="M637">
        <v>3.7608000000000003E-2</v>
      </c>
      <c r="N637">
        <v>7.1787010000000002</v>
      </c>
      <c r="O637" t="s">
        <v>1229</v>
      </c>
      <c r="P637" t="s">
        <v>44</v>
      </c>
      <c r="Q637">
        <v>8</v>
      </c>
      <c r="R637">
        <v>1</v>
      </c>
      <c r="S637">
        <v>22</v>
      </c>
      <c r="T637">
        <v>9</v>
      </c>
      <c r="U637" s="1">
        <v>1</v>
      </c>
      <c r="V637" s="1">
        <v>1</v>
      </c>
      <c r="W637">
        <f t="shared" si="28"/>
        <v>10</v>
      </c>
      <c r="X637">
        <f t="shared" si="29"/>
        <v>10</v>
      </c>
      <c r="Y637">
        <v>4.4769825632099973</v>
      </c>
      <c r="Z637" t="s">
        <v>33</v>
      </c>
      <c r="AA637">
        <v>389</v>
      </c>
      <c r="AB637" t="s">
        <v>503</v>
      </c>
      <c r="AC637">
        <v>38</v>
      </c>
    </row>
    <row r="638" spans="1:29">
      <c r="A638">
        <v>637</v>
      </c>
      <c r="B638" t="s">
        <v>1401</v>
      </c>
      <c r="C638">
        <v>3</v>
      </c>
      <c r="D638" s="1">
        <v>2515.29</v>
      </c>
      <c r="E638" t="s">
        <v>797</v>
      </c>
      <c r="F638" t="s">
        <v>28</v>
      </c>
      <c r="G638" t="s">
        <v>29</v>
      </c>
      <c r="H638" s="1">
        <v>2515.2910000000002</v>
      </c>
      <c r="I638" t="s">
        <v>798</v>
      </c>
      <c r="J638" s="1">
        <v>1</v>
      </c>
      <c r="K638" s="1">
        <v>3.3390689999999998E-5</v>
      </c>
      <c r="L638" s="1">
        <f t="shared" si="27"/>
        <v>4.4763746063994683</v>
      </c>
      <c r="M638">
        <v>-8.52E-4</v>
      </c>
      <c r="N638">
        <v>-0.33872799999999997</v>
      </c>
      <c r="O638" t="s">
        <v>799</v>
      </c>
      <c r="P638" t="s">
        <v>44</v>
      </c>
      <c r="Q638">
        <v>2</v>
      </c>
      <c r="R638">
        <v>1</v>
      </c>
      <c r="S638">
        <v>26.5</v>
      </c>
      <c r="T638">
        <v>3.5</v>
      </c>
      <c r="U638" s="1">
        <v>1</v>
      </c>
      <c r="V638" s="1">
        <v>1</v>
      </c>
      <c r="W638">
        <f t="shared" si="28"/>
        <v>22</v>
      </c>
      <c r="X638">
        <f t="shared" si="29"/>
        <v>22</v>
      </c>
      <c r="Y638">
        <v>4.4763746063994683</v>
      </c>
      <c r="Z638" t="s">
        <v>503</v>
      </c>
      <c r="AA638">
        <v>104</v>
      </c>
      <c r="AB638" t="s">
        <v>33</v>
      </c>
      <c r="AC638">
        <v>370</v>
      </c>
    </row>
    <row r="639" spans="1:29">
      <c r="A639">
        <v>638</v>
      </c>
      <c r="B639" t="s">
        <v>1402</v>
      </c>
      <c r="C639">
        <v>4</v>
      </c>
      <c r="D639" s="1">
        <v>3537.7710000000002</v>
      </c>
      <c r="E639" t="s">
        <v>533</v>
      </c>
      <c r="F639" t="s">
        <v>28</v>
      </c>
      <c r="G639" t="s">
        <v>29</v>
      </c>
      <c r="H639" s="1">
        <v>3537.7750000000001</v>
      </c>
      <c r="I639" t="s">
        <v>534</v>
      </c>
      <c r="J639" s="1">
        <v>1</v>
      </c>
      <c r="K639" s="1">
        <v>3.3397369999999998E-5</v>
      </c>
      <c r="L639" s="1">
        <f t="shared" si="27"/>
        <v>4.4762877319746455</v>
      </c>
      <c r="M639">
        <v>-4.4250000000000001E-3</v>
      </c>
      <c r="N639">
        <v>-1.250786</v>
      </c>
      <c r="O639" t="s">
        <v>535</v>
      </c>
      <c r="P639" t="s">
        <v>32</v>
      </c>
      <c r="Q639">
        <v>3</v>
      </c>
      <c r="R639">
        <v>1</v>
      </c>
      <c r="S639">
        <v>39.5</v>
      </c>
      <c r="T639">
        <v>9.5</v>
      </c>
      <c r="U639" s="1">
        <v>1</v>
      </c>
      <c r="V639" s="1">
        <v>1</v>
      </c>
      <c r="W639">
        <f t="shared" si="28"/>
        <v>21</v>
      </c>
      <c r="X639">
        <f t="shared" si="29"/>
        <v>21</v>
      </c>
      <c r="Y639">
        <v>4.4762877319746455</v>
      </c>
      <c r="Z639" t="s">
        <v>33</v>
      </c>
      <c r="AA639">
        <v>337</v>
      </c>
      <c r="AB639" t="s">
        <v>33</v>
      </c>
      <c r="AC639">
        <v>536</v>
      </c>
    </row>
    <row r="640" spans="1:29">
      <c r="A640">
        <v>639</v>
      </c>
      <c r="B640" t="s">
        <v>1403</v>
      </c>
      <c r="C640">
        <v>3</v>
      </c>
      <c r="D640" s="1">
        <v>3710.0419999999999</v>
      </c>
      <c r="E640" t="s">
        <v>35</v>
      </c>
      <c r="F640" t="s">
        <v>28</v>
      </c>
      <c r="G640" t="s">
        <v>29</v>
      </c>
      <c r="H640" s="1">
        <v>3710.0369999999998</v>
      </c>
      <c r="I640" t="s">
        <v>30</v>
      </c>
      <c r="J640" s="1">
        <v>1</v>
      </c>
      <c r="K640" s="1">
        <v>3.3803919999999998E-5</v>
      </c>
      <c r="L640" s="1">
        <f t="shared" si="27"/>
        <v>4.4710329347621194</v>
      </c>
      <c r="M640">
        <v>4.4790000000000003E-3</v>
      </c>
      <c r="N640">
        <v>1.207265</v>
      </c>
      <c r="O640" t="s">
        <v>640</v>
      </c>
      <c r="P640" t="s">
        <v>32</v>
      </c>
      <c r="Q640">
        <v>4</v>
      </c>
      <c r="R640">
        <v>1</v>
      </c>
      <c r="S640">
        <v>35</v>
      </c>
      <c r="T640">
        <v>23</v>
      </c>
      <c r="U640" s="1">
        <v>1</v>
      </c>
      <c r="V640" s="1">
        <v>1</v>
      </c>
      <c r="W640">
        <f t="shared" si="28"/>
        <v>43</v>
      </c>
      <c r="X640">
        <f t="shared" si="29"/>
        <v>43</v>
      </c>
      <c r="Y640">
        <v>4.4710329347621194</v>
      </c>
      <c r="Z640" t="s">
        <v>33</v>
      </c>
      <c r="AA640">
        <v>691</v>
      </c>
      <c r="AB640" t="s">
        <v>33</v>
      </c>
      <c r="AC640">
        <v>684</v>
      </c>
    </row>
    <row r="641" spans="1:29">
      <c r="A641">
        <v>640</v>
      </c>
      <c r="B641" t="s">
        <v>1404</v>
      </c>
      <c r="C641">
        <v>3</v>
      </c>
      <c r="D641" s="1">
        <v>2900.6370000000002</v>
      </c>
      <c r="E641" t="s">
        <v>1405</v>
      </c>
      <c r="F641" t="s">
        <v>28</v>
      </c>
      <c r="G641" t="s">
        <v>29</v>
      </c>
      <c r="H641" s="1">
        <v>2900.634</v>
      </c>
      <c r="I641" t="s">
        <v>30</v>
      </c>
      <c r="J641" s="1">
        <v>1</v>
      </c>
      <c r="K641" s="1">
        <v>3.3864820000000003E-5</v>
      </c>
      <c r="L641" s="1">
        <f t="shared" si="27"/>
        <v>4.470251228435429</v>
      </c>
      <c r="M641">
        <v>2.5379999999999999E-3</v>
      </c>
      <c r="N641">
        <v>0.87498100000000001</v>
      </c>
      <c r="O641" t="s">
        <v>1406</v>
      </c>
      <c r="P641" t="s">
        <v>32</v>
      </c>
      <c r="Q641">
        <v>8</v>
      </c>
      <c r="R641">
        <v>1</v>
      </c>
      <c r="S641">
        <v>16.5</v>
      </c>
      <c r="T641">
        <v>9.5</v>
      </c>
      <c r="U641" s="1">
        <v>1</v>
      </c>
      <c r="V641" s="1">
        <v>1</v>
      </c>
      <c r="W641">
        <f t="shared" si="28"/>
        <v>3</v>
      </c>
      <c r="X641">
        <f t="shared" si="29"/>
        <v>3</v>
      </c>
      <c r="Y641">
        <v>4.470251228435429</v>
      </c>
      <c r="Z641" t="s">
        <v>33</v>
      </c>
      <c r="AA641">
        <v>786</v>
      </c>
      <c r="AB641" t="s">
        <v>33</v>
      </c>
      <c r="AC641">
        <v>684</v>
      </c>
    </row>
    <row r="642" spans="1:29">
      <c r="A642">
        <v>641</v>
      </c>
      <c r="B642" t="s">
        <v>1407</v>
      </c>
      <c r="C642">
        <v>4</v>
      </c>
      <c r="D642" s="1">
        <v>2530.4699999999998</v>
      </c>
      <c r="E642" t="s">
        <v>572</v>
      </c>
      <c r="F642" t="s">
        <v>28</v>
      </c>
      <c r="G642" t="s">
        <v>29</v>
      </c>
      <c r="H642" s="1">
        <v>2530.4749999999999</v>
      </c>
      <c r="I642" t="s">
        <v>30</v>
      </c>
      <c r="J642" s="1">
        <v>1</v>
      </c>
      <c r="K642" s="1">
        <v>3.4448869999999999E-5</v>
      </c>
      <c r="L642" s="1">
        <f t="shared" si="27"/>
        <v>4.4628250193532599</v>
      </c>
      <c r="M642">
        <v>-5.0610000000000004E-3</v>
      </c>
      <c r="N642">
        <v>-2.000019</v>
      </c>
      <c r="O642" t="s">
        <v>573</v>
      </c>
      <c r="P642" t="s">
        <v>32</v>
      </c>
      <c r="Q642">
        <v>2</v>
      </c>
      <c r="R642">
        <v>1</v>
      </c>
      <c r="S642">
        <v>10</v>
      </c>
      <c r="T642">
        <v>16</v>
      </c>
      <c r="U642" s="1">
        <v>1</v>
      </c>
      <c r="V642" s="1">
        <v>1</v>
      </c>
      <c r="W642">
        <f t="shared" si="28"/>
        <v>32</v>
      </c>
      <c r="X642">
        <f t="shared" si="29"/>
        <v>52</v>
      </c>
      <c r="Y642">
        <v>4.4628250193532599</v>
      </c>
      <c r="Z642" t="s">
        <v>503</v>
      </c>
      <c r="AA642">
        <v>8</v>
      </c>
      <c r="AB642" t="s">
        <v>503</v>
      </c>
      <c r="AC642">
        <v>22</v>
      </c>
    </row>
    <row r="643" spans="1:29">
      <c r="A643">
        <v>642</v>
      </c>
      <c r="B643" t="s">
        <v>1408</v>
      </c>
      <c r="C643">
        <v>5</v>
      </c>
      <c r="D643" s="1">
        <v>4242.0349999999999</v>
      </c>
      <c r="E643" t="s">
        <v>631</v>
      </c>
      <c r="F643" t="s">
        <v>28</v>
      </c>
      <c r="G643" t="s">
        <v>29</v>
      </c>
      <c r="H643" s="1">
        <v>4242.0339999999997</v>
      </c>
      <c r="I643" t="s">
        <v>632</v>
      </c>
      <c r="J643" s="1">
        <v>1</v>
      </c>
      <c r="K643" s="1">
        <v>3.4927539999999997E-5</v>
      </c>
      <c r="L643" s="1">
        <f t="shared" ref="L643:L706" si="30">-LOG(K643)</f>
        <v>4.456832001309043</v>
      </c>
      <c r="M643">
        <v>1.33E-3</v>
      </c>
      <c r="N643">
        <v>0.313529</v>
      </c>
      <c r="O643" t="s">
        <v>633</v>
      </c>
      <c r="P643" t="s">
        <v>44</v>
      </c>
      <c r="Q643">
        <v>7</v>
      </c>
      <c r="R643">
        <v>1</v>
      </c>
      <c r="S643">
        <v>28</v>
      </c>
      <c r="T643">
        <v>9</v>
      </c>
      <c r="U643" s="1">
        <v>1</v>
      </c>
      <c r="V643" s="1">
        <v>1</v>
      </c>
      <c r="W643">
        <f t="shared" ref="W643:W706" si="31">COUNTIF(E:E,E643)</f>
        <v>26</v>
      </c>
      <c r="X643">
        <f t="shared" ref="X643:X706" si="32">COUNTIF(O:O,O643)</f>
        <v>26</v>
      </c>
      <c r="Y643">
        <v>4.456832001309043</v>
      </c>
      <c r="Z643" t="s">
        <v>503</v>
      </c>
      <c r="AA643">
        <v>360</v>
      </c>
      <c r="AB643" t="s">
        <v>33</v>
      </c>
      <c r="AC643">
        <v>75</v>
      </c>
    </row>
    <row r="644" spans="1:29">
      <c r="A644">
        <v>643</v>
      </c>
      <c r="B644" t="s">
        <v>1409</v>
      </c>
      <c r="C644">
        <v>3</v>
      </c>
      <c r="D644" s="1">
        <v>2190.3119999999999</v>
      </c>
      <c r="E644" t="s">
        <v>157</v>
      </c>
      <c r="F644" t="s">
        <v>28</v>
      </c>
      <c r="G644" t="s">
        <v>29</v>
      </c>
      <c r="H644" s="1">
        <v>2190.3110000000001</v>
      </c>
      <c r="I644" t="s">
        <v>30</v>
      </c>
      <c r="J644" s="1">
        <v>1</v>
      </c>
      <c r="K644" s="1">
        <v>3.5668750000000003E-5</v>
      </c>
      <c r="L644" s="1">
        <f t="shared" si="30"/>
        <v>4.4477121101069663</v>
      </c>
      <c r="M644">
        <v>9.0899999999999998E-4</v>
      </c>
      <c r="N644">
        <v>0.41500999999999999</v>
      </c>
      <c r="O644" t="s">
        <v>556</v>
      </c>
      <c r="P644" t="s">
        <v>32</v>
      </c>
      <c r="Q644">
        <v>4</v>
      </c>
      <c r="R644">
        <v>1</v>
      </c>
      <c r="S644">
        <v>19</v>
      </c>
      <c r="T644">
        <v>10</v>
      </c>
      <c r="U644" s="1">
        <v>1</v>
      </c>
      <c r="V644" s="1">
        <v>1</v>
      </c>
      <c r="W644">
        <f t="shared" si="31"/>
        <v>17</v>
      </c>
      <c r="X644">
        <f t="shared" si="32"/>
        <v>40</v>
      </c>
      <c r="Y644">
        <v>4.4477121101069663</v>
      </c>
      <c r="Z644" t="s">
        <v>503</v>
      </c>
      <c r="AA644">
        <v>22</v>
      </c>
      <c r="AB644" t="s">
        <v>503</v>
      </c>
      <c r="AC644">
        <v>31</v>
      </c>
    </row>
    <row r="645" spans="1:29">
      <c r="A645">
        <v>644</v>
      </c>
      <c r="B645" t="s">
        <v>1410</v>
      </c>
      <c r="C645">
        <v>4</v>
      </c>
      <c r="D645" s="1">
        <v>4330.223</v>
      </c>
      <c r="E645" t="s">
        <v>577</v>
      </c>
      <c r="F645" t="s">
        <v>28</v>
      </c>
      <c r="G645" t="s">
        <v>29</v>
      </c>
      <c r="H645" s="1">
        <v>4330.22</v>
      </c>
      <c r="I645" t="s">
        <v>30</v>
      </c>
      <c r="J645" s="1">
        <v>1</v>
      </c>
      <c r="K645" s="1">
        <v>3.6813839999999999E-5</v>
      </c>
      <c r="L645" s="1">
        <f t="shared" si="30"/>
        <v>4.4339888795424605</v>
      </c>
      <c r="M645">
        <v>2.6559999999999999E-3</v>
      </c>
      <c r="N645">
        <v>0.61336400000000002</v>
      </c>
      <c r="O645" t="s">
        <v>578</v>
      </c>
      <c r="P645" t="s">
        <v>32</v>
      </c>
      <c r="Q645">
        <v>9</v>
      </c>
      <c r="R645">
        <v>1</v>
      </c>
      <c r="S645">
        <v>27.5</v>
      </c>
      <c r="T645">
        <v>14.5</v>
      </c>
      <c r="U645" s="1">
        <v>1</v>
      </c>
      <c r="V645" s="1">
        <v>1</v>
      </c>
      <c r="W645">
        <f t="shared" si="31"/>
        <v>17</v>
      </c>
      <c r="X645">
        <f t="shared" si="32"/>
        <v>17</v>
      </c>
      <c r="Y645">
        <v>4.4339888795424605</v>
      </c>
      <c r="Z645" t="s">
        <v>33</v>
      </c>
      <c r="AA645">
        <v>191</v>
      </c>
      <c r="AB645" t="s">
        <v>33</v>
      </c>
      <c r="AC645">
        <v>586</v>
      </c>
    </row>
    <row r="646" spans="1:29">
      <c r="A646">
        <v>645</v>
      </c>
      <c r="B646" t="s">
        <v>1411</v>
      </c>
      <c r="C646">
        <v>5</v>
      </c>
      <c r="D646" s="1">
        <v>5294.6930000000002</v>
      </c>
      <c r="E646" t="s">
        <v>844</v>
      </c>
      <c r="F646" t="s">
        <v>28</v>
      </c>
      <c r="G646" t="s">
        <v>29</v>
      </c>
      <c r="H646" s="1">
        <v>5294.69</v>
      </c>
      <c r="I646" t="s">
        <v>845</v>
      </c>
      <c r="J646" s="1">
        <v>1</v>
      </c>
      <c r="K646" s="1">
        <v>3.8010879999999997E-5</v>
      </c>
      <c r="L646" s="1">
        <f t="shared" si="30"/>
        <v>4.4200920758133639</v>
      </c>
      <c r="M646">
        <v>2.905E-3</v>
      </c>
      <c r="N646">
        <v>0.54866300000000001</v>
      </c>
      <c r="O646" t="s">
        <v>846</v>
      </c>
      <c r="P646" t="s">
        <v>44</v>
      </c>
      <c r="Q646">
        <v>5</v>
      </c>
      <c r="R646">
        <v>1</v>
      </c>
      <c r="S646">
        <v>22</v>
      </c>
      <c r="T646">
        <v>18</v>
      </c>
      <c r="U646" s="1">
        <v>1</v>
      </c>
      <c r="V646" s="1">
        <v>1</v>
      </c>
      <c r="W646">
        <f t="shared" si="31"/>
        <v>15</v>
      </c>
      <c r="X646">
        <f t="shared" si="32"/>
        <v>15</v>
      </c>
      <c r="Y646">
        <v>4.4200920758133639</v>
      </c>
      <c r="Z646" t="s">
        <v>33</v>
      </c>
      <c r="AA646">
        <v>129</v>
      </c>
      <c r="AB646" t="s">
        <v>503</v>
      </c>
      <c r="AC646">
        <v>375</v>
      </c>
    </row>
    <row r="647" spans="1:29">
      <c r="A647">
        <v>646</v>
      </c>
      <c r="B647" t="s">
        <v>1412</v>
      </c>
      <c r="C647">
        <v>4</v>
      </c>
      <c r="D647" s="1">
        <v>4769.5959999999995</v>
      </c>
      <c r="E647" t="s">
        <v>1082</v>
      </c>
      <c r="F647" t="s">
        <v>28</v>
      </c>
      <c r="G647" t="s">
        <v>29</v>
      </c>
      <c r="H647" s="1">
        <v>4769.5919999999996</v>
      </c>
      <c r="I647" t="s">
        <v>1083</v>
      </c>
      <c r="J647" s="1">
        <v>1</v>
      </c>
      <c r="K647" s="1">
        <v>3.8258749999999997E-5</v>
      </c>
      <c r="L647" s="1">
        <f t="shared" si="30"/>
        <v>4.4172692234611182</v>
      </c>
      <c r="M647">
        <v>3.5660000000000002E-3</v>
      </c>
      <c r="N647">
        <v>0.74765300000000001</v>
      </c>
      <c r="O647" t="s">
        <v>703</v>
      </c>
      <c r="P647" t="s">
        <v>32</v>
      </c>
      <c r="Q647">
        <v>1</v>
      </c>
      <c r="R647">
        <v>1</v>
      </c>
      <c r="S647">
        <v>61</v>
      </c>
      <c r="T647">
        <v>5</v>
      </c>
      <c r="U647" s="1">
        <v>1</v>
      </c>
      <c r="V647" s="1">
        <v>1</v>
      </c>
      <c r="W647">
        <f t="shared" si="31"/>
        <v>45</v>
      </c>
      <c r="X647">
        <f t="shared" si="32"/>
        <v>56</v>
      </c>
      <c r="Y647">
        <v>4.4172692234611182</v>
      </c>
      <c r="Z647" t="s">
        <v>33</v>
      </c>
      <c r="AA647">
        <v>389</v>
      </c>
      <c r="AB647" t="s">
        <v>33</v>
      </c>
      <c r="AC647">
        <v>370</v>
      </c>
    </row>
    <row r="648" spans="1:29">
      <c r="A648">
        <v>647</v>
      </c>
      <c r="B648" t="s">
        <v>1413</v>
      </c>
      <c r="C648">
        <v>4</v>
      </c>
      <c r="D648" s="1">
        <v>3537.7779999999998</v>
      </c>
      <c r="E648" t="s">
        <v>533</v>
      </c>
      <c r="F648" t="s">
        <v>28</v>
      </c>
      <c r="G648" t="s">
        <v>29</v>
      </c>
      <c r="H648" s="1">
        <v>3537.7750000000001</v>
      </c>
      <c r="I648" t="s">
        <v>534</v>
      </c>
      <c r="J648" s="1">
        <v>1</v>
      </c>
      <c r="K648" s="1">
        <v>3.8373690000000001E-5</v>
      </c>
      <c r="L648" s="1">
        <f t="shared" si="30"/>
        <v>4.415966437195074</v>
      </c>
      <c r="M648">
        <v>2.4090000000000001E-3</v>
      </c>
      <c r="N648">
        <v>0.68093599999999999</v>
      </c>
      <c r="O648" t="s">
        <v>535</v>
      </c>
      <c r="P648" t="s">
        <v>32</v>
      </c>
      <c r="Q648">
        <v>9</v>
      </c>
      <c r="R648">
        <v>1</v>
      </c>
      <c r="S648">
        <v>41</v>
      </c>
      <c r="T648">
        <v>8</v>
      </c>
      <c r="U648" s="1">
        <v>1</v>
      </c>
      <c r="V648" s="1">
        <v>1</v>
      </c>
      <c r="W648">
        <f t="shared" si="31"/>
        <v>21</v>
      </c>
      <c r="X648">
        <f t="shared" si="32"/>
        <v>21</v>
      </c>
      <c r="Y648">
        <v>4.415966437195074</v>
      </c>
      <c r="Z648" t="s">
        <v>33</v>
      </c>
      <c r="AA648">
        <v>337</v>
      </c>
      <c r="AB648" t="s">
        <v>33</v>
      </c>
      <c r="AC648">
        <v>536</v>
      </c>
    </row>
    <row r="649" spans="1:29">
      <c r="A649">
        <v>648</v>
      </c>
      <c r="B649" t="s">
        <v>1414</v>
      </c>
      <c r="C649">
        <v>5</v>
      </c>
      <c r="D649" s="1">
        <v>5959.2560000000003</v>
      </c>
      <c r="E649" t="s">
        <v>888</v>
      </c>
      <c r="F649" t="s">
        <v>28</v>
      </c>
      <c r="G649" t="s">
        <v>29</v>
      </c>
      <c r="H649" s="1">
        <v>5959.2510000000002</v>
      </c>
      <c r="I649" t="s">
        <v>889</v>
      </c>
      <c r="J649" s="1">
        <v>1</v>
      </c>
      <c r="K649" s="1">
        <v>3.9035500000000003E-5</v>
      </c>
      <c r="L649" s="1">
        <f t="shared" si="30"/>
        <v>4.4085402534492806</v>
      </c>
      <c r="M649">
        <v>4.4619999999999998E-3</v>
      </c>
      <c r="N649">
        <v>0.74875199999999997</v>
      </c>
      <c r="O649" t="s">
        <v>890</v>
      </c>
      <c r="P649" t="s">
        <v>32</v>
      </c>
      <c r="Q649">
        <v>2</v>
      </c>
      <c r="R649">
        <v>1</v>
      </c>
      <c r="S649">
        <v>23.5</v>
      </c>
      <c r="T649">
        <v>19.5</v>
      </c>
      <c r="U649" s="1">
        <v>1</v>
      </c>
      <c r="V649" s="1">
        <v>1</v>
      </c>
      <c r="W649">
        <f t="shared" si="31"/>
        <v>22</v>
      </c>
      <c r="X649">
        <f t="shared" si="32"/>
        <v>23</v>
      </c>
      <c r="Y649">
        <v>4.4085402534492806</v>
      </c>
      <c r="Z649" t="s">
        <v>33</v>
      </c>
      <c r="AA649">
        <v>389</v>
      </c>
      <c r="AB649" t="s">
        <v>33</v>
      </c>
      <c r="AC649">
        <v>365</v>
      </c>
    </row>
    <row r="650" spans="1:29">
      <c r="A650">
        <v>649</v>
      </c>
      <c r="B650" t="s">
        <v>1415</v>
      </c>
      <c r="C650">
        <v>4</v>
      </c>
      <c r="D650" s="1">
        <v>3018.558</v>
      </c>
      <c r="E650" t="s">
        <v>509</v>
      </c>
      <c r="F650" t="s">
        <v>28</v>
      </c>
      <c r="G650" t="s">
        <v>29</v>
      </c>
      <c r="H650" s="1">
        <v>3018.556</v>
      </c>
      <c r="I650" t="s">
        <v>52</v>
      </c>
      <c r="J650" s="1">
        <v>1</v>
      </c>
      <c r="K650" s="1">
        <v>4.0316879999999999E-5</v>
      </c>
      <c r="L650" s="1">
        <f t="shared" si="30"/>
        <v>4.3945130839834583</v>
      </c>
      <c r="M650">
        <v>1.472E-3</v>
      </c>
      <c r="N650">
        <v>0.48764999999999997</v>
      </c>
      <c r="O650" t="s">
        <v>510</v>
      </c>
      <c r="P650" t="s">
        <v>44</v>
      </c>
      <c r="Q650">
        <v>5</v>
      </c>
      <c r="R650">
        <v>1</v>
      </c>
      <c r="S650">
        <v>21</v>
      </c>
      <c r="T650">
        <v>10</v>
      </c>
      <c r="U650" s="1">
        <v>1</v>
      </c>
      <c r="V650" s="1">
        <v>1</v>
      </c>
      <c r="W650">
        <f t="shared" si="31"/>
        <v>24</v>
      </c>
      <c r="X650">
        <f t="shared" si="32"/>
        <v>24</v>
      </c>
      <c r="Y650">
        <v>4.3945130839834583</v>
      </c>
      <c r="Z650" t="s">
        <v>503</v>
      </c>
      <c r="AA650">
        <v>104</v>
      </c>
      <c r="AB650" t="s">
        <v>33</v>
      </c>
      <c r="AC650">
        <v>684</v>
      </c>
    </row>
    <row r="651" spans="1:29">
      <c r="A651">
        <v>650</v>
      </c>
      <c r="B651" t="s">
        <v>1416</v>
      </c>
      <c r="C651">
        <v>4</v>
      </c>
      <c r="D651" s="1">
        <v>2465.2539999999999</v>
      </c>
      <c r="E651" t="s">
        <v>92</v>
      </c>
      <c r="F651" t="s">
        <v>28</v>
      </c>
      <c r="G651" t="s">
        <v>29</v>
      </c>
      <c r="H651" s="1">
        <v>2465.2530000000002</v>
      </c>
      <c r="I651" t="s">
        <v>93</v>
      </c>
      <c r="J651" s="1">
        <v>1</v>
      </c>
      <c r="K651" s="1">
        <v>4.033704E-5</v>
      </c>
      <c r="L651" s="1">
        <f t="shared" si="30"/>
        <v>4.3942959742152663</v>
      </c>
      <c r="M651">
        <v>1.1119999999999999E-3</v>
      </c>
      <c r="N651">
        <v>0.451069</v>
      </c>
      <c r="O651" t="s">
        <v>713</v>
      </c>
      <c r="P651" t="s">
        <v>32</v>
      </c>
      <c r="Q651">
        <v>7</v>
      </c>
      <c r="R651">
        <v>1</v>
      </c>
      <c r="S651">
        <v>30</v>
      </c>
      <c r="T651">
        <v>11</v>
      </c>
      <c r="U651" s="1">
        <v>1</v>
      </c>
      <c r="V651" s="1">
        <v>1</v>
      </c>
      <c r="W651">
        <f t="shared" si="31"/>
        <v>30</v>
      </c>
      <c r="X651">
        <f t="shared" si="32"/>
        <v>45</v>
      </c>
      <c r="Y651">
        <v>4.3942959742152663</v>
      </c>
      <c r="Z651" t="s">
        <v>503</v>
      </c>
      <c r="AA651">
        <v>104</v>
      </c>
      <c r="AB651" t="s">
        <v>503</v>
      </c>
      <c r="AC651">
        <v>3</v>
      </c>
    </row>
    <row r="652" spans="1:29">
      <c r="A652">
        <v>651</v>
      </c>
      <c r="B652" t="s">
        <v>1417</v>
      </c>
      <c r="C652">
        <v>4</v>
      </c>
      <c r="D652" s="1">
        <v>3202.6239999999998</v>
      </c>
      <c r="E652" t="s">
        <v>564</v>
      </c>
      <c r="F652" t="s">
        <v>28</v>
      </c>
      <c r="G652" t="s">
        <v>29</v>
      </c>
      <c r="H652" s="1">
        <v>3202.6170000000002</v>
      </c>
      <c r="I652" t="s">
        <v>565</v>
      </c>
      <c r="J652" s="1">
        <v>1</v>
      </c>
      <c r="K652" s="1">
        <v>4.0381440000000002E-5</v>
      </c>
      <c r="L652" s="1">
        <f t="shared" si="30"/>
        <v>4.3938181981981437</v>
      </c>
      <c r="M652">
        <v>6.8560000000000001E-3</v>
      </c>
      <c r="N652">
        <v>2.140749</v>
      </c>
      <c r="O652" t="s">
        <v>566</v>
      </c>
      <c r="P652" t="s">
        <v>32</v>
      </c>
      <c r="Q652">
        <v>7</v>
      </c>
      <c r="R652">
        <v>1</v>
      </c>
      <c r="S652">
        <v>19</v>
      </c>
      <c r="T652">
        <v>11</v>
      </c>
      <c r="U652" s="1">
        <v>1</v>
      </c>
      <c r="V652" s="1">
        <v>1</v>
      </c>
      <c r="W652">
        <f t="shared" si="31"/>
        <v>7</v>
      </c>
      <c r="X652">
        <f t="shared" si="32"/>
        <v>7</v>
      </c>
      <c r="Y652">
        <v>4.3938181981981437</v>
      </c>
      <c r="Z652" t="s">
        <v>503</v>
      </c>
      <c r="AA652">
        <v>104</v>
      </c>
      <c r="AB652" t="s">
        <v>503</v>
      </c>
      <c r="AC652">
        <v>182</v>
      </c>
    </row>
    <row r="653" spans="1:29">
      <c r="A653">
        <v>652</v>
      </c>
      <c r="B653" t="s">
        <v>1418</v>
      </c>
      <c r="C653">
        <v>4</v>
      </c>
      <c r="D653" s="1">
        <v>4170.268</v>
      </c>
      <c r="E653" t="s">
        <v>665</v>
      </c>
      <c r="F653" t="s">
        <v>28</v>
      </c>
      <c r="G653" t="s">
        <v>29</v>
      </c>
      <c r="H653" s="1">
        <v>4170.259</v>
      </c>
      <c r="I653" t="s">
        <v>666</v>
      </c>
      <c r="J653" s="1">
        <v>1</v>
      </c>
      <c r="K653" s="1">
        <v>4.0583839999999999E-5</v>
      </c>
      <c r="L653" s="1">
        <f t="shared" si="30"/>
        <v>4.3916468628741256</v>
      </c>
      <c r="M653">
        <v>9.5180000000000004E-3</v>
      </c>
      <c r="N653">
        <v>2.2823519999999999</v>
      </c>
      <c r="O653" t="s">
        <v>667</v>
      </c>
      <c r="P653" t="s">
        <v>44</v>
      </c>
      <c r="Q653">
        <v>1</v>
      </c>
      <c r="R653">
        <v>1</v>
      </c>
      <c r="S653">
        <v>37</v>
      </c>
      <c r="T653">
        <v>5</v>
      </c>
      <c r="U653" s="1">
        <v>1</v>
      </c>
      <c r="V653" s="1">
        <v>1</v>
      </c>
      <c r="W653">
        <f t="shared" si="31"/>
        <v>16</v>
      </c>
      <c r="X653">
        <f t="shared" si="32"/>
        <v>16</v>
      </c>
      <c r="Y653">
        <v>4.3916468628741256</v>
      </c>
      <c r="Z653" t="s">
        <v>33</v>
      </c>
      <c r="AA653">
        <v>442</v>
      </c>
      <c r="AB653" t="s">
        <v>503</v>
      </c>
      <c r="AC653">
        <v>31</v>
      </c>
    </row>
    <row r="654" spans="1:29">
      <c r="A654">
        <v>653</v>
      </c>
      <c r="B654" t="s">
        <v>1419</v>
      </c>
      <c r="C654">
        <v>5</v>
      </c>
      <c r="D654" s="1">
        <v>4170.26</v>
      </c>
      <c r="E654" t="s">
        <v>665</v>
      </c>
      <c r="F654" t="s">
        <v>28</v>
      </c>
      <c r="G654" t="s">
        <v>29</v>
      </c>
      <c r="H654" s="1">
        <v>4170.259</v>
      </c>
      <c r="I654" t="s">
        <v>666</v>
      </c>
      <c r="J654" s="1">
        <v>1</v>
      </c>
      <c r="K654" s="1">
        <v>4.1370550000000003E-5</v>
      </c>
      <c r="L654" s="1">
        <f t="shared" si="30"/>
        <v>4.3833087053462751</v>
      </c>
      <c r="M654">
        <v>1.4940000000000001E-3</v>
      </c>
      <c r="N654">
        <v>0.35825099999999999</v>
      </c>
      <c r="O654" t="s">
        <v>667</v>
      </c>
      <c r="P654" t="s">
        <v>44</v>
      </c>
      <c r="Q654">
        <v>7</v>
      </c>
      <c r="R654">
        <v>1</v>
      </c>
      <c r="S654">
        <v>32</v>
      </c>
      <c r="T654">
        <v>5</v>
      </c>
      <c r="U654" s="1">
        <v>1</v>
      </c>
      <c r="V654" s="1">
        <v>1</v>
      </c>
      <c r="W654">
        <f t="shared" si="31"/>
        <v>16</v>
      </c>
      <c r="X654">
        <f t="shared" si="32"/>
        <v>16</v>
      </c>
      <c r="Y654">
        <v>4.3833087053462751</v>
      </c>
      <c r="Z654" t="s">
        <v>33</v>
      </c>
      <c r="AA654">
        <v>442</v>
      </c>
      <c r="AB654" t="s">
        <v>503</v>
      </c>
      <c r="AC654">
        <v>31</v>
      </c>
    </row>
    <row r="655" spans="1:29">
      <c r="A655">
        <v>654</v>
      </c>
      <c r="B655" t="s">
        <v>1420</v>
      </c>
      <c r="C655">
        <v>4</v>
      </c>
      <c r="D655" s="1">
        <v>2403.2669999999998</v>
      </c>
      <c r="E655" t="s">
        <v>816</v>
      </c>
      <c r="F655" t="s">
        <v>28</v>
      </c>
      <c r="G655" t="s">
        <v>29</v>
      </c>
      <c r="H655" s="1">
        <v>2403.2660000000001</v>
      </c>
      <c r="I655" t="s">
        <v>79</v>
      </c>
      <c r="J655" s="1">
        <v>1</v>
      </c>
      <c r="K655" s="1">
        <v>4.1370550000000003E-5</v>
      </c>
      <c r="L655" s="1">
        <f t="shared" si="30"/>
        <v>4.3833087053462751</v>
      </c>
      <c r="M655">
        <v>9.7900000000000005E-4</v>
      </c>
      <c r="N655">
        <v>0.407362</v>
      </c>
      <c r="O655" t="s">
        <v>817</v>
      </c>
      <c r="P655" t="s">
        <v>32</v>
      </c>
      <c r="Q655">
        <v>8</v>
      </c>
      <c r="R655">
        <v>1</v>
      </c>
      <c r="S655">
        <v>14.5</v>
      </c>
      <c r="T655">
        <v>4.5</v>
      </c>
      <c r="U655" s="1">
        <v>1</v>
      </c>
      <c r="V655" s="1">
        <v>1</v>
      </c>
      <c r="W655">
        <f t="shared" si="31"/>
        <v>14</v>
      </c>
      <c r="X655">
        <f t="shared" si="32"/>
        <v>14</v>
      </c>
      <c r="Y655">
        <v>4.3833087053462751</v>
      </c>
      <c r="Z655" t="s">
        <v>33</v>
      </c>
      <c r="AA655">
        <v>230</v>
      </c>
      <c r="AB655" t="s">
        <v>33</v>
      </c>
      <c r="AC655">
        <v>456</v>
      </c>
    </row>
    <row r="656" spans="1:29">
      <c r="A656">
        <v>655</v>
      </c>
      <c r="B656" t="s">
        <v>1421</v>
      </c>
      <c r="C656">
        <v>6</v>
      </c>
      <c r="D656" s="1">
        <v>4971.5829999999996</v>
      </c>
      <c r="E656" t="s">
        <v>642</v>
      </c>
      <c r="F656" t="s">
        <v>28</v>
      </c>
      <c r="G656" t="s">
        <v>29</v>
      </c>
      <c r="H656" s="1">
        <v>4971.5829999999996</v>
      </c>
      <c r="I656" t="s">
        <v>30</v>
      </c>
      <c r="J656" s="1">
        <v>1</v>
      </c>
      <c r="K656" s="1">
        <v>4.2088239999999997E-5</v>
      </c>
      <c r="L656" s="1">
        <f t="shared" si="30"/>
        <v>4.3758392347240491</v>
      </c>
      <c r="M656">
        <v>1.4799999999999999E-4</v>
      </c>
      <c r="N656">
        <v>2.9769E-2</v>
      </c>
      <c r="O656" t="s">
        <v>599</v>
      </c>
      <c r="P656" t="s">
        <v>32</v>
      </c>
      <c r="Q656">
        <v>3</v>
      </c>
      <c r="R656">
        <v>1</v>
      </c>
      <c r="S656">
        <v>21</v>
      </c>
      <c r="T656">
        <v>20</v>
      </c>
      <c r="U656" s="1">
        <v>1</v>
      </c>
      <c r="V656" s="1">
        <v>1</v>
      </c>
      <c r="W656">
        <f t="shared" si="31"/>
        <v>43</v>
      </c>
      <c r="X656">
        <f t="shared" si="32"/>
        <v>93</v>
      </c>
      <c r="Y656">
        <v>4.3758392347240491</v>
      </c>
      <c r="Z656" t="s">
        <v>33</v>
      </c>
      <c r="AA656">
        <v>325</v>
      </c>
      <c r="AB656" t="s">
        <v>33</v>
      </c>
      <c r="AC656">
        <v>284</v>
      </c>
    </row>
    <row r="657" spans="1:29">
      <c r="A657">
        <v>656</v>
      </c>
      <c r="B657" t="s">
        <v>1422</v>
      </c>
      <c r="C657">
        <v>5</v>
      </c>
      <c r="D657" s="1">
        <v>4510.4229999999998</v>
      </c>
      <c r="E657" t="s">
        <v>1423</v>
      </c>
      <c r="F657" t="s">
        <v>28</v>
      </c>
      <c r="G657" t="s">
        <v>29</v>
      </c>
      <c r="H657" s="1">
        <v>4510.424</v>
      </c>
      <c r="I657" t="s">
        <v>666</v>
      </c>
      <c r="J657" s="1">
        <v>1</v>
      </c>
      <c r="K657" s="1">
        <v>4.2489969999999999E-5</v>
      </c>
      <c r="L657" s="1">
        <f t="shared" si="30"/>
        <v>4.3717135755435539</v>
      </c>
      <c r="M657">
        <v>-8.8999999999999995E-4</v>
      </c>
      <c r="N657">
        <v>-0.197321</v>
      </c>
      <c r="O657" t="s">
        <v>1424</v>
      </c>
      <c r="P657" t="s">
        <v>44</v>
      </c>
      <c r="Q657">
        <v>1</v>
      </c>
      <c r="R657">
        <v>1</v>
      </c>
      <c r="S657">
        <v>36</v>
      </c>
      <c r="T657">
        <v>4</v>
      </c>
      <c r="U657" s="1">
        <v>1</v>
      </c>
      <c r="V657" s="1">
        <v>1</v>
      </c>
      <c r="W657">
        <f t="shared" si="31"/>
        <v>3</v>
      </c>
      <c r="X657">
        <f t="shared" si="32"/>
        <v>3</v>
      </c>
      <c r="Y657">
        <v>4.3717135755435539</v>
      </c>
      <c r="Z657" t="s">
        <v>33</v>
      </c>
      <c r="AA657">
        <v>442</v>
      </c>
      <c r="AB657" t="s">
        <v>503</v>
      </c>
      <c r="AC657">
        <v>8</v>
      </c>
    </row>
    <row r="658" spans="1:29">
      <c r="A658">
        <v>657</v>
      </c>
      <c r="B658" t="s">
        <v>1425</v>
      </c>
      <c r="C658">
        <v>3</v>
      </c>
      <c r="D658" s="1">
        <v>2646.3879999999999</v>
      </c>
      <c r="E658" t="s">
        <v>616</v>
      </c>
      <c r="F658" t="s">
        <v>28</v>
      </c>
      <c r="G658" t="s">
        <v>29</v>
      </c>
      <c r="H658" s="1">
        <v>2646.3850000000002</v>
      </c>
      <c r="I658" t="s">
        <v>513</v>
      </c>
      <c r="J658" s="1">
        <v>1</v>
      </c>
      <c r="K658" s="1">
        <v>4.2749939999999998E-5</v>
      </c>
      <c r="L658" s="1">
        <f t="shared" si="30"/>
        <v>4.3690644904723515</v>
      </c>
      <c r="M658">
        <v>2.8860000000000001E-3</v>
      </c>
      <c r="N658">
        <v>1.090544</v>
      </c>
      <c r="O658" t="s">
        <v>617</v>
      </c>
      <c r="P658" t="s">
        <v>32</v>
      </c>
      <c r="Q658">
        <v>7</v>
      </c>
      <c r="R658">
        <v>1</v>
      </c>
      <c r="S658">
        <v>14</v>
      </c>
      <c r="T658">
        <v>9</v>
      </c>
      <c r="U658" s="1">
        <v>1</v>
      </c>
      <c r="V658" s="1">
        <v>1</v>
      </c>
      <c r="W658">
        <f t="shared" si="31"/>
        <v>21</v>
      </c>
      <c r="X658">
        <f t="shared" si="32"/>
        <v>21</v>
      </c>
      <c r="Y658">
        <v>4.3690644904723515</v>
      </c>
      <c r="Z658" t="s">
        <v>503</v>
      </c>
      <c r="AA658">
        <v>182</v>
      </c>
      <c r="AB658" t="s">
        <v>503</v>
      </c>
      <c r="AC658">
        <v>26</v>
      </c>
    </row>
    <row r="659" spans="1:29">
      <c r="A659">
        <v>658</v>
      </c>
      <c r="B659" t="s">
        <v>1426</v>
      </c>
      <c r="C659">
        <v>4</v>
      </c>
      <c r="D659" s="1">
        <v>2877.5210000000002</v>
      </c>
      <c r="E659" t="s">
        <v>237</v>
      </c>
      <c r="F659" t="s">
        <v>28</v>
      </c>
      <c r="G659" t="s">
        <v>29</v>
      </c>
      <c r="H659" s="1">
        <v>2877.5439999999999</v>
      </c>
      <c r="I659" t="s">
        <v>108</v>
      </c>
      <c r="J659" s="1">
        <v>1</v>
      </c>
      <c r="K659" s="1">
        <v>4.3110540000000003E-5</v>
      </c>
      <c r="L659" s="1">
        <f t="shared" si="30"/>
        <v>4.3654165371657951</v>
      </c>
      <c r="M659">
        <v>-2.2609000000000001E-2</v>
      </c>
      <c r="N659">
        <v>-7.8570489999999999</v>
      </c>
      <c r="O659" t="s">
        <v>911</v>
      </c>
      <c r="P659" t="s">
        <v>32</v>
      </c>
      <c r="Q659">
        <v>1</v>
      </c>
      <c r="R659">
        <v>1</v>
      </c>
      <c r="S659">
        <v>32</v>
      </c>
      <c r="T659">
        <v>8</v>
      </c>
      <c r="U659" s="1">
        <v>1</v>
      </c>
      <c r="V659" s="1">
        <v>1</v>
      </c>
      <c r="W659">
        <f t="shared" si="31"/>
        <v>3</v>
      </c>
      <c r="X659">
        <f t="shared" si="32"/>
        <v>3</v>
      </c>
      <c r="Y659">
        <v>4.3654165371657951</v>
      </c>
      <c r="Z659" t="s">
        <v>503</v>
      </c>
      <c r="AA659">
        <v>104</v>
      </c>
      <c r="AB659" t="s">
        <v>503</v>
      </c>
      <c r="AC659">
        <v>7</v>
      </c>
    </row>
    <row r="660" spans="1:29">
      <c r="A660">
        <v>659</v>
      </c>
      <c r="B660" t="s">
        <v>1427</v>
      </c>
      <c r="C660">
        <v>4</v>
      </c>
      <c r="D660" s="1">
        <v>4680.433</v>
      </c>
      <c r="E660" t="s">
        <v>598</v>
      </c>
      <c r="F660" t="s">
        <v>28</v>
      </c>
      <c r="G660" t="s">
        <v>29</v>
      </c>
      <c r="H660" s="1">
        <v>4680.4250000000002</v>
      </c>
      <c r="I660" t="s">
        <v>30</v>
      </c>
      <c r="J660" s="1">
        <v>1</v>
      </c>
      <c r="K660" s="1">
        <v>4.3214119999999998E-5</v>
      </c>
      <c r="L660" s="1">
        <f t="shared" si="30"/>
        <v>4.364374326422678</v>
      </c>
      <c r="M660">
        <v>7.8279999999999999E-3</v>
      </c>
      <c r="N660">
        <v>1.672498</v>
      </c>
      <c r="O660" t="s">
        <v>599</v>
      </c>
      <c r="P660" t="s">
        <v>32</v>
      </c>
      <c r="Q660">
        <v>7</v>
      </c>
      <c r="R660">
        <v>1</v>
      </c>
      <c r="S660">
        <v>39</v>
      </c>
      <c r="T660">
        <v>19</v>
      </c>
      <c r="U660" s="1">
        <v>1</v>
      </c>
      <c r="V660" s="1">
        <v>1</v>
      </c>
      <c r="W660">
        <f t="shared" si="31"/>
        <v>50</v>
      </c>
      <c r="X660">
        <f t="shared" si="32"/>
        <v>93</v>
      </c>
      <c r="Y660">
        <v>4.364374326422678</v>
      </c>
      <c r="Z660" t="s">
        <v>33</v>
      </c>
      <c r="AA660">
        <v>325</v>
      </c>
      <c r="AB660" t="s">
        <v>33</v>
      </c>
      <c r="AC660">
        <v>284</v>
      </c>
    </row>
    <row r="661" spans="1:29">
      <c r="A661">
        <v>660</v>
      </c>
      <c r="B661" t="s">
        <v>1428</v>
      </c>
      <c r="C661">
        <v>6</v>
      </c>
      <c r="D661" s="1">
        <v>4680.4229999999998</v>
      </c>
      <c r="E661" t="s">
        <v>598</v>
      </c>
      <c r="F661" t="s">
        <v>28</v>
      </c>
      <c r="G661" t="s">
        <v>29</v>
      </c>
      <c r="H661" s="1">
        <v>4680.4250000000002</v>
      </c>
      <c r="I661" t="s">
        <v>30</v>
      </c>
      <c r="J661" s="1">
        <v>1</v>
      </c>
      <c r="K661" s="1">
        <v>4.3893519999999997E-5</v>
      </c>
      <c r="L661" s="1">
        <f t="shared" si="30"/>
        <v>4.3575995899165294</v>
      </c>
      <c r="M661">
        <v>-1.8289999999999999E-3</v>
      </c>
      <c r="N661">
        <v>-0.39077699999999999</v>
      </c>
      <c r="O661" t="s">
        <v>599</v>
      </c>
      <c r="P661" t="s">
        <v>32</v>
      </c>
      <c r="Q661">
        <v>9</v>
      </c>
      <c r="R661">
        <v>1</v>
      </c>
      <c r="S661">
        <v>19</v>
      </c>
      <c r="T661">
        <v>16</v>
      </c>
      <c r="U661" s="1">
        <v>1</v>
      </c>
      <c r="V661" s="1">
        <v>1</v>
      </c>
      <c r="W661">
        <f t="shared" si="31"/>
        <v>50</v>
      </c>
      <c r="X661">
        <f t="shared" si="32"/>
        <v>93</v>
      </c>
      <c r="Y661">
        <v>4.3575995899165294</v>
      </c>
      <c r="Z661" t="s">
        <v>33</v>
      </c>
      <c r="AA661">
        <v>325</v>
      </c>
      <c r="AB661" t="s">
        <v>33</v>
      </c>
      <c r="AC661">
        <v>284</v>
      </c>
    </row>
    <row r="662" spans="1:29">
      <c r="A662">
        <v>661</v>
      </c>
      <c r="B662" t="s">
        <v>1429</v>
      </c>
      <c r="C662">
        <v>4</v>
      </c>
      <c r="D662" s="1">
        <v>2659.4250000000002</v>
      </c>
      <c r="E662" t="s">
        <v>429</v>
      </c>
      <c r="F662" t="s">
        <v>28</v>
      </c>
      <c r="G662" t="s">
        <v>29</v>
      </c>
      <c r="H662" s="1">
        <v>2659.4229999999998</v>
      </c>
      <c r="I662" t="s">
        <v>52</v>
      </c>
      <c r="J662" s="1">
        <v>1</v>
      </c>
      <c r="K662" s="1">
        <v>4.5690699999999999E-5</v>
      </c>
      <c r="L662" s="1">
        <f t="shared" si="30"/>
        <v>4.3401721883262478</v>
      </c>
      <c r="M662">
        <v>1.354E-3</v>
      </c>
      <c r="N662">
        <v>0.50913299999999995</v>
      </c>
      <c r="O662" t="s">
        <v>1148</v>
      </c>
      <c r="P662" t="s">
        <v>32</v>
      </c>
      <c r="Q662">
        <v>8</v>
      </c>
      <c r="R662">
        <v>1</v>
      </c>
      <c r="S662">
        <v>21.5</v>
      </c>
      <c r="T662">
        <v>4.5</v>
      </c>
      <c r="U662" s="1">
        <v>1</v>
      </c>
      <c r="V662" s="1">
        <v>1</v>
      </c>
      <c r="W662">
        <f t="shared" si="31"/>
        <v>8</v>
      </c>
      <c r="X662">
        <f t="shared" si="32"/>
        <v>8</v>
      </c>
      <c r="Y662">
        <v>4.3401721883262478</v>
      </c>
      <c r="Z662" t="s">
        <v>503</v>
      </c>
      <c r="AA662">
        <v>104</v>
      </c>
      <c r="AB662" t="s">
        <v>503</v>
      </c>
      <c r="AC662">
        <v>31</v>
      </c>
    </row>
    <row r="663" spans="1:29">
      <c r="A663">
        <v>662</v>
      </c>
      <c r="B663" t="s">
        <v>1430</v>
      </c>
      <c r="C663">
        <v>5</v>
      </c>
      <c r="D663" s="1">
        <v>3081.7629999999999</v>
      </c>
      <c r="E663" t="s">
        <v>686</v>
      </c>
      <c r="F663" t="s">
        <v>28</v>
      </c>
      <c r="G663" t="s">
        <v>29</v>
      </c>
      <c r="H663" s="1">
        <v>3081.768</v>
      </c>
      <c r="I663" t="s">
        <v>30</v>
      </c>
      <c r="J663" s="1">
        <v>1</v>
      </c>
      <c r="K663" s="1">
        <v>4.5801399999999998E-5</v>
      </c>
      <c r="L663" s="1">
        <f t="shared" si="30"/>
        <v>4.3391212468218496</v>
      </c>
      <c r="M663">
        <v>-5.0309999999999999E-3</v>
      </c>
      <c r="N663">
        <v>-1.632504</v>
      </c>
      <c r="O663" t="s">
        <v>687</v>
      </c>
      <c r="P663" t="s">
        <v>32</v>
      </c>
      <c r="Q663">
        <v>3</v>
      </c>
      <c r="R663">
        <v>1</v>
      </c>
      <c r="S663">
        <v>29</v>
      </c>
      <c r="T663">
        <v>8</v>
      </c>
      <c r="U663" s="1">
        <v>1</v>
      </c>
      <c r="V663" s="1">
        <v>1</v>
      </c>
      <c r="W663">
        <f t="shared" si="31"/>
        <v>7</v>
      </c>
      <c r="X663">
        <f t="shared" si="32"/>
        <v>25</v>
      </c>
      <c r="Y663">
        <v>4.3391212468218496</v>
      </c>
      <c r="Z663" t="s">
        <v>503</v>
      </c>
      <c r="AA663">
        <v>388</v>
      </c>
      <c r="AB663" t="s">
        <v>503</v>
      </c>
      <c r="AC663">
        <v>421</v>
      </c>
    </row>
    <row r="664" spans="1:29">
      <c r="A664">
        <v>663</v>
      </c>
      <c r="B664" t="s">
        <v>1431</v>
      </c>
      <c r="C664">
        <v>4</v>
      </c>
      <c r="D664" s="1">
        <v>3521.7829999999999</v>
      </c>
      <c r="E664" t="s">
        <v>533</v>
      </c>
      <c r="F664" t="s">
        <v>28</v>
      </c>
      <c r="G664" t="s">
        <v>29</v>
      </c>
      <c r="H664" s="1">
        <v>3521.7809999999999</v>
      </c>
      <c r="I664" t="s">
        <v>442</v>
      </c>
      <c r="J664" s="1">
        <v>1</v>
      </c>
      <c r="K664" s="1">
        <v>4.6047549999999999E-5</v>
      </c>
      <c r="L664" s="1">
        <f t="shared" si="30"/>
        <v>4.336793471868571</v>
      </c>
      <c r="M664">
        <v>2.1689999999999999E-3</v>
      </c>
      <c r="N664">
        <v>0.61588200000000004</v>
      </c>
      <c r="O664" t="s">
        <v>535</v>
      </c>
      <c r="P664" t="s">
        <v>32</v>
      </c>
      <c r="Q664">
        <v>7</v>
      </c>
      <c r="R664">
        <v>1</v>
      </c>
      <c r="S664">
        <v>21</v>
      </c>
      <c r="T664">
        <v>8</v>
      </c>
      <c r="U664" s="1">
        <v>1</v>
      </c>
      <c r="V664" s="1">
        <v>1</v>
      </c>
      <c r="W664">
        <f t="shared" si="31"/>
        <v>21</v>
      </c>
      <c r="X664">
        <f t="shared" si="32"/>
        <v>21</v>
      </c>
      <c r="Y664">
        <v>4.336793471868571</v>
      </c>
      <c r="Z664" t="s">
        <v>33</v>
      </c>
      <c r="AA664">
        <v>337</v>
      </c>
      <c r="AB664" t="s">
        <v>33</v>
      </c>
      <c r="AC664">
        <v>536</v>
      </c>
    </row>
    <row r="665" spans="1:29">
      <c r="A665">
        <v>664</v>
      </c>
      <c r="B665" t="s">
        <v>1432</v>
      </c>
      <c r="C665">
        <v>5</v>
      </c>
      <c r="D665" s="1">
        <v>3081.7669999999998</v>
      </c>
      <c r="E665" t="s">
        <v>689</v>
      </c>
      <c r="F665" t="s">
        <v>28</v>
      </c>
      <c r="G665" t="s">
        <v>29</v>
      </c>
      <c r="H665" s="1">
        <v>3081.768</v>
      </c>
      <c r="I665" t="s">
        <v>30</v>
      </c>
      <c r="J665" s="1">
        <v>1</v>
      </c>
      <c r="K665" s="1">
        <v>4.745696E-5</v>
      </c>
      <c r="L665" s="1">
        <f t="shared" si="30"/>
        <v>4.3237000852824083</v>
      </c>
      <c r="M665">
        <v>-1.408E-3</v>
      </c>
      <c r="N665">
        <v>-0.45688099999999998</v>
      </c>
      <c r="O665" t="s">
        <v>690</v>
      </c>
      <c r="P665" t="s">
        <v>32</v>
      </c>
      <c r="Q665">
        <v>9</v>
      </c>
      <c r="R665">
        <v>1</v>
      </c>
      <c r="S665">
        <v>29</v>
      </c>
      <c r="T665">
        <v>5</v>
      </c>
      <c r="U665" s="1">
        <v>1</v>
      </c>
      <c r="V665" s="1">
        <v>1</v>
      </c>
      <c r="W665">
        <f t="shared" si="31"/>
        <v>2</v>
      </c>
      <c r="X665">
        <f t="shared" si="32"/>
        <v>2</v>
      </c>
      <c r="Y665">
        <v>4.3237000852824083</v>
      </c>
      <c r="Z665" t="s">
        <v>503</v>
      </c>
      <c r="AA665">
        <v>388</v>
      </c>
      <c r="AB665" t="s">
        <v>503</v>
      </c>
      <c r="AC665">
        <v>418</v>
      </c>
    </row>
    <row r="666" spans="1:29">
      <c r="A666">
        <v>665</v>
      </c>
      <c r="B666" t="s">
        <v>1433</v>
      </c>
      <c r="C666">
        <v>3</v>
      </c>
      <c r="D666" s="1">
        <v>1959.057</v>
      </c>
      <c r="E666" t="s">
        <v>1434</v>
      </c>
      <c r="F666" t="s">
        <v>28</v>
      </c>
      <c r="G666" t="s">
        <v>29</v>
      </c>
      <c r="H666" s="1">
        <v>1959.058</v>
      </c>
      <c r="I666" t="s">
        <v>943</v>
      </c>
      <c r="J666" s="1">
        <v>1</v>
      </c>
      <c r="K666" s="1">
        <v>4.8912429999999998E-5</v>
      </c>
      <c r="L666" s="1">
        <f t="shared" si="30"/>
        <v>4.3105807606222726</v>
      </c>
      <c r="M666">
        <v>-6.9300000000000004E-4</v>
      </c>
      <c r="N666">
        <v>-0.35374100000000003</v>
      </c>
      <c r="O666" t="s">
        <v>1435</v>
      </c>
      <c r="P666" t="s">
        <v>44</v>
      </c>
      <c r="Q666">
        <v>6</v>
      </c>
      <c r="R666">
        <v>1</v>
      </c>
      <c r="S666">
        <v>9</v>
      </c>
      <c r="T666">
        <v>8</v>
      </c>
      <c r="U666" s="1">
        <v>1</v>
      </c>
      <c r="V666" s="1">
        <v>1</v>
      </c>
      <c r="W666">
        <f t="shared" si="31"/>
        <v>9</v>
      </c>
      <c r="X666">
        <f t="shared" si="32"/>
        <v>9</v>
      </c>
      <c r="Y666">
        <v>4.3105807606222726</v>
      </c>
      <c r="Z666" t="s">
        <v>503</v>
      </c>
      <c r="AA666">
        <v>26</v>
      </c>
      <c r="AB666" t="s">
        <v>33</v>
      </c>
      <c r="AC666">
        <v>370</v>
      </c>
    </row>
    <row r="667" spans="1:29">
      <c r="A667">
        <v>666</v>
      </c>
      <c r="B667" t="s">
        <v>1436</v>
      </c>
      <c r="C667">
        <v>5</v>
      </c>
      <c r="D667" s="1">
        <v>6166.01</v>
      </c>
      <c r="E667" t="s">
        <v>801</v>
      </c>
      <c r="F667" t="s">
        <v>28</v>
      </c>
      <c r="G667" t="s">
        <v>29</v>
      </c>
      <c r="H667" s="1">
        <v>6165.9960000000001</v>
      </c>
      <c r="I667" t="s">
        <v>390</v>
      </c>
      <c r="J667" s="1">
        <v>1</v>
      </c>
      <c r="K667" s="1">
        <v>5.1459190000000003E-5</v>
      </c>
      <c r="L667" s="1">
        <f t="shared" si="30"/>
        <v>4.2885370541400318</v>
      </c>
      <c r="M667">
        <v>1.3880999999999999E-2</v>
      </c>
      <c r="N667">
        <v>2.2512180000000002</v>
      </c>
      <c r="O667" t="s">
        <v>802</v>
      </c>
      <c r="P667" t="s">
        <v>32</v>
      </c>
      <c r="Q667">
        <v>5</v>
      </c>
      <c r="R667">
        <v>1</v>
      </c>
      <c r="S667">
        <v>17.5</v>
      </c>
      <c r="T667">
        <v>16.5</v>
      </c>
      <c r="U667" s="1">
        <v>1</v>
      </c>
      <c r="V667" s="1">
        <v>1</v>
      </c>
      <c r="W667">
        <f t="shared" si="31"/>
        <v>6</v>
      </c>
      <c r="X667">
        <f t="shared" si="32"/>
        <v>6</v>
      </c>
      <c r="Y667">
        <v>4.2885370541400318</v>
      </c>
      <c r="Z667" t="s">
        <v>33</v>
      </c>
      <c r="AA667">
        <v>642</v>
      </c>
      <c r="AB667" t="s">
        <v>33</v>
      </c>
      <c r="AC667">
        <v>695</v>
      </c>
    </row>
    <row r="668" spans="1:29">
      <c r="A668">
        <v>667</v>
      </c>
      <c r="B668" t="s">
        <v>1437</v>
      </c>
      <c r="C668">
        <v>3</v>
      </c>
      <c r="D668" s="1">
        <v>2190.3119999999999</v>
      </c>
      <c r="E668" t="s">
        <v>154</v>
      </c>
      <c r="F668" t="s">
        <v>28</v>
      </c>
      <c r="G668" t="s">
        <v>29</v>
      </c>
      <c r="H668" s="1">
        <v>2190.3110000000001</v>
      </c>
      <c r="I668" t="s">
        <v>30</v>
      </c>
      <c r="J668" s="1">
        <v>1</v>
      </c>
      <c r="K668" s="1">
        <v>5.21252E-5</v>
      </c>
      <c r="L668" s="1">
        <f t="shared" si="30"/>
        <v>4.2829522656636589</v>
      </c>
      <c r="M668">
        <v>9.5200000000000005E-4</v>
      </c>
      <c r="N668">
        <v>0.43464199999999997</v>
      </c>
      <c r="O668" t="s">
        <v>1019</v>
      </c>
      <c r="P668" t="s">
        <v>32</v>
      </c>
      <c r="Q668">
        <v>5</v>
      </c>
      <c r="R668">
        <v>1</v>
      </c>
      <c r="S668">
        <v>6</v>
      </c>
      <c r="T668">
        <v>11</v>
      </c>
      <c r="U668" s="1">
        <v>1</v>
      </c>
      <c r="V668" s="1">
        <v>1</v>
      </c>
      <c r="W668">
        <f t="shared" si="31"/>
        <v>18</v>
      </c>
      <c r="X668">
        <f t="shared" si="32"/>
        <v>18</v>
      </c>
      <c r="Y668">
        <v>4.2829522656636589</v>
      </c>
      <c r="Z668" t="s">
        <v>503</v>
      </c>
      <c r="AA668">
        <v>18</v>
      </c>
      <c r="AB668" t="s">
        <v>503</v>
      </c>
      <c r="AC668">
        <v>31</v>
      </c>
    </row>
    <row r="669" spans="1:29">
      <c r="A669">
        <v>668</v>
      </c>
      <c r="B669" t="s">
        <v>1438</v>
      </c>
      <c r="C669">
        <v>4</v>
      </c>
      <c r="D669" s="1">
        <v>2646.3829999999998</v>
      </c>
      <c r="E669" t="s">
        <v>616</v>
      </c>
      <c r="F669" t="s">
        <v>28</v>
      </c>
      <c r="G669" t="s">
        <v>29</v>
      </c>
      <c r="H669" s="1">
        <v>2646.3850000000002</v>
      </c>
      <c r="I669" t="s">
        <v>513</v>
      </c>
      <c r="J669" s="1">
        <v>1</v>
      </c>
      <c r="K669" s="1">
        <v>5.2652190000000003E-5</v>
      </c>
      <c r="L669" s="1">
        <f t="shared" si="30"/>
        <v>4.2785835601834306</v>
      </c>
      <c r="M669">
        <v>-1.2179999999999999E-3</v>
      </c>
      <c r="N669">
        <v>-0.46025100000000002</v>
      </c>
      <c r="O669" t="s">
        <v>617</v>
      </c>
      <c r="P669" t="s">
        <v>32</v>
      </c>
      <c r="Q669">
        <v>4</v>
      </c>
      <c r="R669">
        <v>1</v>
      </c>
      <c r="S669">
        <v>19</v>
      </c>
      <c r="T669">
        <v>11</v>
      </c>
      <c r="U669" s="1">
        <v>1</v>
      </c>
      <c r="V669" s="1">
        <v>1</v>
      </c>
      <c r="W669">
        <f t="shared" si="31"/>
        <v>21</v>
      </c>
      <c r="X669">
        <f t="shared" si="32"/>
        <v>21</v>
      </c>
      <c r="Y669">
        <v>4.2785835601834306</v>
      </c>
      <c r="Z669" t="s">
        <v>503</v>
      </c>
      <c r="AA669">
        <v>182</v>
      </c>
      <c r="AB669" t="s">
        <v>503</v>
      </c>
      <c r="AC669">
        <v>26</v>
      </c>
    </row>
    <row r="670" spans="1:29">
      <c r="A670">
        <v>669</v>
      </c>
      <c r="B670" t="s">
        <v>1439</v>
      </c>
      <c r="C670">
        <v>3</v>
      </c>
      <c r="D670" s="1">
        <v>2594.2689999999998</v>
      </c>
      <c r="E670" t="s">
        <v>672</v>
      </c>
      <c r="F670" t="s">
        <v>28</v>
      </c>
      <c r="G670" t="s">
        <v>29</v>
      </c>
      <c r="H670" s="1">
        <v>2594.268</v>
      </c>
      <c r="I670" t="s">
        <v>30</v>
      </c>
      <c r="J670" s="1">
        <v>1</v>
      </c>
      <c r="K670" s="1">
        <v>5.3568810000000002E-5</v>
      </c>
      <c r="L670" s="1">
        <f t="shared" si="30"/>
        <v>4.2710880011196499</v>
      </c>
      <c r="M670">
        <v>1.3910000000000001E-3</v>
      </c>
      <c r="N670">
        <v>0.53618200000000005</v>
      </c>
      <c r="O670" t="s">
        <v>673</v>
      </c>
      <c r="P670" t="s">
        <v>44</v>
      </c>
      <c r="Q670">
        <v>5</v>
      </c>
      <c r="R670">
        <v>1</v>
      </c>
      <c r="S670">
        <v>15</v>
      </c>
      <c r="T670">
        <v>6</v>
      </c>
      <c r="U670" s="1">
        <v>1</v>
      </c>
      <c r="V670" s="1">
        <v>1</v>
      </c>
      <c r="W670">
        <f t="shared" si="31"/>
        <v>4</v>
      </c>
      <c r="X670">
        <f t="shared" si="32"/>
        <v>5</v>
      </c>
      <c r="Y670">
        <v>4.2710880011196499</v>
      </c>
      <c r="Z670" t="s">
        <v>33</v>
      </c>
      <c r="AA670">
        <v>502</v>
      </c>
      <c r="AB670" t="s">
        <v>503</v>
      </c>
      <c r="AC670">
        <v>26</v>
      </c>
    </row>
    <row r="671" spans="1:29">
      <c r="A671">
        <v>670</v>
      </c>
      <c r="B671" t="s">
        <v>1440</v>
      </c>
      <c r="C671">
        <v>4</v>
      </c>
      <c r="D671" s="1">
        <v>4683.4340000000002</v>
      </c>
      <c r="E671" t="s">
        <v>930</v>
      </c>
      <c r="F671" t="s">
        <v>28</v>
      </c>
      <c r="G671" t="s">
        <v>29</v>
      </c>
      <c r="H671" s="1">
        <v>4683.4269999999997</v>
      </c>
      <c r="I671" t="s">
        <v>456</v>
      </c>
      <c r="J671" s="1">
        <v>1</v>
      </c>
      <c r="K671" s="1">
        <v>5.4024979999999997E-5</v>
      </c>
      <c r="L671" s="1">
        <f t="shared" si="30"/>
        <v>4.2674053852201261</v>
      </c>
      <c r="M671">
        <v>6.5009999999999998E-3</v>
      </c>
      <c r="N671">
        <v>1.3880859999999999</v>
      </c>
      <c r="O671" t="s">
        <v>931</v>
      </c>
      <c r="P671" t="s">
        <v>32</v>
      </c>
      <c r="Q671">
        <v>8</v>
      </c>
      <c r="R671">
        <v>1</v>
      </c>
      <c r="S671">
        <v>20.5</v>
      </c>
      <c r="T671">
        <v>14.5</v>
      </c>
      <c r="U671" s="1">
        <v>1</v>
      </c>
      <c r="V671" s="1">
        <v>1</v>
      </c>
      <c r="W671">
        <f t="shared" si="31"/>
        <v>31</v>
      </c>
      <c r="X671">
        <f t="shared" si="32"/>
        <v>31</v>
      </c>
      <c r="Y671">
        <v>4.2674053852201261</v>
      </c>
      <c r="Z671" t="s">
        <v>503</v>
      </c>
      <c r="AA671">
        <v>393</v>
      </c>
      <c r="AB671" t="s">
        <v>503</v>
      </c>
      <c r="AC671">
        <v>388</v>
      </c>
    </row>
    <row r="672" spans="1:29">
      <c r="A672">
        <v>671</v>
      </c>
      <c r="B672" t="s">
        <v>1441</v>
      </c>
      <c r="C672">
        <v>5</v>
      </c>
      <c r="D672" s="1">
        <v>3205.84</v>
      </c>
      <c r="E672" t="s">
        <v>545</v>
      </c>
      <c r="F672" t="s">
        <v>28</v>
      </c>
      <c r="G672" t="s">
        <v>29</v>
      </c>
      <c r="H672" s="1">
        <v>3205.8420000000001</v>
      </c>
      <c r="I672" t="s">
        <v>30</v>
      </c>
      <c r="J672" s="1">
        <v>1</v>
      </c>
      <c r="K672" s="1">
        <v>5.43963E-5</v>
      </c>
      <c r="L672" s="1">
        <f t="shared" si="30"/>
        <v>4.2644306397178422</v>
      </c>
      <c r="M672">
        <v>-2.1879999999999998E-3</v>
      </c>
      <c r="N672">
        <v>-0.682504</v>
      </c>
      <c r="O672" t="s">
        <v>546</v>
      </c>
      <c r="P672" t="s">
        <v>32</v>
      </c>
      <c r="Q672">
        <v>7</v>
      </c>
      <c r="R672">
        <v>1</v>
      </c>
      <c r="S672">
        <v>13.5</v>
      </c>
      <c r="T672">
        <v>7.5</v>
      </c>
      <c r="U672" s="1">
        <v>1</v>
      </c>
      <c r="V672" s="1">
        <v>1</v>
      </c>
      <c r="W672">
        <f t="shared" si="31"/>
        <v>13</v>
      </c>
      <c r="X672">
        <f t="shared" si="32"/>
        <v>13</v>
      </c>
      <c r="Y672">
        <v>4.2644306397178422</v>
      </c>
      <c r="Z672" t="s">
        <v>503</v>
      </c>
      <c r="AA672">
        <v>388</v>
      </c>
      <c r="AB672" t="s">
        <v>503</v>
      </c>
      <c r="AC672">
        <v>455</v>
      </c>
    </row>
    <row r="673" spans="1:29">
      <c r="A673">
        <v>672</v>
      </c>
      <c r="B673" t="s">
        <v>1442</v>
      </c>
      <c r="C673">
        <v>5</v>
      </c>
      <c r="D673" s="1">
        <v>3592.9859999999999</v>
      </c>
      <c r="E673" t="s">
        <v>568</v>
      </c>
      <c r="F673" t="s">
        <v>28</v>
      </c>
      <c r="G673" t="s">
        <v>29</v>
      </c>
      <c r="H673" s="1">
        <v>3592.982</v>
      </c>
      <c r="I673" t="s">
        <v>569</v>
      </c>
      <c r="J673" s="1">
        <v>1</v>
      </c>
      <c r="K673" s="1">
        <v>5.4550450000000002E-5</v>
      </c>
      <c r="L673" s="1">
        <f t="shared" si="30"/>
        <v>4.2632016624594931</v>
      </c>
      <c r="M673">
        <v>3.238E-3</v>
      </c>
      <c r="N673">
        <v>0.90120100000000003</v>
      </c>
      <c r="O673" t="s">
        <v>570</v>
      </c>
      <c r="P673" t="s">
        <v>32</v>
      </c>
      <c r="Q673">
        <v>9</v>
      </c>
      <c r="R673">
        <v>1</v>
      </c>
      <c r="S673">
        <v>13.5</v>
      </c>
      <c r="T673">
        <v>11.5</v>
      </c>
      <c r="U673" s="1">
        <v>1</v>
      </c>
      <c r="V673" s="1">
        <v>1</v>
      </c>
      <c r="W673">
        <f t="shared" si="31"/>
        <v>16</v>
      </c>
      <c r="X673">
        <f t="shared" si="32"/>
        <v>16</v>
      </c>
      <c r="Y673">
        <v>4.2632016624594931</v>
      </c>
      <c r="Z673" t="s">
        <v>503</v>
      </c>
      <c r="AA673">
        <v>388</v>
      </c>
      <c r="AB673" t="s">
        <v>503</v>
      </c>
      <c r="AC673">
        <v>182</v>
      </c>
    </row>
    <row r="674" spans="1:29">
      <c r="A674">
        <v>673</v>
      </c>
      <c r="B674" t="s">
        <v>1443</v>
      </c>
      <c r="C674">
        <v>3</v>
      </c>
      <c r="D674" s="1">
        <v>2646.3879999999999</v>
      </c>
      <c r="E674" t="s">
        <v>616</v>
      </c>
      <c r="F674" t="s">
        <v>28</v>
      </c>
      <c r="G674" t="s">
        <v>29</v>
      </c>
      <c r="H674" s="1">
        <v>2646.3850000000002</v>
      </c>
      <c r="I674" t="s">
        <v>513</v>
      </c>
      <c r="J674" s="1">
        <v>1</v>
      </c>
      <c r="K674" s="1">
        <v>5.4964940000000002E-5</v>
      </c>
      <c r="L674" s="1">
        <f t="shared" si="30"/>
        <v>4.2599142417722389</v>
      </c>
      <c r="M674">
        <v>2.8860000000000001E-3</v>
      </c>
      <c r="N674">
        <v>1.090544</v>
      </c>
      <c r="O674" t="s">
        <v>617</v>
      </c>
      <c r="P674" t="s">
        <v>32</v>
      </c>
      <c r="Q674">
        <v>7</v>
      </c>
      <c r="R674">
        <v>1</v>
      </c>
      <c r="S674">
        <v>16</v>
      </c>
      <c r="T674">
        <v>13</v>
      </c>
      <c r="U674" s="1">
        <v>1</v>
      </c>
      <c r="V674" s="1">
        <v>1</v>
      </c>
      <c r="W674">
        <f t="shared" si="31"/>
        <v>21</v>
      </c>
      <c r="X674">
        <f t="shared" si="32"/>
        <v>21</v>
      </c>
      <c r="Y674">
        <v>4.2599142417722389</v>
      </c>
      <c r="Z674" t="s">
        <v>503</v>
      </c>
      <c r="AA674">
        <v>182</v>
      </c>
      <c r="AB674" t="s">
        <v>503</v>
      </c>
      <c r="AC674">
        <v>26</v>
      </c>
    </row>
    <row r="675" spans="1:29">
      <c r="A675">
        <v>674</v>
      </c>
      <c r="B675" t="s">
        <v>1444</v>
      </c>
      <c r="C675">
        <v>4</v>
      </c>
      <c r="D675" s="1">
        <v>3150.498</v>
      </c>
      <c r="E675" t="s">
        <v>134</v>
      </c>
      <c r="F675" t="s">
        <v>28</v>
      </c>
      <c r="G675" t="s">
        <v>29</v>
      </c>
      <c r="H675" s="1">
        <v>3150.5010000000002</v>
      </c>
      <c r="I675" t="s">
        <v>52</v>
      </c>
      <c r="J675" s="1">
        <v>1</v>
      </c>
      <c r="K675" s="1">
        <v>5.7149660000000003E-5</v>
      </c>
      <c r="L675" s="1">
        <f t="shared" si="30"/>
        <v>4.2429863490055864</v>
      </c>
      <c r="M675">
        <v>-2.526E-3</v>
      </c>
      <c r="N675">
        <v>-0.80177699999999996</v>
      </c>
      <c r="O675" t="s">
        <v>591</v>
      </c>
      <c r="P675" t="s">
        <v>44</v>
      </c>
      <c r="Q675">
        <v>2</v>
      </c>
      <c r="R675">
        <v>1</v>
      </c>
      <c r="S675">
        <v>19.5</v>
      </c>
      <c r="T675">
        <v>9.5</v>
      </c>
      <c r="U675" s="1">
        <v>1</v>
      </c>
      <c r="V675" s="1">
        <v>1</v>
      </c>
      <c r="W675">
        <f t="shared" si="31"/>
        <v>13</v>
      </c>
      <c r="X675">
        <f t="shared" si="32"/>
        <v>13</v>
      </c>
      <c r="Y675">
        <v>4.2429863490055864</v>
      </c>
      <c r="Z675" t="s">
        <v>503</v>
      </c>
      <c r="AA675">
        <v>104</v>
      </c>
      <c r="AB675" t="s">
        <v>33</v>
      </c>
      <c r="AC675">
        <v>502</v>
      </c>
    </row>
    <row r="676" spans="1:29">
      <c r="A676">
        <v>675</v>
      </c>
      <c r="B676" t="s">
        <v>1445</v>
      </c>
      <c r="C676">
        <v>4</v>
      </c>
      <c r="D676" s="1">
        <v>3430.8090000000002</v>
      </c>
      <c r="E676" t="s">
        <v>646</v>
      </c>
      <c r="F676" t="s">
        <v>28</v>
      </c>
      <c r="G676" t="s">
        <v>29</v>
      </c>
      <c r="H676" s="1">
        <v>3430.8040000000001</v>
      </c>
      <c r="I676" t="s">
        <v>647</v>
      </c>
      <c r="J676" s="1">
        <v>1</v>
      </c>
      <c r="K676" s="1">
        <v>5.9806280000000002E-5</v>
      </c>
      <c r="L676" s="1">
        <f t="shared" si="30"/>
        <v>4.2232532102231835</v>
      </c>
      <c r="M676">
        <v>5.2100000000000002E-3</v>
      </c>
      <c r="N676">
        <v>1.5185949999999999</v>
      </c>
      <c r="O676" t="s">
        <v>648</v>
      </c>
      <c r="P676" t="s">
        <v>32</v>
      </c>
      <c r="Q676">
        <v>9</v>
      </c>
      <c r="R676">
        <v>1</v>
      </c>
      <c r="S676">
        <v>16.5</v>
      </c>
      <c r="T676">
        <v>9.5</v>
      </c>
      <c r="U676" s="1">
        <v>1</v>
      </c>
      <c r="V676" s="1">
        <v>1</v>
      </c>
      <c r="W676">
        <f t="shared" si="31"/>
        <v>3</v>
      </c>
      <c r="X676">
        <f t="shared" si="32"/>
        <v>3</v>
      </c>
      <c r="Y676">
        <v>4.2232532102231835</v>
      </c>
      <c r="Z676" t="s">
        <v>33</v>
      </c>
      <c r="AA676">
        <v>695</v>
      </c>
      <c r="AB676" t="s">
        <v>33</v>
      </c>
      <c r="AC676">
        <v>743</v>
      </c>
    </row>
    <row r="677" spans="1:29">
      <c r="A677">
        <v>676</v>
      </c>
      <c r="B677" t="s">
        <v>1446</v>
      </c>
      <c r="C677">
        <v>3</v>
      </c>
      <c r="D677" s="1">
        <v>2353.3139999999999</v>
      </c>
      <c r="E677" t="s">
        <v>165</v>
      </c>
      <c r="F677" t="s">
        <v>28</v>
      </c>
      <c r="G677" t="s">
        <v>29</v>
      </c>
      <c r="H677" s="1">
        <v>2353.3119999999999</v>
      </c>
      <c r="I677" t="s">
        <v>30</v>
      </c>
      <c r="J677" s="1">
        <v>1</v>
      </c>
      <c r="K677" s="1">
        <v>5.9914029999999998E-5</v>
      </c>
      <c r="L677" s="1">
        <f t="shared" si="30"/>
        <v>4.2224714674585648</v>
      </c>
      <c r="M677">
        <v>1.0790000000000001E-3</v>
      </c>
      <c r="N677">
        <v>0.45850299999999999</v>
      </c>
      <c r="O677" t="s">
        <v>530</v>
      </c>
      <c r="P677" t="s">
        <v>32</v>
      </c>
      <c r="Q677">
        <v>9</v>
      </c>
      <c r="R677">
        <v>1</v>
      </c>
      <c r="S677">
        <v>14</v>
      </c>
      <c r="T677">
        <v>10</v>
      </c>
      <c r="U677" s="1">
        <v>1</v>
      </c>
      <c r="V677" s="1">
        <v>1</v>
      </c>
      <c r="W677">
        <f t="shared" si="31"/>
        <v>45</v>
      </c>
      <c r="X677">
        <f t="shared" si="32"/>
        <v>73</v>
      </c>
      <c r="Y677">
        <v>4.2224714674585648</v>
      </c>
      <c r="Z677" t="s">
        <v>503</v>
      </c>
      <c r="AA677">
        <v>38</v>
      </c>
      <c r="AB677" t="s">
        <v>503</v>
      </c>
      <c r="AC677">
        <v>31</v>
      </c>
    </row>
    <row r="678" spans="1:29">
      <c r="A678">
        <v>677</v>
      </c>
      <c r="B678" t="s">
        <v>1447</v>
      </c>
      <c r="C678">
        <v>3</v>
      </c>
      <c r="D678" s="1">
        <v>2515.29</v>
      </c>
      <c r="E678" t="s">
        <v>797</v>
      </c>
      <c r="F678" t="s">
        <v>28</v>
      </c>
      <c r="G678" t="s">
        <v>29</v>
      </c>
      <c r="H678" s="1">
        <v>2515.2910000000002</v>
      </c>
      <c r="I678" t="s">
        <v>798</v>
      </c>
      <c r="J678" s="1">
        <v>1</v>
      </c>
      <c r="K678" s="1">
        <v>6.0065190000000001E-5</v>
      </c>
      <c r="L678" s="1">
        <f t="shared" si="30"/>
        <v>4.221377144814709</v>
      </c>
      <c r="M678">
        <v>-5.8200000000000005E-4</v>
      </c>
      <c r="N678">
        <v>-0.23138500000000001</v>
      </c>
      <c r="O678" t="s">
        <v>799</v>
      </c>
      <c r="P678" t="s">
        <v>44</v>
      </c>
      <c r="Q678">
        <v>1</v>
      </c>
      <c r="R678">
        <v>1</v>
      </c>
      <c r="S678">
        <v>24.5</v>
      </c>
      <c r="T678">
        <v>4.5</v>
      </c>
      <c r="U678" s="1">
        <v>1</v>
      </c>
      <c r="V678" s="1">
        <v>1</v>
      </c>
      <c r="W678">
        <f t="shared" si="31"/>
        <v>22</v>
      </c>
      <c r="X678">
        <f t="shared" si="32"/>
        <v>22</v>
      </c>
      <c r="Y678">
        <v>4.221377144814709</v>
      </c>
      <c r="Z678" t="s">
        <v>503</v>
      </c>
      <c r="AA678">
        <v>104</v>
      </c>
      <c r="AB678" t="s">
        <v>33</v>
      </c>
      <c r="AC678">
        <v>370</v>
      </c>
    </row>
    <row r="679" spans="1:29">
      <c r="A679">
        <v>678</v>
      </c>
      <c r="B679" t="s">
        <v>1448</v>
      </c>
      <c r="C679">
        <v>3</v>
      </c>
      <c r="D679" s="1">
        <v>2402.3809999999999</v>
      </c>
      <c r="E679" t="s">
        <v>177</v>
      </c>
      <c r="F679" t="s">
        <v>28</v>
      </c>
      <c r="G679" t="s">
        <v>29</v>
      </c>
      <c r="H679" s="1">
        <v>2402.38</v>
      </c>
      <c r="I679" t="s">
        <v>30</v>
      </c>
      <c r="J679" s="1">
        <v>1</v>
      </c>
      <c r="K679" s="1">
        <v>6.1883810000000006E-5</v>
      </c>
      <c r="L679" s="1">
        <f t="shared" si="30"/>
        <v>4.2084229559448945</v>
      </c>
      <c r="M679">
        <v>8.6600000000000002E-4</v>
      </c>
      <c r="N679">
        <v>0.36047600000000002</v>
      </c>
      <c r="O679" t="s">
        <v>573</v>
      </c>
      <c r="P679" t="s">
        <v>32</v>
      </c>
      <c r="Q679">
        <v>8</v>
      </c>
      <c r="R679">
        <v>1</v>
      </c>
      <c r="S679">
        <v>10.5</v>
      </c>
      <c r="T679">
        <v>13.5</v>
      </c>
      <c r="U679" s="1">
        <v>1</v>
      </c>
      <c r="V679" s="1">
        <v>1</v>
      </c>
      <c r="W679">
        <f t="shared" si="31"/>
        <v>20</v>
      </c>
      <c r="X679">
        <f t="shared" si="32"/>
        <v>52</v>
      </c>
      <c r="Y679">
        <v>4.2084229559448945</v>
      </c>
      <c r="Z679" t="s">
        <v>503</v>
      </c>
      <c r="AA679">
        <v>8</v>
      </c>
      <c r="AB679" t="s">
        <v>503</v>
      </c>
      <c r="AC679">
        <v>22</v>
      </c>
    </row>
    <row r="680" spans="1:29">
      <c r="A680">
        <v>679</v>
      </c>
      <c r="B680" t="s">
        <v>1449</v>
      </c>
      <c r="C680">
        <v>3</v>
      </c>
      <c r="D680" s="1">
        <v>2178.1759999999999</v>
      </c>
      <c r="E680" t="s">
        <v>1450</v>
      </c>
      <c r="F680" t="s">
        <v>28</v>
      </c>
      <c r="G680" t="s">
        <v>29</v>
      </c>
      <c r="H680" s="1">
        <v>2178.1750000000002</v>
      </c>
      <c r="I680" t="s">
        <v>30</v>
      </c>
      <c r="J680" s="1">
        <v>1</v>
      </c>
      <c r="K680" s="1">
        <v>6.1998399999999999E-5</v>
      </c>
      <c r="L680" s="1">
        <f t="shared" si="30"/>
        <v>4.2076195182458962</v>
      </c>
      <c r="M680">
        <v>8.7699999999999996E-4</v>
      </c>
      <c r="N680">
        <v>0.40263100000000002</v>
      </c>
      <c r="O680" t="s">
        <v>1451</v>
      </c>
      <c r="P680" t="s">
        <v>44</v>
      </c>
      <c r="Q680">
        <v>6</v>
      </c>
      <c r="R680">
        <v>1</v>
      </c>
      <c r="S680">
        <v>7.5</v>
      </c>
      <c r="T680">
        <v>7.5</v>
      </c>
      <c r="U680" s="1">
        <v>1</v>
      </c>
      <c r="V680" s="1">
        <v>1</v>
      </c>
      <c r="W680">
        <f t="shared" si="31"/>
        <v>5</v>
      </c>
      <c r="X680">
        <f t="shared" si="32"/>
        <v>5</v>
      </c>
      <c r="Y680">
        <v>4.2076195182458962</v>
      </c>
      <c r="Z680" t="s">
        <v>503</v>
      </c>
      <c r="AA680">
        <v>26</v>
      </c>
      <c r="AB680" t="s">
        <v>503</v>
      </c>
      <c r="AC680">
        <v>26</v>
      </c>
    </row>
    <row r="681" spans="1:29">
      <c r="A681">
        <v>680</v>
      </c>
      <c r="B681" t="s">
        <v>1452</v>
      </c>
      <c r="C681">
        <v>5</v>
      </c>
      <c r="D681" s="1">
        <v>5544.9549999999999</v>
      </c>
      <c r="E681" t="s">
        <v>773</v>
      </c>
      <c r="F681" t="s">
        <v>28</v>
      </c>
      <c r="G681" t="s">
        <v>29</v>
      </c>
      <c r="H681" s="1">
        <v>5544.942</v>
      </c>
      <c r="I681" t="s">
        <v>774</v>
      </c>
      <c r="J681" s="1">
        <v>1</v>
      </c>
      <c r="K681" s="1">
        <v>6.3693780000000002E-5</v>
      </c>
      <c r="L681" s="1">
        <f t="shared" si="30"/>
        <v>4.1959029765119196</v>
      </c>
      <c r="M681">
        <v>1.2848E-2</v>
      </c>
      <c r="N681">
        <v>2.3170670000000002</v>
      </c>
      <c r="O681" t="s">
        <v>775</v>
      </c>
      <c r="P681" t="s">
        <v>44</v>
      </c>
      <c r="Q681">
        <v>2</v>
      </c>
      <c r="R681">
        <v>1</v>
      </c>
      <c r="S681">
        <v>28</v>
      </c>
      <c r="T681">
        <v>22</v>
      </c>
      <c r="U681" s="1">
        <v>1</v>
      </c>
      <c r="V681" s="1">
        <v>1</v>
      </c>
      <c r="W681">
        <f t="shared" si="31"/>
        <v>20</v>
      </c>
      <c r="X681">
        <f t="shared" si="32"/>
        <v>21</v>
      </c>
      <c r="Y681">
        <v>4.1959029765119196</v>
      </c>
      <c r="Z681" t="s">
        <v>33</v>
      </c>
      <c r="AA681">
        <v>389</v>
      </c>
      <c r="AB681" t="s">
        <v>503</v>
      </c>
      <c r="AC681">
        <v>104</v>
      </c>
    </row>
    <row r="682" spans="1:29">
      <c r="A682">
        <v>681</v>
      </c>
      <c r="B682" t="s">
        <v>1453</v>
      </c>
      <c r="C682">
        <v>4</v>
      </c>
      <c r="D682" s="1">
        <v>2308.1080000000002</v>
      </c>
      <c r="E682" t="s">
        <v>78</v>
      </c>
      <c r="F682" t="s">
        <v>28</v>
      </c>
      <c r="G682" t="s">
        <v>29</v>
      </c>
      <c r="H682" s="1">
        <v>2308.1080000000002</v>
      </c>
      <c r="I682" t="s">
        <v>79</v>
      </c>
      <c r="J682" s="1">
        <v>1</v>
      </c>
      <c r="K682" s="1">
        <v>6.3732000000000006E-5</v>
      </c>
      <c r="L682" s="1">
        <f t="shared" si="30"/>
        <v>4.1956424525332379</v>
      </c>
      <c r="M682">
        <v>-5.6700000000000001E-4</v>
      </c>
      <c r="N682">
        <v>-0.24565600000000001</v>
      </c>
      <c r="O682" t="s">
        <v>1130</v>
      </c>
      <c r="P682" t="s">
        <v>32</v>
      </c>
      <c r="Q682">
        <v>6</v>
      </c>
      <c r="R682">
        <v>1</v>
      </c>
      <c r="S682">
        <v>13.5</v>
      </c>
      <c r="T682">
        <v>5.5</v>
      </c>
      <c r="U682" s="1">
        <v>1</v>
      </c>
      <c r="V682" s="1">
        <v>1</v>
      </c>
      <c r="W682">
        <f t="shared" si="31"/>
        <v>17</v>
      </c>
      <c r="X682">
        <f t="shared" si="32"/>
        <v>34</v>
      </c>
      <c r="Y682">
        <v>4.1956424525332379</v>
      </c>
      <c r="Z682" t="s">
        <v>33</v>
      </c>
      <c r="AA682">
        <v>502</v>
      </c>
      <c r="AB682" t="s">
        <v>33</v>
      </c>
      <c r="AC682">
        <v>456</v>
      </c>
    </row>
    <row r="683" spans="1:29">
      <c r="A683">
        <v>682</v>
      </c>
      <c r="B683" t="s">
        <v>1454</v>
      </c>
      <c r="C683">
        <v>5</v>
      </c>
      <c r="D683" s="1">
        <v>2953.6750000000002</v>
      </c>
      <c r="E683" t="s">
        <v>696</v>
      </c>
      <c r="F683" t="s">
        <v>28</v>
      </c>
      <c r="G683" t="s">
        <v>29</v>
      </c>
      <c r="H683" s="1">
        <v>2953.6729999999998</v>
      </c>
      <c r="I683" t="s">
        <v>30</v>
      </c>
      <c r="J683" s="1">
        <v>1</v>
      </c>
      <c r="K683" s="1">
        <v>6.4526500000000006E-5</v>
      </c>
      <c r="L683" s="1">
        <f t="shared" si="30"/>
        <v>4.1902618909429314</v>
      </c>
      <c r="M683">
        <v>2.081E-3</v>
      </c>
      <c r="N683">
        <v>0.70454600000000001</v>
      </c>
      <c r="O683" t="s">
        <v>687</v>
      </c>
      <c r="P683" t="s">
        <v>32</v>
      </c>
      <c r="Q683">
        <v>4</v>
      </c>
      <c r="R683">
        <v>1</v>
      </c>
      <c r="S683">
        <v>25</v>
      </c>
      <c r="T683">
        <v>6</v>
      </c>
      <c r="U683" s="1">
        <v>1</v>
      </c>
      <c r="V683" s="1">
        <v>1</v>
      </c>
      <c r="W683">
        <f t="shared" si="31"/>
        <v>18</v>
      </c>
      <c r="X683">
        <f t="shared" si="32"/>
        <v>25</v>
      </c>
      <c r="Y683">
        <v>4.1902618909429314</v>
      </c>
      <c r="Z683" t="s">
        <v>503</v>
      </c>
      <c r="AA683">
        <v>388</v>
      </c>
      <c r="AB683" t="s">
        <v>503</v>
      </c>
      <c r="AC683">
        <v>421</v>
      </c>
    </row>
    <row r="684" spans="1:29">
      <c r="A684">
        <v>683</v>
      </c>
      <c r="B684" t="s">
        <v>1455</v>
      </c>
      <c r="C684">
        <v>5</v>
      </c>
      <c r="D684" s="1">
        <v>5761.942</v>
      </c>
      <c r="E684" t="s">
        <v>683</v>
      </c>
      <c r="F684" t="s">
        <v>28</v>
      </c>
      <c r="G684" t="s">
        <v>29</v>
      </c>
      <c r="H684" s="1">
        <v>5761.884</v>
      </c>
      <c r="I684" t="s">
        <v>218</v>
      </c>
      <c r="J684" s="1">
        <v>1</v>
      </c>
      <c r="K684" s="1">
        <v>6.5957099999999999E-5</v>
      </c>
      <c r="L684" s="1">
        <f t="shared" si="30"/>
        <v>4.1807384476558536</v>
      </c>
      <c r="M684">
        <v>5.7214000000000001E-2</v>
      </c>
      <c r="N684">
        <v>9.9297380000000004</v>
      </c>
      <c r="O684" t="s">
        <v>684</v>
      </c>
      <c r="P684" t="s">
        <v>32</v>
      </c>
      <c r="Q684">
        <v>5</v>
      </c>
      <c r="R684">
        <v>1</v>
      </c>
      <c r="S684">
        <v>21</v>
      </c>
      <c r="T684">
        <v>13</v>
      </c>
      <c r="U684" s="1">
        <v>1</v>
      </c>
      <c r="V684" s="1">
        <v>1</v>
      </c>
      <c r="W684">
        <f t="shared" si="31"/>
        <v>10</v>
      </c>
      <c r="X684">
        <f t="shared" si="32"/>
        <v>10</v>
      </c>
      <c r="Y684">
        <v>4.1807384476558536</v>
      </c>
      <c r="Z684" t="s">
        <v>33</v>
      </c>
      <c r="AA684">
        <v>725</v>
      </c>
      <c r="AB684" t="s">
        <v>33</v>
      </c>
      <c r="AC684">
        <v>695</v>
      </c>
    </row>
    <row r="685" spans="1:29">
      <c r="A685">
        <v>684</v>
      </c>
      <c r="B685" t="s">
        <v>1456</v>
      </c>
      <c r="C685">
        <v>4</v>
      </c>
      <c r="D685" s="1">
        <v>2142.2399999999998</v>
      </c>
      <c r="E685" t="s">
        <v>116</v>
      </c>
      <c r="F685" t="s">
        <v>28</v>
      </c>
      <c r="G685" t="s">
        <v>29</v>
      </c>
      <c r="H685" s="1">
        <v>2142.2379999999998</v>
      </c>
      <c r="I685" t="s">
        <v>30</v>
      </c>
      <c r="J685" s="1">
        <v>1</v>
      </c>
      <c r="K685" s="1">
        <v>6.8421840000000006E-5</v>
      </c>
      <c r="L685" s="1">
        <f t="shared" si="30"/>
        <v>4.1648052509474791</v>
      </c>
      <c r="M685">
        <v>2.0990000000000002E-3</v>
      </c>
      <c r="N685">
        <v>0.97981600000000002</v>
      </c>
      <c r="O685" t="s">
        <v>777</v>
      </c>
      <c r="P685" t="s">
        <v>32</v>
      </c>
      <c r="Q685">
        <v>5</v>
      </c>
      <c r="R685">
        <v>1</v>
      </c>
      <c r="S685">
        <v>15.5</v>
      </c>
      <c r="T685">
        <v>6.5</v>
      </c>
      <c r="U685" s="1">
        <v>1</v>
      </c>
      <c r="V685" s="1">
        <v>1</v>
      </c>
      <c r="W685">
        <f t="shared" si="31"/>
        <v>35</v>
      </c>
      <c r="X685">
        <f t="shared" si="32"/>
        <v>35</v>
      </c>
      <c r="Y685">
        <v>4.1648052509474791</v>
      </c>
      <c r="Z685" t="s">
        <v>33</v>
      </c>
      <c r="AA685">
        <v>684</v>
      </c>
      <c r="AB685" t="s">
        <v>33</v>
      </c>
      <c r="AC685">
        <v>691</v>
      </c>
    </row>
    <row r="686" spans="1:29">
      <c r="A686">
        <v>685</v>
      </c>
      <c r="B686" t="s">
        <v>1457</v>
      </c>
      <c r="C686">
        <v>4</v>
      </c>
      <c r="D686" s="1">
        <v>2984.5279999999998</v>
      </c>
      <c r="E686" t="s">
        <v>655</v>
      </c>
      <c r="F686" t="s">
        <v>28</v>
      </c>
      <c r="G686" t="s">
        <v>29</v>
      </c>
      <c r="H686" s="1">
        <v>2984.53</v>
      </c>
      <c r="I686" t="s">
        <v>52</v>
      </c>
      <c r="J686" s="1">
        <v>1</v>
      </c>
      <c r="K686" s="1">
        <v>6.9093559999999996E-5</v>
      </c>
      <c r="L686" s="1">
        <f t="shared" si="30"/>
        <v>4.1605624300035533</v>
      </c>
      <c r="M686">
        <v>-1.781E-3</v>
      </c>
      <c r="N686">
        <v>-0.59674400000000005</v>
      </c>
      <c r="O686" t="s">
        <v>656</v>
      </c>
      <c r="P686" t="s">
        <v>32</v>
      </c>
      <c r="Q686">
        <v>7</v>
      </c>
      <c r="R686">
        <v>1</v>
      </c>
      <c r="S686">
        <v>19</v>
      </c>
      <c r="T686">
        <v>10</v>
      </c>
      <c r="U686" s="1">
        <v>1</v>
      </c>
      <c r="V686" s="1">
        <v>1</v>
      </c>
      <c r="W686">
        <f t="shared" si="31"/>
        <v>7</v>
      </c>
      <c r="X686">
        <f t="shared" si="32"/>
        <v>7</v>
      </c>
      <c r="Y686">
        <v>4.1605624300035533</v>
      </c>
      <c r="Z686" t="s">
        <v>503</v>
      </c>
      <c r="AA686">
        <v>104</v>
      </c>
      <c r="AB686" t="s">
        <v>503</v>
      </c>
      <c r="AC686">
        <v>38</v>
      </c>
    </row>
    <row r="687" spans="1:29">
      <c r="A687">
        <v>686</v>
      </c>
      <c r="B687" t="s">
        <v>1458</v>
      </c>
      <c r="C687">
        <v>6</v>
      </c>
      <c r="D687" s="1">
        <v>4971.6040000000003</v>
      </c>
      <c r="E687" t="s">
        <v>642</v>
      </c>
      <c r="F687" t="s">
        <v>28</v>
      </c>
      <c r="G687" t="s">
        <v>29</v>
      </c>
      <c r="H687" s="1">
        <v>4971.5829999999996</v>
      </c>
      <c r="I687" t="s">
        <v>30</v>
      </c>
      <c r="J687" s="1">
        <v>1</v>
      </c>
      <c r="K687" s="1">
        <v>7.0393450000000006E-5</v>
      </c>
      <c r="L687" s="1">
        <f t="shared" si="30"/>
        <v>4.1524677493976103</v>
      </c>
      <c r="M687">
        <v>2.1058E-2</v>
      </c>
      <c r="N687">
        <v>4.2356730000000002</v>
      </c>
      <c r="O687" t="s">
        <v>599</v>
      </c>
      <c r="P687" t="s">
        <v>32</v>
      </c>
      <c r="Q687">
        <v>5</v>
      </c>
      <c r="R687">
        <v>1</v>
      </c>
      <c r="S687">
        <v>21</v>
      </c>
      <c r="T687">
        <v>23</v>
      </c>
      <c r="U687" s="1">
        <v>1</v>
      </c>
      <c r="V687" s="1">
        <v>1</v>
      </c>
      <c r="W687">
        <f t="shared" si="31"/>
        <v>43</v>
      </c>
      <c r="X687">
        <f t="shared" si="32"/>
        <v>93</v>
      </c>
      <c r="Y687">
        <v>4.1524677493976103</v>
      </c>
      <c r="Z687" t="s">
        <v>33</v>
      </c>
      <c r="AA687">
        <v>325</v>
      </c>
      <c r="AB687" t="s">
        <v>33</v>
      </c>
      <c r="AC687">
        <v>284</v>
      </c>
    </row>
    <row r="688" spans="1:29">
      <c r="A688">
        <v>687</v>
      </c>
      <c r="B688" t="s">
        <v>1459</v>
      </c>
      <c r="C688">
        <v>4</v>
      </c>
      <c r="D688" s="1">
        <v>3982.1260000000002</v>
      </c>
      <c r="E688" t="s">
        <v>541</v>
      </c>
      <c r="F688" t="s">
        <v>28</v>
      </c>
      <c r="G688" t="s">
        <v>29</v>
      </c>
      <c r="H688" s="1">
        <v>3982.1219999999998</v>
      </c>
      <c r="I688" t="s">
        <v>542</v>
      </c>
      <c r="J688" s="1">
        <v>1</v>
      </c>
      <c r="K688" s="1">
        <v>7.1512269999999994E-5</v>
      </c>
      <c r="L688" s="1">
        <f t="shared" si="30"/>
        <v>4.1456194360155285</v>
      </c>
      <c r="M688">
        <v>4.2779999999999997E-3</v>
      </c>
      <c r="N688">
        <v>1.0743020000000001</v>
      </c>
      <c r="O688" t="s">
        <v>543</v>
      </c>
      <c r="P688" t="s">
        <v>44</v>
      </c>
      <c r="Q688">
        <v>7</v>
      </c>
      <c r="R688">
        <v>1</v>
      </c>
      <c r="S688">
        <v>16</v>
      </c>
      <c r="T688">
        <v>23</v>
      </c>
      <c r="U688" s="1">
        <v>1</v>
      </c>
      <c r="V688" s="1">
        <v>1</v>
      </c>
      <c r="W688">
        <f t="shared" si="31"/>
        <v>13</v>
      </c>
      <c r="X688">
        <f t="shared" si="32"/>
        <v>13</v>
      </c>
      <c r="Y688">
        <v>4.1456194360155285</v>
      </c>
      <c r="Z688" t="s">
        <v>33</v>
      </c>
      <c r="AA688">
        <v>691</v>
      </c>
      <c r="AB688" t="s">
        <v>503</v>
      </c>
      <c r="AC688">
        <v>104</v>
      </c>
    </row>
    <row r="689" spans="1:29">
      <c r="A689">
        <v>688</v>
      </c>
      <c r="B689" t="s">
        <v>1460</v>
      </c>
      <c r="C689">
        <v>5</v>
      </c>
      <c r="D689" s="1">
        <v>4794.4669999999996</v>
      </c>
      <c r="E689" t="s">
        <v>756</v>
      </c>
      <c r="F689" t="s">
        <v>28</v>
      </c>
      <c r="G689" t="s">
        <v>29</v>
      </c>
      <c r="H689" s="1">
        <v>4794.4830000000002</v>
      </c>
      <c r="I689" t="s">
        <v>30</v>
      </c>
      <c r="J689" s="1">
        <v>1</v>
      </c>
      <c r="K689" s="1">
        <v>7.1530149999999998E-5</v>
      </c>
      <c r="L689" s="1">
        <f t="shared" si="30"/>
        <v>4.1455108642313423</v>
      </c>
      <c r="M689">
        <v>-1.6562E-2</v>
      </c>
      <c r="N689">
        <v>-3.4543870000000001</v>
      </c>
      <c r="O689" t="s">
        <v>757</v>
      </c>
      <c r="P689" t="s">
        <v>32</v>
      </c>
      <c r="Q689">
        <v>8</v>
      </c>
      <c r="R689">
        <v>1</v>
      </c>
      <c r="S689">
        <v>20</v>
      </c>
      <c r="T689">
        <v>10</v>
      </c>
      <c r="U689" s="1">
        <v>1</v>
      </c>
      <c r="V689" s="1">
        <v>1</v>
      </c>
      <c r="W689">
        <f t="shared" si="31"/>
        <v>23</v>
      </c>
      <c r="X689">
        <f t="shared" si="32"/>
        <v>23</v>
      </c>
      <c r="Y689">
        <v>4.1455108642313423</v>
      </c>
      <c r="Z689" t="s">
        <v>33</v>
      </c>
      <c r="AA689">
        <v>191</v>
      </c>
      <c r="AB689" t="s">
        <v>33</v>
      </c>
      <c r="AC689">
        <v>173</v>
      </c>
    </row>
    <row r="690" spans="1:29">
      <c r="A690">
        <v>689</v>
      </c>
      <c r="B690" t="s">
        <v>1461</v>
      </c>
      <c r="C690">
        <v>4</v>
      </c>
      <c r="D690" s="1">
        <v>4971.5829999999996</v>
      </c>
      <c r="E690" t="s">
        <v>642</v>
      </c>
      <c r="F690" t="s">
        <v>28</v>
      </c>
      <c r="G690" t="s">
        <v>29</v>
      </c>
      <c r="H690" s="1">
        <v>4971.5829999999996</v>
      </c>
      <c r="I690" t="s">
        <v>30</v>
      </c>
      <c r="J690" s="1">
        <v>1</v>
      </c>
      <c r="K690" s="1">
        <v>7.3592779999999996E-5</v>
      </c>
      <c r="L690" s="1">
        <f t="shared" si="30"/>
        <v>4.1331647910968421</v>
      </c>
      <c r="M690">
        <v>1.1900000000000001E-4</v>
      </c>
      <c r="N690">
        <v>2.3935999999999999E-2</v>
      </c>
      <c r="O690" t="s">
        <v>599</v>
      </c>
      <c r="P690" t="s">
        <v>32</v>
      </c>
      <c r="Q690">
        <v>7</v>
      </c>
      <c r="R690">
        <v>1</v>
      </c>
      <c r="S690">
        <v>26</v>
      </c>
      <c r="T690">
        <v>19</v>
      </c>
      <c r="U690" s="1">
        <v>1</v>
      </c>
      <c r="V690" s="1">
        <v>1</v>
      </c>
      <c r="W690">
        <f t="shared" si="31"/>
        <v>43</v>
      </c>
      <c r="X690">
        <f t="shared" si="32"/>
        <v>93</v>
      </c>
      <c r="Y690">
        <v>4.1331647910968421</v>
      </c>
      <c r="Z690" t="s">
        <v>33</v>
      </c>
      <c r="AA690">
        <v>325</v>
      </c>
      <c r="AB690" t="s">
        <v>33</v>
      </c>
      <c r="AC690">
        <v>284</v>
      </c>
    </row>
    <row r="691" spans="1:29">
      <c r="A691">
        <v>690</v>
      </c>
      <c r="B691" t="s">
        <v>1462</v>
      </c>
      <c r="C691">
        <v>5</v>
      </c>
      <c r="D691" s="1">
        <v>4330.2179999999998</v>
      </c>
      <c r="E691" t="s">
        <v>577</v>
      </c>
      <c r="F691" t="s">
        <v>28</v>
      </c>
      <c r="G691" t="s">
        <v>29</v>
      </c>
      <c r="H691" s="1">
        <v>4330.22</v>
      </c>
      <c r="I691" t="s">
        <v>30</v>
      </c>
      <c r="J691" s="1">
        <v>1</v>
      </c>
      <c r="K691" s="1">
        <v>7.4365799999999999E-5</v>
      </c>
      <c r="L691" s="1">
        <f t="shared" si="30"/>
        <v>4.1286267457188037</v>
      </c>
      <c r="M691">
        <v>-1.9659999999999999E-3</v>
      </c>
      <c r="N691">
        <v>-0.45401900000000001</v>
      </c>
      <c r="O691" t="s">
        <v>578</v>
      </c>
      <c r="P691" t="s">
        <v>32</v>
      </c>
      <c r="Q691">
        <v>9</v>
      </c>
      <c r="R691">
        <v>1</v>
      </c>
      <c r="S691">
        <v>28.5</v>
      </c>
      <c r="T691">
        <v>15.5</v>
      </c>
      <c r="U691" s="1">
        <v>1</v>
      </c>
      <c r="V691" s="1">
        <v>1</v>
      </c>
      <c r="W691">
        <f t="shared" si="31"/>
        <v>17</v>
      </c>
      <c r="X691">
        <f t="shared" si="32"/>
        <v>17</v>
      </c>
      <c r="Y691">
        <v>4.1286267457188037</v>
      </c>
      <c r="Z691" t="s">
        <v>33</v>
      </c>
      <c r="AA691">
        <v>191</v>
      </c>
      <c r="AB691" t="s">
        <v>33</v>
      </c>
      <c r="AC691">
        <v>586</v>
      </c>
    </row>
    <row r="692" spans="1:29">
      <c r="A692">
        <v>691</v>
      </c>
      <c r="B692" t="s">
        <v>1463</v>
      </c>
      <c r="C692">
        <v>3</v>
      </c>
      <c r="D692" s="1">
        <v>2465.252</v>
      </c>
      <c r="E692" t="s">
        <v>92</v>
      </c>
      <c r="F692" t="s">
        <v>28</v>
      </c>
      <c r="G692" t="s">
        <v>29</v>
      </c>
      <c r="H692" s="1">
        <v>2465.2530000000002</v>
      </c>
      <c r="I692" t="s">
        <v>93</v>
      </c>
      <c r="J692" s="1">
        <v>1</v>
      </c>
      <c r="K692" s="1">
        <v>7.4858950000000006E-5</v>
      </c>
      <c r="L692" s="1">
        <f t="shared" si="30"/>
        <v>4.1257562687578524</v>
      </c>
      <c r="M692">
        <v>-2.41E-4</v>
      </c>
      <c r="N692">
        <v>-9.7758999999999999E-2</v>
      </c>
      <c r="O692" t="s">
        <v>713</v>
      </c>
      <c r="P692" t="s">
        <v>32</v>
      </c>
      <c r="Q692">
        <v>7</v>
      </c>
      <c r="R692">
        <v>1</v>
      </c>
      <c r="S692">
        <v>32</v>
      </c>
      <c r="T692">
        <v>8</v>
      </c>
      <c r="U692" s="1">
        <v>1</v>
      </c>
      <c r="V692" s="1">
        <v>1</v>
      </c>
      <c r="W692">
        <f t="shared" si="31"/>
        <v>30</v>
      </c>
      <c r="X692">
        <f t="shared" si="32"/>
        <v>45</v>
      </c>
      <c r="Y692">
        <v>4.1257562687578524</v>
      </c>
      <c r="Z692" t="s">
        <v>503</v>
      </c>
      <c r="AA692">
        <v>104</v>
      </c>
      <c r="AB692" t="s">
        <v>503</v>
      </c>
      <c r="AC692">
        <v>3</v>
      </c>
    </row>
    <row r="693" spans="1:29">
      <c r="A693">
        <v>692</v>
      </c>
      <c r="B693" t="s">
        <v>1464</v>
      </c>
      <c r="C693">
        <v>4</v>
      </c>
      <c r="D693" s="1">
        <v>1780.9559999999999</v>
      </c>
      <c r="E693" t="s">
        <v>72</v>
      </c>
      <c r="F693" t="s">
        <v>28</v>
      </c>
      <c r="G693" t="s">
        <v>29</v>
      </c>
      <c r="H693" s="1">
        <v>1780.9559999999999</v>
      </c>
      <c r="I693" t="s">
        <v>73</v>
      </c>
      <c r="J693" s="1">
        <v>1</v>
      </c>
      <c r="K693" s="1">
        <v>7.5676290000000005E-5</v>
      </c>
      <c r="L693" s="1">
        <f t="shared" si="30"/>
        <v>4.1210401671985233</v>
      </c>
      <c r="M693">
        <v>-2.1000000000000001E-4</v>
      </c>
      <c r="N693">
        <v>-0.117914</v>
      </c>
      <c r="O693" t="s">
        <v>593</v>
      </c>
      <c r="P693" t="s">
        <v>32</v>
      </c>
      <c r="Q693">
        <v>2</v>
      </c>
      <c r="R693">
        <v>1</v>
      </c>
      <c r="S693">
        <v>7.5</v>
      </c>
      <c r="T693">
        <v>4.5</v>
      </c>
      <c r="U693" s="1">
        <v>1</v>
      </c>
      <c r="V693" s="1">
        <v>1</v>
      </c>
      <c r="W693">
        <f t="shared" si="31"/>
        <v>57</v>
      </c>
      <c r="X693">
        <f t="shared" si="32"/>
        <v>57</v>
      </c>
      <c r="Y693">
        <v>4.1210401671985233</v>
      </c>
      <c r="Z693" t="s">
        <v>33</v>
      </c>
      <c r="AA693">
        <v>536</v>
      </c>
      <c r="AB693" t="s">
        <v>33</v>
      </c>
      <c r="AC693">
        <v>456</v>
      </c>
    </row>
    <row r="694" spans="1:29">
      <c r="A694">
        <v>693</v>
      </c>
      <c r="B694" t="s">
        <v>1465</v>
      </c>
      <c r="C694">
        <v>3</v>
      </c>
      <c r="D694" s="1">
        <v>2475.2919999999999</v>
      </c>
      <c r="E694" t="s">
        <v>986</v>
      </c>
      <c r="F694" t="s">
        <v>28</v>
      </c>
      <c r="G694" t="s">
        <v>29</v>
      </c>
      <c r="H694" s="1">
        <v>2475.2849999999999</v>
      </c>
      <c r="I694" t="s">
        <v>513</v>
      </c>
      <c r="J694" s="1">
        <v>1</v>
      </c>
      <c r="K694" s="1">
        <v>7.5871770000000006E-5</v>
      </c>
      <c r="L694" s="1">
        <f t="shared" si="30"/>
        <v>4.1199197842334625</v>
      </c>
      <c r="M694">
        <v>6.594E-3</v>
      </c>
      <c r="N694">
        <v>2.6639349999999999</v>
      </c>
      <c r="O694" t="s">
        <v>717</v>
      </c>
      <c r="P694" t="s">
        <v>32</v>
      </c>
      <c r="Q694">
        <v>7</v>
      </c>
      <c r="R694">
        <v>1</v>
      </c>
      <c r="S694">
        <v>15</v>
      </c>
      <c r="T694">
        <v>7</v>
      </c>
      <c r="U694" s="1">
        <v>1</v>
      </c>
      <c r="V694" s="1">
        <v>1</v>
      </c>
      <c r="W694">
        <f t="shared" si="31"/>
        <v>5</v>
      </c>
      <c r="X694">
        <f t="shared" si="32"/>
        <v>9</v>
      </c>
      <c r="Y694">
        <v>4.1199197842334625</v>
      </c>
      <c r="Z694" t="s">
        <v>503</v>
      </c>
      <c r="AA694">
        <v>182</v>
      </c>
      <c r="AB694" t="s">
        <v>503</v>
      </c>
      <c r="AC694">
        <v>421</v>
      </c>
    </row>
    <row r="695" spans="1:29">
      <c r="A695">
        <v>694</v>
      </c>
      <c r="B695" t="s">
        <v>1466</v>
      </c>
      <c r="C695">
        <v>5</v>
      </c>
      <c r="D695" s="1">
        <v>4242.03</v>
      </c>
      <c r="E695" t="s">
        <v>631</v>
      </c>
      <c r="F695" t="s">
        <v>28</v>
      </c>
      <c r="G695" t="s">
        <v>29</v>
      </c>
      <c r="H695" s="1">
        <v>4242.0339999999997</v>
      </c>
      <c r="I695" t="s">
        <v>632</v>
      </c>
      <c r="J695" s="1">
        <v>1</v>
      </c>
      <c r="K695" s="1">
        <v>7.6439849999999996E-5</v>
      </c>
      <c r="L695" s="1">
        <f t="shared" si="30"/>
        <v>4.116680173844081</v>
      </c>
      <c r="M695">
        <v>-3.336E-3</v>
      </c>
      <c r="N695">
        <v>-0.78641499999999998</v>
      </c>
      <c r="O695" t="s">
        <v>633</v>
      </c>
      <c r="P695" t="s">
        <v>44</v>
      </c>
      <c r="Q695">
        <v>4</v>
      </c>
      <c r="R695">
        <v>1</v>
      </c>
      <c r="S695">
        <v>29</v>
      </c>
      <c r="T695">
        <v>9</v>
      </c>
      <c r="U695" s="1">
        <v>1</v>
      </c>
      <c r="V695" s="1">
        <v>1</v>
      </c>
      <c r="W695">
        <f t="shared" si="31"/>
        <v>26</v>
      </c>
      <c r="X695">
        <f t="shared" si="32"/>
        <v>26</v>
      </c>
      <c r="Y695">
        <v>4.116680173844081</v>
      </c>
      <c r="Z695" t="s">
        <v>503</v>
      </c>
      <c r="AA695">
        <v>360</v>
      </c>
      <c r="AB695" t="s">
        <v>33</v>
      </c>
      <c r="AC695">
        <v>75</v>
      </c>
    </row>
    <row r="696" spans="1:29">
      <c r="A696">
        <v>695</v>
      </c>
      <c r="B696" t="s">
        <v>1467</v>
      </c>
      <c r="C696">
        <v>5</v>
      </c>
      <c r="D696" s="1">
        <v>3013.6379999999999</v>
      </c>
      <c r="E696" t="s">
        <v>779</v>
      </c>
      <c r="F696" t="s">
        <v>28</v>
      </c>
      <c r="G696" t="s">
        <v>29</v>
      </c>
      <c r="H696" s="1">
        <v>3013.64</v>
      </c>
      <c r="I696" t="s">
        <v>30</v>
      </c>
      <c r="J696" s="1">
        <v>1</v>
      </c>
      <c r="K696" s="1">
        <v>8.1963869999999994E-5</v>
      </c>
      <c r="L696" s="1">
        <f t="shared" si="30"/>
        <v>4.0863775441707206</v>
      </c>
      <c r="M696">
        <v>-1.1280000000000001E-3</v>
      </c>
      <c r="N696">
        <v>-0.37429800000000002</v>
      </c>
      <c r="O696" t="s">
        <v>780</v>
      </c>
      <c r="P696" t="s">
        <v>32</v>
      </c>
      <c r="Q696">
        <v>3</v>
      </c>
      <c r="R696">
        <v>1</v>
      </c>
      <c r="S696">
        <v>24.5</v>
      </c>
      <c r="T696">
        <v>9.5</v>
      </c>
      <c r="U696" s="1">
        <v>1</v>
      </c>
      <c r="V696" s="1">
        <v>1</v>
      </c>
      <c r="W696">
        <f t="shared" si="31"/>
        <v>17</v>
      </c>
      <c r="X696">
        <f t="shared" si="32"/>
        <v>18</v>
      </c>
      <c r="Y696">
        <v>4.0863775441707206</v>
      </c>
      <c r="Z696" t="s">
        <v>33</v>
      </c>
      <c r="AA696">
        <v>284</v>
      </c>
      <c r="AB696" t="s">
        <v>33</v>
      </c>
      <c r="AC696">
        <v>227</v>
      </c>
    </row>
    <row r="697" spans="1:29">
      <c r="A697">
        <v>696</v>
      </c>
      <c r="B697" t="s">
        <v>1468</v>
      </c>
      <c r="C697">
        <v>3</v>
      </c>
      <c r="D697" s="1">
        <v>2515.2959999999998</v>
      </c>
      <c r="E697" t="s">
        <v>797</v>
      </c>
      <c r="F697" t="s">
        <v>28</v>
      </c>
      <c r="G697" t="s">
        <v>29</v>
      </c>
      <c r="H697" s="1">
        <v>2515.2910000000002</v>
      </c>
      <c r="I697" t="s">
        <v>798</v>
      </c>
      <c r="J697" s="1">
        <v>1</v>
      </c>
      <c r="K697" s="1">
        <v>8.2076229999999994E-5</v>
      </c>
      <c r="L697" s="1">
        <f t="shared" si="30"/>
        <v>4.085782600183026</v>
      </c>
      <c r="M697">
        <v>5.2009999999999999E-3</v>
      </c>
      <c r="N697">
        <v>2.0677530000000002</v>
      </c>
      <c r="O697" t="s">
        <v>799</v>
      </c>
      <c r="P697" t="s">
        <v>44</v>
      </c>
      <c r="Q697">
        <v>8</v>
      </c>
      <c r="R697">
        <v>1</v>
      </c>
      <c r="S697">
        <v>21.5</v>
      </c>
      <c r="T697">
        <v>3.5</v>
      </c>
      <c r="U697" s="1">
        <v>1</v>
      </c>
      <c r="V697" s="1">
        <v>1</v>
      </c>
      <c r="W697">
        <f t="shared" si="31"/>
        <v>22</v>
      </c>
      <c r="X697">
        <f t="shared" si="32"/>
        <v>22</v>
      </c>
      <c r="Y697">
        <v>4.085782600183026</v>
      </c>
      <c r="Z697" t="s">
        <v>503</v>
      </c>
      <c r="AA697">
        <v>104</v>
      </c>
      <c r="AB697" t="s">
        <v>33</v>
      </c>
      <c r="AC697">
        <v>370</v>
      </c>
    </row>
    <row r="698" spans="1:29">
      <c r="A698">
        <v>697</v>
      </c>
      <c r="B698" t="s">
        <v>1469</v>
      </c>
      <c r="C698">
        <v>3</v>
      </c>
      <c r="D698" s="1">
        <v>2460.3809999999999</v>
      </c>
      <c r="E698" t="s">
        <v>604</v>
      </c>
      <c r="F698" t="s">
        <v>28</v>
      </c>
      <c r="G698" t="s">
        <v>29</v>
      </c>
      <c r="H698" s="1">
        <v>2460.3820000000001</v>
      </c>
      <c r="I698" t="s">
        <v>30</v>
      </c>
      <c r="J698" s="1">
        <v>1</v>
      </c>
      <c r="K698" s="1">
        <v>8.2742040000000004E-5</v>
      </c>
      <c r="L698" s="1">
        <f t="shared" si="30"/>
        <v>4.0822737758042802</v>
      </c>
      <c r="M698">
        <v>-6.11E-4</v>
      </c>
      <c r="N698">
        <v>-0.248335</v>
      </c>
      <c r="O698" t="s">
        <v>605</v>
      </c>
      <c r="P698" t="s">
        <v>44</v>
      </c>
      <c r="Q698">
        <v>9</v>
      </c>
      <c r="R698">
        <v>1</v>
      </c>
      <c r="S698">
        <v>15.5</v>
      </c>
      <c r="T698">
        <v>9.5</v>
      </c>
      <c r="U698" s="1">
        <v>1</v>
      </c>
      <c r="V698" s="1">
        <v>1</v>
      </c>
      <c r="W698">
        <f t="shared" si="31"/>
        <v>10</v>
      </c>
      <c r="X698">
        <f t="shared" si="32"/>
        <v>10</v>
      </c>
      <c r="Y698">
        <v>4.0822737758042802</v>
      </c>
      <c r="Z698" t="s">
        <v>33</v>
      </c>
      <c r="AA698">
        <v>586</v>
      </c>
      <c r="AB698" t="s">
        <v>503</v>
      </c>
      <c r="AC698">
        <v>31</v>
      </c>
    </row>
    <row r="699" spans="1:29">
      <c r="A699">
        <v>698</v>
      </c>
      <c r="B699" t="s">
        <v>1470</v>
      </c>
      <c r="C699">
        <v>3</v>
      </c>
      <c r="D699" s="1">
        <v>3062.4780000000001</v>
      </c>
      <c r="E699" t="s">
        <v>550</v>
      </c>
      <c r="F699" t="s">
        <v>28</v>
      </c>
      <c r="G699" t="s">
        <v>29</v>
      </c>
      <c r="H699" s="1">
        <v>3062.4769999999999</v>
      </c>
      <c r="I699" t="s">
        <v>513</v>
      </c>
      <c r="J699" s="1">
        <v>1</v>
      </c>
      <c r="K699" s="1">
        <v>8.3284900000000006E-5</v>
      </c>
      <c r="L699" s="1">
        <f t="shared" si="30"/>
        <v>4.0794337313798543</v>
      </c>
      <c r="M699">
        <v>4.44E-4</v>
      </c>
      <c r="N699">
        <v>0.144981</v>
      </c>
      <c r="O699" t="s">
        <v>551</v>
      </c>
      <c r="P699" t="s">
        <v>44</v>
      </c>
      <c r="Q699">
        <v>6</v>
      </c>
      <c r="R699">
        <v>1</v>
      </c>
      <c r="S699">
        <v>7.5</v>
      </c>
      <c r="T699">
        <v>14.5</v>
      </c>
      <c r="U699" s="1">
        <v>1</v>
      </c>
      <c r="V699" s="1">
        <v>1</v>
      </c>
      <c r="W699">
        <f t="shared" si="31"/>
        <v>5</v>
      </c>
      <c r="X699">
        <f t="shared" si="32"/>
        <v>5</v>
      </c>
      <c r="Y699">
        <v>4.0794337313798543</v>
      </c>
      <c r="Z699" t="s">
        <v>503</v>
      </c>
      <c r="AA699">
        <v>182</v>
      </c>
      <c r="AB699" t="s">
        <v>33</v>
      </c>
      <c r="AC699">
        <v>502</v>
      </c>
    </row>
    <row r="700" spans="1:29">
      <c r="A700">
        <v>699</v>
      </c>
      <c r="B700" t="s">
        <v>1471</v>
      </c>
      <c r="C700">
        <v>3</v>
      </c>
      <c r="D700" s="1">
        <v>2460.3829999999998</v>
      </c>
      <c r="E700" t="s">
        <v>604</v>
      </c>
      <c r="F700" t="s">
        <v>28</v>
      </c>
      <c r="G700" t="s">
        <v>29</v>
      </c>
      <c r="H700" s="1">
        <v>2460.3820000000001</v>
      </c>
      <c r="I700" t="s">
        <v>30</v>
      </c>
      <c r="J700" s="1">
        <v>1</v>
      </c>
      <c r="K700" s="1">
        <v>8.3409080000000006E-5</v>
      </c>
      <c r="L700" s="1">
        <f t="shared" si="30"/>
        <v>4.0787866690355603</v>
      </c>
      <c r="M700">
        <v>5.8100000000000003E-4</v>
      </c>
      <c r="N700">
        <v>0.23614199999999999</v>
      </c>
      <c r="O700" t="s">
        <v>605</v>
      </c>
      <c r="P700" t="s">
        <v>44</v>
      </c>
      <c r="Q700">
        <v>4</v>
      </c>
      <c r="R700">
        <v>1</v>
      </c>
      <c r="S700">
        <v>17.5</v>
      </c>
      <c r="T700">
        <v>9.5</v>
      </c>
      <c r="U700" s="1">
        <v>1</v>
      </c>
      <c r="V700" s="1">
        <v>1</v>
      </c>
      <c r="W700">
        <f t="shared" si="31"/>
        <v>10</v>
      </c>
      <c r="X700">
        <f t="shared" si="32"/>
        <v>10</v>
      </c>
      <c r="Y700">
        <v>4.0787866690355603</v>
      </c>
      <c r="Z700" t="s">
        <v>33</v>
      </c>
      <c r="AA700">
        <v>586</v>
      </c>
      <c r="AB700" t="s">
        <v>503</v>
      </c>
      <c r="AC700">
        <v>31</v>
      </c>
    </row>
    <row r="701" spans="1:29">
      <c r="A701">
        <v>700</v>
      </c>
      <c r="B701" t="s">
        <v>1472</v>
      </c>
      <c r="C701">
        <v>3</v>
      </c>
      <c r="D701" s="1">
        <v>2308.1080000000002</v>
      </c>
      <c r="E701" t="s">
        <v>78</v>
      </c>
      <c r="F701" t="s">
        <v>28</v>
      </c>
      <c r="G701" t="s">
        <v>29</v>
      </c>
      <c r="H701" s="1">
        <v>2308.1080000000002</v>
      </c>
      <c r="I701" t="s">
        <v>79</v>
      </c>
      <c r="J701" s="1">
        <v>1</v>
      </c>
      <c r="K701" s="1">
        <v>8.4232960000000002E-5</v>
      </c>
      <c r="L701" s="1">
        <f t="shared" si="30"/>
        <v>4.0745179376549023</v>
      </c>
      <c r="M701">
        <v>-4.5000000000000003E-5</v>
      </c>
      <c r="N701">
        <v>-1.9495999999999999E-2</v>
      </c>
      <c r="O701" t="s">
        <v>1130</v>
      </c>
      <c r="P701" t="s">
        <v>32</v>
      </c>
      <c r="Q701">
        <v>5</v>
      </c>
      <c r="R701">
        <v>1</v>
      </c>
      <c r="S701">
        <v>18.5</v>
      </c>
      <c r="T701">
        <v>7.5</v>
      </c>
      <c r="U701" s="1">
        <v>1</v>
      </c>
      <c r="V701" s="1">
        <v>1</v>
      </c>
      <c r="W701">
        <f t="shared" si="31"/>
        <v>17</v>
      </c>
      <c r="X701">
        <f t="shared" si="32"/>
        <v>34</v>
      </c>
      <c r="Y701">
        <v>4.0745179376549023</v>
      </c>
      <c r="Z701" t="s">
        <v>33</v>
      </c>
      <c r="AA701">
        <v>502</v>
      </c>
      <c r="AB701" t="s">
        <v>33</v>
      </c>
      <c r="AC701">
        <v>456</v>
      </c>
    </row>
    <row r="702" spans="1:29">
      <c r="A702">
        <v>701</v>
      </c>
      <c r="B702" t="s">
        <v>1473</v>
      </c>
      <c r="C702">
        <v>3</v>
      </c>
      <c r="D702" s="1">
        <v>1959.058</v>
      </c>
      <c r="E702" t="s">
        <v>1434</v>
      </c>
      <c r="F702" t="s">
        <v>28</v>
      </c>
      <c r="G702" t="s">
        <v>29</v>
      </c>
      <c r="H702" s="1">
        <v>1959.058</v>
      </c>
      <c r="I702" t="s">
        <v>943</v>
      </c>
      <c r="J702" s="1">
        <v>1</v>
      </c>
      <c r="K702" s="1">
        <v>8.4484329999999996E-5</v>
      </c>
      <c r="L702" s="1">
        <f t="shared" si="30"/>
        <v>4.0732238357321835</v>
      </c>
      <c r="M702">
        <v>4.8299999999999998E-4</v>
      </c>
      <c r="N702">
        <v>0.24654699999999999</v>
      </c>
      <c r="O702" t="s">
        <v>1435</v>
      </c>
      <c r="P702" t="s">
        <v>44</v>
      </c>
      <c r="Q702">
        <v>8</v>
      </c>
      <c r="R702">
        <v>1</v>
      </c>
      <c r="S702">
        <v>8</v>
      </c>
      <c r="T702">
        <v>10</v>
      </c>
      <c r="U702" s="1">
        <v>1</v>
      </c>
      <c r="V702" s="1">
        <v>1</v>
      </c>
      <c r="W702">
        <f t="shared" si="31"/>
        <v>9</v>
      </c>
      <c r="X702">
        <f t="shared" si="32"/>
        <v>9</v>
      </c>
      <c r="Y702">
        <v>4.0732238357321835</v>
      </c>
      <c r="Z702" t="s">
        <v>503</v>
      </c>
      <c r="AA702">
        <v>26</v>
      </c>
      <c r="AB702" t="s">
        <v>33</v>
      </c>
      <c r="AC702">
        <v>370</v>
      </c>
    </row>
    <row r="703" spans="1:29">
      <c r="A703">
        <v>702</v>
      </c>
      <c r="B703" t="s">
        <v>1474</v>
      </c>
      <c r="C703">
        <v>3</v>
      </c>
      <c r="D703" s="1">
        <v>2818.4850000000001</v>
      </c>
      <c r="E703" t="s">
        <v>308</v>
      </c>
      <c r="F703" t="s">
        <v>28</v>
      </c>
      <c r="G703" t="s">
        <v>29</v>
      </c>
      <c r="H703" s="1">
        <v>2818.4870000000001</v>
      </c>
      <c r="I703" t="s">
        <v>30</v>
      </c>
      <c r="J703" s="1">
        <v>1</v>
      </c>
      <c r="K703" s="1">
        <v>8.4615370000000001E-5</v>
      </c>
      <c r="L703" s="1">
        <f t="shared" si="30"/>
        <v>4.07255074216312</v>
      </c>
      <c r="M703">
        <v>-2.104E-3</v>
      </c>
      <c r="N703">
        <v>-0.74650000000000005</v>
      </c>
      <c r="O703" t="s">
        <v>1157</v>
      </c>
      <c r="P703" t="s">
        <v>32</v>
      </c>
      <c r="Q703">
        <v>5</v>
      </c>
      <c r="R703">
        <v>1</v>
      </c>
      <c r="S703">
        <v>15</v>
      </c>
      <c r="T703">
        <v>10</v>
      </c>
      <c r="U703" s="1">
        <v>1</v>
      </c>
      <c r="V703" s="1">
        <v>1</v>
      </c>
      <c r="W703">
        <f t="shared" si="31"/>
        <v>15</v>
      </c>
      <c r="X703">
        <f t="shared" si="32"/>
        <v>15</v>
      </c>
      <c r="Y703">
        <v>4.07255074216312</v>
      </c>
      <c r="Z703" t="s">
        <v>503</v>
      </c>
      <c r="AA703">
        <v>114</v>
      </c>
      <c r="AB703" t="s">
        <v>503</v>
      </c>
      <c r="AC703">
        <v>26</v>
      </c>
    </row>
    <row r="704" spans="1:29">
      <c r="A704">
        <v>703</v>
      </c>
      <c r="B704" t="s">
        <v>1475</v>
      </c>
      <c r="C704">
        <v>5</v>
      </c>
      <c r="D704" s="1">
        <v>4242.0349999999999</v>
      </c>
      <c r="E704" t="s">
        <v>631</v>
      </c>
      <c r="F704" t="s">
        <v>28</v>
      </c>
      <c r="G704" t="s">
        <v>29</v>
      </c>
      <c r="H704" s="1">
        <v>4242.0339999999997</v>
      </c>
      <c r="I704" t="s">
        <v>632</v>
      </c>
      <c r="J704" s="1">
        <v>1</v>
      </c>
      <c r="K704" s="1">
        <v>8.4725430000000002E-5</v>
      </c>
      <c r="L704" s="1">
        <f t="shared" si="30"/>
        <v>4.0719862183459599</v>
      </c>
      <c r="M704">
        <v>1.33E-3</v>
      </c>
      <c r="N704">
        <v>0.313529</v>
      </c>
      <c r="O704" t="s">
        <v>633</v>
      </c>
      <c r="P704" t="s">
        <v>44</v>
      </c>
      <c r="Q704">
        <v>7</v>
      </c>
      <c r="R704">
        <v>1</v>
      </c>
      <c r="S704">
        <v>28</v>
      </c>
      <c r="T704">
        <v>8</v>
      </c>
      <c r="U704" s="1">
        <v>1</v>
      </c>
      <c r="V704" s="1">
        <v>1</v>
      </c>
      <c r="W704">
        <f t="shared" si="31"/>
        <v>26</v>
      </c>
      <c r="X704">
        <f t="shared" si="32"/>
        <v>26</v>
      </c>
      <c r="Y704">
        <v>4.0719862183459599</v>
      </c>
      <c r="Z704" t="s">
        <v>503</v>
      </c>
      <c r="AA704">
        <v>360</v>
      </c>
      <c r="AB704" t="s">
        <v>33</v>
      </c>
      <c r="AC704">
        <v>75</v>
      </c>
    </row>
    <row r="705" spans="1:29">
      <c r="A705">
        <v>704</v>
      </c>
      <c r="B705" t="s">
        <v>1476</v>
      </c>
      <c r="C705">
        <v>4</v>
      </c>
      <c r="D705" s="1">
        <v>2353.3139999999999</v>
      </c>
      <c r="E705" t="s">
        <v>165</v>
      </c>
      <c r="F705" t="s">
        <v>28</v>
      </c>
      <c r="G705" t="s">
        <v>29</v>
      </c>
      <c r="H705" s="1">
        <v>2353.3119999999999</v>
      </c>
      <c r="I705" t="s">
        <v>30</v>
      </c>
      <c r="J705" s="1">
        <v>1</v>
      </c>
      <c r="K705" s="1">
        <v>8.5236120000000003E-5</v>
      </c>
      <c r="L705" s="1">
        <f t="shared" si="30"/>
        <v>4.0693763278567294</v>
      </c>
      <c r="M705">
        <v>1.4829999999999999E-3</v>
      </c>
      <c r="N705">
        <v>0.63017599999999996</v>
      </c>
      <c r="O705" t="s">
        <v>530</v>
      </c>
      <c r="P705" t="s">
        <v>32</v>
      </c>
      <c r="Q705">
        <v>7</v>
      </c>
      <c r="R705">
        <v>1</v>
      </c>
      <c r="S705">
        <v>14</v>
      </c>
      <c r="T705">
        <v>7</v>
      </c>
      <c r="U705" s="1">
        <v>1</v>
      </c>
      <c r="V705" s="1">
        <v>1</v>
      </c>
      <c r="W705">
        <f t="shared" si="31"/>
        <v>45</v>
      </c>
      <c r="X705">
        <f t="shared" si="32"/>
        <v>73</v>
      </c>
      <c r="Y705">
        <v>4.0693763278567294</v>
      </c>
      <c r="Z705" t="s">
        <v>503</v>
      </c>
      <c r="AA705">
        <v>38</v>
      </c>
      <c r="AB705" t="s">
        <v>503</v>
      </c>
      <c r="AC705">
        <v>31</v>
      </c>
    </row>
    <row r="706" spans="1:29">
      <c r="A706">
        <v>705</v>
      </c>
      <c r="B706" t="s">
        <v>1477</v>
      </c>
      <c r="C706">
        <v>4</v>
      </c>
      <c r="D706" s="1">
        <v>3202.616</v>
      </c>
      <c r="E706" t="s">
        <v>564</v>
      </c>
      <c r="F706" t="s">
        <v>28</v>
      </c>
      <c r="G706" t="s">
        <v>29</v>
      </c>
      <c r="H706" s="1">
        <v>3202.6170000000002</v>
      </c>
      <c r="I706" t="s">
        <v>565</v>
      </c>
      <c r="J706" s="1">
        <v>1</v>
      </c>
      <c r="K706" s="1">
        <v>8.6661859999999995E-5</v>
      </c>
      <c r="L706" s="1">
        <f t="shared" si="30"/>
        <v>4.0621719940569223</v>
      </c>
      <c r="M706">
        <v>-1.384E-3</v>
      </c>
      <c r="N706">
        <v>-0.432147</v>
      </c>
      <c r="O706" t="s">
        <v>566</v>
      </c>
      <c r="P706" t="s">
        <v>32</v>
      </c>
      <c r="Q706">
        <v>4</v>
      </c>
      <c r="R706">
        <v>1</v>
      </c>
      <c r="S706">
        <v>21</v>
      </c>
      <c r="T706">
        <v>10</v>
      </c>
      <c r="U706" s="1">
        <v>1</v>
      </c>
      <c r="V706" s="1">
        <v>1</v>
      </c>
      <c r="W706">
        <f t="shared" si="31"/>
        <v>7</v>
      </c>
      <c r="X706">
        <f t="shared" si="32"/>
        <v>7</v>
      </c>
      <c r="Y706">
        <v>4.0621719940569223</v>
      </c>
      <c r="Z706" t="s">
        <v>503</v>
      </c>
      <c r="AA706">
        <v>104</v>
      </c>
      <c r="AB706" t="s">
        <v>503</v>
      </c>
      <c r="AC706">
        <v>182</v>
      </c>
    </row>
    <row r="707" spans="1:29">
      <c r="A707">
        <v>706</v>
      </c>
      <c r="B707" t="s">
        <v>1478</v>
      </c>
      <c r="C707">
        <v>4</v>
      </c>
      <c r="D707" s="1">
        <v>2646.3870000000002</v>
      </c>
      <c r="E707" t="s">
        <v>616</v>
      </c>
      <c r="F707" t="s">
        <v>28</v>
      </c>
      <c r="G707" t="s">
        <v>29</v>
      </c>
      <c r="H707" s="1">
        <v>2646.3850000000002</v>
      </c>
      <c r="I707" t="s">
        <v>513</v>
      </c>
      <c r="J707" s="1">
        <v>1</v>
      </c>
      <c r="K707" s="1">
        <v>8.7954760000000004E-5</v>
      </c>
      <c r="L707" s="1">
        <f t="shared" ref="L707:L770" si="33">-LOG(K707)</f>
        <v>4.0557406521042507</v>
      </c>
      <c r="M707">
        <v>2.4729999999999999E-3</v>
      </c>
      <c r="N707">
        <v>0.93448200000000003</v>
      </c>
      <c r="O707" t="s">
        <v>617</v>
      </c>
      <c r="P707" t="s">
        <v>32</v>
      </c>
      <c r="Q707">
        <v>7</v>
      </c>
      <c r="R707">
        <v>1</v>
      </c>
      <c r="S707">
        <v>15</v>
      </c>
      <c r="T707">
        <v>11</v>
      </c>
      <c r="U707" s="1">
        <v>1</v>
      </c>
      <c r="V707" s="1">
        <v>1</v>
      </c>
      <c r="W707">
        <f t="shared" ref="W707:W770" si="34">COUNTIF(E:E,E707)</f>
        <v>21</v>
      </c>
      <c r="X707">
        <f t="shared" ref="X707:X770" si="35">COUNTIF(O:O,O707)</f>
        <v>21</v>
      </c>
      <c r="Y707">
        <v>4.0557406521042507</v>
      </c>
      <c r="Z707" t="s">
        <v>503</v>
      </c>
      <c r="AA707">
        <v>182</v>
      </c>
      <c r="AB707" t="s">
        <v>503</v>
      </c>
      <c r="AC707">
        <v>26</v>
      </c>
    </row>
    <row r="708" spans="1:29">
      <c r="A708">
        <v>707</v>
      </c>
      <c r="B708" t="s">
        <v>1479</v>
      </c>
      <c r="C708">
        <v>3</v>
      </c>
      <c r="D708" s="1">
        <v>3342.6959999999999</v>
      </c>
      <c r="E708" t="s">
        <v>38</v>
      </c>
      <c r="F708" t="s">
        <v>28</v>
      </c>
      <c r="G708" t="s">
        <v>29</v>
      </c>
      <c r="H708" s="1">
        <v>3342.6880000000001</v>
      </c>
      <c r="I708" t="s">
        <v>39</v>
      </c>
      <c r="J708" s="1">
        <v>1</v>
      </c>
      <c r="K708" s="1">
        <v>8.8988890000000004E-5</v>
      </c>
      <c r="L708" s="1">
        <f t="shared" si="33"/>
        <v>4.0506642103536903</v>
      </c>
      <c r="M708">
        <v>7.4460000000000004E-3</v>
      </c>
      <c r="N708">
        <v>2.2275480000000001</v>
      </c>
      <c r="O708" t="s">
        <v>575</v>
      </c>
      <c r="P708" t="s">
        <v>32</v>
      </c>
      <c r="Q708">
        <v>5</v>
      </c>
      <c r="R708">
        <v>1</v>
      </c>
      <c r="S708">
        <v>15.5</v>
      </c>
      <c r="T708">
        <v>9.5</v>
      </c>
      <c r="U708" s="1">
        <v>1</v>
      </c>
      <c r="V708" s="1">
        <v>1</v>
      </c>
      <c r="W708">
        <f t="shared" si="34"/>
        <v>16</v>
      </c>
      <c r="X708">
        <f t="shared" si="35"/>
        <v>16</v>
      </c>
      <c r="Y708">
        <v>4.0506642103536903</v>
      </c>
      <c r="Z708" t="s">
        <v>33</v>
      </c>
      <c r="AA708">
        <v>258</v>
      </c>
      <c r="AB708" t="s">
        <v>33</v>
      </c>
      <c r="AC708">
        <v>230</v>
      </c>
    </row>
    <row r="709" spans="1:29">
      <c r="A709">
        <v>708</v>
      </c>
      <c r="B709" t="s">
        <v>1480</v>
      </c>
      <c r="C709">
        <v>3</v>
      </c>
      <c r="D709" s="1">
        <v>2216.2399999999998</v>
      </c>
      <c r="E709" t="s">
        <v>914</v>
      </c>
      <c r="F709" t="s">
        <v>28</v>
      </c>
      <c r="G709" t="s">
        <v>29</v>
      </c>
      <c r="H709" s="1">
        <v>2216.2399999999998</v>
      </c>
      <c r="I709" t="s">
        <v>30</v>
      </c>
      <c r="J709" s="1">
        <v>1</v>
      </c>
      <c r="K709" s="1">
        <v>8.9498430000000006E-5</v>
      </c>
      <c r="L709" s="1">
        <f t="shared" si="33"/>
        <v>4.0481845831010386</v>
      </c>
      <c r="M709">
        <v>7.1199999999999996E-4</v>
      </c>
      <c r="N709">
        <v>0.32126500000000002</v>
      </c>
      <c r="O709" t="s">
        <v>915</v>
      </c>
      <c r="P709" t="s">
        <v>32</v>
      </c>
      <c r="Q709">
        <v>5</v>
      </c>
      <c r="R709">
        <v>1</v>
      </c>
      <c r="S709">
        <v>10</v>
      </c>
      <c r="T709">
        <v>8</v>
      </c>
      <c r="U709" s="1">
        <v>1</v>
      </c>
      <c r="V709" s="1">
        <v>1</v>
      </c>
      <c r="W709">
        <f t="shared" si="34"/>
        <v>9</v>
      </c>
      <c r="X709">
        <f t="shared" si="35"/>
        <v>9</v>
      </c>
      <c r="Y709">
        <v>4.0481845831010386</v>
      </c>
      <c r="Z709" t="s">
        <v>503</v>
      </c>
      <c r="AA709">
        <v>455</v>
      </c>
      <c r="AB709" t="s">
        <v>503</v>
      </c>
      <c r="AC709">
        <v>421</v>
      </c>
    </row>
    <row r="710" spans="1:29">
      <c r="A710">
        <v>709</v>
      </c>
      <c r="B710" t="s">
        <v>1481</v>
      </c>
      <c r="C710">
        <v>3</v>
      </c>
      <c r="D710" s="1">
        <v>2623.348</v>
      </c>
      <c r="E710" t="s">
        <v>139</v>
      </c>
      <c r="F710" t="s">
        <v>28</v>
      </c>
      <c r="G710" t="s">
        <v>29</v>
      </c>
      <c r="H710" s="1">
        <v>2623.348</v>
      </c>
      <c r="I710" t="s">
        <v>140</v>
      </c>
      <c r="J710" s="1">
        <v>1</v>
      </c>
      <c r="K710" s="1">
        <v>8.9780769999999997E-5</v>
      </c>
      <c r="L710" s="1">
        <f t="shared" si="33"/>
        <v>4.0468166742148624</v>
      </c>
      <c r="M710">
        <v>-5.8500000000000002E-4</v>
      </c>
      <c r="N710">
        <v>-0.222997</v>
      </c>
      <c r="O710" t="s">
        <v>548</v>
      </c>
      <c r="P710" t="s">
        <v>44</v>
      </c>
      <c r="Q710">
        <v>3</v>
      </c>
      <c r="R710">
        <v>1</v>
      </c>
      <c r="S710">
        <v>30.5</v>
      </c>
      <c r="T710">
        <v>5.5</v>
      </c>
      <c r="U710" s="1">
        <v>1</v>
      </c>
      <c r="V710" s="1">
        <v>1</v>
      </c>
      <c r="W710">
        <f t="shared" si="34"/>
        <v>20</v>
      </c>
      <c r="X710">
        <f t="shared" si="35"/>
        <v>20</v>
      </c>
      <c r="Y710">
        <v>4.0468166742148624</v>
      </c>
      <c r="Z710" t="s">
        <v>503</v>
      </c>
      <c r="AA710">
        <v>104</v>
      </c>
      <c r="AB710" t="s">
        <v>33</v>
      </c>
      <c r="AC710">
        <v>536</v>
      </c>
    </row>
    <row r="711" spans="1:29">
      <c r="A711">
        <v>710</v>
      </c>
      <c r="B711" t="s">
        <v>1482</v>
      </c>
      <c r="C711">
        <v>3</v>
      </c>
      <c r="D711" s="1">
        <v>2896.51</v>
      </c>
      <c r="E711" t="s">
        <v>512</v>
      </c>
      <c r="F711" t="s">
        <v>28</v>
      </c>
      <c r="G711" t="s">
        <v>29</v>
      </c>
      <c r="H711" s="1">
        <v>2896.5059999999999</v>
      </c>
      <c r="I711" t="s">
        <v>513</v>
      </c>
      <c r="J711" s="1">
        <v>1</v>
      </c>
      <c r="K711" s="1">
        <v>9.0884520000000002E-5</v>
      </c>
      <c r="L711" s="1">
        <f t="shared" si="33"/>
        <v>4.0415100821365364</v>
      </c>
      <c r="M711">
        <v>3.4160000000000002E-3</v>
      </c>
      <c r="N711">
        <v>1.179352</v>
      </c>
      <c r="O711" t="s">
        <v>514</v>
      </c>
      <c r="P711" t="s">
        <v>32</v>
      </c>
      <c r="Q711">
        <v>9</v>
      </c>
      <c r="R711">
        <v>1</v>
      </c>
      <c r="S711">
        <v>12</v>
      </c>
      <c r="T711">
        <v>9</v>
      </c>
      <c r="U711" s="1">
        <v>1</v>
      </c>
      <c r="V711" s="1">
        <v>1</v>
      </c>
      <c r="W711">
        <f t="shared" si="34"/>
        <v>7</v>
      </c>
      <c r="X711">
        <f t="shared" si="35"/>
        <v>7</v>
      </c>
      <c r="Y711">
        <v>4.0415100821365364</v>
      </c>
      <c r="Z711" t="s">
        <v>503</v>
      </c>
      <c r="AA711">
        <v>182</v>
      </c>
      <c r="AB711" t="s">
        <v>503</v>
      </c>
      <c r="AC711">
        <v>38</v>
      </c>
    </row>
    <row r="712" spans="1:29">
      <c r="A712">
        <v>711</v>
      </c>
      <c r="B712" t="s">
        <v>1483</v>
      </c>
      <c r="C712">
        <v>5</v>
      </c>
      <c r="D712" s="1">
        <v>4801.4809999999998</v>
      </c>
      <c r="E712" t="s">
        <v>525</v>
      </c>
      <c r="F712" t="s">
        <v>28</v>
      </c>
      <c r="G712" t="s">
        <v>29</v>
      </c>
      <c r="H712" s="1">
        <v>4801.4759999999997</v>
      </c>
      <c r="I712" t="s">
        <v>526</v>
      </c>
      <c r="J712" s="1">
        <v>1</v>
      </c>
      <c r="K712" s="1">
        <v>9.1136590000000004E-5</v>
      </c>
      <c r="L712" s="1">
        <f t="shared" si="33"/>
        <v>4.0403072251708263</v>
      </c>
      <c r="M712">
        <v>4.4809999999999997E-3</v>
      </c>
      <c r="N712">
        <v>0.93325499999999995</v>
      </c>
      <c r="O712" t="s">
        <v>527</v>
      </c>
      <c r="P712" t="s">
        <v>44</v>
      </c>
      <c r="Q712">
        <v>5</v>
      </c>
      <c r="R712">
        <v>1</v>
      </c>
      <c r="S712">
        <v>14</v>
      </c>
      <c r="T712">
        <v>22</v>
      </c>
      <c r="U712" s="1">
        <v>1</v>
      </c>
      <c r="V712" s="1">
        <v>1</v>
      </c>
      <c r="W712">
        <f t="shared" si="34"/>
        <v>18</v>
      </c>
      <c r="X712">
        <f t="shared" si="35"/>
        <v>18</v>
      </c>
      <c r="Y712">
        <v>4.0403072251708263</v>
      </c>
      <c r="Z712" t="s">
        <v>33</v>
      </c>
      <c r="AA712">
        <v>442</v>
      </c>
      <c r="AB712" t="s">
        <v>503</v>
      </c>
      <c r="AC712">
        <v>104</v>
      </c>
    </row>
    <row r="713" spans="1:29">
      <c r="A713">
        <v>712</v>
      </c>
      <c r="B713" t="s">
        <v>1484</v>
      </c>
      <c r="C713">
        <v>6</v>
      </c>
      <c r="D713" s="1">
        <v>5456.9449999999997</v>
      </c>
      <c r="E713" t="s">
        <v>892</v>
      </c>
      <c r="F713" t="s">
        <v>28</v>
      </c>
      <c r="G713" t="s">
        <v>29</v>
      </c>
      <c r="H713" s="1">
        <v>5456.9189999999999</v>
      </c>
      <c r="I713" t="s">
        <v>893</v>
      </c>
      <c r="J713" s="1">
        <v>1</v>
      </c>
      <c r="K713" s="1">
        <v>9.2155590000000002E-5</v>
      </c>
      <c r="L713" s="1">
        <f t="shared" si="33"/>
        <v>4.0354783160876408</v>
      </c>
      <c r="M713">
        <v>2.5888999999999999E-2</v>
      </c>
      <c r="N713">
        <v>4.7442520000000004</v>
      </c>
      <c r="O713" t="s">
        <v>894</v>
      </c>
      <c r="P713" t="s">
        <v>44</v>
      </c>
      <c r="Q713">
        <v>1</v>
      </c>
      <c r="R713">
        <v>1</v>
      </c>
      <c r="S713">
        <v>23</v>
      </c>
      <c r="T713">
        <v>9</v>
      </c>
      <c r="U713" s="1">
        <v>1</v>
      </c>
      <c r="V713" s="1">
        <v>1</v>
      </c>
      <c r="W713">
        <f t="shared" si="34"/>
        <v>21</v>
      </c>
      <c r="X713">
        <f t="shared" si="35"/>
        <v>21</v>
      </c>
      <c r="Y713">
        <v>4.0354783160876408</v>
      </c>
      <c r="Z713" t="s">
        <v>33</v>
      </c>
      <c r="AA713">
        <v>389</v>
      </c>
      <c r="AB713" t="s">
        <v>503</v>
      </c>
      <c r="AC713">
        <v>182</v>
      </c>
    </row>
    <row r="714" spans="1:29">
      <c r="A714">
        <v>713</v>
      </c>
      <c r="B714" t="s">
        <v>1485</v>
      </c>
      <c r="C714">
        <v>5</v>
      </c>
      <c r="D714" s="1">
        <v>4794.4840000000004</v>
      </c>
      <c r="E714" t="s">
        <v>756</v>
      </c>
      <c r="F714" t="s">
        <v>28</v>
      </c>
      <c r="G714" t="s">
        <v>29</v>
      </c>
      <c r="H714" s="1">
        <v>4794.4830000000002</v>
      </c>
      <c r="I714" t="s">
        <v>30</v>
      </c>
      <c r="J714" s="1">
        <v>1</v>
      </c>
      <c r="K714" s="1">
        <v>9.2598959999999996E-5</v>
      </c>
      <c r="L714" s="1">
        <f t="shared" si="33"/>
        <v>4.0333938909508689</v>
      </c>
      <c r="M714">
        <v>5.04E-4</v>
      </c>
      <c r="N714">
        <v>0.10512100000000001</v>
      </c>
      <c r="O714" t="s">
        <v>757</v>
      </c>
      <c r="P714" t="s">
        <v>32</v>
      </c>
      <c r="Q714">
        <v>5</v>
      </c>
      <c r="R714">
        <v>1</v>
      </c>
      <c r="S714">
        <v>30</v>
      </c>
      <c r="T714">
        <v>15</v>
      </c>
      <c r="U714" s="1">
        <v>1</v>
      </c>
      <c r="V714" s="1">
        <v>1</v>
      </c>
      <c r="W714">
        <f t="shared" si="34"/>
        <v>23</v>
      </c>
      <c r="X714">
        <f t="shared" si="35"/>
        <v>23</v>
      </c>
      <c r="Y714">
        <v>4.0333938909508689</v>
      </c>
      <c r="Z714" t="s">
        <v>33</v>
      </c>
      <c r="AA714">
        <v>191</v>
      </c>
      <c r="AB714" t="s">
        <v>33</v>
      </c>
      <c r="AC714">
        <v>173</v>
      </c>
    </row>
    <row r="715" spans="1:29">
      <c r="A715">
        <v>714</v>
      </c>
      <c r="B715" t="s">
        <v>1486</v>
      </c>
      <c r="C715">
        <v>3</v>
      </c>
      <c r="D715" s="1">
        <v>2442.3829999999998</v>
      </c>
      <c r="E715" t="s">
        <v>622</v>
      </c>
      <c r="F715" t="s">
        <v>28</v>
      </c>
      <c r="G715" t="s">
        <v>29</v>
      </c>
      <c r="H715" s="1">
        <v>2442.3829999999998</v>
      </c>
      <c r="I715" t="s">
        <v>513</v>
      </c>
      <c r="J715" s="1">
        <v>1</v>
      </c>
      <c r="K715" s="1">
        <v>9.4439189999999995E-5</v>
      </c>
      <c r="L715" s="1">
        <f t="shared" si="33"/>
        <v>4.0248477464984243</v>
      </c>
      <c r="M715">
        <v>6.0999999999999999E-5</v>
      </c>
      <c r="N715">
        <v>2.4976000000000002E-2</v>
      </c>
      <c r="O715" t="s">
        <v>623</v>
      </c>
      <c r="P715" t="s">
        <v>44</v>
      </c>
      <c r="Q715">
        <v>9</v>
      </c>
      <c r="R715">
        <v>1</v>
      </c>
      <c r="S715">
        <v>14</v>
      </c>
      <c r="T715">
        <v>6</v>
      </c>
      <c r="U715" s="1">
        <v>1</v>
      </c>
      <c r="V715" s="1">
        <v>1</v>
      </c>
      <c r="W715">
        <f t="shared" si="34"/>
        <v>12</v>
      </c>
      <c r="X715">
        <f t="shared" si="35"/>
        <v>12</v>
      </c>
      <c r="Y715">
        <v>4.0248477464984243</v>
      </c>
      <c r="Z715" t="s">
        <v>503</v>
      </c>
      <c r="AA715">
        <v>182</v>
      </c>
      <c r="AB715" t="s">
        <v>33</v>
      </c>
      <c r="AC715">
        <v>688</v>
      </c>
    </row>
    <row r="716" spans="1:29">
      <c r="A716">
        <v>715</v>
      </c>
      <c r="B716" t="s">
        <v>1487</v>
      </c>
      <c r="C716">
        <v>4</v>
      </c>
      <c r="D716" s="1">
        <v>3537.7820000000002</v>
      </c>
      <c r="E716" t="s">
        <v>533</v>
      </c>
      <c r="F716" t="s">
        <v>28</v>
      </c>
      <c r="G716" t="s">
        <v>29</v>
      </c>
      <c r="H716" s="1">
        <v>3537.7750000000001</v>
      </c>
      <c r="I716" t="s">
        <v>534</v>
      </c>
      <c r="J716" s="1">
        <v>1</v>
      </c>
      <c r="K716" s="1">
        <v>9.6576360000000003E-5</v>
      </c>
      <c r="L716" s="1">
        <f t="shared" si="33"/>
        <v>4.0151291673525789</v>
      </c>
      <c r="M716">
        <v>6.6319999999999999E-3</v>
      </c>
      <c r="N716">
        <v>1.8746240000000001</v>
      </c>
      <c r="O716" t="s">
        <v>535</v>
      </c>
      <c r="P716" t="s">
        <v>32</v>
      </c>
      <c r="Q716">
        <v>4</v>
      </c>
      <c r="R716">
        <v>1</v>
      </c>
      <c r="S716">
        <v>37</v>
      </c>
      <c r="T716">
        <v>8</v>
      </c>
      <c r="U716" s="1">
        <v>1</v>
      </c>
      <c r="V716" s="1">
        <v>1</v>
      </c>
      <c r="W716">
        <f t="shared" si="34"/>
        <v>21</v>
      </c>
      <c r="X716">
        <f t="shared" si="35"/>
        <v>21</v>
      </c>
      <c r="Y716">
        <v>4.0151291673525789</v>
      </c>
      <c r="Z716" t="s">
        <v>33</v>
      </c>
      <c r="AA716">
        <v>337</v>
      </c>
      <c r="AB716" t="s">
        <v>33</v>
      </c>
      <c r="AC716">
        <v>536</v>
      </c>
    </row>
    <row r="717" spans="1:29">
      <c r="A717">
        <v>716</v>
      </c>
      <c r="B717" t="s">
        <v>1488</v>
      </c>
      <c r="C717">
        <v>5</v>
      </c>
      <c r="D717" s="1">
        <v>5238.8370000000004</v>
      </c>
      <c r="E717" t="s">
        <v>1228</v>
      </c>
      <c r="F717" t="s">
        <v>28</v>
      </c>
      <c r="G717" t="s">
        <v>29</v>
      </c>
      <c r="H717" s="1">
        <v>5238.8310000000001</v>
      </c>
      <c r="I717" t="s">
        <v>30</v>
      </c>
      <c r="J717" s="1">
        <v>1</v>
      </c>
      <c r="K717" s="1">
        <v>9.731598E-5</v>
      </c>
      <c r="L717" s="1">
        <f t="shared" si="33"/>
        <v>4.0118158395262222</v>
      </c>
      <c r="M717">
        <v>5.8599999999999998E-3</v>
      </c>
      <c r="N717">
        <v>1.1185700000000001</v>
      </c>
      <c r="O717" t="s">
        <v>1229</v>
      </c>
      <c r="P717" t="s">
        <v>44</v>
      </c>
      <c r="Q717">
        <v>2</v>
      </c>
      <c r="R717">
        <v>1</v>
      </c>
      <c r="S717">
        <v>24</v>
      </c>
      <c r="T717">
        <v>11</v>
      </c>
      <c r="U717" s="1">
        <v>1</v>
      </c>
      <c r="V717" s="1">
        <v>1</v>
      </c>
      <c r="W717">
        <f t="shared" si="34"/>
        <v>10</v>
      </c>
      <c r="X717">
        <f t="shared" si="35"/>
        <v>10</v>
      </c>
      <c r="Y717">
        <v>4.0118158395262222</v>
      </c>
      <c r="Z717" t="s">
        <v>33</v>
      </c>
      <c r="AA717">
        <v>389</v>
      </c>
      <c r="AB717" t="s">
        <v>503</v>
      </c>
      <c r="AC717">
        <v>38</v>
      </c>
    </row>
    <row r="718" spans="1:29">
      <c r="A718">
        <v>717</v>
      </c>
      <c r="B718" t="s">
        <v>1489</v>
      </c>
      <c r="C718">
        <v>4</v>
      </c>
      <c r="D718" s="1">
        <v>3693.8240000000001</v>
      </c>
      <c r="E718" t="s">
        <v>468</v>
      </c>
      <c r="F718" t="s">
        <v>28</v>
      </c>
      <c r="G718" t="s">
        <v>29</v>
      </c>
      <c r="H718" s="1">
        <v>3693.8249999999998</v>
      </c>
      <c r="I718" t="s">
        <v>456</v>
      </c>
      <c r="J718" s="1">
        <v>1</v>
      </c>
      <c r="K718" s="1">
        <v>1.002624E-4</v>
      </c>
      <c r="L718" s="1">
        <f t="shared" si="33"/>
        <v>3.9988619038095248</v>
      </c>
      <c r="M718">
        <v>-5.6499999999999996E-4</v>
      </c>
      <c r="N718">
        <v>-0.15295800000000001</v>
      </c>
      <c r="O718" t="s">
        <v>979</v>
      </c>
      <c r="P718" t="s">
        <v>32</v>
      </c>
      <c r="Q718">
        <v>8</v>
      </c>
      <c r="R718">
        <v>1</v>
      </c>
      <c r="S718">
        <v>36</v>
      </c>
      <c r="T718">
        <v>7</v>
      </c>
      <c r="U718" s="1">
        <v>1</v>
      </c>
      <c r="V718" s="1">
        <v>1</v>
      </c>
      <c r="W718">
        <f t="shared" si="34"/>
        <v>11</v>
      </c>
      <c r="X718">
        <f t="shared" si="35"/>
        <v>11</v>
      </c>
      <c r="Y718">
        <v>3.9988619038095248</v>
      </c>
      <c r="Z718" t="s">
        <v>503</v>
      </c>
      <c r="AA718">
        <v>393</v>
      </c>
      <c r="AB718" t="s">
        <v>503</v>
      </c>
      <c r="AC718">
        <v>421</v>
      </c>
    </row>
    <row r="719" spans="1:29">
      <c r="A719">
        <v>718</v>
      </c>
      <c r="B719" t="s">
        <v>1490</v>
      </c>
      <c r="C719">
        <v>6</v>
      </c>
      <c r="D719" s="1">
        <v>4680.4229999999998</v>
      </c>
      <c r="E719" t="s">
        <v>598</v>
      </c>
      <c r="F719" t="s">
        <v>28</v>
      </c>
      <c r="G719" t="s">
        <v>29</v>
      </c>
      <c r="H719" s="1">
        <v>4680.4250000000002</v>
      </c>
      <c r="I719" t="s">
        <v>30</v>
      </c>
      <c r="J719" s="1">
        <v>1</v>
      </c>
      <c r="K719" s="1">
        <v>1.012243E-4</v>
      </c>
      <c r="L719" s="1">
        <f t="shared" si="33"/>
        <v>3.9947152178412333</v>
      </c>
      <c r="M719">
        <v>-1.4250000000000001E-3</v>
      </c>
      <c r="N719">
        <v>-0.30446000000000001</v>
      </c>
      <c r="O719" t="s">
        <v>599</v>
      </c>
      <c r="P719" t="s">
        <v>32</v>
      </c>
      <c r="Q719">
        <v>3</v>
      </c>
      <c r="R719">
        <v>1</v>
      </c>
      <c r="S719">
        <v>23</v>
      </c>
      <c r="T719">
        <v>19</v>
      </c>
      <c r="U719" s="1">
        <v>1</v>
      </c>
      <c r="V719" s="1">
        <v>1</v>
      </c>
      <c r="W719">
        <f t="shared" si="34"/>
        <v>50</v>
      </c>
      <c r="X719">
        <f t="shared" si="35"/>
        <v>93</v>
      </c>
      <c r="Y719">
        <v>3.9947152178412333</v>
      </c>
      <c r="Z719" t="s">
        <v>33</v>
      </c>
      <c r="AA719">
        <v>325</v>
      </c>
      <c r="AB719" t="s">
        <v>33</v>
      </c>
      <c r="AC719">
        <v>284</v>
      </c>
    </row>
    <row r="720" spans="1:29">
      <c r="A720">
        <v>719</v>
      </c>
      <c r="B720" t="s">
        <v>1491</v>
      </c>
      <c r="C720">
        <v>4</v>
      </c>
      <c r="D720" s="1">
        <v>2859.4459999999999</v>
      </c>
      <c r="E720" t="s">
        <v>147</v>
      </c>
      <c r="F720" t="s">
        <v>28</v>
      </c>
      <c r="G720" t="s">
        <v>29</v>
      </c>
      <c r="H720" s="1">
        <v>2859.4479999999999</v>
      </c>
      <c r="I720" t="s">
        <v>30</v>
      </c>
      <c r="J720" s="1">
        <v>1</v>
      </c>
      <c r="K720" s="1">
        <v>1.087109E-4</v>
      </c>
      <c r="L720" s="1">
        <f t="shared" si="33"/>
        <v>3.9637269087883618</v>
      </c>
      <c r="M720">
        <v>-2.2190000000000001E-3</v>
      </c>
      <c r="N720">
        <v>-0.77602400000000005</v>
      </c>
      <c r="O720" t="s">
        <v>1492</v>
      </c>
      <c r="P720" t="s">
        <v>44</v>
      </c>
      <c r="Q720">
        <v>2</v>
      </c>
      <c r="R720">
        <v>1</v>
      </c>
      <c r="S720">
        <v>16.5</v>
      </c>
      <c r="T720">
        <v>8.5</v>
      </c>
      <c r="U720" s="1">
        <v>1</v>
      </c>
      <c r="V720" s="1">
        <v>1</v>
      </c>
      <c r="W720">
        <f t="shared" si="34"/>
        <v>4</v>
      </c>
      <c r="X720">
        <f t="shared" si="35"/>
        <v>4</v>
      </c>
      <c r="Y720">
        <v>3.9637269087883618</v>
      </c>
      <c r="Z720" t="s">
        <v>33</v>
      </c>
      <c r="AA720">
        <v>502</v>
      </c>
      <c r="AB720" t="s">
        <v>503</v>
      </c>
      <c r="AC720">
        <v>8</v>
      </c>
    </row>
    <row r="721" spans="1:29">
      <c r="A721">
        <v>720</v>
      </c>
      <c r="B721" t="s">
        <v>1493</v>
      </c>
      <c r="C721">
        <v>7</v>
      </c>
      <c r="D721" s="1">
        <v>4971.5879999999997</v>
      </c>
      <c r="E721" t="s">
        <v>642</v>
      </c>
      <c r="F721" t="s">
        <v>28</v>
      </c>
      <c r="G721" t="s">
        <v>29</v>
      </c>
      <c r="H721" s="1">
        <v>4971.5829999999996</v>
      </c>
      <c r="I721" t="s">
        <v>30</v>
      </c>
      <c r="J721" s="1">
        <v>1</v>
      </c>
      <c r="K721" s="1">
        <v>1.104077E-4</v>
      </c>
      <c r="L721" s="1">
        <f t="shared" si="33"/>
        <v>3.9570006371965141</v>
      </c>
      <c r="M721">
        <v>4.8560000000000001E-3</v>
      </c>
      <c r="N721">
        <v>0.97675100000000004</v>
      </c>
      <c r="O721" t="s">
        <v>599</v>
      </c>
      <c r="P721" t="s">
        <v>32</v>
      </c>
      <c r="Q721">
        <v>3</v>
      </c>
      <c r="R721">
        <v>1</v>
      </c>
      <c r="S721">
        <v>16</v>
      </c>
      <c r="T721">
        <v>25</v>
      </c>
      <c r="U721" s="1">
        <v>1</v>
      </c>
      <c r="V721" s="1">
        <v>1</v>
      </c>
      <c r="W721">
        <f t="shared" si="34"/>
        <v>43</v>
      </c>
      <c r="X721">
        <f t="shared" si="35"/>
        <v>93</v>
      </c>
      <c r="Y721">
        <v>3.9570006371965141</v>
      </c>
      <c r="Z721" t="s">
        <v>33</v>
      </c>
      <c r="AA721">
        <v>325</v>
      </c>
      <c r="AB721" t="s">
        <v>33</v>
      </c>
      <c r="AC721">
        <v>284</v>
      </c>
    </row>
    <row r="722" spans="1:29">
      <c r="A722">
        <v>721</v>
      </c>
      <c r="B722" t="s">
        <v>1494</v>
      </c>
      <c r="C722">
        <v>4</v>
      </c>
      <c r="D722" s="1">
        <v>2918.489</v>
      </c>
      <c r="E722" t="s">
        <v>111</v>
      </c>
      <c r="F722" t="s">
        <v>28</v>
      </c>
      <c r="G722" t="s">
        <v>29</v>
      </c>
      <c r="H722" s="1">
        <v>2918.489</v>
      </c>
      <c r="I722" t="s">
        <v>112</v>
      </c>
      <c r="J722" s="1">
        <v>1</v>
      </c>
      <c r="K722" s="1">
        <v>1.121165E-4</v>
      </c>
      <c r="L722" s="1">
        <f t="shared" si="33"/>
        <v>3.9503304683003728</v>
      </c>
      <c r="M722">
        <v>3.6400000000000001E-4</v>
      </c>
      <c r="N722">
        <v>0.124722</v>
      </c>
      <c r="O722" t="s">
        <v>770</v>
      </c>
      <c r="P722" t="s">
        <v>32</v>
      </c>
      <c r="Q722">
        <v>1</v>
      </c>
      <c r="R722">
        <v>1</v>
      </c>
      <c r="S722">
        <v>26.5</v>
      </c>
      <c r="T722">
        <v>8.5</v>
      </c>
      <c r="U722" s="1">
        <v>1</v>
      </c>
      <c r="V722" s="1">
        <v>1</v>
      </c>
      <c r="W722">
        <f t="shared" si="34"/>
        <v>41</v>
      </c>
      <c r="X722">
        <f t="shared" si="35"/>
        <v>61</v>
      </c>
      <c r="Y722">
        <v>3.9503304683003728</v>
      </c>
      <c r="Z722" t="s">
        <v>33</v>
      </c>
      <c r="AA722">
        <v>490</v>
      </c>
      <c r="AB722" t="s">
        <v>33</v>
      </c>
      <c r="AC722">
        <v>456</v>
      </c>
    </row>
    <row r="723" spans="1:29">
      <c r="A723">
        <v>722</v>
      </c>
      <c r="B723" t="s">
        <v>1495</v>
      </c>
      <c r="C723">
        <v>4</v>
      </c>
      <c r="D723" s="1">
        <v>3356.819</v>
      </c>
      <c r="E723" t="s">
        <v>581</v>
      </c>
      <c r="F723" t="s">
        <v>28</v>
      </c>
      <c r="G723" t="s">
        <v>29</v>
      </c>
      <c r="H723" s="1">
        <v>3356.8209999999999</v>
      </c>
      <c r="I723" t="s">
        <v>30</v>
      </c>
      <c r="J723" s="1">
        <v>1</v>
      </c>
      <c r="K723" s="1">
        <v>1.138221E-4</v>
      </c>
      <c r="L723" s="1">
        <f t="shared" si="33"/>
        <v>3.9437734059882925</v>
      </c>
      <c r="M723">
        <v>-2.5439999999999998E-3</v>
      </c>
      <c r="N723">
        <v>-0.75785999999999998</v>
      </c>
      <c r="O723" t="s">
        <v>582</v>
      </c>
      <c r="P723" t="s">
        <v>32</v>
      </c>
      <c r="Q723">
        <v>9</v>
      </c>
      <c r="R723">
        <v>1</v>
      </c>
      <c r="S723">
        <v>17</v>
      </c>
      <c r="T723">
        <v>13</v>
      </c>
      <c r="U723" s="1">
        <v>1</v>
      </c>
      <c r="V723" s="1">
        <v>1</v>
      </c>
      <c r="W723">
        <f t="shared" si="34"/>
        <v>11</v>
      </c>
      <c r="X723">
        <f t="shared" si="35"/>
        <v>11</v>
      </c>
      <c r="Y723">
        <v>3.9437734059882925</v>
      </c>
      <c r="Z723" t="s">
        <v>33</v>
      </c>
      <c r="AA723">
        <v>173</v>
      </c>
      <c r="AB723" t="s">
        <v>33</v>
      </c>
      <c r="AC723">
        <v>586</v>
      </c>
    </row>
    <row r="724" spans="1:29">
      <c r="A724">
        <v>723</v>
      </c>
      <c r="B724" t="s">
        <v>1496</v>
      </c>
      <c r="C724">
        <v>5</v>
      </c>
      <c r="D724" s="1">
        <v>4254.2669999999998</v>
      </c>
      <c r="E724" t="s">
        <v>1497</v>
      </c>
      <c r="F724" t="s">
        <v>28</v>
      </c>
      <c r="G724" t="s">
        <v>29</v>
      </c>
      <c r="H724" s="1">
        <v>4254.2610000000004</v>
      </c>
      <c r="I724" t="s">
        <v>30</v>
      </c>
      <c r="J724" s="1">
        <v>1</v>
      </c>
      <c r="K724" s="1">
        <v>1.147603E-4</v>
      </c>
      <c r="L724" s="1">
        <f t="shared" si="33"/>
        <v>3.9402083251160507</v>
      </c>
      <c r="M724">
        <v>5.842E-3</v>
      </c>
      <c r="N724">
        <v>1.373211</v>
      </c>
      <c r="O724" t="s">
        <v>1498</v>
      </c>
      <c r="P724" t="s">
        <v>44</v>
      </c>
      <c r="Q724">
        <v>8</v>
      </c>
      <c r="R724">
        <v>1</v>
      </c>
      <c r="S724">
        <v>15</v>
      </c>
      <c r="T724">
        <v>10</v>
      </c>
      <c r="U724" s="1">
        <v>1</v>
      </c>
      <c r="V724" s="1">
        <v>1</v>
      </c>
      <c r="W724">
        <f t="shared" si="34"/>
        <v>2</v>
      </c>
      <c r="X724">
        <f t="shared" si="35"/>
        <v>2</v>
      </c>
      <c r="Y724">
        <v>3.9402083251160507</v>
      </c>
      <c r="Z724" t="s">
        <v>503</v>
      </c>
      <c r="AA724">
        <v>375</v>
      </c>
      <c r="AB724" t="s">
        <v>33</v>
      </c>
      <c r="AC724">
        <v>502</v>
      </c>
    </row>
    <row r="725" spans="1:29">
      <c r="A725">
        <v>724</v>
      </c>
      <c r="B725" t="s">
        <v>1499</v>
      </c>
      <c r="C725">
        <v>5</v>
      </c>
      <c r="D725" s="1">
        <v>4680.442</v>
      </c>
      <c r="E725" t="s">
        <v>598</v>
      </c>
      <c r="F725" t="s">
        <v>28</v>
      </c>
      <c r="G725" t="s">
        <v>29</v>
      </c>
      <c r="H725" s="1">
        <v>4680.4250000000002</v>
      </c>
      <c r="I725" t="s">
        <v>30</v>
      </c>
      <c r="J725" s="1">
        <v>1</v>
      </c>
      <c r="K725" s="1">
        <v>1.168071E-4</v>
      </c>
      <c r="L725" s="1">
        <f t="shared" si="33"/>
        <v>3.9325307582757922</v>
      </c>
      <c r="M725">
        <v>1.6969999999999999E-2</v>
      </c>
      <c r="N725">
        <v>3.6257389999999998</v>
      </c>
      <c r="O725" t="s">
        <v>599</v>
      </c>
      <c r="P725" t="s">
        <v>32</v>
      </c>
      <c r="Q725">
        <v>5</v>
      </c>
      <c r="R725">
        <v>1</v>
      </c>
      <c r="S725">
        <v>21</v>
      </c>
      <c r="T725">
        <v>20</v>
      </c>
      <c r="U725" s="1">
        <v>1</v>
      </c>
      <c r="V725" s="1">
        <v>1</v>
      </c>
      <c r="W725">
        <f t="shared" si="34"/>
        <v>50</v>
      </c>
      <c r="X725">
        <f t="shared" si="35"/>
        <v>93</v>
      </c>
      <c r="Y725">
        <v>3.9325307582757922</v>
      </c>
      <c r="Z725" t="s">
        <v>33</v>
      </c>
      <c r="AA725">
        <v>325</v>
      </c>
      <c r="AB725" t="s">
        <v>33</v>
      </c>
      <c r="AC725">
        <v>284</v>
      </c>
    </row>
    <row r="726" spans="1:29">
      <c r="A726">
        <v>725</v>
      </c>
      <c r="B726" t="s">
        <v>1500</v>
      </c>
      <c r="C726">
        <v>3</v>
      </c>
      <c r="D726" s="1">
        <v>3710.04</v>
      </c>
      <c r="E726" t="s">
        <v>35</v>
      </c>
      <c r="F726" t="s">
        <v>28</v>
      </c>
      <c r="G726" t="s">
        <v>29</v>
      </c>
      <c r="H726" s="1">
        <v>3710.0369999999998</v>
      </c>
      <c r="I726" t="s">
        <v>30</v>
      </c>
      <c r="J726" s="1">
        <v>1</v>
      </c>
      <c r="K726" s="1">
        <v>1.222904E-4</v>
      </c>
      <c r="L726" s="1">
        <f t="shared" si="33"/>
        <v>3.9126076344654939</v>
      </c>
      <c r="M726">
        <v>2.506E-3</v>
      </c>
      <c r="N726">
        <v>0.67546499999999998</v>
      </c>
      <c r="O726" t="s">
        <v>640</v>
      </c>
      <c r="P726" t="s">
        <v>32</v>
      </c>
      <c r="Q726">
        <v>7</v>
      </c>
      <c r="R726">
        <v>1</v>
      </c>
      <c r="S726">
        <v>26</v>
      </c>
      <c r="T726">
        <v>17</v>
      </c>
      <c r="U726" s="1">
        <v>1</v>
      </c>
      <c r="V726" s="1">
        <v>1</v>
      </c>
      <c r="W726">
        <f t="shared" si="34"/>
        <v>43</v>
      </c>
      <c r="X726">
        <f t="shared" si="35"/>
        <v>43</v>
      </c>
      <c r="Y726">
        <v>3.9126076344654939</v>
      </c>
      <c r="Z726" t="s">
        <v>33</v>
      </c>
      <c r="AA726">
        <v>691</v>
      </c>
      <c r="AB726" t="s">
        <v>33</v>
      </c>
      <c r="AC726">
        <v>684</v>
      </c>
    </row>
    <row r="727" spans="1:29">
      <c r="A727">
        <v>726</v>
      </c>
      <c r="B727" t="s">
        <v>1501</v>
      </c>
      <c r="C727">
        <v>4</v>
      </c>
      <c r="D727" s="1">
        <v>2353.3139999999999</v>
      </c>
      <c r="E727" t="s">
        <v>165</v>
      </c>
      <c r="F727" t="s">
        <v>28</v>
      </c>
      <c r="G727" t="s">
        <v>29</v>
      </c>
      <c r="H727" s="1">
        <v>2353.3119999999999</v>
      </c>
      <c r="I727" t="s">
        <v>30</v>
      </c>
      <c r="J727" s="1">
        <v>1</v>
      </c>
      <c r="K727" s="1">
        <v>1.224996E-4</v>
      </c>
      <c r="L727" s="1">
        <f t="shared" si="33"/>
        <v>3.9118653294061949</v>
      </c>
      <c r="M727">
        <v>1.4519999999999999E-3</v>
      </c>
      <c r="N727">
        <v>0.61700299999999997</v>
      </c>
      <c r="O727" t="s">
        <v>530</v>
      </c>
      <c r="P727" t="s">
        <v>32</v>
      </c>
      <c r="Q727">
        <v>4</v>
      </c>
      <c r="R727">
        <v>1</v>
      </c>
      <c r="S727">
        <v>13</v>
      </c>
      <c r="T727">
        <v>6</v>
      </c>
      <c r="U727" s="1">
        <v>1</v>
      </c>
      <c r="V727" s="1">
        <v>1</v>
      </c>
      <c r="W727">
        <f t="shared" si="34"/>
        <v>45</v>
      </c>
      <c r="X727">
        <f t="shared" si="35"/>
        <v>73</v>
      </c>
      <c r="Y727">
        <v>3.9118653294061949</v>
      </c>
      <c r="Z727" t="s">
        <v>503</v>
      </c>
      <c r="AA727">
        <v>38</v>
      </c>
      <c r="AB727" t="s">
        <v>503</v>
      </c>
      <c r="AC727">
        <v>31</v>
      </c>
    </row>
    <row r="728" spans="1:29">
      <c r="A728">
        <v>727</v>
      </c>
      <c r="B728" t="s">
        <v>1502</v>
      </c>
      <c r="C728">
        <v>3</v>
      </c>
      <c r="D728" s="1">
        <v>3710.0390000000002</v>
      </c>
      <c r="E728" t="s">
        <v>35</v>
      </c>
      <c r="F728" t="s">
        <v>28</v>
      </c>
      <c r="G728" t="s">
        <v>29</v>
      </c>
      <c r="H728" s="1">
        <v>3710.0369999999998</v>
      </c>
      <c r="I728" t="s">
        <v>30</v>
      </c>
      <c r="J728" s="1">
        <v>1</v>
      </c>
      <c r="K728" s="1">
        <v>1.2350069999999999E-4</v>
      </c>
      <c r="L728" s="1">
        <f t="shared" si="33"/>
        <v>3.9083305808231352</v>
      </c>
      <c r="M728">
        <v>1.4419999999999999E-3</v>
      </c>
      <c r="N728">
        <v>0.38867499999999999</v>
      </c>
      <c r="O728" t="s">
        <v>640</v>
      </c>
      <c r="P728" t="s">
        <v>32</v>
      </c>
      <c r="Q728">
        <v>3</v>
      </c>
      <c r="R728">
        <v>1</v>
      </c>
      <c r="S728">
        <v>31</v>
      </c>
      <c r="T728">
        <v>18</v>
      </c>
      <c r="U728" s="1">
        <v>1</v>
      </c>
      <c r="V728" s="1">
        <v>1</v>
      </c>
      <c r="W728">
        <f t="shared" si="34"/>
        <v>43</v>
      </c>
      <c r="X728">
        <f t="shared" si="35"/>
        <v>43</v>
      </c>
      <c r="Y728">
        <v>3.9083305808231352</v>
      </c>
      <c r="Z728" t="s">
        <v>33</v>
      </c>
      <c r="AA728">
        <v>691</v>
      </c>
      <c r="AB728" t="s">
        <v>33</v>
      </c>
      <c r="AC728">
        <v>684</v>
      </c>
    </row>
    <row r="729" spans="1:29">
      <c r="A729">
        <v>728</v>
      </c>
      <c r="B729" t="s">
        <v>1503</v>
      </c>
      <c r="C729">
        <v>4</v>
      </c>
      <c r="D729" s="1">
        <v>3157.6320000000001</v>
      </c>
      <c r="E729" t="s">
        <v>1356</v>
      </c>
      <c r="F729" t="s">
        <v>28</v>
      </c>
      <c r="G729" t="s">
        <v>29</v>
      </c>
      <c r="H729" s="1">
        <v>3157.6370000000002</v>
      </c>
      <c r="I729" t="s">
        <v>30</v>
      </c>
      <c r="J729" s="1">
        <v>1</v>
      </c>
      <c r="K729" s="1">
        <v>1.238841E-4</v>
      </c>
      <c r="L729" s="1">
        <f t="shared" si="33"/>
        <v>3.9069844299062222</v>
      </c>
      <c r="M729">
        <v>-5.3569999999999998E-3</v>
      </c>
      <c r="N729">
        <v>-1.6965220000000001</v>
      </c>
      <c r="O729" t="s">
        <v>1357</v>
      </c>
      <c r="P729" t="s">
        <v>32</v>
      </c>
      <c r="Q729">
        <v>8</v>
      </c>
      <c r="R729">
        <v>1</v>
      </c>
      <c r="S729">
        <v>22</v>
      </c>
      <c r="T729">
        <v>6</v>
      </c>
      <c r="U729" s="1">
        <v>1</v>
      </c>
      <c r="V729" s="1">
        <v>1</v>
      </c>
      <c r="W729">
        <f t="shared" si="34"/>
        <v>2</v>
      </c>
      <c r="X729">
        <f t="shared" si="35"/>
        <v>2</v>
      </c>
      <c r="Y729">
        <v>3.9069844299062222</v>
      </c>
      <c r="Z729" t="s">
        <v>33</v>
      </c>
      <c r="AA729">
        <v>490</v>
      </c>
      <c r="AB729" t="s">
        <v>33</v>
      </c>
      <c r="AC729">
        <v>248</v>
      </c>
    </row>
    <row r="730" spans="1:29">
      <c r="A730">
        <v>729</v>
      </c>
      <c r="B730" t="s">
        <v>1504</v>
      </c>
      <c r="C730">
        <v>4</v>
      </c>
      <c r="D730" s="1">
        <v>2734.4079999999999</v>
      </c>
      <c r="E730" t="s">
        <v>740</v>
      </c>
      <c r="F730" t="s">
        <v>28</v>
      </c>
      <c r="G730" t="s">
        <v>29</v>
      </c>
      <c r="H730" s="1">
        <v>2734.4079999999999</v>
      </c>
      <c r="I730" t="s">
        <v>52</v>
      </c>
      <c r="J730" s="1">
        <v>1</v>
      </c>
      <c r="K730" s="1">
        <v>1.244005E-4</v>
      </c>
      <c r="L730" s="1">
        <f t="shared" si="33"/>
        <v>3.9051778740921086</v>
      </c>
      <c r="M730">
        <v>5.1999999999999995E-4</v>
      </c>
      <c r="N730">
        <v>0.190169</v>
      </c>
      <c r="O730" t="s">
        <v>741</v>
      </c>
      <c r="P730" t="s">
        <v>32</v>
      </c>
      <c r="Q730">
        <v>8</v>
      </c>
      <c r="R730">
        <v>1</v>
      </c>
      <c r="S730">
        <v>23</v>
      </c>
      <c r="T730">
        <v>8</v>
      </c>
      <c r="U730" s="1">
        <v>1</v>
      </c>
      <c r="V730" s="1">
        <v>1</v>
      </c>
      <c r="W730">
        <f t="shared" si="34"/>
        <v>9</v>
      </c>
      <c r="X730">
        <f t="shared" si="35"/>
        <v>9</v>
      </c>
      <c r="Y730">
        <v>3.9051778740921086</v>
      </c>
      <c r="Z730" t="s">
        <v>503</v>
      </c>
      <c r="AA730">
        <v>104</v>
      </c>
      <c r="AB730" t="s">
        <v>503</v>
      </c>
      <c r="AC730">
        <v>26</v>
      </c>
    </row>
    <row r="731" spans="1:29">
      <c r="A731">
        <v>730</v>
      </c>
      <c r="B731" t="s">
        <v>1505</v>
      </c>
      <c r="C731">
        <v>3</v>
      </c>
      <c r="D731" s="1">
        <v>2442.3850000000002</v>
      </c>
      <c r="E731" t="s">
        <v>622</v>
      </c>
      <c r="F731" t="s">
        <v>28</v>
      </c>
      <c r="G731" t="s">
        <v>29</v>
      </c>
      <c r="H731" s="1">
        <v>2442.3829999999998</v>
      </c>
      <c r="I731" t="s">
        <v>513</v>
      </c>
      <c r="J731" s="1">
        <v>1</v>
      </c>
      <c r="K731" s="1">
        <v>1.2505019999999999E-4</v>
      </c>
      <c r="L731" s="1">
        <f t="shared" si="33"/>
        <v>3.9029156093407003</v>
      </c>
      <c r="M731">
        <v>2.663E-3</v>
      </c>
      <c r="N731">
        <v>1.0903290000000001</v>
      </c>
      <c r="O731" t="s">
        <v>623</v>
      </c>
      <c r="P731" t="s">
        <v>44</v>
      </c>
      <c r="Q731">
        <v>7</v>
      </c>
      <c r="R731">
        <v>1</v>
      </c>
      <c r="S731">
        <v>14</v>
      </c>
      <c r="T731">
        <v>6</v>
      </c>
      <c r="U731" s="1">
        <v>1</v>
      </c>
      <c r="V731" s="1">
        <v>1</v>
      </c>
      <c r="W731">
        <f t="shared" si="34"/>
        <v>12</v>
      </c>
      <c r="X731">
        <f t="shared" si="35"/>
        <v>12</v>
      </c>
      <c r="Y731">
        <v>3.9029156093407003</v>
      </c>
      <c r="Z731" t="s">
        <v>503</v>
      </c>
      <c r="AA731">
        <v>182</v>
      </c>
      <c r="AB731" t="s">
        <v>33</v>
      </c>
      <c r="AC731">
        <v>688</v>
      </c>
    </row>
    <row r="732" spans="1:29">
      <c r="A732">
        <v>731</v>
      </c>
      <c r="B732" t="s">
        <v>1506</v>
      </c>
      <c r="C732">
        <v>4</v>
      </c>
      <c r="D732" s="1">
        <v>2332.297</v>
      </c>
      <c r="E732" t="s">
        <v>1507</v>
      </c>
      <c r="F732" t="s">
        <v>28</v>
      </c>
      <c r="G732" t="s">
        <v>29</v>
      </c>
      <c r="H732" s="1">
        <v>2332.2959999999998</v>
      </c>
      <c r="I732" t="s">
        <v>342</v>
      </c>
      <c r="J732" s="1">
        <v>1</v>
      </c>
      <c r="K732" s="1">
        <v>1.258442E-4</v>
      </c>
      <c r="L732" s="1">
        <f t="shared" si="33"/>
        <v>3.9001667957377144</v>
      </c>
      <c r="M732">
        <v>1.583E-3</v>
      </c>
      <c r="N732">
        <v>0.67873000000000006</v>
      </c>
      <c r="O732" t="s">
        <v>1508</v>
      </c>
      <c r="P732" t="s">
        <v>44</v>
      </c>
      <c r="Q732">
        <v>2</v>
      </c>
      <c r="R732">
        <v>1</v>
      </c>
      <c r="S732">
        <v>7.5</v>
      </c>
      <c r="T732">
        <v>10.5</v>
      </c>
      <c r="U732" s="1">
        <v>1</v>
      </c>
      <c r="V732" s="1">
        <v>1</v>
      </c>
      <c r="W732">
        <f t="shared" si="34"/>
        <v>4</v>
      </c>
      <c r="X732">
        <f t="shared" si="35"/>
        <v>4</v>
      </c>
      <c r="Y732">
        <v>3.9001667957377144</v>
      </c>
      <c r="Z732" t="s">
        <v>503</v>
      </c>
      <c r="AA732">
        <v>8</v>
      </c>
      <c r="AB732" t="s">
        <v>33</v>
      </c>
      <c r="AC732">
        <v>536</v>
      </c>
    </row>
    <row r="733" spans="1:29">
      <c r="A733">
        <v>732</v>
      </c>
      <c r="B733" t="s">
        <v>1509</v>
      </c>
      <c r="C733">
        <v>4</v>
      </c>
      <c r="D733" s="1">
        <v>2190.3119999999999</v>
      </c>
      <c r="E733" t="s">
        <v>154</v>
      </c>
      <c r="F733" t="s">
        <v>28</v>
      </c>
      <c r="G733" t="s">
        <v>29</v>
      </c>
      <c r="H733" s="1">
        <v>2190.3110000000001</v>
      </c>
      <c r="I733" t="s">
        <v>30</v>
      </c>
      <c r="J733" s="1">
        <v>1</v>
      </c>
      <c r="K733" s="1">
        <v>1.2789919999999999E-4</v>
      </c>
      <c r="L733" s="1">
        <f t="shared" si="33"/>
        <v>3.89313217199259</v>
      </c>
      <c r="M733">
        <v>1.139E-3</v>
      </c>
      <c r="N733">
        <v>0.52001799999999998</v>
      </c>
      <c r="O733" t="s">
        <v>1019</v>
      </c>
      <c r="P733" t="s">
        <v>32</v>
      </c>
      <c r="Q733">
        <v>2</v>
      </c>
      <c r="R733">
        <v>1</v>
      </c>
      <c r="S733">
        <v>7</v>
      </c>
      <c r="T733">
        <v>8</v>
      </c>
      <c r="U733" s="1">
        <v>1</v>
      </c>
      <c r="V733" s="1">
        <v>1</v>
      </c>
      <c r="W733">
        <f t="shared" si="34"/>
        <v>18</v>
      </c>
      <c r="X733">
        <f t="shared" si="35"/>
        <v>18</v>
      </c>
      <c r="Y733">
        <v>3.89313217199259</v>
      </c>
      <c r="Z733" t="s">
        <v>503</v>
      </c>
      <c r="AA733">
        <v>18</v>
      </c>
      <c r="AB733" t="s">
        <v>503</v>
      </c>
      <c r="AC733">
        <v>31</v>
      </c>
    </row>
    <row r="734" spans="1:29">
      <c r="A734">
        <v>733</v>
      </c>
      <c r="B734" t="s">
        <v>1510</v>
      </c>
      <c r="C734">
        <v>5</v>
      </c>
      <c r="D734" s="1">
        <v>4713.5469999999996</v>
      </c>
      <c r="E734" t="s">
        <v>1511</v>
      </c>
      <c r="F734" t="s">
        <v>28</v>
      </c>
      <c r="G734" t="s">
        <v>29</v>
      </c>
      <c r="H734" s="1">
        <v>4713.5429999999997</v>
      </c>
      <c r="I734" t="s">
        <v>1512</v>
      </c>
      <c r="J734" s="1">
        <v>1</v>
      </c>
      <c r="K734" s="1">
        <v>1.295557E-4</v>
      </c>
      <c r="L734" s="1">
        <f t="shared" si="33"/>
        <v>3.8875434748117739</v>
      </c>
      <c r="M734">
        <v>3.9119999999999997E-3</v>
      </c>
      <c r="N734">
        <v>0.82994900000000005</v>
      </c>
      <c r="O734" t="s">
        <v>890</v>
      </c>
      <c r="P734" t="s">
        <v>32</v>
      </c>
      <c r="Q734">
        <v>3</v>
      </c>
      <c r="R734">
        <v>1</v>
      </c>
      <c r="S734">
        <v>18</v>
      </c>
      <c r="T734">
        <v>19</v>
      </c>
      <c r="U734" s="1">
        <v>1</v>
      </c>
      <c r="V734" s="1">
        <v>1</v>
      </c>
      <c r="W734">
        <f t="shared" si="34"/>
        <v>1</v>
      </c>
      <c r="X734">
        <f t="shared" si="35"/>
        <v>23</v>
      </c>
      <c r="Y734">
        <v>3.8875434748117739</v>
      </c>
      <c r="Z734" t="s">
        <v>33</v>
      </c>
      <c r="AA734">
        <v>389</v>
      </c>
      <c r="AB734" t="s">
        <v>33</v>
      </c>
      <c r="AC734">
        <v>365</v>
      </c>
    </row>
    <row r="735" spans="1:29">
      <c r="A735">
        <v>734</v>
      </c>
      <c r="B735" t="s">
        <v>1513</v>
      </c>
      <c r="C735">
        <v>4</v>
      </c>
      <c r="D735" s="1">
        <v>2353.3139999999999</v>
      </c>
      <c r="E735" t="s">
        <v>165</v>
      </c>
      <c r="F735" t="s">
        <v>28</v>
      </c>
      <c r="G735" t="s">
        <v>29</v>
      </c>
      <c r="H735" s="1">
        <v>2353.3119999999999</v>
      </c>
      <c r="I735" t="s">
        <v>30</v>
      </c>
      <c r="J735" s="1">
        <v>1</v>
      </c>
      <c r="K735" s="1">
        <v>1.299696E-4</v>
      </c>
      <c r="L735" s="1">
        <f t="shared" si="33"/>
        <v>3.8861582176637293</v>
      </c>
      <c r="M735">
        <v>1.4779999999999999E-3</v>
      </c>
      <c r="N735">
        <v>0.62805100000000003</v>
      </c>
      <c r="O735" t="s">
        <v>530</v>
      </c>
      <c r="P735" t="s">
        <v>32</v>
      </c>
      <c r="Q735">
        <v>7</v>
      </c>
      <c r="R735">
        <v>1</v>
      </c>
      <c r="S735">
        <v>12</v>
      </c>
      <c r="T735">
        <v>6</v>
      </c>
      <c r="U735" s="1">
        <v>1</v>
      </c>
      <c r="V735" s="1">
        <v>1</v>
      </c>
      <c r="W735">
        <f t="shared" si="34"/>
        <v>45</v>
      </c>
      <c r="X735">
        <f t="shared" si="35"/>
        <v>73</v>
      </c>
      <c r="Y735">
        <v>3.8861582176637293</v>
      </c>
      <c r="Z735" t="s">
        <v>503</v>
      </c>
      <c r="AA735">
        <v>38</v>
      </c>
      <c r="AB735" t="s">
        <v>503</v>
      </c>
      <c r="AC735">
        <v>31</v>
      </c>
    </row>
    <row r="736" spans="1:29">
      <c r="A736">
        <v>735</v>
      </c>
      <c r="B736" t="s">
        <v>1514</v>
      </c>
      <c r="C736">
        <v>3</v>
      </c>
      <c r="D736" s="1">
        <v>2621.3310000000001</v>
      </c>
      <c r="E736" t="s">
        <v>459</v>
      </c>
      <c r="F736" t="s">
        <v>28</v>
      </c>
      <c r="G736" t="s">
        <v>29</v>
      </c>
      <c r="H736" s="1">
        <v>2621.3539999999998</v>
      </c>
      <c r="I736" t="s">
        <v>108</v>
      </c>
      <c r="J736" s="1">
        <v>1</v>
      </c>
      <c r="K736" s="1">
        <v>1.303822E-4</v>
      </c>
      <c r="L736" s="1">
        <f t="shared" si="33"/>
        <v>3.8847816951795617</v>
      </c>
      <c r="M736">
        <v>-2.274E-2</v>
      </c>
      <c r="N736">
        <v>-8.6749069999999993</v>
      </c>
      <c r="O736" t="s">
        <v>713</v>
      </c>
      <c r="P736" t="s">
        <v>32</v>
      </c>
      <c r="Q736">
        <v>5</v>
      </c>
      <c r="R736">
        <v>1</v>
      </c>
      <c r="S736">
        <v>27</v>
      </c>
      <c r="T736">
        <v>8</v>
      </c>
      <c r="U736" s="1">
        <v>1</v>
      </c>
      <c r="V736" s="1">
        <v>1</v>
      </c>
      <c r="W736">
        <f t="shared" si="34"/>
        <v>14</v>
      </c>
      <c r="X736">
        <f t="shared" si="35"/>
        <v>45</v>
      </c>
      <c r="Y736">
        <v>3.8847816951795617</v>
      </c>
      <c r="Z736" t="s">
        <v>503</v>
      </c>
      <c r="AA736">
        <v>104</v>
      </c>
      <c r="AB736" t="s">
        <v>503</v>
      </c>
      <c r="AC736">
        <v>3</v>
      </c>
    </row>
    <row r="737" spans="1:29">
      <c r="A737">
        <v>736</v>
      </c>
      <c r="B737" t="s">
        <v>1515</v>
      </c>
      <c r="C737">
        <v>4</v>
      </c>
      <c r="D737" s="1">
        <v>3398.8420000000001</v>
      </c>
      <c r="E737" t="s">
        <v>942</v>
      </c>
      <c r="F737" t="s">
        <v>28</v>
      </c>
      <c r="G737" t="s">
        <v>29</v>
      </c>
      <c r="H737" s="1">
        <v>3398.8389999999999</v>
      </c>
      <c r="I737" t="s">
        <v>943</v>
      </c>
      <c r="J737" s="1">
        <v>1</v>
      </c>
      <c r="K737" s="1">
        <v>1.3153049999999999E-4</v>
      </c>
      <c r="L737" s="1">
        <f t="shared" si="33"/>
        <v>3.880973528955177</v>
      </c>
      <c r="M737">
        <v>2.7190000000000001E-3</v>
      </c>
      <c r="N737">
        <v>0.799979</v>
      </c>
      <c r="O737" t="s">
        <v>944</v>
      </c>
      <c r="P737" t="s">
        <v>44</v>
      </c>
      <c r="Q737">
        <v>4</v>
      </c>
      <c r="R737">
        <v>1</v>
      </c>
      <c r="S737">
        <v>16.5</v>
      </c>
      <c r="T737">
        <v>9.5</v>
      </c>
      <c r="U737" s="1">
        <v>1</v>
      </c>
      <c r="V737" s="1">
        <v>1</v>
      </c>
      <c r="W737">
        <f t="shared" si="34"/>
        <v>4</v>
      </c>
      <c r="X737">
        <f t="shared" si="35"/>
        <v>4</v>
      </c>
      <c r="Y737">
        <v>3.880973528955177</v>
      </c>
      <c r="Z737" t="s">
        <v>33</v>
      </c>
      <c r="AA737">
        <v>365</v>
      </c>
      <c r="AB737" t="s">
        <v>503</v>
      </c>
      <c r="AC737">
        <v>38</v>
      </c>
    </row>
    <row r="738" spans="1:29">
      <c r="A738">
        <v>737</v>
      </c>
      <c r="B738" t="s">
        <v>1516</v>
      </c>
      <c r="C738">
        <v>4</v>
      </c>
      <c r="D738" s="1">
        <v>2623.3490000000002</v>
      </c>
      <c r="E738" t="s">
        <v>139</v>
      </c>
      <c r="F738" t="s">
        <v>28</v>
      </c>
      <c r="G738" t="s">
        <v>29</v>
      </c>
      <c r="H738" s="1">
        <v>2623.348</v>
      </c>
      <c r="I738" t="s">
        <v>140</v>
      </c>
      <c r="J738" s="1">
        <v>1</v>
      </c>
      <c r="K738" s="1">
        <v>1.3295719999999999E-4</v>
      </c>
      <c r="L738" s="1">
        <f t="shared" si="33"/>
        <v>3.8762881394486044</v>
      </c>
      <c r="M738">
        <v>1.2620000000000001E-3</v>
      </c>
      <c r="N738">
        <v>0.48106500000000002</v>
      </c>
      <c r="O738" t="s">
        <v>548</v>
      </c>
      <c r="P738" t="s">
        <v>44</v>
      </c>
      <c r="Q738">
        <v>9</v>
      </c>
      <c r="R738">
        <v>1</v>
      </c>
      <c r="S738">
        <v>25.5</v>
      </c>
      <c r="T738">
        <v>6.5</v>
      </c>
      <c r="U738" s="1">
        <v>1</v>
      </c>
      <c r="V738" s="1">
        <v>1</v>
      </c>
      <c r="W738">
        <f t="shared" si="34"/>
        <v>20</v>
      </c>
      <c r="X738">
        <f t="shared" si="35"/>
        <v>20</v>
      </c>
      <c r="Y738">
        <v>3.8762881394486044</v>
      </c>
      <c r="Z738" t="s">
        <v>503</v>
      </c>
      <c r="AA738">
        <v>104</v>
      </c>
      <c r="AB738" t="s">
        <v>33</v>
      </c>
      <c r="AC738">
        <v>536</v>
      </c>
    </row>
    <row r="739" spans="1:29">
      <c r="A739">
        <v>738</v>
      </c>
      <c r="B739" t="s">
        <v>1517</v>
      </c>
      <c r="C739">
        <v>4</v>
      </c>
      <c r="D739" s="1">
        <v>3817.9009999999998</v>
      </c>
      <c r="E739" t="s">
        <v>561</v>
      </c>
      <c r="F739" t="s">
        <v>28</v>
      </c>
      <c r="G739" t="s">
        <v>29</v>
      </c>
      <c r="H739" s="1">
        <v>3817.8980000000001</v>
      </c>
      <c r="I739" t="s">
        <v>456</v>
      </c>
      <c r="J739" s="1">
        <v>1</v>
      </c>
      <c r="K739" s="1">
        <v>1.3602849999999999E-4</v>
      </c>
      <c r="L739" s="1">
        <f t="shared" si="33"/>
        <v>3.8663700909237568</v>
      </c>
      <c r="M739">
        <v>2.9350000000000001E-3</v>
      </c>
      <c r="N739">
        <v>0.76874799999999999</v>
      </c>
      <c r="O739" t="s">
        <v>562</v>
      </c>
      <c r="P739" t="s">
        <v>32</v>
      </c>
      <c r="Q739">
        <v>7</v>
      </c>
      <c r="R739">
        <v>1</v>
      </c>
      <c r="S739">
        <v>36.5</v>
      </c>
      <c r="T739">
        <v>11.5</v>
      </c>
      <c r="U739" s="1">
        <v>1</v>
      </c>
      <c r="V739" s="1">
        <v>1</v>
      </c>
      <c r="W739">
        <f t="shared" si="34"/>
        <v>9</v>
      </c>
      <c r="X739">
        <f t="shared" si="35"/>
        <v>9</v>
      </c>
      <c r="Y739">
        <v>3.8663700909237568</v>
      </c>
      <c r="Z739" t="s">
        <v>503</v>
      </c>
      <c r="AA739">
        <v>393</v>
      </c>
      <c r="AB739" t="s">
        <v>503</v>
      </c>
      <c r="AC739">
        <v>455</v>
      </c>
    </row>
    <row r="740" spans="1:29">
      <c r="A740">
        <v>739</v>
      </c>
      <c r="B740" t="s">
        <v>1518</v>
      </c>
      <c r="C740">
        <v>4</v>
      </c>
      <c r="D740" s="1">
        <v>3398.8429999999998</v>
      </c>
      <c r="E740" t="s">
        <v>942</v>
      </c>
      <c r="F740" t="s">
        <v>28</v>
      </c>
      <c r="G740" t="s">
        <v>29</v>
      </c>
      <c r="H740" s="1">
        <v>3398.8389999999999</v>
      </c>
      <c r="I740" t="s">
        <v>943</v>
      </c>
      <c r="J740" s="1">
        <v>1</v>
      </c>
      <c r="K740" s="1">
        <v>1.4021269999999999E-4</v>
      </c>
      <c r="L740" s="1">
        <f t="shared" si="33"/>
        <v>3.8532126476380979</v>
      </c>
      <c r="M740">
        <v>4.0660000000000002E-3</v>
      </c>
      <c r="N740">
        <v>1.196291</v>
      </c>
      <c r="O740" t="s">
        <v>944</v>
      </c>
      <c r="P740" t="s">
        <v>44</v>
      </c>
      <c r="Q740">
        <v>5</v>
      </c>
      <c r="R740">
        <v>1</v>
      </c>
      <c r="S740">
        <v>15.5</v>
      </c>
      <c r="T740">
        <v>7.5</v>
      </c>
      <c r="U740" s="1">
        <v>1</v>
      </c>
      <c r="V740" s="1">
        <v>1</v>
      </c>
      <c r="W740">
        <f t="shared" si="34"/>
        <v>4</v>
      </c>
      <c r="X740">
        <f t="shared" si="35"/>
        <v>4</v>
      </c>
      <c r="Y740">
        <v>3.8532126476380979</v>
      </c>
      <c r="Z740" t="s">
        <v>33</v>
      </c>
      <c r="AA740">
        <v>365</v>
      </c>
      <c r="AB740" t="s">
        <v>503</v>
      </c>
      <c r="AC740">
        <v>38</v>
      </c>
    </row>
    <row r="741" spans="1:29">
      <c r="A741">
        <v>740</v>
      </c>
      <c r="B741" t="s">
        <v>1519</v>
      </c>
      <c r="C741">
        <v>4</v>
      </c>
      <c r="D741" s="1">
        <v>4330.223</v>
      </c>
      <c r="E741" t="s">
        <v>577</v>
      </c>
      <c r="F741" t="s">
        <v>28</v>
      </c>
      <c r="G741" t="s">
        <v>29</v>
      </c>
      <c r="H741" s="1">
        <v>4330.22</v>
      </c>
      <c r="I741" t="s">
        <v>30</v>
      </c>
      <c r="J741" s="1">
        <v>1</v>
      </c>
      <c r="K741" s="1">
        <v>1.4118759999999999E-4</v>
      </c>
      <c r="L741" s="1">
        <f t="shared" si="33"/>
        <v>3.8502034441344439</v>
      </c>
      <c r="M741">
        <v>2.7590000000000002E-3</v>
      </c>
      <c r="N741">
        <v>0.63714999999999999</v>
      </c>
      <c r="O741" t="s">
        <v>578</v>
      </c>
      <c r="P741" t="s">
        <v>32</v>
      </c>
      <c r="Q741">
        <v>5</v>
      </c>
      <c r="R741">
        <v>1</v>
      </c>
      <c r="S741">
        <v>18.5</v>
      </c>
      <c r="T741">
        <v>11.5</v>
      </c>
      <c r="U741" s="1">
        <v>1</v>
      </c>
      <c r="V741" s="1">
        <v>1</v>
      </c>
      <c r="W741">
        <f t="shared" si="34"/>
        <v>17</v>
      </c>
      <c r="X741">
        <f t="shared" si="35"/>
        <v>17</v>
      </c>
      <c r="Y741">
        <v>3.8502034441344439</v>
      </c>
      <c r="Z741" t="s">
        <v>33</v>
      </c>
      <c r="AA741">
        <v>191</v>
      </c>
      <c r="AB741" t="s">
        <v>33</v>
      </c>
      <c r="AC741">
        <v>586</v>
      </c>
    </row>
    <row r="742" spans="1:29">
      <c r="A742">
        <v>741</v>
      </c>
      <c r="B742" t="s">
        <v>1520</v>
      </c>
      <c r="C742">
        <v>5</v>
      </c>
      <c r="D742" s="1">
        <v>4435.5569999999998</v>
      </c>
      <c r="E742" t="s">
        <v>708</v>
      </c>
      <c r="F742" t="s">
        <v>28</v>
      </c>
      <c r="G742" t="s">
        <v>29</v>
      </c>
      <c r="H742" s="1">
        <v>4435.5410000000002</v>
      </c>
      <c r="I742" t="s">
        <v>709</v>
      </c>
      <c r="J742" s="1">
        <v>1</v>
      </c>
      <c r="K742" s="1">
        <v>1.4268479999999999E-4</v>
      </c>
      <c r="L742" s="1">
        <f t="shared" si="33"/>
        <v>3.8456222891679355</v>
      </c>
      <c r="M742">
        <v>1.5824999999999999E-2</v>
      </c>
      <c r="N742">
        <v>3.5677720000000002</v>
      </c>
      <c r="O742" t="s">
        <v>710</v>
      </c>
      <c r="P742" t="s">
        <v>44</v>
      </c>
      <c r="Q742">
        <v>5</v>
      </c>
      <c r="R742">
        <v>1</v>
      </c>
      <c r="S742">
        <v>16</v>
      </c>
      <c r="T742">
        <v>13</v>
      </c>
      <c r="U742" s="1">
        <v>1</v>
      </c>
      <c r="V742" s="1">
        <v>1</v>
      </c>
      <c r="W742">
        <f t="shared" si="34"/>
        <v>12</v>
      </c>
      <c r="X742">
        <f t="shared" si="35"/>
        <v>12</v>
      </c>
      <c r="Y742">
        <v>3.8456222891679355</v>
      </c>
      <c r="Z742" t="s">
        <v>33</v>
      </c>
      <c r="AA742">
        <v>109</v>
      </c>
      <c r="AB742" t="s">
        <v>503</v>
      </c>
      <c r="AC742">
        <v>388</v>
      </c>
    </row>
    <row r="743" spans="1:29">
      <c r="A743">
        <v>742</v>
      </c>
      <c r="B743" t="s">
        <v>1521</v>
      </c>
      <c r="C743">
        <v>4</v>
      </c>
      <c r="D743" s="1">
        <v>2918.489</v>
      </c>
      <c r="E743" t="s">
        <v>111</v>
      </c>
      <c r="F743" t="s">
        <v>28</v>
      </c>
      <c r="G743" t="s">
        <v>29</v>
      </c>
      <c r="H743" s="1">
        <v>2918.489</v>
      </c>
      <c r="I743" t="s">
        <v>112</v>
      </c>
      <c r="J743" s="1">
        <v>1</v>
      </c>
      <c r="K743" s="1">
        <v>1.427376E-4</v>
      </c>
      <c r="L743" s="1">
        <f t="shared" si="33"/>
        <v>3.8454616097755259</v>
      </c>
      <c r="M743">
        <v>5.7300000000000005E-4</v>
      </c>
      <c r="N743">
        <v>0.19633400000000001</v>
      </c>
      <c r="O743" t="s">
        <v>770</v>
      </c>
      <c r="P743" t="s">
        <v>32</v>
      </c>
      <c r="Q743">
        <v>7</v>
      </c>
      <c r="R743">
        <v>1</v>
      </c>
      <c r="S743">
        <v>32.5</v>
      </c>
      <c r="T743">
        <v>5.5</v>
      </c>
      <c r="U743" s="1">
        <v>1</v>
      </c>
      <c r="V743" s="1">
        <v>1</v>
      </c>
      <c r="W743">
        <f t="shared" si="34"/>
        <v>41</v>
      </c>
      <c r="X743">
        <f t="shared" si="35"/>
        <v>61</v>
      </c>
      <c r="Y743">
        <v>3.8454616097755259</v>
      </c>
      <c r="Z743" t="s">
        <v>33</v>
      </c>
      <c r="AA743">
        <v>490</v>
      </c>
      <c r="AB743" t="s">
        <v>33</v>
      </c>
      <c r="AC743">
        <v>456</v>
      </c>
    </row>
    <row r="744" spans="1:29">
      <c r="A744">
        <v>743</v>
      </c>
      <c r="B744" t="s">
        <v>1522</v>
      </c>
      <c r="C744">
        <v>5</v>
      </c>
      <c r="D744" s="1">
        <v>4801.4849999999997</v>
      </c>
      <c r="E744" t="s">
        <v>525</v>
      </c>
      <c r="F744" t="s">
        <v>28</v>
      </c>
      <c r="G744" t="s">
        <v>29</v>
      </c>
      <c r="H744" s="1">
        <v>4801.4759999999997</v>
      </c>
      <c r="I744" t="s">
        <v>526</v>
      </c>
      <c r="J744" s="1">
        <v>1</v>
      </c>
      <c r="K744" s="1">
        <v>1.4730470000000001E-4</v>
      </c>
      <c r="L744" s="1">
        <f t="shared" si="33"/>
        <v>3.8317833960528143</v>
      </c>
      <c r="M744">
        <v>9.3080000000000003E-3</v>
      </c>
      <c r="N744">
        <v>1.9385699999999999</v>
      </c>
      <c r="O744" t="s">
        <v>527</v>
      </c>
      <c r="P744" t="s">
        <v>44</v>
      </c>
      <c r="Q744">
        <v>9</v>
      </c>
      <c r="R744">
        <v>1</v>
      </c>
      <c r="S744">
        <v>25</v>
      </c>
      <c r="T744">
        <v>21</v>
      </c>
      <c r="U744" s="1">
        <v>1</v>
      </c>
      <c r="V744" s="1">
        <v>1</v>
      </c>
      <c r="W744">
        <f t="shared" si="34"/>
        <v>18</v>
      </c>
      <c r="X744">
        <f t="shared" si="35"/>
        <v>18</v>
      </c>
      <c r="Y744">
        <v>3.8317833960528143</v>
      </c>
      <c r="Z744" t="s">
        <v>33</v>
      </c>
      <c r="AA744">
        <v>442</v>
      </c>
      <c r="AB744" t="s">
        <v>503</v>
      </c>
      <c r="AC744">
        <v>104</v>
      </c>
    </row>
    <row r="745" spans="1:29">
      <c r="A745">
        <v>744</v>
      </c>
      <c r="B745" t="s">
        <v>1523</v>
      </c>
      <c r="C745">
        <v>5</v>
      </c>
      <c r="D745" s="1">
        <v>3592.9839999999999</v>
      </c>
      <c r="E745" t="s">
        <v>568</v>
      </c>
      <c r="F745" t="s">
        <v>28</v>
      </c>
      <c r="G745" t="s">
        <v>29</v>
      </c>
      <c r="H745" s="1">
        <v>3592.982</v>
      </c>
      <c r="I745" t="s">
        <v>569</v>
      </c>
      <c r="J745" s="1">
        <v>1</v>
      </c>
      <c r="K745" s="1">
        <v>1.577455E-4</v>
      </c>
      <c r="L745" s="1">
        <f t="shared" si="33"/>
        <v>3.8020430210096205</v>
      </c>
      <c r="M745">
        <v>1.7489999999999999E-3</v>
      </c>
      <c r="N745">
        <v>0.48678199999999999</v>
      </c>
      <c r="O745" t="s">
        <v>570</v>
      </c>
      <c r="P745" t="s">
        <v>32</v>
      </c>
      <c r="Q745">
        <v>8</v>
      </c>
      <c r="R745">
        <v>1</v>
      </c>
      <c r="S745">
        <v>11.5</v>
      </c>
      <c r="T745">
        <v>8.5</v>
      </c>
      <c r="U745" s="1">
        <v>1</v>
      </c>
      <c r="V745" s="1">
        <v>1</v>
      </c>
      <c r="W745">
        <f t="shared" si="34"/>
        <v>16</v>
      </c>
      <c r="X745">
        <f t="shared" si="35"/>
        <v>16</v>
      </c>
      <c r="Y745">
        <v>3.8020430210096205</v>
      </c>
      <c r="Z745" t="s">
        <v>503</v>
      </c>
      <c r="AA745">
        <v>388</v>
      </c>
      <c r="AB745" t="s">
        <v>503</v>
      </c>
      <c r="AC745">
        <v>182</v>
      </c>
    </row>
    <row r="746" spans="1:29">
      <c r="A746">
        <v>745</v>
      </c>
      <c r="B746" t="s">
        <v>1524</v>
      </c>
      <c r="C746">
        <v>3</v>
      </c>
      <c r="D746" s="1">
        <v>2465.2510000000002</v>
      </c>
      <c r="E746" t="s">
        <v>92</v>
      </c>
      <c r="F746" t="s">
        <v>28</v>
      </c>
      <c r="G746" t="s">
        <v>29</v>
      </c>
      <c r="H746" s="1">
        <v>2465.2530000000002</v>
      </c>
      <c r="I746" t="s">
        <v>93</v>
      </c>
      <c r="J746" s="1">
        <v>1</v>
      </c>
      <c r="K746" s="1">
        <v>1.6746480000000001E-4</v>
      </c>
      <c r="L746" s="1">
        <f t="shared" si="33"/>
        <v>3.7760764648795617</v>
      </c>
      <c r="M746">
        <v>-1.8010000000000001E-3</v>
      </c>
      <c r="N746">
        <v>-0.73055400000000004</v>
      </c>
      <c r="O746" t="s">
        <v>713</v>
      </c>
      <c r="P746" t="s">
        <v>32</v>
      </c>
      <c r="Q746">
        <v>1</v>
      </c>
      <c r="R746">
        <v>1</v>
      </c>
      <c r="S746">
        <v>37</v>
      </c>
      <c r="T746">
        <v>7</v>
      </c>
      <c r="U746" s="1">
        <v>1</v>
      </c>
      <c r="V746" s="1">
        <v>1</v>
      </c>
      <c r="W746">
        <f t="shared" si="34"/>
        <v>30</v>
      </c>
      <c r="X746">
        <f t="shared" si="35"/>
        <v>45</v>
      </c>
      <c r="Y746">
        <v>3.7760764648795617</v>
      </c>
      <c r="Z746" t="s">
        <v>503</v>
      </c>
      <c r="AA746">
        <v>104</v>
      </c>
      <c r="AB746" t="s">
        <v>503</v>
      </c>
      <c r="AC746">
        <v>3</v>
      </c>
    </row>
    <row r="747" spans="1:29">
      <c r="A747">
        <v>746</v>
      </c>
      <c r="B747" t="s">
        <v>1525</v>
      </c>
      <c r="C747">
        <v>3</v>
      </c>
      <c r="D747" s="1">
        <v>2821.5050000000001</v>
      </c>
      <c r="E747" t="s">
        <v>1526</v>
      </c>
      <c r="F747" t="s">
        <v>28</v>
      </c>
      <c r="G747" t="s">
        <v>29</v>
      </c>
      <c r="H747" s="1">
        <v>2821.5010000000002</v>
      </c>
      <c r="I747" t="s">
        <v>666</v>
      </c>
      <c r="J747" s="1">
        <v>1</v>
      </c>
      <c r="K747" s="1">
        <v>1.7049400000000001E-4</v>
      </c>
      <c r="L747" s="1">
        <f t="shared" si="33"/>
        <v>3.7682909000306726</v>
      </c>
      <c r="M747">
        <v>3.519E-3</v>
      </c>
      <c r="N747">
        <v>1.2472080000000001</v>
      </c>
      <c r="O747" t="s">
        <v>1527</v>
      </c>
      <c r="P747" t="s">
        <v>32</v>
      </c>
      <c r="Q747">
        <v>9</v>
      </c>
      <c r="R747">
        <v>1</v>
      </c>
      <c r="S747">
        <v>11</v>
      </c>
      <c r="T747">
        <v>13</v>
      </c>
      <c r="U747" s="1">
        <v>1</v>
      </c>
      <c r="V747" s="1">
        <v>1</v>
      </c>
      <c r="W747">
        <f t="shared" si="34"/>
        <v>1</v>
      </c>
      <c r="X747">
        <f t="shared" si="35"/>
        <v>1</v>
      </c>
      <c r="Y747">
        <v>3.7682909000306726</v>
      </c>
      <c r="Z747" t="s">
        <v>33</v>
      </c>
      <c r="AA747">
        <v>743</v>
      </c>
      <c r="AB747" t="s">
        <v>33</v>
      </c>
      <c r="AC747">
        <v>684</v>
      </c>
    </row>
    <row r="748" spans="1:29">
      <c r="A748">
        <v>747</v>
      </c>
      <c r="B748" t="s">
        <v>1528</v>
      </c>
      <c r="C748">
        <v>7</v>
      </c>
      <c r="D748" s="1">
        <v>4971.5889999999999</v>
      </c>
      <c r="E748" t="s">
        <v>642</v>
      </c>
      <c r="F748" t="s">
        <v>28</v>
      </c>
      <c r="G748" t="s">
        <v>29</v>
      </c>
      <c r="H748" s="1">
        <v>4971.5829999999996</v>
      </c>
      <c r="I748" t="s">
        <v>30</v>
      </c>
      <c r="J748" s="1">
        <v>1</v>
      </c>
      <c r="K748" s="1">
        <v>1.7225540000000001E-4</v>
      </c>
      <c r="L748" s="1">
        <f t="shared" si="33"/>
        <v>3.7638271545962874</v>
      </c>
      <c r="M748">
        <v>5.7559999999999998E-3</v>
      </c>
      <c r="N748">
        <v>1.15778</v>
      </c>
      <c r="O748" t="s">
        <v>599</v>
      </c>
      <c r="P748" t="s">
        <v>32</v>
      </c>
      <c r="Q748">
        <v>7</v>
      </c>
      <c r="R748">
        <v>1</v>
      </c>
      <c r="S748">
        <v>15</v>
      </c>
      <c r="T748">
        <v>15</v>
      </c>
      <c r="U748" s="1">
        <v>1</v>
      </c>
      <c r="V748" s="1">
        <v>1</v>
      </c>
      <c r="W748">
        <f t="shared" si="34"/>
        <v>43</v>
      </c>
      <c r="X748">
        <f t="shared" si="35"/>
        <v>93</v>
      </c>
      <c r="Y748">
        <v>3.7638271545962874</v>
      </c>
      <c r="Z748" t="s">
        <v>33</v>
      </c>
      <c r="AA748">
        <v>325</v>
      </c>
      <c r="AB748" t="s">
        <v>33</v>
      </c>
      <c r="AC748">
        <v>284</v>
      </c>
    </row>
    <row r="749" spans="1:29">
      <c r="A749">
        <v>748</v>
      </c>
      <c r="B749" t="s">
        <v>1529</v>
      </c>
      <c r="C749">
        <v>6</v>
      </c>
      <c r="D749" s="1">
        <v>4683.3850000000002</v>
      </c>
      <c r="E749" t="s">
        <v>930</v>
      </c>
      <c r="F749" t="s">
        <v>28</v>
      </c>
      <c r="G749" t="s">
        <v>29</v>
      </c>
      <c r="H749" s="1">
        <v>4683.4269999999997</v>
      </c>
      <c r="I749" t="s">
        <v>456</v>
      </c>
      <c r="J749" s="1">
        <v>1</v>
      </c>
      <c r="K749" s="1">
        <v>1.7322259999999999E-4</v>
      </c>
      <c r="L749" s="1">
        <f t="shared" si="33"/>
        <v>3.7613954471051154</v>
      </c>
      <c r="M749">
        <v>-4.1646000000000002E-2</v>
      </c>
      <c r="N749">
        <v>-8.8922059999999998</v>
      </c>
      <c r="O749" t="s">
        <v>931</v>
      </c>
      <c r="P749" t="s">
        <v>32</v>
      </c>
      <c r="Q749">
        <v>2</v>
      </c>
      <c r="R749">
        <v>1</v>
      </c>
      <c r="S749">
        <v>15.5</v>
      </c>
      <c r="T749">
        <v>14.5</v>
      </c>
      <c r="U749" s="1">
        <v>1</v>
      </c>
      <c r="V749" s="1">
        <v>1</v>
      </c>
      <c r="W749">
        <f t="shared" si="34"/>
        <v>31</v>
      </c>
      <c r="X749">
        <f t="shared" si="35"/>
        <v>31</v>
      </c>
      <c r="Y749">
        <v>3.7613954471051154</v>
      </c>
      <c r="Z749" t="s">
        <v>503</v>
      </c>
      <c r="AA749">
        <v>393</v>
      </c>
      <c r="AB749" t="s">
        <v>503</v>
      </c>
      <c r="AC749">
        <v>388</v>
      </c>
    </row>
    <row r="750" spans="1:29">
      <c r="A750">
        <v>749</v>
      </c>
      <c r="B750" t="s">
        <v>1530</v>
      </c>
      <c r="C750">
        <v>5</v>
      </c>
      <c r="D750" s="1">
        <v>3013.6390000000001</v>
      </c>
      <c r="E750" t="s">
        <v>779</v>
      </c>
      <c r="F750" t="s">
        <v>28</v>
      </c>
      <c r="G750" t="s">
        <v>29</v>
      </c>
      <c r="H750" s="1">
        <v>3013.64</v>
      </c>
      <c r="I750" t="s">
        <v>30</v>
      </c>
      <c r="J750" s="1">
        <v>1</v>
      </c>
      <c r="K750" s="1">
        <v>1.748478E-4</v>
      </c>
      <c r="L750" s="1">
        <f t="shared" si="33"/>
        <v>3.7573398277749313</v>
      </c>
      <c r="M750">
        <v>-5.9900000000000003E-4</v>
      </c>
      <c r="N750">
        <v>-0.198763</v>
      </c>
      <c r="O750" t="s">
        <v>780</v>
      </c>
      <c r="P750" t="s">
        <v>32</v>
      </c>
      <c r="Q750">
        <v>8</v>
      </c>
      <c r="R750">
        <v>1</v>
      </c>
      <c r="S750">
        <v>18.5</v>
      </c>
      <c r="T750">
        <v>6.5</v>
      </c>
      <c r="U750" s="1">
        <v>1</v>
      </c>
      <c r="V750" s="1">
        <v>1</v>
      </c>
      <c r="W750">
        <f t="shared" si="34"/>
        <v>17</v>
      </c>
      <c r="X750">
        <f t="shared" si="35"/>
        <v>18</v>
      </c>
      <c r="Y750">
        <v>3.7573398277749313</v>
      </c>
      <c r="Z750" t="s">
        <v>33</v>
      </c>
      <c r="AA750">
        <v>284</v>
      </c>
      <c r="AB750" t="s">
        <v>33</v>
      </c>
      <c r="AC750">
        <v>227</v>
      </c>
    </row>
    <row r="751" spans="1:29">
      <c r="A751">
        <v>750</v>
      </c>
      <c r="B751" t="s">
        <v>1531</v>
      </c>
      <c r="C751">
        <v>4</v>
      </c>
      <c r="D751" s="1">
        <v>2353.3139999999999</v>
      </c>
      <c r="E751" t="s">
        <v>165</v>
      </c>
      <c r="F751" t="s">
        <v>28</v>
      </c>
      <c r="G751" t="s">
        <v>29</v>
      </c>
      <c r="H751" s="1">
        <v>2353.3119999999999</v>
      </c>
      <c r="I751" t="s">
        <v>30</v>
      </c>
      <c r="J751" s="1">
        <v>1</v>
      </c>
      <c r="K751" s="1">
        <v>1.80731E-4</v>
      </c>
      <c r="L751" s="1">
        <f t="shared" si="33"/>
        <v>3.7429673484117463</v>
      </c>
      <c r="M751">
        <v>1.4610000000000001E-3</v>
      </c>
      <c r="N751">
        <v>0.62082700000000002</v>
      </c>
      <c r="O751" t="s">
        <v>530</v>
      </c>
      <c r="P751" t="s">
        <v>32</v>
      </c>
      <c r="Q751">
        <v>4</v>
      </c>
      <c r="R751">
        <v>1</v>
      </c>
      <c r="S751">
        <v>13</v>
      </c>
      <c r="T751">
        <v>8</v>
      </c>
      <c r="U751" s="1">
        <v>1</v>
      </c>
      <c r="V751" s="1">
        <v>1</v>
      </c>
      <c r="W751">
        <f t="shared" si="34"/>
        <v>45</v>
      </c>
      <c r="X751">
        <f t="shared" si="35"/>
        <v>73</v>
      </c>
      <c r="Y751">
        <v>3.7429673484117463</v>
      </c>
      <c r="Z751" t="s">
        <v>503</v>
      </c>
      <c r="AA751">
        <v>38</v>
      </c>
      <c r="AB751" t="s">
        <v>503</v>
      </c>
      <c r="AC751">
        <v>31</v>
      </c>
    </row>
    <row r="752" spans="1:29">
      <c r="A752">
        <v>751</v>
      </c>
      <c r="B752" t="s">
        <v>1532</v>
      </c>
      <c r="C752">
        <v>4</v>
      </c>
      <c r="D752" s="1">
        <v>3710.04</v>
      </c>
      <c r="E752" t="s">
        <v>35</v>
      </c>
      <c r="F752" t="s">
        <v>28</v>
      </c>
      <c r="G752" t="s">
        <v>29</v>
      </c>
      <c r="H752" s="1">
        <v>3710.0369999999998</v>
      </c>
      <c r="I752" t="s">
        <v>30</v>
      </c>
      <c r="J752" s="1">
        <v>1</v>
      </c>
      <c r="K752" s="1">
        <v>1.8593080000000001E-4</v>
      </c>
      <c r="L752" s="1">
        <f t="shared" si="33"/>
        <v>3.7306486620727943</v>
      </c>
      <c r="M752">
        <v>2.32E-3</v>
      </c>
      <c r="N752">
        <v>0.62533099999999997</v>
      </c>
      <c r="O752" t="s">
        <v>640</v>
      </c>
      <c r="P752" t="s">
        <v>32</v>
      </c>
      <c r="Q752">
        <v>7</v>
      </c>
      <c r="R752">
        <v>1</v>
      </c>
      <c r="S752">
        <v>32</v>
      </c>
      <c r="T752">
        <v>22</v>
      </c>
      <c r="U752" s="1">
        <v>1</v>
      </c>
      <c r="V752" s="1">
        <v>1</v>
      </c>
      <c r="W752">
        <f t="shared" si="34"/>
        <v>43</v>
      </c>
      <c r="X752">
        <f t="shared" si="35"/>
        <v>43</v>
      </c>
      <c r="Y752">
        <v>3.7306486620727943</v>
      </c>
      <c r="Z752" t="s">
        <v>33</v>
      </c>
      <c r="AA752">
        <v>691</v>
      </c>
      <c r="AB752" t="s">
        <v>33</v>
      </c>
      <c r="AC752">
        <v>684</v>
      </c>
    </row>
    <row r="753" spans="1:29">
      <c r="A753">
        <v>752</v>
      </c>
      <c r="B753" t="s">
        <v>1533</v>
      </c>
      <c r="C753">
        <v>3</v>
      </c>
      <c r="D753" s="1">
        <v>1764.962</v>
      </c>
      <c r="E753" t="s">
        <v>72</v>
      </c>
      <c r="F753" t="s">
        <v>28</v>
      </c>
      <c r="G753" t="s">
        <v>29</v>
      </c>
      <c r="H753" s="1">
        <v>1764.961</v>
      </c>
      <c r="I753" t="s">
        <v>121</v>
      </c>
      <c r="J753" s="1">
        <v>1</v>
      </c>
      <c r="K753" s="1">
        <v>1.8806779999999999E-4</v>
      </c>
      <c r="L753" s="1">
        <f t="shared" si="33"/>
        <v>3.725685555748969</v>
      </c>
      <c r="M753">
        <v>7.0600000000000003E-4</v>
      </c>
      <c r="N753">
        <v>0.400009</v>
      </c>
      <c r="O753" t="s">
        <v>593</v>
      </c>
      <c r="P753" t="s">
        <v>32</v>
      </c>
      <c r="Q753">
        <v>5</v>
      </c>
      <c r="R753">
        <v>1</v>
      </c>
      <c r="S753">
        <v>8.5</v>
      </c>
      <c r="T753">
        <v>7.5</v>
      </c>
      <c r="U753" s="1">
        <v>1</v>
      </c>
      <c r="V753" s="1">
        <v>1</v>
      </c>
      <c r="W753">
        <f t="shared" si="34"/>
        <v>57</v>
      </c>
      <c r="X753">
        <f t="shared" si="35"/>
        <v>57</v>
      </c>
      <c r="Y753">
        <v>3.725685555748969</v>
      </c>
      <c r="Z753" t="s">
        <v>33</v>
      </c>
      <c r="AA753">
        <v>536</v>
      </c>
      <c r="AB753" t="s">
        <v>33</v>
      </c>
      <c r="AC753">
        <v>456</v>
      </c>
    </row>
    <row r="754" spans="1:29">
      <c r="A754">
        <v>753</v>
      </c>
      <c r="B754" t="s">
        <v>1534</v>
      </c>
      <c r="C754">
        <v>5</v>
      </c>
      <c r="D754" s="1">
        <v>3693.82</v>
      </c>
      <c r="E754" t="s">
        <v>468</v>
      </c>
      <c r="F754" t="s">
        <v>28</v>
      </c>
      <c r="G754" t="s">
        <v>29</v>
      </c>
      <c r="H754" s="1">
        <v>3693.8249999999998</v>
      </c>
      <c r="I754" t="s">
        <v>456</v>
      </c>
      <c r="J754" s="1">
        <v>1</v>
      </c>
      <c r="K754" s="1">
        <v>1.8914259999999999E-4</v>
      </c>
      <c r="L754" s="1">
        <f t="shared" si="33"/>
        <v>3.7232106453415414</v>
      </c>
      <c r="M754">
        <v>-5.3420000000000004E-3</v>
      </c>
      <c r="N754">
        <v>-1.446197</v>
      </c>
      <c r="O754" t="s">
        <v>979</v>
      </c>
      <c r="P754" t="s">
        <v>32</v>
      </c>
      <c r="Q754">
        <v>2</v>
      </c>
      <c r="R754">
        <v>1</v>
      </c>
      <c r="S754">
        <v>24</v>
      </c>
      <c r="T754">
        <v>9</v>
      </c>
      <c r="U754" s="1">
        <v>1</v>
      </c>
      <c r="V754" s="1">
        <v>1</v>
      </c>
      <c r="W754">
        <f t="shared" si="34"/>
        <v>11</v>
      </c>
      <c r="X754">
        <f t="shared" si="35"/>
        <v>11</v>
      </c>
      <c r="Y754">
        <v>3.7232106453415414</v>
      </c>
      <c r="Z754" t="s">
        <v>503</v>
      </c>
      <c r="AA754">
        <v>393</v>
      </c>
      <c r="AB754" t="s">
        <v>503</v>
      </c>
      <c r="AC754">
        <v>421</v>
      </c>
    </row>
    <row r="755" spans="1:29">
      <c r="A755">
        <v>754</v>
      </c>
      <c r="B755" t="s">
        <v>1535</v>
      </c>
      <c r="C755">
        <v>4</v>
      </c>
      <c r="D755" s="1">
        <v>2353.3139999999999</v>
      </c>
      <c r="E755" t="s">
        <v>165</v>
      </c>
      <c r="F755" t="s">
        <v>28</v>
      </c>
      <c r="G755" t="s">
        <v>29</v>
      </c>
      <c r="H755" s="1">
        <v>2353.3119999999999</v>
      </c>
      <c r="I755" t="s">
        <v>30</v>
      </c>
      <c r="J755" s="1">
        <v>1</v>
      </c>
      <c r="K755" s="1">
        <v>1.948277E-4</v>
      </c>
      <c r="L755" s="1">
        <f t="shared" si="33"/>
        <v>3.7103492964208677</v>
      </c>
      <c r="M755">
        <v>1.6249999999999999E-3</v>
      </c>
      <c r="N755">
        <v>0.69051600000000002</v>
      </c>
      <c r="O755" t="s">
        <v>530</v>
      </c>
      <c r="P755" t="s">
        <v>32</v>
      </c>
      <c r="Q755">
        <v>9</v>
      </c>
      <c r="R755">
        <v>1</v>
      </c>
      <c r="S755">
        <v>13</v>
      </c>
      <c r="T755">
        <v>7</v>
      </c>
      <c r="U755" s="1">
        <v>1</v>
      </c>
      <c r="V755" s="1">
        <v>1</v>
      </c>
      <c r="W755">
        <f t="shared" si="34"/>
        <v>45</v>
      </c>
      <c r="X755">
        <f t="shared" si="35"/>
        <v>73</v>
      </c>
      <c r="Y755">
        <v>3.7103492964208677</v>
      </c>
      <c r="Z755" t="s">
        <v>503</v>
      </c>
      <c r="AA755">
        <v>38</v>
      </c>
      <c r="AB755" t="s">
        <v>503</v>
      </c>
      <c r="AC755">
        <v>31</v>
      </c>
    </row>
    <row r="756" spans="1:29">
      <c r="A756">
        <v>755</v>
      </c>
      <c r="B756" t="s">
        <v>1536</v>
      </c>
      <c r="C756">
        <v>4</v>
      </c>
      <c r="D756" s="1">
        <v>3817.9</v>
      </c>
      <c r="E756" t="s">
        <v>561</v>
      </c>
      <c r="F756" t="s">
        <v>28</v>
      </c>
      <c r="G756" t="s">
        <v>29</v>
      </c>
      <c r="H756" s="1">
        <v>3817.8980000000001</v>
      </c>
      <c r="I756" t="s">
        <v>456</v>
      </c>
      <c r="J756" s="1">
        <v>1</v>
      </c>
      <c r="K756" s="1">
        <v>1.955556E-4</v>
      </c>
      <c r="L756" s="1">
        <f t="shared" si="33"/>
        <v>3.7087297429218951</v>
      </c>
      <c r="M756">
        <v>1.3960000000000001E-3</v>
      </c>
      <c r="N756">
        <v>0.36564600000000003</v>
      </c>
      <c r="O756" t="s">
        <v>562</v>
      </c>
      <c r="P756" t="s">
        <v>32</v>
      </c>
      <c r="Q756">
        <v>9</v>
      </c>
      <c r="R756">
        <v>1</v>
      </c>
      <c r="S756">
        <v>30.5</v>
      </c>
      <c r="T756">
        <v>10.5</v>
      </c>
      <c r="U756" s="1">
        <v>1</v>
      </c>
      <c r="V756" s="1">
        <v>1</v>
      </c>
      <c r="W756">
        <f t="shared" si="34"/>
        <v>9</v>
      </c>
      <c r="X756">
        <f t="shared" si="35"/>
        <v>9</v>
      </c>
      <c r="Y756">
        <v>3.7087297429218951</v>
      </c>
      <c r="Z756" t="s">
        <v>503</v>
      </c>
      <c r="AA756">
        <v>393</v>
      </c>
      <c r="AB756" t="s">
        <v>503</v>
      </c>
      <c r="AC756">
        <v>455</v>
      </c>
    </row>
    <row r="757" spans="1:29">
      <c r="A757">
        <v>756</v>
      </c>
      <c r="B757" t="s">
        <v>1537</v>
      </c>
      <c r="C757">
        <v>3</v>
      </c>
      <c r="D757" s="1">
        <v>2530.4059999999999</v>
      </c>
      <c r="E757" t="s">
        <v>759</v>
      </c>
      <c r="F757" t="s">
        <v>28</v>
      </c>
      <c r="G757" t="s">
        <v>29</v>
      </c>
      <c r="H757" s="1">
        <v>2530.4059999999999</v>
      </c>
      <c r="I757" t="s">
        <v>52</v>
      </c>
      <c r="J757" s="1">
        <v>1</v>
      </c>
      <c r="K757" s="1">
        <v>1.9625689999999999E-4</v>
      </c>
      <c r="L757" s="1">
        <f t="shared" si="33"/>
        <v>3.7071750653890958</v>
      </c>
      <c r="M757">
        <v>3.1199999999999999E-4</v>
      </c>
      <c r="N757">
        <v>0.12330000000000001</v>
      </c>
      <c r="O757" t="s">
        <v>760</v>
      </c>
      <c r="P757" t="s">
        <v>44</v>
      </c>
      <c r="Q757">
        <v>1</v>
      </c>
      <c r="R757">
        <v>1</v>
      </c>
      <c r="S757">
        <v>21.5</v>
      </c>
      <c r="T757">
        <v>5.5</v>
      </c>
      <c r="U757" s="1">
        <v>1</v>
      </c>
      <c r="V757" s="1">
        <v>1</v>
      </c>
      <c r="W757">
        <f t="shared" si="34"/>
        <v>12</v>
      </c>
      <c r="X757">
        <f t="shared" si="35"/>
        <v>12</v>
      </c>
      <c r="Y757">
        <v>3.7071750653890958</v>
      </c>
      <c r="Z757" t="s">
        <v>503</v>
      </c>
      <c r="AA757">
        <v>104</v>
      </c>
      <c r="AB757" t="s">
        <v>33</v>
      </c>
      <c r="AC757">
        <v>688</v>
      </c>
    </row>
    <row r="758" spans="1:29">
      <c r="A758">
        <v>757</v>
      </c>
      <c r="B758" t="s">
        <v>1538</v>
      </c>
      <c r="C758">
        <v>3</v>
      </c>
      <c r="D758" s="1">
        <v>3150.4989999999998</v>
      </c>
      <c r="E758" t="s">
        <v>134</v>
      </c>
      <c r="F758" t="s">
        <v>28</v>
      </c>
      <c r="G758" t="s">
        <v>29</v>
      </c>
      <c r="H758" s="1">
        <v>3150.5010000000002</v>
      </c>
      <c r="I758" t="s">
        <v>52</v>
      </c>
      <c r="J758" s="1">
        <v>1</v>
      </c>
      <c r="K758" s="1">
        <v>1.9672240000000001E-4</v>
      </c>
      <c r="L758" s="1">
        <f t="shared" si="33"/>
        <v>3.7061461858736577</v>
      </c>
      <c r="M758">
        <v>-1.75E-3</v>
      </c>
      <c r="N758">
        <v>-0.55546700000000004</v>
      </c>
      <c r="O758" t="s">
        <v>591</v>
      </c>
      <c r="P758" t="s">
        <v>44</v>
      </c>
      <c r="Q758">
        <v>4</v>
      </c>
      <c r="R758">
        <v>1</v>
      </c>
      <c r="S758">
        <v>20.5</v>
      </c>
      <c r="T758">
        <v>10.5</v>
      </c>
      <c r="U758" s="1">
        <v>1</v>
      </c>
      <c r="V758" s="1">
        <v>1</v>
      </c>
      <c r="W758">
        <f t="shared" si="34"/>
        <v>13</v>
      </c>
      <c r="X758">
        <f t="shared" si="35"/>
        <v>13</v>
      </c>
      <c r="Y758">
        <v>3.7061461858736577</v>
      </c>
      <c r="Z758" t="s">
        <v>503</v>
      </c>
      <c r="AA758">
        <v>104</v>
      </c>
      <c r="AB758" t="s">
        <v>33</v>
      </c>
      <c r="AC758">
        <v>502</v>
      </c>
    </row>
    <row r="759" spans="1:29">
      <c r="A759">
        <v>758</v>
      </c>
      <c r="B759" t="s">
        <v>1539</v>
      </c>
      <c r="C759">
        <v>3</v>
      </c>
      <c r="D759" s="1">
        <v>1780.9559999999999</v>
      </c>
      <c r="E759" t="s">
        <v>72</v>
      </c>
      <c r="F759" t="s">
        <v>28</v>
      </c>
      <c r="G759" t="s">
        <v>29</v>
      </c>
      <c r="H759" s="1">
        <v>1780.9559999999999</v>
      </c>
      <c r="I759" t="s">
        <v>73</v>
      </c>
      <c r="J759" s="1">
        <v>1</v>
      </c>
      <c r="K759" s="1">
        <v>1.997728E-4</v>
      </c>
      <c r="L759" s="1">
        <f t="shared" si="33"/>
        <v>3.6994636433075136</v>
      </c>
      <c r="M759">
        <v>1.85E-4</v>
      </c>
      <c r="N759">
        <v>0.103877</v>
      </c>
      <c r="O759" t="s">
        <v>593</v>
      </c>
      <c r="P759" t="s">
        <v>32</v>
      </c>
      <c r="Q759">
        <v>4</v>
      </c>
      <c r="R759">
        <v>1</v>
      </c>
      <c r="S759">
        <v>11</v>
      </c>
      <c r="T759">
        <v>9</v>
      </c>
      <c r="U759" s="1">
        <v>1</v>
      </c>
      <c r="V759" s="1">
        <v>1</v>
      </c>
      <c r="W759">
        <f t="shared" si="34"/>
        <v>57</v>
      </c>
      <c r="X759">
        <f t="shared" si="35"/>
        <v>57</v>
      </c>
      <c r="Y759">
        <v>3.6994636433075136</v>
      </c>
      <c r="Z759" t="s">
        <v>33</v>
      </c>
      <c r="AA759">
        <v>536</v>
      </c>
      <c r="AB759" t="s">
        <v>33</v>
      </c>
      <c r="AC759">
        <v>456</v>
      </c>
    </row>
    <row r="760" spans="1:29">
      <c r="A760">
        <v>759</v>
      </c>
      <c r="B760" t="s">
        <v>1540</v>
      </c>
      <c r="C760">
        <v>3</v>
      </c>
      <c r="D760" s="1">
        <v>2353.3139999999999</v>
      </c>
      <c r="E760" t="s">
        <v>165</v>
      </c>
      <c r="F760" t="s">
        <v>28</v>
      </c>
      <c r="G760" t="s">
        <v>29</v>
      </c>
      <c r="H760" s="1">
        <v>2353.3119999999999</v>
      </c>
      <c r="I760" t="s">
        <v>30</v>
      </c>
      <c r="J760" s="1">
        <v>1</v>
      </c>
      <c r="K760" s="1">
        <v>2.037017E-4</v>
      </c>
      <c r="L760" s="1">
        <f t="shared" si="33"/>
        <v>3.6910053465642028</v>
      </c>
      <c r="M760">
        <v>1.134E-3</v>
      </c>
      <c r="N760">
        <v>0.48187400000000002</v>
      </c>
      <c r="O760" t="s">
        <v>530</v>
      </c>
      <c r="P760" t="s">
        <v>32</v>
      </c>
      <c r="Q760">
        <v>7</v>
      </c>
      <c r="R760">
        <v>1</v>
      </c>
      <c r="S760">
        <v>15</v>
      </c>
      <c r="T760">
        <v>9</v>
      </c>
      <c r="U760" s="1">
        <v>1</v>
      </c>
      <c r="V760" s="1">
        <v>1</v>
      </c>
      <c r="W760">
        <f t="shared" si="34"/>
        <v>45</v>
      </c>
      <c r="X760">
        <f t="shared" si="35"/>
        <v>73</v>
      </c>
      <c r="Y760">
        <v>3.6910053465642028</v>
      </c>
      <c r="Z760" t="s">
        <v>503</v>
      </c>
      <c r="AA760">
        <v>38</v>
      </c>
      <c r="AB760" t="s">
        <v>503</v>
      </c>
      <c r="AC760">
        <v>31</v>
      </c>
    </row>
    <row r="761" spans="1:29">
      <c r="A761">
        <v>760</v>
      </c>
      <c r="B761" t="s">
        <v>1541</v>
      </c>
      <c r="C761">
        <v>3</v>
      </c>
      <c r="D761" s="1">
        <v>2353.3139999999999</v>
      </c>
      <c r="E761" t="s">
        <v>165</v>
      </c>
      <c r="F761" t="s">
        <v>28</v>
      </c>
      <c r="G761" t="s">
        <v>29</v>
      </c>
      <c r="H761" s="1">
        <v>2353.3119999999999</v>
      </c>
      <c r="I761" t="s">
        <v>30</v>
      </c>
      <c r="J761" s="1">
        <v>1</v>
      </c>
      <c r="K761" s="1">
        <v>2.0445049999999999E-4</v>
      </c>
      <c r="L761" s="1">
        <f t="shared" si="33"/>
        <v>3.6894118230065618</v>
      </c>
      <c r="M761">
        <v>1.441E-3</v>
      </c>
      <c r="N761">
        <v>0.61232799999999998</v>
      </c>
      <c r="O761" t="s">
        <v>530</v>
      </c>
      <c r="P761" t="s">
        <v>32</v>
      </c>
      <c r="Q761">
        <v>3</v>
      </c>
      <c r="R761">
        <v>1</v>
      </c>
      <c r="S761">
        <v>15</v>
      </c>
      <c r="T761">
        <v>10</v>
      </c>
      <c r="U761" s="1">
        <v>1</v>
      </c>
      <c r="V761" s="1">
        <v>1</v>
      </c>
      <c r="W761">
        <f t="shared" si="34"/>
        <v>45</v>
      </c>
      <c r="X761">
        <f t="shared" si="35"/>
        <v>73</v>
      </c>
      <c r="Y761">
        <v>3.6894118230065618</v>
      </c>
      <c r="Z761" t="s">
        <v>503</v>
      </c>
      <c r="AA761">
        <v>38</v>
      </c>
      <c r="AB761" t="s">
        <v>503</v>
      </c>
      <c r="AC761">
        <v>31</v>
      </c>
    </row>
    <row r="762" spans="1:29">
      <c r="A762">
        <v>761</v>
      </c>
      <c r="B762" t="s">
        <v>1542</v>
      </c>
      <c r="C762">
        <v>5</v>
      </c>
      <c r="D762" s="1">
        <v>2953.674</v>
      </c>
      <c r="E762" t="s">
        <v>696</v>
      </c>
      <c r="F762" t="s">
        <v>28</v>
      </c>
      <c r="G762" t="s">
        <v>29</v>
      </c>
      <c r="H762" s="1">
        <v>2953.6729999999998</v>
      </c>
      <c r="I762" t="s">
        <v>30</v>
      </c>
      <c r="J762" s="1">
        <v>1</v>
      </c>
      <c r="K762" s="1">
        <v>2.0667219999999999E-4</v>
      </c>
      <c r="L762" s="1">
        <f t="shared" si="33"/>
        <v>3.6847179374925538</v>
      </c>
      <c r="M762">
        <v>7.3499999999999998E-4</v>
      </c>
      <c r="N762">
        <v>0.24884300000000001</v>
      </c>
      <c r="O762" t="s">
        <v>687</v>
      </c>
      <c r="P762" t="s">
        <v>32</v>
      </c>
      <c r="Q762">
        <v>9</v>
      </c>
      <c r="R762">
        <v>1</v>
      </c>
      <c r="S762">
        <v>22</v>
      </c>
      <c r="T762">
        <v>6</v>
      </c>
      <c r="U762" s="1">
        <v>1</v>
      </c>
      <c r="V762" s="1">
        <v>1</v>
      </c>
      <c r="W762">
        <f t="shared" si="34"/>
        <v>18</v>
      </c>
      <c r="X762">
        <f t="shared" si="35"/>
        <v>25</v>
      </c>
      <c r="Y762">
        <v>3.6847179374925538</v>
      </c>
      <c r="Z762" t="s">
        <v>503</v>
      </c>
      <c r="AA762">
        <v>388</v>
      </c>
      <c r="AB762" t="s">
        <v>503</v>
      </c>
      <c r="AC762">
        <v>421</v>
      </c>
    </row>
    <row r="763" spans="1:29">
      <c r="A763">
        <v>762</v>
      </c>
      <c r="B763" t="s">
        <v>1543</v>
      </c>
      <c r="C763">
        <v>3</v>
      </c>
      <c r="D763" s="1">
        <v>2333.3510000000001</v>
      </c>
      <c r="E763" t="s">
        <v>1164</v>
      </c>
      <c r="F763" t="s">
        <v>28</v>
      </c>
      <c r="G763" t="s">
        <v>29</v>
      </c>
      <c r="H763" s="1">
        <v>2333.3510000000001</v>
      </c>
      <c r="I763" t="s">
        <v>666</v>
      </c>
      <c r="J763" s="1">
        <v>1</v>
      </c>
      <c r="K763" s="1">
        <v>2.072598E-4</v>
      </c>
      <c r="L763" s="1">
        <f t="shared" si="33"/>
        <v>3.6834849252635782</v>
      </c>
      <c r="M763">
        <v>-5.0000000000000001E-4</v>
      </c>
      <c r="N763">
        <v>-0.214284</v>
      </c>
      <c r="O763" t="s">
        <v>1165</v>
      </c>
      <c r="P763" t="s">
        <v>32</v>
      </c>
      <c r="Q763">
        <v>8</v>
      </c>
      <c r="R763">
        <v>1</v>
      </c>
      <c r="S763">
        <v>11</v>
      </c>
      <c r="T763">
        <v>6</v>
      </c>
      <c r="U763" s="1">
        <v>1</v>
      </c>
      <c r="V763" s="1">
        <v>1</v>
      </c>
      <c r="W763">
        <f t="shared" si="34"/>
        <v>7</v>
      </c>
      <c r="X763">
        <f t="shared" si="35"/>
        <v>7</v>
      </c>
      <c r="Y763">
        <v>3.6834849252635782</v>
      </c>
      <c r="Z763" t="s">
        <v>33</v>
      </c>
      <c r="AA763">
        <v>743</v>
      </c>
      <c r="AB763" t="s">
        <v>33</v>
      </c>
      <c r="AC763">
        <v>688</v>
      </c>
    </row>
    <row r="764" spans="1:29">
      <c r="A764">
        <v>763</v>
      </c>
      <c r="B764" t="s">
        <v>1544</v>
      </c>
      <c r="C764">
        <v>4</v>
      </c>
      <c r="D764" s="1">
        <v>2353.3139999999999</v>
      </c>
      <c r="E764" t="s">
        <v>165</v>
      </c>
      <c r="F764" t="s">
        <v>28</v>
      </c>
      <c r="G764" t="s">
        <v>29</v>
      </c>
      <c r="H764" s="1">
        <v>2353.3119999999999</v>
      </c>
      <c r="I764" t="s">
        <v>30</v>
      </c>
      <c r="J764" s="1">
        <v>1</v>
      </c>
      <c r="K764" s="1">
        <v>2.105451E-4</v>
      </c>
      <c r="L764" s="1">
        <f t="shared" si="33"/>
        <v>3.676654861428347</v>
      </c>
      <c r="M764">
        <v>1.4519999999999999E-3</v>
      </c>
      <c r="N764">
        <v>0.61700299999999997</v>
      </c>
      <c r="O764" t="s">
        <v>530</v>
      </c>
      <c r="P764" t="s">
        <v>32</v>
      </c>
      <c r="Q764">
        <v>4</v>
      </c>
      <c r="R764">
        <v>1</v>
      </c>
      <c r="S764">
        <v>11</v>
      </c>
      <c r="T764">
        <v>6</v>
      </c>
      <c r="U764" s="1">
        <v>1</v>
      </c>
      <c r="V764" s="1">
        <v>1</v>
      </c>
      <c r="W764">
        <f t="shared" si="34"/>
        <v>45</v>
      </c>
      <c r="X764">
        <f t="shared" si="35"/>
        <v>73</v>
      </c>
      <c r="Y764">
        <v>3.676654861428347</v>
      </c>
      <c r="Z764" t="s">
        <v>503</v>
      </c>
      <c r="AA764">
        <v>38</v>
      </c>
      <c r="AB764" t="s">
        <v>503</v>
      </c>
      <c r="AC764">
        <v>31</v>
      </c>
    </row>
    <row r="765" spans="1:29">
      <c r="A765">
        <v>764</v>
      </c>
      <c r="B765" t="s">
        <v>1545</v>
      </c>
      <c r="C765">
        <v>4</v>
      </c>
      <c r="D765" s="1">
        <v>4293.0630000000001</v>
      </c>
      <c r="E765" t="s">
        <v>1167</v>
      </c>
      <c r="F765" t="s">
        <v>28</v>
      </c>
      <c r="G765" t="s">
        <v>29</v>
      </c>
      <c r="H765" s="1">
        <v>4293.0619999999999</v>
      </c>
      <c r="I765" t="s">
        <v>1168</v>
      </c>
      <c r="J765" s="1">
        <v>1</v>
      </c>
      <c r="K765" s="1">
        <v>2.1111639999999999E-4</v>
      </c>
      <c r="L765" s="1">
        <f t="shared" si="33"/>
        <v>3.675478028403131</v>
      </c>
      <c r="M765">
        <v>8.9800000000000004E-4</v>
      </c>
      <c r="N765">
        <v>0.209175</v>
      </c>
      <c r="O765" t="s">
        <v>1169</v>
      </c>
      <c r="P765" t="s">
        <v>32</v>
      </c>
      <c r="Q765">
        <v>5</v>
      </c>
      <c r="R765">
        <v>1</v>
      </c>
      <c r="S765">
        <v>19.5</v>
      </c>
      <c r="T765">
        <v>19.5</v>
      </c>
      <c r="U765" s="1">
        <v>1</v>
      </c>
      <c r="V765" s="1">
        <v>1</v>
      </c>
      <c r="W765">
        <f t="shared" si="34"/>
        <v>6</v>
      </c>
      <c r="X765">
        <f t="shared" si="35"/>
        <v>6</v>
      </c>
      <c r="Y765">
        <v>3.675478028403131</v>
      </c>
      <c r="Z765" t="s">
        <v>503</v>
      </c>
      <c r="AA765">
        <v>393</v>
      </c>
      <c r="AB765" t="s">
        <v>503</v>
      </c>
      <c r="AC765">
        <v>104</v>
      </c>
    </row>
    <row r="766" spans="1:29">
      <c r="A766">
        <v>765</v>
      </c>
      <c r="B766" t="s">
        <v>1546</v>
      </c>
      <c r="C766">
        <v>5</v>
      </c>
      <c r="D766" s="1">
        <v>4162.1639999999998</v>
      </c>
      <c r="E766" t="s">
        <v>720</v>
      </c>
      <c r="F766" t="s">
        <v>28</v>
      </c>
      <c r="G766" t="s">
        <v>29</v>
      </c>
      <c r="H766" s="1">
        <v>4162.1540000000005</v>
      </c>
      <c r="I766" t="s">
        <v>838</v>
      </c>
      <c r="J766" s="1">
        <v>1</v>
      </c>
      <c r="K766" s="1">
        <v>2.1792099999999999E-4</v>
      </c>
      <c r="L766" s="1">
        <f t="shared" si="33"/>
        <v>3.6617009168640164</v>
      </c>
      <c r="M766">
        <v>9.9550000000000003E-3</v>
      </c>
      <c r="N766">
        <v>2.391791</v>
      </c>
      <c r="O766" t="s">
        <v>530</v>
      </c>
      <c r="P766" t="s">
        <v>32</v>
      </c>
      <c r="Q766">
        <v>8</v>
      </c>
      <c r="R766">
        <v>1</v>
      </c>
      <c r="S766">
        <v>15</v>
      </c>
      <c r="T766">
        <v>6</v>
      </c>
      <c r="U766" s="1">
        <v>1</v>
      </c>
      <c r="V766" s="1">
        <v>1</v>
      </c>
      <c r="W766">
        <f t="shared" si="34"/>
        <v>28</v>
      </c>
      <c r="X766">
        <f t="shared" si="35"/>
        <v>73</v>
      </c>
      <c r="Y766">
        <v>3.6617009168640164</v>
      </c>
      <c r="Z766" t="s">
        <v>503</v>
      </c>
      <c r="AA766">
        <v>38</v>
      </c>
      <c r="AB766" t="s">
        <v>503</v>
      </c>
      <c r="AC766">
        <v>31</v>
      </c>
    </row>
    <row r="767" spans="1:29">
      <c r="A767">
        <v>766</v>
      </c>
      <c r="B767" t="s">
        <v>1547</v>
      </c>
      <c r="C767">
        <v>3</v>
      </c>
      <c r="D767" s="1">
        <v>3018.558</v>
      </c>
      <c r="E767" t="s">
        <v>509</v>
      </c>
      <c r="F767" t="s">
        <v>28</v>
      </c>
      <c r="G767" t="s">
        <v>29</v>
      </c>
      <c r="H767" s="1">
        <v>3018.556</v>
      </c>
      <c r="I767" t="s">
        <v>52</v>
      </c>
      <c r="J767" s="1">
        <v>1</v>
      </c>
      <c r="K767" s="1">
        <v>2.2323549999999999E-4</v>
      </c>
      <c r="L767" s="1">
        <f t="shared" si="33"/>
        <v>3.6512367406118642</v>
      </c>
      <c r="M767">
        <v>1.457E-3</v>
      </c>
      <c r="N767">
        <v>0.48268100000000003</v>
      </c>
      <c r="O767" t="s">
        <v>510</v>
      </c>
      <c r="P767" t="s">
        <v>44</v>
      </c>
      <c r="Q767">
        <v>9</v>
      </c>
      <c r="R767">
        <v>1</v>
      </c>
      <c r="S767">
        <v>19</v>
      </c>
      <c r="T767">
        <v>10</v>
      </c>
      <c r="U767" s="1">
        <v>1</v>
      </c>
      <c r="V767" s="1">
        <v>1</v>
      </c>
      <c r="W767">
        <f t="shared" si="34"/>
        <v>24</v>
      </c>
      <c r="X767">
        <f t="shared" si="35"/>
        <v>24</v>
      </c>
      <c r="Y767">
        <v>3.6512367406118642</v>
      </c>
      <c r="Z767" t="s">
        <v>503</v>
      </c>
      <c r="AA767">
        <v>104</v>
      </c>
      <c r="AB767" t="s">
        <v>33</v>
      </c>
      <c r="AC767">
        <v>684</v>
      </c>
    </row>
    <row r="768" spans="1:29">
      <c r="A768">
        <v>767</v>
      </c>
      <c r="B768" t="s">
        <v>1548</v>
      </c>
      <c r="C768">
        <v>4</v>
      </c>
      <c r="D768" s="1">
        <v>4794.4859999999999</v>
      </c>
      <c r="E768" t="s">
        <v>756</v>
      </c>
      <c r="F768" t="s">
        <v>28</v>
      </c>
      <c r="G768" t="s">
        <v>29</v>
      </c>
      <c r="H768" s="1">
        <v>4794.4830000000002</v>
      </c>
      <c r="I768" t="s">
        <v>30</v>
      </c>
      <c r="J768" s="1">
        <v>1</v>
      </c>
      <c r="K768" s="1">
        <v>2.2493590000000001E-4</v>
      </c>
      <c r="L768" s="1">
        <f t="shared" si="33"/>
        <v>3.6479412251884202</v>
      </c>
      <c r="M768">
        <v>2.64E-3</v>
      </c>
      <c r="N768">
        <v>0.55063300000000004</v>
      </c>
      <c r="O768" t="s">
        <v>757</v>
      </c>
      <c r="P768" t="s">
        <v>32</v>
      </c>
      <c r="Q768">
        <v>3</v>
      </c>
      <c r="R768">
        <v>1</v>
      </c>
      <c r="S768">
        <v>31</v>
      </c>
      <c r="T768">
        <v>18</v>
      </c>
      <c r="U768" s="1">
        <v>1</v>
      </c>
      <c r="V768" s="1">
        <v>1</v>
      </c>
      <c r="W768">
        <f t="shared" si="34"/>
        <v>23</v>
      </c>
      <c r="X768">
        <f t="shared" si="35"/>
        <v>23</v>
      </c>
      <c r="Y768">
        <v>3.6479412251884202</v>
      </c>
      <c r="Z768" t="s">
        <v>33</v>
      </c>
      <c r="AA768">
        <v>191</v>
      </c>
      <c r="AB768" t="s">
        <v>33</v>
      </c>
      <c r="AC768">
        <v>173</v>
      </c>
    </row>
    <row r="769" spans="1:29">
      <c r="A769">
        <v>768</v>
      </c>
      <c r="B769" t="s">
        <v>1549</v>
      </c>
      <c r="C769">
        <v>6</v>
      </c>
      <c r="D769" s="1">
        <v>5456.9390000000003</v>
      </c>
      <c r="E769" t="s">
        <v>892</v>
      </c>
      <c r="F769" t="s">
        <v>28</v>
      </c>
      <c r="G769" t="s">
        <v>29</v>
      </c>
      <c r="H769" s="1">
        <v>5456.9189999999999</v>
      </c>
      <c r="I769" t="s">
        <v>893</v>
      </c>
      <c r="J769" s="1">
        <v>1</v>
      </c>
      <c r="K769" s="1">
        <v>2.2718019999999999E-4</v>
      </c>
      <c r="L769" s="1">
        <f t="shared" si="33"/>
        <v>3.6436295224568687</v>
      </c>
      <c r="M769">
        <v>1.9764E-2</v>
      </c>
      <c r="N769">
        <v>3.6218240000000002</v>
      </c>
      <c r="O769" t="s">
        <v>894</v>
      </c>
      <c r="P769" t="s">
        <v>44</v>
      </c>
      <c r="Q769">
        <v>2</v>
      </c>
      <c r="R769">
        <v>1</v>
      </c>
      <c r="S769">
        <v>23</v>
      </c>
      <c r="T769">
        <v>9</v>
      </c>
      <c r="U769" s="1">
        <v>1</v>
      </c>
      <c r="V769" s="1">
        <v>1</v>
      </c>
      <c r="W769">
        <f t="shared" si="34"/>
        <v>21</v>
      </c>
      <c r="X769">
        <f t="shared" si="35"/>
        <v>21</v>
      </c>
      <c r="Y769">
        <v>3.6436295224568687</v>
      </c>
      <c r="Z769" t="s">
        <v>33</v>
      </c>
      <c r="AA769">
        <v>389</v>
      </c>
      <c r="AB769" t="s">
        <v>503</v>
      </c>
      <c r="AC769">
        <v>182</v>
      </c>
    </row>
    <row r="770" spans="1:29">
      <c r="A770">
        <v>769</v>
      </c>
      <c r="B770" t="s">
        <v>1550</v>
      </c>
      <c r="C770">
        <v>4</v>
      </c>
      <c r="D770" s="1">
        <v>3710.04</v>
      </c>
      <c r="E770" t="s">
        <v>35</v>
      </c>
      <c r="F770" t="s">
        <v>28</v>
      </c>
      <c r="G770" t="s">
        <v>29</v>
      </c>
      <c r="H770" s="1">
        <v>3710.0369999999998</v>
      </c>
      <c r="I770" t="s">
        <v>30</v>
      </c>
      <c r="J770" s="1">
        <v>1</v>
      </c>
      <c r="K770" s="1">
        <v>2.2830950000000001E-4</v>
      </c>
      <c r="L770" s="1">
        <f t="shared" si="33"/>
        <v>3.6414760170610601</v>
      </c>
      <c r="M770">
        <v>3.2030000000000001E-3</v>
      </c>
      <c r="N770">
        <v>0.86333400000000005</v>
      </c>
      <c r="O770" t="s">
        <v>640</v>
      </c>
      <c r="P770" t="s">
        <v>32</v>
      </c>
      <c r="Q770">
        <v>9</v>
      </c>
      <c r="R770">
        <v>1</v>
      </c>
      <c r="S770">
        <v>32</v>
      </c>
      <c r="T770">
        <v>23</v>
      </c>
      <c r="U770" s="1">
        <v>1</v>
      </c>
      <c r="V770" s="1">
        <v>1</v>
      </c>
      <c r="W770">
        <f t="shared" si="34"/>
        <v>43</v>
      </c>
      <c r="X770">
        <f t="shared" si="35"/>
        <v>43</v>
      </c>
      <c r="Y770">
        <v>3.6414760170610601</v>
      </c>
      <c r="Z770" t="s">
        <v>33</v>
      </c>
      <c r="AA770">
        <v>691</v>
      </c>
      <c r="AB770" t="s">
        <v>33</v>
      </c>
      <c r="AC770">
        <v>684</v>
      </c>
    </row>
    <row r="771" spans="1:29">
      <c r="A771">
        <v>770</v>
      </c>
      <c r="B771" t="s">
        <v>1551</v>
      </c>
      <c r="C771">
        <v>5</v>
      </c>
      <c r="D771" s="1">
        <v>2918.49</v>
      </c>
      <c r="E771" t="s">
        <v>111</v>
      </c>
      <c r="F771" t="s">
        <v>28</v>
      </c>
      <c r="G771" t="s">
        <v>29</v>
      </c>
      <c r="H771" s="1">
        <v>2918.489</v>
      </c>
      <c r="I771" t="s">
        <v>112</v>
      </c>
      <c r="J771" s="1">
        <v>1</v>
      </c>
      <c r="K771" s="1">
        <v>2.2965790000000001E-4</v>
      </c>
      <c r="L771" s="1">
        <f t="shared" ref="L771:L834" si="36">-LOG(K771)</f>
        <v>3.6389186106971958</v>
      </c>
      <c r="M771">
        <v>1.737E-3</v>
      </c>
      <c r="N771">
        <v>0.59517100000000001</v>
      </c>
      <c r="O771" t="s">
        <v>770</v>
      </c>
      <c r="P771" t="s">
        <v>32</v>
      </c>
      <c r="Q771">
        <v>5</v>
      </c>
      <c r="R771">
        <v>1</v>
      </c>
      <c r="S771">
        <v>25.5</v>
      </c>
      <c r="T771">
        <v>5.5</v>
      </c>
      <c r="U771" s="1">
        <v>1</v>
      </c>
      <c r="V771" s="1">
        <v>1</v>
      </c>
      <c r="W771">
        <f t="shared" ref="W771:W834" si="37">COUNTIF(E:E,E771)</f>
        <v>41</v>
      </c>
      <c r="X771">
        <f t="shared" ref="X771:X834" si="38">COUNTIF(O:O,O771)</f>
        <v>61</v>
      </c>
      <c r="Y771">
        <v>3.6389186106971958</v>
      </c>
      <c r="Z771" t="s">
        <v>33</v>
      </c>
      <c r="AA771">
        <v>490</v>
      </c>
      <c r="AB771" t="s">
        <v>33</v>
      </c>
      <c r="AC771">
        <v>456</v>
      </c>
    </row>
    <row r="772" spans="1:29">
      <c r="A772">
        <v>771</v>
      </c>
      <c r="B772" t="s">
        <v>1552</v>
      </c>
      <c r="C772">
        <v>4</v>
      </c>
      <c r="D772" s="1">
        <v>3523.8870000000002</v>
      </c>
      <c r="E772" t="s">
        <v>701</v>
      </c>
      <c r="F772" t="s">
        <v>28</v>
      </c>
      <c r="G772" t="s">
        <v>29</v>
      </c>
      <c r="H772" s="1">
        <v>3523.884</v>
      </c>
      <c r="I772" t="s">
        <v>702</v>
      </c>
      <c r="J772" s="1">
        <v>1</v>
      </c>
      <c r="K772" s="1">
        <v>2.3080649999999999E-4</v>
      </c>
      <c r="L772" s="1">
        <f t="shared" si="36"/>
        <v>3.6367519646914257</v>
      </c>
      <c r="M772">
        <v>2.8479999999999998E-3</v>
      </c>
      <c r="N772">
        <v>0.808199</v>
      </c>
      <c r="O772" t="s">
        <v>703</v>
      </c>
      <c r="P772" t="s">
        <v>32</v>
      </c>
      <c r="Q772">
        <v>1</v>
      </c>
      <c r="R772">
        <v>1</v>
      </c>
      <c r="S772">
        <v>35.5</v>
      </c>
      <c r="T772">
        <v>6.5</v>
      </c>
      <c r="U772" s="1">
        <v>1</v>
      </c>
      <c r="V772" s="1">
        <v>1</v>
      </c>
      <c r="W772">
        <f t="shared" si="37"/>
        <v>11</v>
      </c>
      <c r="X772">
        <f t="shared" si="38"/>
        <v>56</v>
      </c>
      <c r="Y772">
        <v>3.6367519646914257</v>
      </c>
      <c r="Z772" t="s">
        <v>33</v>
      </c>
      <c r="AA772">
        <v>389</v>
      </c>
      <c r="AB772" t="s">
        <v>33</v>
      </c>
      <c r="AC772">
        <v>370</v>
      </c>
    </row>
    <row r="773" spans="1:29">
      <c r="A773">
        <v>772</v>
      </c>
      <c r="B773" t="s">
        <v>1553</v>
      </c>
      <c r="C773">
        <v>4</v>
      </c>
      <c r="D773" s="1">
        <v>2693.4760000000001</v>
      </c>
      <c r="E773" t="s">
        <v>558</v>
      </c>
      <c r="F773" t="s">
        <v>28</v>
      </c>
      <c r="G773" t="s">
        <v>29</v>
      </c>
      <c r="H773" s="1">
        <v>2693.4769999999999</v>
      </c>
      <c r="I773" t="s">
        <v>30</v>
      </c>
      <c r="J773" s="1">
        <v>1</v>
      </c>
      <c r="K773" s="1">
        <v>2.3218819999999999E-4</v>
      </c>
      <c r="L773" s="1">
        <f t="shared" si="36"/>
        <v>3.6341598552481962</v>
      </c>
      <c r="M773">
        <v>-1.183E-3</v>
      </c>
      <c r="N773">
        <v>-0.43920900000000002</v>
      </c>
      <c r="O773" t="s">
        <v>559</v>
      </c>
      <c r="P773" t="s">
        <v>32</v>
      </c>
      <c r="Q773">
        <v>5</v>
      </c>
      <c r="R773">
        <v>1</v>
      </c>
      <c r="S773">
        <v>10</v>
      </c>
      <c r="T773">
        <v>10</v>
      </c>
      <c r="U773" s="1">
        <v>1</v>
      </c>
      <c r="V773" s="1">
        <v>1</v>
      </c>
      <c r="W773">
        <f t="shared" si="37"/>
        <v>35</v>
      </c>
      <c r="X773">
        <f t="shared" si="38"/>
        <v>35</v>
      </c>
      <c r="Y773">
        <v>3.6341598552481962</v>
      </c>
      <c r="Z773" t="s">
        <v>503</v>
      </c>
      <c r="AA773">
        <v>8</v>
      </c>
      <c r="AB773" t="s">
        <v>503</v>
      </c>
      <c r="AC773">
        <v>38</v>
      </c>
    </row>
    <row r="774" spans="1:29">
      <c r="A774">
        <v>773</v>
      </c>
      <c r="B774" t="s">
        <v>1554</v>
      </c>
      <c r="C774">
        <v>4</v>
      </c>
      <c r="D774" s="1">
        <v>3018.556</v>
      </c>
      <c r="E774" t="s">
        <v>509</v>
      </c>
      <c r="F774" t="s">
        <v>28</v>
      </c>
      <c r="G774" t="s">
        <v>29</v>
      </c>
      <c r="H774" s="1">
        <v>3018.556</v>
      </c>
      <c r="I774" t="s">
        <v>52</v>
      </c>
      <c r="J774" s="1">
        <v>1</v>
      </c>
      <c r="K774" s="1">
        <v>2.3222539999999999E-4</v>
      </c>
      <c r="L774" s="1">
        <f t="shared" si="36"/>
        <v>3.634090280391812</v>
      </c>
      <c r="M774">
        <v>-4.8299999999999998E-4</v>
      </c>
      <c r="N774">
        <v>-0.16001000000000001</v>
      </c>
      <c r="O774" t="s">
        <v>510</v>
      </c>
      <c r="P774" t="s">
        <v>44</v>
      </c>
      <c r="Q774">
        <v>7</v>
      </c>
      <c r="R774">
        <v>1</v>
      </c>
      <c r="S774">
        <v>20</v>
      </c>
      <c r="T774">
        <v>11</v>
      </c>
      <c r="U774" s="1">
        <v>1</v>
      </c>
      <c r="V774" s="1">
        <v>1</v>
      </c>
      <c r="W774">
        <f t="shared" si="37"/>
        <v>24</v>
      </c>
      <c r="X774">
        <f t="shared" si="38"/>
        <v>24</v>
      </c>
      <c r="Y774">
        <v>3.634090280391812</v>
      </c>
      <c r="Z774" t="s">
        <v>503</v>
      </c>
      <c r="AA774">
        <v>104</v>
      </c>
      <c r="AB774" t="s">
        <v>33</v>
      </c>
      <c r="AC774">
        <v>684</v>
      </c>
    </row>
    <row r="775" spans="1:29">
      <c r="A775">
        <v>774</v>
      </c>
      <c r="B775" t="s">
        <v>1555</v>
      </c>
      <c r="C775">
        <v>4</v>
      </c>
      <c r="D775" s="1">
        <v>2762.3879999999999</v>
      </c>
      <c r="E775" t="s">
        <v>123</v>
      </c>
      <c r="F775" t="s">
        <v>28</v>
      </c>
      <c r="G775" t="s">
        <v>29</v>
      </c>
      <c r="H775" s="1">
        <v>2762.3879999999999</v>
      </c>
      <c r="I775" t="s">
        <v>124</v>
      </c>
      <c r="J775" s="1">
        <v>1</v>
      </c>
      <c r="K775" s="1">
        <v>2.357247E-4</v>
      </c>
      <c r="L775" s="1">
        <f t="shared" si="36"/>
        <v>3.6275949083043799</v>
      </c>
      <c r="M775">
        <v>8.0999999999999996E-4</v>
      </c>
      <c r="N775">
        <v>0.29322500000000001</v>
      </c>
      <c r="O775" t="s">
        <v>770</v>
      </c>
      <c r="P775" t="s">
        <v>32</v>
      </c>
      <c r="Q775">
        <v>7</v>
      </c>
      <c r="R775">
        <v>1</v>
      </c>
      <c r="S775">
        <v>18</v>
      </c>
      <c r="T775">
        <v>6</v>
      </c>
      <c r="U775" s="1">
        <v>1</v>
      </c>
      <c r="V775" s="1">
        <v>1</v>
      </c>
      <c r="W775">
        <f t="shared" si="37"/>
        <v>20</v>
      </c>
      <c r="X775">
        <f t="shared" si="38"/>
        <v>61</v>
      </c>
      <c r="Y775">
        <v>3.6275949083043799</v>
      </c>
      <c r="Z775" t="s">
        <v>33</v>
      </c>
      <c r="AA775">
        <v>490</v>
      </c>
      <c r="AB775" t="s">
        <v>33</v>
      </c>
      <c r="AC775">
        <v>456</v>
      </c>
    </row>
    <row r="776" spans="1:29">
      <c r="A776">
        <v>775</v>
      </c>
      <c r="B776" t="s">
        <v>1556</v>
      </c>
      <c r="C776">
        <v>4</v>
      </c>
      <c r="D776" s="1">
        <v>3810.8960000000002</v>
      </c>
      <c r="E776" t="s">
        <v>811</v>
      </c>
      <c r="F776" t="s">
        <v>28</v>
      </c>
      <c r="G776" t="s">
        <v>29</v>
      </c>
      <c r="H776" s="1">
        <v>3810.8910000000001</v>
      </c>
      <c r="I776" t="s">
        <v>812</v>
      </c>
      <c r="J776" s="1">
        <v>1</v>
      </c>
      <c r="K776" s="1">
        <v>2.3584969999999999E-4</v>
      </c>
      <c r="L776" s="1">
        <f t="shared" si="36"/>
        <v>3.6273646718390018</v>
      </c>
      <c r="M776">
        <v>5.4879999999999998E-3</v>
      </c>
      <c r="N776">
        <v>1.440083</v>
      </c>
      <c r="O776" t="s">
        <v>813</v>
      </c>
      <c r="P776" t="s">
        <v>32</v>
      </c>
      <c r="Q776">
        <v>5</v>
      </c>
      <c r="R776">
        <v>1</v>
      </c>
      <c r="S776">
        <v>39</v>
      </c>
      <c r="T776">
        <v>8</v>
      </c>
      <c r="U776" s="1">
        <v>1</v>
      </c>
      <c r="V776" s="1">
        <v>1</v>
      </c>
      <c r="W776">
        <f t="shared" si="37"/>
        <v>40</v>
      </c>
      <c r="X776">
        <f t="shared" si="38"/>
        <v>40</v>
      </c>
      <c r="Y776">
        <v>3.6273646718390018</v>
      </c>
      <c r="Z776" t="s">
        <v>33</v>
      </c>
      <c r="AA776">
        <v>325</v>
      </c>
      <c r="AB776" t="s">
        <v>33</v>
      </c>
      <c r="AC776">
        <v>456</v>
      </c>
    </row>
    <row r="777" spans="1:29">
      <c r="A777">
        <v>776</v>
      </c>
      <c r="B777" t="s">
        <v>1557</v>
      </c>
      <c r="C777">
        <v>5</v>
      </c>
      <c r="D777" s="1">
        <v>4495.3940000000002</v>
      </c>
      <c r="E777" t="s">
        <v>1558</v>
      </c>
      <c r="F777" t="s">
        <v>28</v>
      </c>
      <c r="G777" t="s">
        <v>29</v>
      </c>
      <c r="H777" s="1">
        <v>4495.3649999999998</v>
      </c>
      <c r="I777" t="s">
        <v>666</v>
      </c>
      <c r="J777" s="1">
        <v>1</v>
      </c>
      <c r="K777" s="1">
        <v>2.3779110000000001E-4</v>
      </c>
      <c r="L777" s="1">
        <f t="shared" si="36"/>
        <v>3.6238044041042969</v>
      </c>
      <c r="M777">
        <v>2.8774000000000001E-2</v>
      </c>
      <c r="N777">
        <v>6.4008149999999997</v>
      </c>
      <c r="O777" t="s">
        <v>1559</v>
      </c>
      <c r="P777" t="s">
        <v>44</v>
      </c>
      <c r="Q777">
        <v>6</v>
      </c>
      <c r="R777">
        <v>1</v>
      </c>
      <c r="S777">
        <v>14.5</v>
      </c>
      <c r="T777">
        <v>7.5</v>
      </c>
      <c r="U777" s="1">
        <v>1</v>
      </c>
      <c r="V777" s="1">
        <v>1</v>
      </c>
      <c r="W777">
        <f t="shared" si="37"/>
        <v>1</v>
      </c>
      <c r="X777">
        <f t="shared" si="38"/>
        <v>1</v>
      </c>
      <c r="Y777">
        <v>3.6238044041042969</v>
      </c>
      <c r="Z777" t="s">
        <v>33</v>
      </c>
      <c r="AA777">
        <v>442</v>
      </c>
      <c r="AB777" t="s">
        <v>503</v>
      </c>
      <c r="AC777">
        <v>38</v>
      </c>
    </row>
    <row r="778" spans="1:29">
      <c r="A778">
        <v>777</v>
      </c>
      <c r="B778" t="s">
        <v>1560</v>
      </c>
      <c r="C778">
        <v>3</v>
      </c>
      <c r="D778" s="1">
        <v>3710.0390000000002</v>
      </c>
      <c r="E778" t="s">
        <v>35</v>
      </c>
      <c r="F778" t="s">
        <v>28</v>
      </c>
      <c r="G778" t="s">
        <v>29</v>
      </c>
      <c r="H778" s="1">
        <v>3710.0369999999998</v>
      </c>
      <c r="I778" t="s">
        <v>30</v>
      </c>
      <c r="J778" s="1">
        <v>1</v>
      </c>
      <c r="K778" s="1">
        <v>2.392792E-4</v>
      </c>
      <c r="L778" s="1">
        <f t="shared" si="36"/>
        <v>3.6210950519834513</v>
      </c>
      <c r="M778">
        <v>2.0019999999999999E-3</v>
      </c>
      <c r="N778">
        <v>0.53961700000000001</v>
      </c>
      <c r="O778" t="s">
        <v>640</v>
      </c>
      <c r="P778" t="s">
        <v>32</v>
      </c>
      <c r="Q778">
        <v>9</v>
      </c>
      <c r="R778">
        <v>1</v>
      </c>
      <c r="S778">
        <v>32</v>
      </c>
      <c r="T778">
        <v>18</v>
      </c>
      <c r="U778" s="1">
        <v>1</v>
      </c>
      <c r="V778" s="1">
        <v>1</v>
      </c>
      <c r="W778">
        <f t="shared" si="37"/>
        <v>43</v>
      </c>
      <c r="X778">
        <f t="shared" si="38"/>
        <v>43</v>
      </c>
      <c r="Y778">
        <v>3.6210950519834513</v>
      </c>
      <c r="Z778" t="s">
        <v>33</v>
      </c>
      <c r="AA778">
        <v>691</v>
      </c>
      <c r="AB778" t="s">
        <v>33</v>
      </c>
      <c r="AC778">
        <v>684</v>
      </c>
    </row>
    <row r="779" spans="1:29">
      <c r="A779">
        <v>778</v>
      </c>
      <c r="B779" t="s">
        <v>1561</v>
      </c>
      <c r="C779">
        <v>4</v>
      </c>
      <c r="D779" s="1">
        <v>4680.433</v>
      </c>
      <c r="E779" t="s">
        <v>598</v>
      </c>
      <c r="F779" t="s">
        <v>28</v>
      </c>
      <c r="G779" t="s">
        <v>29</v>
      </c>
      <c r="H779" s="1">
        <v>4680.4250000000002</v>
      </c>
      <c r="I779" t="s">
        <v>30</v>
      </c>
      <c r="J779" s="1">
        <v>1</v>
      </c>
      <c r="K779" s="1">
        <v>2.4413869999999999E-4</v>
      </c>
      <c r="L779" s="1">
        <f t="shared" si="36"/>
        <v>3.6123633723064055</v>
      </c>
      <c r="M779">
        <v>7.8510000000000003E-3</v>
      </c>
      <c r="N779">
        <v>1.6774119999999999</v>
      </c>
      <c r="O779" t="s">
        <v>599</v>
      </c>
      <c r="P779" t="s">
        <v>32</v>
      </c>
      <c r="Q779">
        <v>6</v>
      </c>
      <c r="R779">
        <v>1</v>
      </c>
      <c r="S779">
        <v>14</v>
      </c>
      <c r="T779">
        <v>10</v>
      </c>
      <c r="U779" s="1">
        <v>1</v>
      </c>
      <c r="V779" s="1">
        <v>1</v>
      </c>
      <c r="W779">
        <f t="shared" si="37"/>
        <v>50</v>
      </c>
      <c r="X779">
        <f t="shared" si="38"/>
        <v>93</v>
      </c>
      <c r="Y779">
        <v>3.6123633723064055</v>
      </c>
      <c r="Z779" t="s">
        <v>33</v>
      </c>
      <c r="AA779">
        <v>325</v>
      </c>
      <c r="AB779" t="s">
        <v>33</v>
      </c>
      <c r="AC779">
        <v>284</v>
      </c>
    </row>
    <row r="780" spans="1:29">
      <c r="A780">
        <v>779</v>
      </c>
      <c r="B780" t="s">
        <v>1562</v>
      </c>
      <c r="C780">
        <v>3</v>
      </c>
      <c r="D780" s="1">
        <v>1834.0360000000001</v>
      </c>
      <c r="E780" t="s">
        <v>68</v>
      </c>
      <c r="F780" t="s">
        <v>28</v>
      </c>
      <c r="G780" t="s">
        <v>29</v>
      </c>
      <c r="H780" s="1">
        <v>1834.0350000000001</v>
      </c>
      <c r="I780" t="s">
        <v>69</v>
      </c>
      <c r="J780" s="1">
        <v>1</v>
      </c>
      <c r="K780" s="1">
        <v>2.518714E-4</v>
      </c>
      <c r="L780" s="1">
        <f t="shared" si="36"/>
        <v>3.5988211438450706</v>
      </c>
      <c r="M780">
        <v>3.5399999999999999E-4</v>
      </c>
      <c r="N780">
        <v>0.19301699999999999</v>
      </c>
      <c r="O780" t="s">
        <v>851</v>
      </c>
      <c r="P780" t="s">
        <v>32</v>
      </c>
      <c r="Q780">
        <v>8</v>
      </c>
      <c r="R780">
        <v>1</v>
      </c>
      <c r="S780">
        <v>9</v>
      </c>
      <c r="T780">
        <v>8</v>
      </c>
      <c r="U780" s="1">
        <v>1</v>
      </c>
      <c r="V780" s="1">
        <v>1</v>
      </c>
      <c r="W780">
        <f t="shared" si="37"/>
        <v>10</v>
      </c>
      <c r="X780">
        <f t="shared" si="38"/>
        <v>10</v>
      </c>
      <c r="Y780">
        <v>3.5988211438450706</v>
      </c>
      <c r="Z780" t="s">
        <v>503</v>
      </c>
      <c r="AA780">
        <v>31</v>
      </c>
      <c r="AB780" t="s">
        <v>503</v>
      </c>
      <c r="AC780">
        <v>3</v>
      </c>
    </row>
    <row r="781" spans="1:29">
      <c r="A781">
        <v>780</v>
      </c>
      <c r="B781" t="s">
        <v>1563</v>
      </c>
      <c r="C781">
        <v>3</v>
      </c>
      <c r="D781" s="1">
        <v>2142.2379999999998</v>
      </c>
      <c r="E781" t="s">
        <v>116</v>
      </c>
      <c r="F781" t="s">
        <v>28</v>
      </c>
      <c r="G781" t="s">
        <v>29</v>
      </c>
      <c r="H781" s="1">
        <v>2142.2379999999998</v>
      </c>
      <c r="I781" t="s">
        <v>30</v>
      </c>
      <c r="J781" s="1">
        <v>1</v>
      </c>
      <c r="K781" s="1">
        <v>2.5732590000000002E-4</v>
      </c>
      <c r="L781" s="1">
        <f t="shared" si="36"/>
        <v>3.5895164996000224</v>
      </c>
      <c r="M781">
        <v>4.6700000000000002E-4</v>
      </c>
      <c r="N781">
        <v>0.217996</v>
      </c>
      <c r="O781" t="s">
        <v>777</v>
      </c>
      <c r="P781" t="s">
        <v>32</v>
      </c>
      <c r="Q781">
        <v>3</v>
      </c>
      <c r="R781">
        <v>1</v>
      </c>
      <c r="S781">
        <v>19.5</v>
      </c>
      <c r="T781">
        <v>7.5</v>
      </c>
      <c r="U781" s="1">
        <v>1</v>
      </c>
      <c r="V781" s="1">
        <v>1</v>
      </c>
      <c r="W781">
        <f t="shared" si="37"/>
        <v>35</v>
      </c>
      <c r="X781">
        <f t="shared" si="38"/>
        <v>35</v>
      </c>
      <c r="Y781">
        <v>3.5895164996000224</v>
      </c>
      <c r="Z781" t="s">
        <v>33</v>
      </c>
      <c r="AA781">
        <v>684</v>
      </c>
      <c r="AB781" t="s">
        <v>33</v>
      </c>
      <c r="AC781">
        <v>691</v>
      </c>
    </row>
    <row r="782" spans="1:29">
      <c r="A782">
        <v>781</v>
      </c>
      <c r="B782" t="s">
        <v>1564</v>
      </c>
      <c r="C782">
        <v>5</v>
      </c>
      <c r="D782" s="1">
        <v>4242.0349999999999</v>
      </c>
      <c r="E782" t="s">
        <v>631</v>
      </c>
      <c r="F782" t="s">
        <v>28</v>
      </c>
      <c r="G782" t="s">
        <v>29</v>
      </c>
      <c r="H782" s="1">
        <v>4242.0339999999997</v>
      </c>
      <c r="I782" t="s">
        <v>632</v>
      </c>
      <c r="J782" s="1">
        <v>1</v>
      </c>
      <c r="K782" s="1">
        <v>2.6073109999999997E-4</v>
      </c>
      <c r="L782" s="1">
        <f t="shared" si="36"/>
        <v>3.5838071631054564</v>
      </c>
      <c r="M782">
        <v>1.436E-3</v>
      </c>
      <c r="N782">
        <v>0.33851700000000001</v>
      </c>
      <c r="O782" t="s">
        <v>633</v>
      </c>
      <c r="P782" t="s">
        <v>44</v>
      </c>
      <c r="Q782">
        <v>9</v>
      </c>
      <c r="R782">
        <v>1</v>
      </c>
      <c r="S782">
        <v>31</v>
      </c>
      <c r="T782">
        <v>8</v>
      </c>
      <c r="U782" s="1">
        <v>1</v>
      </c>
      <c r="V782" s="1">
        <v>1</v>
      </c>
      <c r="W782">
        <f t="shared" si="37"/>
        <v>26</v>
      </c>
      <c r="X782">
        <f t="shared" si="38"/>
        <v>26</v>
      </c>
      <c r="Y782">
        <v>3.5838071631054564</v>
      </c>
      <c r="Z782" t="s">
        <v>503</v>
      </c>
      <c r="AA782">
        <v>360</v>
      </c>
      <c r="AB782" t="s">
        <v>33</v>
      </c>
      <c r="AC782">
        <v>75</v>
      </c>
    </row>
    <row r="783" spans="1:29">
      <c r="A783">
        <v>782</v>
      </c>
      <c r="B783" t="s">
        <v>1565</v>
      </c>
      <c r="C783">
        <v>4</v>
      </c>
      <c r="D783" s="1">
        <v>3290.6379999999999</v>
      </c>
      <c r="E783" t="s">
        <v>962</v>
      </c>
      <c r="F783" t="s">
        <v>28</v>
      </c>
      <c r="G783" t="s">
        <v>29</v>
      </c>
      <c r="H783" s="1">
        <v>3290.6410000000001</v>
      </c>
      <c r="I783" t="s">
        <v>423</v>
      </c>
      <c r="J783" s="1">
        <v>1</v>
      </c>
      <c r="K783" s="1">
        <v>2.6178639999999999E-4</v>
      </c>
      <c r="L783" s="1">
        <f t="shared" si="36"/>
        <v>3.5820529191235835</v>
      </c>
      <c r="M783">
        <v>-2.3540000000000002E-3</v>
      </c>
      <c r="N783">
        <v>-0.71536200000000005</v>
      </c>
      <c r="O783" t="s">
        <v>963</v>
      </c>
      <c r="P783" t="s">
        <v>44</v>
      </c>
      <c r="Q783">
        <v>5</v>
      </c>
      <c r="R783">
        <v>1</v>
      </c>
      <c r="S783">
        <v>11</v>
      </c>
      <c r="T783">
        <v>11</v>
      </c>
      <c r="U783" s="1">
        <v>1</v>
      </c>
      <c r="V783" s="1">
        <v>1</v>
      </c>
      <c r="W783">
        <f t="shared" si="37"/>
        <v>7</v>
      </c>
      <c r="X783">
        <f t="shared" si="38"/>
        <v>7</v>
      </c>
      <c r="Y783">
        <v>3.5820529191235835</v>
      </c>
      <c r="Z783" t="s">
        <v>503</v>
      </c>
      <c r="AA783">
        <v>104</v>
      </c>
      <c r="AB783" t="s">
        <v>503</v>
      </c>
      <c r="AC783">
        <v>104</v>
      </c>
    </row>
    <row r="784" spans="1:29">
      <c r="A784">
        <v>783</v>
      </c>
      <c r="B784" t="s">
        <v>1566</v>
      </c>
      <c r="C784">
        <v>5</v>
      </c>
      <c r="D784" s="1">
        <v>3184.7829999999999</v>
      </c>
      <c r="E784" t="s">
        <v>1567</v>
      </c>
      <c r="F784" t="s">
        <v>28</v>
      </c>
      <c r="G784" t="s">
        <v>29</v>
      </c>
      <c r="H784" s="1">
        <v>3184.7840000000001</v>
      </c>
      <c r="I784" t="s">
        <v>30</v>
      </c>
      <c r="J784" s="1">
        <v>1</v>
      </c>
      <c r="K784" s="1">
        <v>2.6563550000000002E-4</v>
      </c>
      <c r="L784" s="1">
        <f t="shared" si="36"/>
        <v>3.5757138855395105</v>
      </c>
      <c r="M784">
        <v>-7.6999999999999996E-4</v>
      </c>
      <c r="N784">
        <v>-0.24177499999999999</v>
      </c>
      <c r="O784" t="s">
        <v>1568</v>
      </c>
      <c r="P784" t="s">
        <v>32</v>
      </c>
      <c r="Q784">
        <v>7</v>
      </c>
      <c r="R784">
        <v>1</v>
      </c>
      <c r="S784">
        <v>28.5</v>
      </c>
      <c r="T784">
        <v>6.5</v>
      </c>
      <c r="U784" s="1">
        <v>1</v>
      </c>
      <c r="V784" s="1">
        <v>1</v>
      </c>
      <c r="W784">
        <f t="shared" si="37"/>
        <v>7</v>
      </c>
      <c r="X784">
        <f t="shared" si="38"/>
        <v>7</v>
      </c>
      <c r="Y784">
        <v>3.5757138855395105</v>
      </c>
      <c r="Z784" t="s">
        <v>503</v>
      </c>
      <c r="AA784">
        <v>375</v>
      </c>
      <c r="AB784" t="s">
        <v>503</v>
      </c>
      <c r="AC784">
        <v>421</v>
      </c>
    </row>
    <row r="785" spans="1:29">
      <c r="A785">
        <v>784</v>
      </c>
      <c r="B785" t="s">
        <v>1569</v>
      </c>
      <c r="C785">
        <v>4</v>
      </c>
      <c r="D785" s="1">
        <v>2603.3820000000001</v>
      </c>
      <c r="E785" t="s">
        <v>716</v>
      </c>
      <c r="F785" t="s">
        <v>28</v>
      </c>
      <c r="G785" t="s">
        <v>29</v>
      </c>
      <c r="H785" s="1">
        <v>2603.38</v>
      </c>
      <c r="I785" t="s">
        <v>513</v>
      </c>
      <c r="J785" s="1">
        <v>1</v>
      </c>
      <c r="K785" s="1">
        <v>2.712441E-4</v>
      </c>
      <c r="L785" s="1">
        <f t="shared" si="36"/>
        <v>3.5666396996514713</v>
      </c>
      <c r="M785">
        <v>1.433E-3</v>
      </c>
      <c r="N785">
        <v>0.55043799999999998</v>
      </c>
      <c r="O785" t="s">
        <v>717</v>
      </c>
      <c r="P785" t="s">
        <v>32</v>
      </c>
      <c r="Q785">
        <v>4</v>
      </c>
      <c r="R785">
        <v>1</v>
      </c>
      <c r="S785">
        <v>17</v>
      </c>
      <c r="T785">
        <v>9</v>
      </c>
      <c r="U785" s="1">
        <v>1</v>
      </c>
      <c r="V785" s="1">
        <v>1</v>
      </c>
      <c r="W785">
        <f t="shared" si="37"/>
        <v>4</v>
      </c>
      <c r="X785">
        <f t="shared" si="38"/>
        <v>9</v>
      </c>
      <c r="Y785">
        <v>3.5666396996514713</v>
      </c>
      <c r="Z785" t="s">
        <v>503</v>
      </c>
      <c r="AA785">
        <v>182</v>
      </c>
      <c r="AB785" t="s">
        <v>503</v>
      </c>
      <c r="AC785">
        <v>421</v>
      </c>
    </row>
    <row r="786" spans="1:29">
      <c r="A786">
        <v>785</v>
      </c>
      <c r="B786" t="s">
        <v>1570</v>
      </c>
      <c r="C786">
        <v>5</v>
      </c>
      <c r="D786" s="1">
        <v>3521.78</v>
      </c>
      <c r="E786" t="s">
        <v>533</v>
      </c>
      <c r="F786" t="s">
        <v>28</v>
      </c>
      <c r="G786" t="s">
        <v>29</v>
      </c>
      <c r="H786" s="1">
        <v>3521.7809999999999</v>
      </c>
      <c r="I786" t="s">
        <v>830</v>
      </c>
      <c r="J786" s="1">
        <v>1</v>
      </c>
      <c r="K786" s="1">
        <v>2.7606720000000003E-4</v>
      </c>
      <c r="L786" s="1">
        <f t="shared" si="36"/>
        <v>3.5589851895403837</v>
      </c>
      <c r="M786">
        <v>-1.18E-4</v>
      </c>
      <c r="N786">
        <v>-3.3506000000000001E-2</v>
      </c>
      <c r="O786" t="s">
        <v>535</v>
      </c>
      <c r="P786" t="s">
        <v>32</v>
      </c>
      <c r="Q786">
        <v>8</v>
      </c>
      <c r="R786">
        <v>1</v>
      </c>
      <c r="S786">
        <v>31</v>
      </c>
      <c r="T786">
        <v>7</v>
      </c>
      <c r="U786" s="1">
        <v>1</v>
      </c>
      <c r="V786" s="1">
        <v>1</v>
      </c>
      <c r="W786">
        <f t="shared" si="37"/>
        <v>21</v>
      </c>
      <c r="X786">
        <f t="shared" si="38"/>
        <v>21</v>
      </c>
      <c r="Y786">
        <v>3.5589851895403837</v>
      </c>
      <c r="Z786" t="s">
        <v>33</v>
      </c>
      <c r="AA786">
        <v>337</v>
      </c>
      <c r="AB786" t="s">
        <v>33</v>
      </c>
      <c r="AC786">
        <v>536</v>
      </c>
    </row>
    <row r="787" spans="1:29">
      <c r="A787">
        <v>786</v>
      </c>
      <c r="B787" t="s">
        <v>1571</v>
      </c>
      <c r="C787">
        <v>3</v>
      </c>
      <c r="D787" s="1">
        <v>2353.3139999999999</v>
      </c>
      <c r="E787" t="s">
        <v>165</v>
      </c>
      <c r="F787" t="s">
        <v>28</v>
      </c>
      <c r="G787" t="s">
        <v>29</v>
      </c>
      <c r="H787" s="1">
        <v>2353.3119999999999</v>
      </c>
      <c r="I787" t="s">
        <v>30</v>
      </c>
      <c r="J787" s="1">
        <v>1</v>
      </c>
      <c r="K787" s="1">
        <v>2.7779479999999999E-4</v>
      </c>
      <c r="L787" s="1">
        <f t="shared" si="36"/>
        <v>3.5562758880168426</v>
      </c>
      <c r="M787">
        <v>1.472E-3</v>
      </c>
      <c r="N787">
        <v>0.62550099999999997</v>
      </c>
      <c r="O787" t="s">
        <v>530</v>
      </c>
      <c r="P787" t="s">
        <v>32</v>
      </c>
      <c r="Q787">
        <v>3</v>
      </c>
      <c r="R787">
        <v>1</v>
      </c>
      <c r="S787">
        <v>15</v>
      </c>
      <c r="T787">
        <v>8</v>
      </c>
      <c r="U787" s="1">
        <v>1</v>
      </c>
      <c r="V787" s="1">
        <v>1</v>
      </c>
      <c r="W787">
        <f t="shared" si="37"/>
        <v>45</v>
      </c>
      <c r="X787">
        <f t="shared" si="38"/>
        <v>73</v>
      </c>
      <c r="Y787">
        <v>3.5562758880168426</v>
      </c>
      <c r="Z787" t="s">
        <v>503</v>
      </c>
      <c r="AA787">
        <v>38</v>
      </c>
      <c r="AB787" t="s">
        <v>503</v>
      </c>
      <c r="AC787">
        <v>31</v>
      </c>
    </row>
    <row r="788" spans="1:29">
      <c r="A788">
        <v>787</v>
      </c>
      <c r="B788" t="s">
        <v>1572</v>
      </c>
      <c r="C788">
        <v>4</v>
      </c>
      <c r="D788" s="1">
        <v>3710.0410000000002</v>
      </c>
      <c r="E788" t="s">
        <v>35</v>
      </c>
      <c r="F788" t="s">
        <v>28</v>
      </c>
      <c r="G788" t="s">
        <v>29</v>
      </c>
      <c r="H788" s="1">
        <v>3710.0369999999998</v>
      </c>
      <c r="I788" t="s">
        <v>30</v>
      </c>
      <c r="J788" s="1">
        <v>1</v>
      </c>
      <c r="K788" s="1">
        <v>2.77967E-4</v>
      </c>
      <c r="L788" s="1">
        <f t="shared" si="36"/>
        <v>3.5560067600840592</v>
      </c>
      <c r="M788">
        <v>3.2499999999999999E-3</v>
      </c>
      <c r="N788">
        <v>0.87600199999999995</v>
      </c>
      <c r="O788" t="s">
        <v>640</v>
      </c>
      <c r="P788" t="s">
        <v>32</v>
      </c>
      <c r="Q788">
        <v>4</v>
      </c>
      <c r="R788">
        <v>1</v>
      </c>
      <c r="S788">
        <v>38</v>
      </c>
      <c r="T788">
        <v>22</v>
      </c>
      <c r="U788" s="1">
        <v>1</v>
      </c>
      <c r="V788" s="1">
        <v>1</v>
      </c>
      <c r="W788">
        <f t="shared" si="37"/>
        <v>43</v>
      </c>
      <c r="X788">
        <f t="shared" si="38"/>
        <v>43</v>
      </c>
      <c r="Y788">
        <v>3.5560067600840592</v>
      </c>
      <c r="Z788" t="s">
        <v>33</v>
      </c>
      <c r="AA788">
        <v>691</v>
      </c>
      <c r="AB788" t="s">
        <v>33</v>
      </c>
      <c r="AC788">
        <v>684</v>
      </c>
    </row>
    <row r="789" spans="1:29">
      <c r="A789">
        <v>788</v>
      </c>
      <c r="B789" t="s">
        <v>1573</v>
      </c>
      <c r="C789">
        <v>4</v>
      </c>
      <c r="D789" s="1">
        <v>2353.3130000000001</v>
      </c>
      <c r="E789" t="s">
        <v>165</v>
      </c>
      <c r="F789" t="s">
        <v>28</v>
      </c>
      <c r="G789" t="s">
        <v>29</v>
      </c>
      <c r="H789" s="1">
        <v>2353.3119999999999</v>
      </c>
      <c r="I789" t="s">
        <v>30</v>
      </c>
      <c r="J789" s="1">
        <v>1</v>
      </c>
      <c r="K789" s="1">
        <v>2.7818390000000003E-4</v>
      </c>
      <c r="L789" s="1">
        <f t="shared" si="36"/>
        <v>3.5556680085765069</v>
      </c>
      <c r="M789">
        <v>3.2600000000000001E-4</v>
      </c>
      <c r="N789">
        <v>0.13852800000000001</v>
      </c>
      <c r="O789" t="s">
        <v>530</v>
      </c>
      <c r="P789" t="s">
        <v>32</v>
      </c>
      <c r="Q789">
        <v>2</v>
      </c>
      <c r="R789">
        <v>1</v>
      </c>
      <c r="S789">
        <v>7</v>
      </c>
      <c r="T789">
        <v>6</v>
      </c>
      <c r="U789" s="1">
        <v>1</v>
      </c>
      <c r="V789" s="1">
        <v>1</v>
      </c>
      <c r="W789">
        <f t="shared" si="37"/>
        <v>45</v>
      </c>
      <c r="X789">
        <f t="shared" si="38"/>
        <v>73</v>
      </c>
      <c r="Y789">
        <v>3.5556680085765069</v>
      </c>
      <c r="Z789" t="s">
        <v>503</v>
      </c>
      <c r="AA789">
        <v>38</v>
      </c>
      <c r="AB789" t="s">
        <v>503</v>
      </c>
      <c r="AC789">
        <v>31</v>
      </c>
    </row>
    <row r="790" spans="1:29">
      <c r="A790">
        <v>789</v>
      </c>
      <c r="B790" t="s">
        <v>1574</v>
      </c>
      <c r="C790">
        <v>5</v>
      </c>
      <c r="D790" s="1">
        <v>4242.0349999999999</v>
      </c>
      <c r="E790" t="s">
        <v>631</v>
      </c>
      <c r="F790" t="s">
        <v>28</v>
      </c>
      <c r="G790" t="s">
        <v>29</v>
      </c>
      <c r="H790" s="1">
        <v>4242.0339999999997</v>
      </c>
      <c r="I790" t="s">
        <v>632</v>
      </c>
      <c r="J790" s="1">
        <v>1</v>
      </c>
      <c r="K790" s="1">
        <v>2.8114749999999999E-4</v>
      </c>
      <c r="L790" s="1">
        <f t="shared" si="36"/>
        <v>3.5510657739402158</v>
      </c>
      <c r="M790">
        <v>1.436E-3</v>
      </c>
      <c r="N790">
        <v>0.33851700000000001</v>
      </c>
      <c r="O790" t="s">
        <v>633</v>
      </c>
      <c r="P790" t="s">
        <v>44</v>
      </c>
      <c r="Q790">
        <v>9</v>
      </c>
      <c r="R790">
        <v>1</v>
      </c>
      <c r="S790">
        <v>26</v>
      </c>
      <c r="T790">
        <v>9</v>
      </c>
      <c r="U790" s="1">
        <v>1</v>
      </c>
      <c r="V790" s="1">
        <v>1</v>
      </c>
      <c r="W790">
        <f t="shared" si="37"/>
        <v>26</v>
      </c>
      <c r="X790">
        <f t="shared" si="38"/>
        <v>26</v>
      </c>
      <c r="Y790">
        <v>3.5510657739402158</v>
      </c>
      <c r="Z790" t="s">
        <v>503</v>
      </c>
      <c r="AA790">
        <v>360</v>
      </c>
      <c r="AB790" t="s">
        <v>33</v>
      </c>
      <c r="AC790">
        <v>75</v>
      </c>
    </row>
    <row r="791" spans="1:29">
      <c r="A791">
        <v>790</v>
      </c>
      <c r="B791" t="s">
        <v>1575</v>
      </c>
      <c r="C791">
        <v>5</v>
      </c>
      <c r="D791" s="1">
        <v>2953.6709999999998</v>
      </c>
      <c r="E791" t="s">
        <v>696</v>
      </c>
      <c r="F791" t="s">
        <v>28</v>
      </c>
      <c r="G791" t="s">
        <v>29</v>
      </c>
      <c r="H791" s="1">
        <v>2953.6729999999998</v>
      </c>
      <c r="I791" t="s">
        <v>30</v>
      </c>
      <c r="J791" s="1">
        <v>1</v>
      </c>
      <c r="K791" s="1">
        <v>2.8150179999999998E-4</v>
      </c>
      <c r="L791" s="1">
        <f t="shared" si="36"/>
        <v>3.5505188238052883</v>
      </c>
      <c r="M791">
        <v>-2.6059999999999998E-3</v>
      </c>
      <c r="N791">
        <v>-0.88229100000000005</v>
      </c>
      <c r="O791" t="s">
        <v>687</v>
      </c>
      <c r="P791" t="s">
        <v>32</v>
      </c>
      <c r="Q791">
        <v>3</v>
      </c>
      <c r="R791">
        <v>1</v>
      </c>
      <c r="S791">
        <v>28</v>
      </c>
      <c r="T791">
        <v>6</v>
      </c>
      <c r="U791" s="1">
        <v>1</v>
      </c>
      <c r="V791" s="1">
        <v>1</v>
      </c>
      <c r="W791">
        <f t="shared" si="37"/>
        <v>18</v>
      </c>
      <c r="X791">
        <f t="shared" si="38"/>
        <v>25</v>
      </c>
      <c r="Y791">
        <v>3.5505188238052883</v>
      </c>
      <c r="Z791" t="s">
        <v>503</v>
      </c>
      <c r="AA791">
        <v>388</v>
      </c>
      <c r="AB791" t="s">
        <v>503</v>
      </c>
      <c r="AC791">
        <v>421</v>
      </c>
    </row>
    <row r="792" spans="1:29">
      <c r="A792">
        <v>791</v>
      </c>
      <c r="B792" t="s">
        <v>1576</v>
      </c>
      <c r="C792">
        <v>4</v>
      </c>
      <c r="D792" s="1">
        <v>3355.7750000000001</v>
      </c>
      <c r="E792" t="s">
        <v>290</v>
      </c>
      <c r="F792" t="s">
        <v>28</v>
      </c>
      <c r="G792" t="s">
        <v>29</v>
      </c>
      <c r="H792" s="1">
        <v>3355.7739999999999</v>
      </c>
      <c r="I792" t="s">
        <v>30</v>
      </c>
      <c r="J792" s="1">
        <v>1</v>
      </c>
      <c r="K792" s="1">
        <v>2.8202579999999999E-4</v>
      </c>
      <c r="L792" s="1">
        <f t="shared" si="36"/>
        <v>3.5497111601731763</v>
      </c>
      <c r="M792">
        <v>3.5399999999999999E-4</v>
      </c>
      <c r="N792">
        <v>0.10549</v>
      </c>
      <c r="O792" t="s">
        <v>1577</v>
      </c>
      <c r="P792" t="s">
        <v>32</v>
      </c>
      <c r="Q792">
        <v>8</v>
      </c>
      <c r="R792">
        <v>1</v>
      </c>
      <c r="S792">
        <v>15</v>
      </c>
      <c r="T792">
        <v>11</v>
      </c>
      <c r="U792" s="1">
        <v>1</v>
      </c>
      <c r="V792" s="1">
        <v>1</v>
      </c>
      <c r="W792">
        <f t="shared" si="37"/>
        <v>6</v>
      </c>
      <c r="X792">
        <f t="shared" si="38"/>
        <v>6</v>
      </c>
      <c r="Y792">
        <v>3.5497111601731763</v>
      </c>
      <c r="Z792" t="s">
        <v>33</v>
      </c>
      <c r="AA792">
        <v>695</v>
      </c>
      <c r="AB792" t="s">
        <v>33</v>
      </c>
      <c r="AC792">
        <v>684</v>
      </c>
    </row>
    <row r="793" spans="1:29">
      <c r="A793">
        <v>792</v>
      </c>
      <c r="B793" t="s">
        <v>1578</v>
      </c>
      <c r="C793">
        <v>4</v>
      </c>
      <c r="D793" s="1">
        <v>2353.3139999999999</v>
      </c>
      <c r="E793" t="s">
        <v>165</v>
      </c>
      <c r="F793" t="s">
        <v>28</v>
      </c>
      <c r="G793" t="s">
        <v>29</v>
      </c>
      <c r="H793" s="1">
        <v>2353.3119999999999</v>
      </c>
      <c r="I793" t="s">
        <v>30</v>
      </c>
      <c r="J793" s="1">
        <v>1</v>
      </c>
      <c r="K793" s="1">
        <v>2.8632119999999999E-4</v>
      </c>
      <c r="L793" s="1">
        <f t="shared" si="36"/>
        <v>3.5431464944438198</v>
      </c>
      <c r="M793">
        <v>1.9620000000000002E-3</v>
      </c>
      <c r="N793">
        <v>0.83371799999999996</v>
      </c>
      <c r="O793" t="s">
        <v>530</v>
      </c>
      <c r="P793" t="s">
        <v>32</v>
      </c>
      <c r="Q793">
        <v>3</v>
      </c>
      <c r="R793">
        <v>1</v>
      </c>
      <c r="S793">
        <v>11</v>
      </c>
      <c r="T793">
        <v>7</v>
      </c>
      <c r="U793" s="1">
        <v>1</v>
      </c>
      <c r="V793" s="1">
        <v>1</v>
      </c>
      <c r="W793">
        <f t="shared" si="37"/>
        <v>45</v>
      </c>
      <c r="X793">
        <f t="shared" si="38"/>
        <v>73</v>
      </c>
      <c r="Y793">
        <v>3.5431464944438198</v>
      </c>
      <c r="Z793" t="s">
        <v>503</v>
      </c>
      <c r="AA793">
        <v>38</v>
      </c>
      <c r="AB793" t="s">
        <v>503</v>
      </c>
      <c r="AC793">
        <v>31</v>
      </c>
    </row>
    <row r="794" spans="1:29">
      <c r="A794">
        <v>793</v>
      </c>
      <c r="B794" t="s">
        <v>1579</v>
      </c>
      <c r="C794">
        <v>3</v>
      </c>
      <c r="D794" s="1">
        <v>2103.1909999999998</v>
      </c>
      <c r="E794" t="s">
        <v>746</v>
      </c>
      <c r="F794" t="s">
        <v>28</v>
      </c>
      <c r="G794" t="s">
        <v>29</v>
      </c>
      <c r="H794" s="1">
        <v>2103.1909999999998</v>
      </c>
      <c r="I794" t="s">
        <v>30</v>
      </c>
      <c r="J794" s="1">
        <v>1</v>
      </c>
      <c r="K794" s="1">
        <v>2.8699180000000001E-4</v>
      </c>
      <c r="L794" s="1">
        <f t="shared" si="36"/>
        <v>3.5421305118570428</v>
      </c>
      <c r="M794">
        <v>8.0599999999999997E-4</v>
      </c>
      <c r="N794">
        <v>0.38322699999999998</v>
      </c>
      <c r="O794" t="s">
        <v>747</v>
      </c>
      <c r="P794" t="s">
        <v>32</v>
      </c>
      <c r="Q794">
        <v>9</v>
      </c>
      <c r="R794">
        <v>1</v>
      </c>
      <c r="S794">
        <v>10.5</v>
      </c>
      <c r="T794">
        <v>10.5</v>
      </c>
      <c r="U794" s="1">
        <v>1</v>
      </c>
      <c r="V794" s="1">
        <v>1</v>
      </c>
      <c r="W794">
        <f t="shared" si="37"/>
        <v>6</v>
      </c>
      <c r="X794">
        <f t="shared" si="38"/>
        <v>6</v>
      </c>
      <c r="Y794">
        <v>3.5421305118570428</v>
      </c>
      <c r="Z794" t="s">
        <v>503</v>
      </c>
      <c r="AA794">
        <v>26</v>
      </c>
      <c r="AB794" t="s">
        <v>503</v>
      </c>
      <c r="AC794">
        <v>31</v>
      </c>
    </row>
    <row r="795" spans="1:29">
      <c r="A795">
        <v>794</v>
      </c>
      <c r="B795" t="s">
        <v>1580</v>
      </c>
      <c r="C795">
        <v>4</v>
      </c>
      <c r="D795" s="1">
        <v>2353.3139999999999</v>
      </c>
      <c r="E795" t="s">
        <v>165</v>
      </c>
      <c r="F795" t="s">
        <v>28</v>
      </c>
      <c r="G795" t="s">
        <v>29</v>
      </c>
      <c r="H795" s="1">
        <v>2353.3119999999999</v>
      </c>
      <c r="I795" t="s">
        <v>30</v>
      </c>
      <c r="J795" s="1">
        <v>1</v>
      </c>
      <c r="K795" s="1">
        <v>2.8721280000000002E-4</v>
      </c>
      <c r="L795" s="1">
        <f t="shared" si="36"/>
        <v>3.5417962091181243</v>
      </c>
      <c r="M795">
        <v>1.9859999999999999E-3</v>
      </c>
      <c r="N795">
        <v>0.84391700000000003</v>
      </c>
      <c r="O795" t="s">
        <v>530</v>
      </c>
      <c r="P795" t="s">
        <v>32</v>
      </c>
      <c r="Q795">
        <v>3</v>
      </c>
      <c r="R795">
        <v>1</v>
      </c>
      <c r="S795">
        <v>12</v>
      </c>
      <c r="T795">
        <v>7</v>
      </c>
      <c r="U795" s="1">
        <v>1</v>
      </c>
      <c r="V795" s="1">
        <v>1</v>
      </c>
      <c r="W795">
        <f t="shared" si="37"/>
        <v>45</v>
      </c>
      <c r="X795">
        <f t="shared" si="38"/>
        <v>73</v>
      </c>
      <c r="Y795">
        <v>3.5417962091181243</v>
      </c>
      <c r="Z795" t="s">
        <v>503</v>
      </c>
      <c r="AA795">
        <v>38</v>
      </c>
      <c r="AB795" t="s">
        <v>503</v>
      </c>
      <c r="AC795">
        <v>31</v>
      </c>
    </row>
    <row r="796" spans="1:29">
      <c r="A796">
        <v>795</v>
      </c>
      <c r="B796" t="s">
        <v>1581</v>
      </c>
      <c r="C796">
        <v>4</v>
      </c>
      <c r="D796" s="1">
        <v>4680.4229999999998</v>
      </c>
      <c r="E796" t="s">
        <v>598</v>
      </c>
      <c r="F796" t="s">
        <v>28</v>
      </c>
      <c r="G796" t="s">
        <v>29</v>
      </c>
      <c r="H796" s="1">
        <v>4680.4250000000002</v>
      </c>
      <c r="I796" t="s">
        <v>30</v>
      </c>
      <c r="J796" s="1">
        <v>1</v>
      </c>
      <c r="K796" s="1">
        <v>2.8891179999999999E-4</v>
      </c>
      <c r="L796" s="1">
        <f t="shared" si="36"/>
        <v>3.5392347199410863</v>
      </c>
      <c r="M796">
        <v>-1.745E-3</v>
      </c>
      <c r="N796">
        <v>-0.37282900000000002</v>
      </c>
      <c r="O796" t="s">
        <v>599</v>
      </c>
      <c r="P796" t="s">
        <v>32</v>
      </c>
      <c r="Q796">
        <v>9</v>
      </c>
      <c r="R796">
        <v>1</v>
      </c>
      <c r="S796">
        <v>23</v>
      </c>
      <c r="T796">
        <v>16</v>
      </c>
      <c r="U796" s="1">
        <v>1</v>
      </c>
      <c r="V796" s="1">
        <v>1</v>
      </c>
      <c r="W796">
        <f t="shared" si="37"/>
        <v>50</v>
      </c>
      <c r="X796">
        <f t="shared" si="38"/>
        <v>93</v>
      </c>
      <c r="Y796">
        <v>3.5392347199410863</v>
      </c>
      <c r="Z796" t="s">
        <v>33</v>
      </c>
      <c r="AA796">
        <v>325</v>
      </c>
      <c r="AB796" t="s">
        <v>33</v>
      </c>
      <c r="AC796">
        <v>284</v>
      </c>
    </row>
    <row r="797" spans="1:29">
      <c r="A797">
        <v>796</v>
      </c>
      <c r="B797" t="s">
        <v>1582</v>
      </c>
      <c r="C797">
        <v>5</v>
      </c>
      <c r="D797" s="1">
        <v>4178.1580000000004</v>
      </c>
      <c r="E797" t="s">
        <v>720</v>
      </c>
      <c r="F797" t="s">
        <v>28</v>
      </c>
      <c r="G797" t="s">
        <v>29</v>
      </c>
      <c r="H797" s="1">
        <v>4178.1480000000001</v>
      </c>
      <c r="I797" t="s">
        <v>721</v>
      </c>
      <c r="J797" s="1">
        <v>1</v>
      </c>
      <c r="K797" s="1">
        <v>2.8926439999999999E-4</v>
      </c>
      <c r="L797" s="1">
        <f t="shared" si="36"/>
        <v>3.5387050120309262</v>
      </c>
      <c r="M797">
        <v>9.8650000000000005E-3</v>
      </c>
      <c r="N797">
        <v>2.361094</v>
      </c>
      <c r="O797" t="s">
        <v>530</v>
      </c>
      <c r="P797" t="s">
        <v>32</v>
      </c>
      <c r="Q797">
        <v>5</v>
      </c>
      <c r="R797">
        <v>1</v>
      </c>
      <c r="S797">
        <v>17</v>
      </c>
      <c r="T797">
        <v>6</v>
      </c>
      <c r="U797" s="1">
        <v>1</v>
      </c>
      <c r="V797" s="1">
        <v>1</v>
      </c>
      <c r="W797">
        <f t="shared" si="37"/>
        <v>28</v>
      </c>
      <c r="X797">
        <f t="shared" si="38"/>
        <v>73</v>
      </c>
      <c r="Y797">
        <v>3.5387050120309262</v>
      </c>
      <c r="Z797" t="s">
        <v>503</v>
      </c>
      <c r="AA797">
        <v>38</v>
      </c>
      <c r="AB797" t="s">
        <v>503</v>
      </c>
      <c r="AC797">
        <v>31</v>
      </c>
    </row>
    <row r="798" spans="1:29">
      <c r="A798">
        <v>797</v>
      </c>
      <c r="B798" t="s">
        <v>1583</v>
      </c>
      <c r="C798">
        <v>3</v>
      </c>
      <c r="D798" s="1">
        <v>2190.3110000000001</v>
      </c>
      <c r="E798" t="s">
        <v>157</v>
      </c>
      <c r="F798" t="s">
        <v>28</v>
      </c>
      <c r="G798" t="s">
        <v>29</v>
      </c>
      <c r="H798" s="1">
        <v>2190.3110000000001</v>
      </c>
      <c r="I798" t="s">
        <v>30</v>
      </c>
      <c r="J798" s="1">
        <v>1</v>
      </c>
      <c r="K798" s="1">
        <v>2.9062679999999999E-4</v>
      </c>
      <c r="L798" s="1">
        <f t="shared" si="36"/>
        <v>3.5366643399504127</v>
      </c>
      <c r="M798">
        <v>6.0999999999999997E-4</v>
      </c>
      <c r="N798">
        <v>0.278499</v>
      </c>
      <c r="O798" t="s">
        <v>556</v>
      </c>
      <c r="P798" t="s">
        <v>32</v>
      </c>
      <c r="Q798">
        <v>9</v>
      </c>
      <c r="R798">
        <v>1</v>
      </c>
      <c r="S798">
        <v>8</v>
      </c>
      <c r="T798">
        <v>10</v>
      </c>
      <c r="U798" s="1">
        <v>1</v>
      </c>
      <c r="V798" s="1">
        <v>1</v>
      </c>
      <c r="W798">
        <f t="shared" si="37"/>
        <v>17</v>
      </c>
      <c r="X798">
        <f t="shared" si="38"/>
        <v>40</v>
      </c>
      <c r="Y798">
        <v>3.5366643399504127</v>
      </c>
      <c r="Z798" t="s">
        <v>503</v>
      </c>
      <c r="AA798">
        <v>22</v>
      </c>
      <c r="AB798" t="s">
        <v>503</v>
      </c>
      <c r="AC798">
        <v>31</v>
      </c>
    </row>
    <row r="799" spans="1:29">
      <c r="A799">
        <v>798</v>
      </c>
      <c r="B799" t="s">
        <v>1584</v>
      </c>
      <c r="C799">
        <v>4</v>
      </c>
      <c r="D799" s="1">
        <v>3308.8609999999999</v>
      </c>
      <c r="E799" t="s">
        <v>1585</v>
      </c>
      <c r="F799" t="s">
        <v>28</v>
      </c>
      <c r="G799" t="s">
        <v>29</v>
      </c>
      <c r="H799" s="1">
        <v>3308.857</v>
      </c>
      <c r="I799" t="s">
        <v>30</v>
      </c>
      <c r="J799" s="1">
        <v>1</v>
      </c>
      <c r="K799" s="1">
        <v>2.9484379999999998E-4</v>
      </c>
      <c r="L799" s="1">
        <f t="shared" si="36"/>
        <v>3.5304080001707194</v>
      </c>
      <c r="M799">
        <v>3.8400000000000001E-3</v>
      </c>
      <c r="N799">
        <v>1.1605209999999999</v>
      </c>
      <c r="O799" t="s">
        <v>1586</v>
      </c>
      <c r="P799" t="s">
        <v>32</v>
      </c>
      <c r="Q799">
        <v>7</v>
      </c>
      <c r="R799">
        <v>1</v>
      </c>
      <c r="S799">
        <v>17</v>
      </c>
      <c r="T799">
        <v>8</v>
      </c>
      <c r="U799" s="1">
        <v>1</v>
      </c>
      <c r="V799" s="1">
        <v>1</v>
      </c>
      <c r="W799">
        <f t="shared" si="37"/>
        <v>3</v>
      </c>
      <c r="X799">
        <f t="shared" si="38"/>
        <v>3</v>
      </c>
      <c r="Y799">
        <v>3.5304080001707194</v>
      </c>
      <c r="Z799" t="s">
        <v>503</v>
      </c>
      <c r="AA799">
        <v>375</v>
      </c>
      <c r="AB799" t="s">
        <v>503</v>
      </c>
      <c r="AC799">
        <v>455</v>
      </c>
    </row>
    <row r="800" spans="1:29">
      <c r="A800">
        <v>799</v>
      </c>
      <c r="B800" t="s">
        <v>1587</v>
      </c>
      <c r="C800">
        <v>4</v>
      </c>
      <c r="D800" s="1">
        <v>1959.059</v>
      </c>
      <c r="E800" t="s">
        <v>1434</v>
      </c>
      <c r="F800" t="s">
        <v>28</v>
      </c>
      <c r="G800" t="s">
        <v>29</v>
      </c>
      <c r="H800" s="1">
        <v>1959.058</v>
      </c>
      <c r="I800" t="s">
        <v>943</v>
      </c>
      <c r="J800" s="1">
        <v>1</v>
      </c>
      <c r="K800" s="1">
        <v>2.9520950000000001E-4</v>
      </c>
      <c r="L800" s="1">
        <f t="shared" si="36"/>
        <v>3.5298696707948221</v>
      </c>
      <c r="M800">
        <v>1.191E-3</v>
      </c>
      <c r="N800">
        <v>0.60794499999999996</v>
      </c>
      <c r="O800" t="s">
        <v>1435</v>
      </c>
      <c r="P800" t="s">
        <v>44</v>
      </c>
      <c r="Q800">
        <v>8</v>
      </c>
      <c r="R800">
        <v>1</v>
      </c>
      <c r="S800">
        <v>7</v>
      </c>
      <c r="T800">
        <v>7</v>
      </c>
      <c r="U800" s="1">
        <v>1</v>
      </c>
      <c r="V800" s="1">
        <v>1</v>
      </c>
      <c r="W800">
        <f t="shared" si="37"/>
        <v>9</v>
      </c>
      <c r="X800">
        <f t="shared" si="38"/>
        <v>9</v>
      </c>
      <c r="Y800">
        <v>3.5298696707948221</v>
      </c>
      <c r="Z800" t="s">
        <v>503</v>
      </c>
      <c r="AA800">
        <v>26</v>
      </c>
      <c r="AB800" t="s">
        <v>33</v>
      </c>
      <c r="AC800">
        <v>370</v>
      </c>
    </row>
    <row r="801" spans="1:29">
      <c r="A801">
        <v>800</v>
      </c>
      <c r="B801" t="s">
        <v>1588</v>
      </c>
      <c r="C801">
        <v>4</v>
      </c>
      <c r="D801" s="1">
        <v>2693.4760000000001</v>
      </c>
      <c r="E801" t="s">
        <v>558</v>
      </c>
      <c r="F801" t="s">
        <v>28</v>
      </c>
      <c r="G801" t="s">
        <v>29</v>
      </c>
      <c r="H801" s="1">
        <v>2693.4769999999999</v>
      </c>
      <c r="I801" t="s">
        <v>30</v>
      </c>
      <c r="J801" s="1">
        <v>1</v>
      </c>
      <c r="K801" s="1">
        <v>2.9543089999999999E-4</v>
      </c>
      <c r="L801" s="1">
        <f t="shared" si="36"/>
        <v>3.5295440824916957</v>
      </c>
      <c r="M801">
        <v>-1.183E-3</v>
      </c>
      <c r="N801">
        <v>-0.43920900000000002</v>
      </c>
      <c r="O801" t="s">
        <v>559</v>
      </c>
      <c r="P801" t="s">
        <v>32</v>
      </c>
      <c r="Q801">
        <v>5</v>
      </c>
      <c r="R801">
        <v>1</v>
      </c>
      <c r="S801">
        <v>10</v>
      </c>
      <c r="T801">
        <v>12</v>
      </c>
      <c r="U801" s="1">
        <v>1</v>
      </c>
      <c r="V801" s="1">
        <v>1</v>
      </c>
      <c r="W801">
        <f t="shared" si="37"/>
        <v>35</v>
      </c>
      <c r="X801">
        <f t="shared" si="38"/>
        <v>35</v>
      </c>
      <c r="Y801">
        <v>3.5295440824916957</v>
      </c>
      <c r="Z801" t="s">
        <v>503</v>
      </c>
      <c r="AA801">
        <v>8</v>
      </c>
      <c r="AB801" t="s">
        <v>503</v>
      </c>
      <c r="AC801">
        <v>38</v>
      </c>
    </row>
    <row r="802" spans="1:29">
      <c r="A802">
        <v>801</v>
      </c>
      <c r="B802" t="s">
        <v>1589</v>
      </c>
      <c r="C802">
        <v>4</v>
      </c>
      <c r="D802" s="1">
        <v>2918.489</v>
      </c>
      <c r="E802" t="s">
        <v>111</v>
      </c>
      <c r="F802" t="s">
        <v>28</v>
      </c>
      <c r="G802" t="s">
        <v>29</v>
      </c>
      <c r="H802" s="1">
        <v>2918.489</v>
      </c>
      <c r="I802" t="s">
        <v>112</v>
      </c>
      <c r="J802" s="1">
        <v>1</v>
      </c>
      <c r="K802" s="1">
        <v>3.0241129999999998E-4</v>
      </c>
      <c r="L802" s="1">
        <f t="shared" si="36"/>
        <v>3.5194019848773253</v>
      </c>
      <c r="M802">
        <v>4.9799999999999996E-4</v>
      </c>
      <c r="N802">
        <v>0.17063600000000001</v>
      </c>
      <c r="O802" t="s">
        <v>770</v>
      </c>
      <c r="P802" t="s">
        <v>32</v>
      </c>
      <c r="Q802">
        <v>7</v>
      </c>
      <c r="R802">
        <v>1</v>
      </c>
      <c r="S802">
        <v>31.5</v>
      </c>
      <c r="T802">
        <v>6.5</v>
      </c>
      <c r="U802" s="1">
        <v>1</v>
      </c>
      <c r="V802" s="1">
        <v>1</v>
      </c>
      <c r="W802">
        <f t="shared" si="37"/>
        <v>41</v>
      </c>
      <c r="X802">
        <f t="shared" si="38"/>
        <v>61</v>
      </c>
      <c r="Y802">
        <v>3.5194019848773253</v>
      </c>
      <c r="Z802" t="s">
        <v>33</v>
      </c>
      <c r="AA802">
        <v>490</v>
      </c>
      <c r="AB802" t="s">
        <v>33</v>
      </c>
      <c r="AC802">
        <v>456</v>
      </c>
    </row>
    <row r="803" spans="1:29">
      <c r="A803">
        <v>802</v>
      </c>
      <c r="B803" t="s">
        <v>1590</v>
      </c>
      <c r="C803">
        <v>4</v>
      </c>
      <c r="D803" s="1">
        <v>2465.2530000000002</v>
      </c>
      <c r="E803" t="s">
        <v>92</v>
      </c>
      <c r="F803" t="s">
        <v>28</v>
      </c>
      <c r="G803" t="s">
        <v>29</v>
      </c>
      <c r="H803" s="1">
        <v>2465.2530000000002</v>
      </c>
      <c r="I803" t="s">
        <v>93</v>
      </c>
      <c r="J803" s="1">
        <v>1</v>
      </c>
      <c r="K803" s="1">
        <v>3.0749940000000001E-4</v>
      </c>
      <c r="L803" s="1">
        <f t="shared" si="36"/>
        <v>3.5121557272932584</v>
      </c>
      <c r="M803">
        <v>6.5700000000000003E-4</v>
      </c>
      <c r="N803">
        <v>0.26650400000000002</v>
      </c>
      <c r="O803" t="s">
        <v>713</v>
      </c>
      <c r="P803" t="s">
        <v>32</v>
      </c>
      <c r="Q803">
        <v>3</v>
      </c>
      <c r="R803">
        <v>1</v>
      </c>
      <c r="S803">
        <v>24</v>
      </c>
      <c r="T803">
        <v>8</v>
      </c>
      <c r="U803" s="1">
        <v>1</v>
      </c>
      <c r="V803" s="1">
        <v>1</v>
      </c>
      <c r="W803">
        <f t="shared" si="37"/>
        <v>30</v>
      </c>
      <c r="X803">
        <f t="shared" si="38"/>
        <v>45</v>
      </c>
      <c r="Y803">
        <v>3.5121557272932584</v>
      </c>
      <c r="Z803" t="s">
        <v>503</v>
      </c>
      <c r="AA803">
        <v>104</v>
      </c>
      <c r="AB803" t="s">
        <v>503</v>
      </c>
      <c r="AC803">
        <v>3</v>
      </c>
    </row>
    <row r="804" spans="1:29">
      <c r="A804">
        <v>803</v>
      </c>
      <c r="B804" t="s">
        <v>1591</v>
      </c>
      <c r="C804">
        <v>4</v>
      </c>
      <c r="D804" s="1">
        <v>3013.64</v>
      </c>
      <c r="E804" t="s">
        <v>779</v>
      </c>
      <c r="F804" t="s">
        <v>28</v>
      </c>
      <c r="G804" t="s">
        <v>29</v>
      </c>
      <c r="H804" s="1">
        <v>3013.64</v>
      </c>
      <c r="I804" t="s">
        <v>30</v>
      </c>
      <c r="J804" s="1">
        <v>1</v>
      </c>
      <c r="K804" s="1">
        <v>3.1578280000000002E-4</v>
      </c>
      <c r="L804" s="1">
        <f t="shared" si="36"/>
        <v>3.5006115287562194</v>
      </c>
      <c r="M804">
        <v>1.5E-5</v>
      </c>
      <c r="N804">
        <v>4.9769999999999997E-3</v>
      </c>
      <c r="O804" t="s">
        <v>780</v>
      </c>
      <c r="P804" t="s">
        <v>32</v>
      </c>
      <c r="Q804">
        <v>6</v>
      </c>
      <c r="R804">
        <v>1</v>
      </c>
      <c r="S804">
        <v>20.5</v>
      </c>
      <c r="T804">
        <v>4.5</v>
      </c>
      <c r="U804" s="1">
        <v>1</v>
      </c>
      <c r="V804" s="1">
        <v>1</v>
      </c>
      <c r="W804">
        <f t="shared" si="37"/>
        <v>17</v>
      </c>
      <c r="X804">
        <f t="shared" si="38"/>
        <v>18</v>
      </c>
      <c r="Y804">
        <v>3.5006115287562194</v>
      </c>
      <c r="Z804" t="s">
        <v>33</v>
      </c>
      <c r="AA804">
        <v>284</v>
      </c>
      <c r="AB804" t="s">
        <v>33</v>
      </c>
      <c r="AC804">
        <v>227</v>
      </c>
    </row>
    <row r="805" spans="1:29">
      <c r="A805">
        <v>804</v>
      </c>
      <c r="B805" t="s">
        <v>1592</v>
      </c>
      <c r="C805">
        <v>5</v>
      </c>
      <c r="D805" s="1">
        <v>3093.5920000000001</v>
      </c>
      <c r="E805" t="s">
        <v>144</v>
      </c>
      <c r="F805" t="s">
        <v>28</v>
      </c>
      <c r="G805" t="s">
        <v>29</v>
      </c>
      <c r="H805" s="1">
        <v>3093.5880000000002</v>
      </c>
      <c r="I805" t="s">
        <v>145</v>
      </c>
      <c r="J805" s="1">
        <v>1</v>
      </c>
      <c r="K805" s="1">
        <v>3.1650660000000002E-4</v>
      </c>
      <c r="L805" s="1">
        <f t="shared" si="36"/>
        <v>3.4996172293632299</v>
      </c>
      <c r="M805">
        <v>3.8670000000000002E-3</v>
      </c>
      <c r="N805">
        <v>1.250005</v>
      </c>
      <c r="O805" t="s">
        <v>974</v>
      </c>
      <c r="P805" t="s">
        <v>32</v>
      </c>
      <c r="Q805">
        <v>7</v>
      </c>
      <c r="R805">
        <v>1</v>
      </c>
      <c r="S805">
        <v>17.5</v>
      </c>
      <c r="T805">
        <v>7.5</v>
      </c>
      <c r="U805" s="1">
        <v>1</v>
      </c>
      <c r="V805" s="1">
        <v>1</v>
      </c>
      <c r="W805">
        <f t="shared" si="37"/>
        <v>14</v>
      </c>
      <c r="X805">
        <f t="shared" si="38"/>
        <v>25</v>
      </c>
      <c r="Y805">
        <v>3.4996172293632299</v>
      </c>
      <c r="Z805" t="s">
        <v>33</v>
      </c>
      <c r="AA805">
        <v>502</v>
      </c>
      <c r="AB805" t="s">
        <v>33</v>
      </c>
      <c r="AC805">
        <v>536</v>
      </c>
    </row>
    <row r="806" spans="1:29">
      <c r="A806">
        <v>805</v>
      </c>
      <c r="B806" t="s">
        <v>1593</v>
      </c>
      <c r="C806">
        <v>4</v>
      </c>
      <c r="D806" s="1">
        <v>3817.8919999999998</v>
      </c>
      <c r="E806" t="s">
        <v>561</v>
      </c>
      <c r="F806" t="s">
        <v>28</v>
      </c>
      <c r="G806" t="s">
        <v>29</v>
      </c>
      <c r="H806" s="1">
        <v>3817.8980000000001</v>
      </c>
      <c r="I806" t="s">
        <v>456</v>
      </c>
      <c r="J806" s="1">
        <v>1</v>
      </c>
      <c r="K806" s="1">
        <v>3.1779699999999998E-4</v>
      </c>
      <c r="L806" s="1">
        <f t="shared" si="36"/>
        <v>3.497850206844169</v>
      </c>
      <c r="M806">
        <v>-6.3080000000000002E-3</v>
      </c>
      <c r="N806">
        <v>-1.652218</v>
      </c>
      <c r="O806" t="s">
        <v>562</v>
      </c>
      <c r="P806" t="s">
        <v>32</v>
      </c>
      <c r="Q806">
        <v>3</v>
      </c>
      <c r="R806">
        <v>1</v>
      </c>
      <c r="S806">
        <v>35.5</v>
      </c>
      <c r="T806">
        <v>9.5</v>
      </c>
      <c r="U806" s="1">
        <v>1</v>
      </c>
      <c r="V806" s="1">
        <v>1</v>
      </c>
      <c r="W806">
        <f t="shared" si="37"/>
        <v>9</v>
      </c>
      <c r="X806">
        <f t="shared" si="38"/>
        <v>9</v>
      </c>
      <c r="Y806">
        <v>3.497850206844169</v>
      </c>
      <c r="Z806" t="s">
        <v>503</v>
      </c>
      <c r="AA806">
        <v>393</v>
      </c>
      <c r="AB806" t="s">
        <v>503</v>
      </c>
      <c r="AC806">
        <v>455</v>
      </c>
    </row>
    <row r="807" spans="1:29">
      <c r="A807">
        <v>806</v>
      </c>
      <c r="B807" t="s">
        <v>1594</v>
      </c>
      <c r="C807">
        <v>4</v>
      </c>
      <c r="D807" s="1">
        <v>4680.433</v>
      </c>
      <c r="E807" t="s">
        <v>598</v>
      </c>
      <c r="F807" t="s">
        <v>28</v>
      </c>
      <c r="G807" t="s">
        <v>29</v>
      </c>
      <c r="H807" s="1">
        <v>4680.4250000000002</v>
      </c>
      <c r="I807" t="s">
        <v>30</v>
      </c>
      <c r="J807" s="1">
        <v>1</v>
      </c>
      <c r="K807" s="1">
        <v>3.291953E-4</v>
      </c>
      <c r="L807" s="1">
        <f t="shared" si="36"/>
        <v>3.4825463739416516</v>
      </c>
      <c r="M807">
        <v>7.8279999999999999E-3</v>
      </c>
      <c r="N807">
        <v>1.672498</v>
      </c>
      <c r="O807" t="s">
        <v>599</v>
      </c>
      <c r="P807" t="s">
        <v>32</v>
      </c>
      <c r="Q807">
        <v>7</v>
      </c>
      <c r="R807">
        <v>1</v>
      </c>
      <c r="S807">
        <v>25</v>
      </c>
      <c r="T807">
        <v>18</v>
      </c>
      <c r="U807" s="1">
        <v>1</v>
      </c>
      <c r="V807" s="1">
        <v>1</v>
      </c>
      <c r="W807">
        <f t="shared" si="37"/>
        <v>50</v>
      </c>
      <c r="X807">
        <f t="shared" si="38"/>
        <v>93</v>
      </c>
      <c r="Y807">
        <v>3.4825463739416516</v>
      </c>
      <c r="Z807" t="s">
        <v>33</v>
      </c>
      <c r="AA807">
        <v>325</v>
      </c>
      <c r="AB807" t="s">
        <v>33</v>
      </c>
      <c r="AC807">
        <v>284</v>
      </c>
    </row>
    <row r="808" spans="1:29">
      <c r="A808">
        <v>807</v>
      </c>
      <c r="B808" t="s">
        <v>1595</v>
      </c>
      <c r="C808">
        <v>4</v>
      </c>
      <c r="D808" s="1">
        <v>3355.7750000000001</v>
      </c>
      <c r="E808" t="s">
        <v>290</v>
      </c>
      <c r="F808" t="s">
        <v>28</v>
      </c>
      <c r="G808" t="s">
        <v>29</v>
      </c>
      <c r="H808" s="1">
        <v>3355.7739999999999</v>
      </c>
      <c r="I808" t="s">
        <v>30</v>
      </c>
      <c r="J808" s="1">
        <v>1</v>
      </c>
      <c r="K808" s="1">
        <v>3.3071590000000002E-4</v>
      </c>
      <c r="L808" s="1">
        <f t="shared" si="36"/>
        <v>3.4805449247831062</v>
      </c>
      <c r="M808">
        <v>3.5399999999999999E-4</v>
      </c>
      <c r="N808">
        <v>0.10549</v>
      </c>
      <c r="O808" t="s">
        <v>1577</v>
      </c>
      <c r="P808" t="s">
        <v>32</v>
      </c>
      <c r="Q808">
        <v>8</v>
      </c>
      <c r="R808">
        <v>1</v>
      </c>
      <c r="S808">
        <v>15</v>
      </c>
      <c r="T808">
        <v>11</v>
      </c>
      <c r="U808" s="1">
        <v>1</v>
      </c>
      <c r="V808" s="1">
        <v>1</v>
      </c>
      <c r="W808">
        <f t="shared" si="37"/>
        <v>6</v>
      </c>
      <c r="X808">
        <f t="shared" si="38"/>
        <v>6</v>
      </c>
      <c r="Y808">
        <v>3.4805449247831062</v>
      </c>
      <c r="Z808" t="s">
        <v>33</v>
      </c>
      <c r="AA808">
        <v>695</v>
      </c>
      <c r="AB808" t="s">
        <v>33</v>
      </c>
      <c r="AC808">
        <v>684</v>
      </c>
    </row>
    <row r="809" spans="1:29">
      <c r="A809">
        <v>808</v>
      </c>
      <c r="B809" t="s">
        <v>1596</v>
      </c>
      <c r="C809">
        <v>3</v>
      </c>
      <c r="D809" s="1">
        <v>2460.3820000000001</v>
      </c>
      <c r="E809" t="s">
        <v>604</v>
      </c>
      <c r="F809" t="s">
        <v>28</v>
      </c>
      <c r="G809" t="s">
        <v>29</v>
      </c>
      <c r="H809" s="1">
        <v>2460.3820000000001</v>
      </c>
      <c r="I809" t="s">
        <v>30</v>
      </c>
      <c r="J809" s="1">
        <v>1</v>
      </c>
      <c r="K809" s="1">
        <v>3.3157990000000001E-4</v>
      </c>
      <c r="L809" s="1">
        <f t="shared" si="36"/>
        <v>3.4794118037660997</v>
      </c>
      <c r="M809">
        <v>-2.13E-4</v>
      </c>
      <c r="N809">
        <v>-8.6571999999999996E-2</v>
      </c>
      <c r="O809" t="s">
        <v>605</v>
      </c>
      <c r="P809" t="s">
        <v>44</v>
      </c>
      <c r="Q809">
        <v>7</v>
      </c>
      <c r="R809">
        <v>1</v>
      </c>
      <c r="S809">
        <v>16.5</v>
      </c>
      <c r="T809">
        <v>9.5</v>
      </c>
      <c r="U809" s="1">
        <v>1</v>
      </c>
      <c r="V809" s="1">
        <v>1</v>
      </c>
      <c r="W809">
        <f t="shared" si="37"/>
        <v>10</v>
      </c>
      <c r="X809">
        <f t="shared" si="38"/>
        <v>10</v>
      </c>
      <c r="Y809">
        <v>3.4794118037660997</v>
      </c>
      <c r="Z809" t="s">
        <v>33</v>
      </c>
      <c r="AA809">
        <v>586</v>
      </c>
      <c r="AB809" t="s">
        <v>503</v>
      </c>
      <c r="AC809">
        <v>31</v>
      </c>
    </row>
    <row r="810" spans="1:29">
      <c r="A810">
        <v>809</v>
      </c>
      <c r="B810" t="s">
        <v>1597</v>
      </c>
      <c r="C810">
        <v>3</v>
      </c>
      <c r="D810" s="1">
        <v>2258.3220000000001</v>
      </c>
      <c r="E810" t="s">
        <v>1598</v>
      </c>
      <c r="F810" t="s">
        <v>28</v>
      </c>
      <c r="G810" t="s">
        <v>29</v>
      </c>
      <c r="H810" s="1">
        <v>2258.3220000000001</v>
      </c>
      <c r="I810" t="s">
        <v>30</v>
      </c>
      <c r="J810" s="1">
        <v>1</v>
      </c>
      <c r="K810" s="1">
        <v>3.4091040000000001E-4</v>
      </c>
      <c r="L810" s="1">
        <f t="shared" si="36"/>
        <v>3.4673597497428976</v>
      </c>
      <c r="M810">
        <v>1.11E-4</v>
      </c>
      <c r="N810">
        <v>4.9152000000000001E-2</v>
      </c>
      <c r="O810" t="s">
        <v>1599</v>
      </c>
      <c r="P810" t="s">
        <v>32</v>
      </c>
      <c r="Q810">
        <v>8</v>
      </c>
      <c r="R810">
        <v>1</v>
      </c>
      <c r="S810">
        <v>11.5</v>
      </c>
      <c r="T810">
        <v>5.5</v>
      </c>
      <c r="U810" s="1">
        <v>1</v>
      </c>
      <c r="V810" s="1">
        <v>1</v>
      </c>
      <c r="W810">
        <f t="shared" si="37"/>
        <v>3</v>
      </c>
      <c r="X810">
        <f t="shared" si="38"/>
        <v>3</v>
      </c>
      <c r="Y810">
        <v>3.4673597497428976</v>
      </c>
      <c r="Z810" t="s">
        <v>33</v>
      </c>
      <c r="AA810">
        <v>684</v>
      </c>
      <c r="AB810" t="s">
        <v>33</v>
      </c>
      <c r="AC810">
        <v>688</v>
      </c>
    </row>
    <row r="811" spans="1:29">
      <c r="A811">
        <v>810</v>
      </c>
      <c r="B811" t="s">
        <v>1600</v>
      </c>
      <c r="C811">
        <v>4</v>
      </c>
      <c r="D811" s="1">
        <v>4683.4350000000004</v>
      </c>
      <c r="E811" t="s">
        <v>930</v>
      </c>
      <c r="F811" t="s">
        <v>28</v>
      </c>
      <c r="G811" t="s">
        <v>29</v>
      </c>
      <c r="H811" s="1">
        <v>4683.4269999999997</v>
      </c>
      <c r="I811" t="s">
        <v>456</v>
      </c>
      <c r="J811" s="1">
        <v>1</v>
      </c>
      <c r="K811" s="1">
        <v>3.4145950000000002E-4</v>
      </c>
      <c r="L811" s="1">
        <f t="shared" si="36"/>
        <v>3.4666607999460619</v>
      </c>
      <c r="M811">
        <v>7.8230000000000001E-3</v>
      </c>
      <c r="N811">
        <v>1.670358</v>
      </c>
      <c r="O811" t="s">
        <v>931</v>
      </c>
      <c r="P811" t="s">
        <v>32</v>
      </c>
      <c r="Q811">
        <v>5</v>
      </c>
      <c r="R811">
        <v>1</v>
      </c>
      <c r="S811">
        <v>24.5</v>
      </c>
      <c r="T811">
        <v>15.5</v>
      </c>
      <c r="U811" s="1">
        <v>1</v>
      </c>
      <c r="V811" s="1">
        <v>1</v>
      </c>
      <c r="W811">
        <f t="shared" si="37"/>
        <v>31</v>
      </c>
      <c r="X811">
        <f t="shared" si="38"/>
        <v>31</v>
      </c>
      <c r="Y811">
        <v>3.4666607999460619</v>
      </c>
      <c r="Z811" t="s">
        <v>503</v>
      </c>
      <c r="AA811">
        <v>393</v>
      </c>
      <c r="AB811" t="s">
        <v>503</v>
      </c>
      <c r="AC811">
        <v>388</v>
      </c>
    </row>
    <row r="812" spans="1:29">
      <c r="A812">
        <v>811</v>
      </c>
      <c r="B812" t="s">
        <v>1601</v>
      </c>
      <c r="C812">
        <v>4</v>
      </c>
      <c r="D812" s="1">
        <v>1780.9559999999999</v>
      </c>
      <c r="E812" t="s">
        <v>72</v>
      </c>
      <c r="F812" t="s">
        <v>28</v>
      </c>
      <c r="G812" t="s">
        <v>29</v>
      </c>
      <c r="H812" s="1">
        <v>1780.9559999999999</v>
      </c>
      <c r="I812" t="s">
        <v>73</v>
      </c>
      <c r="J812" s="1">
        <v>1</v>
      </c>
      <c r="K812" s="1">
        <v>3.431156E-4</v>
      </c>
      <c r="L812" s="1">
        <f t="shared" si="36"/>
        <v>3.464559535980841</v>
      </c>
      <c r="M812">
        <v>-2.1000000000000001E-4</v>
      </c>
      <c r="N812">
        <v>-0.117914</v>
      </c>
      <c r="O812" t="s">
        <v>593</v>
      </c>
      <c r="P812" t="s">
        <v>32</v>
      </c>
      <c r="Q812">
        <v>2</v>
      </c>
      <c r="R812">
        <v>1</v>
      </c>
      <c r="S812">
        <v>7.5</v>
      </c>
      <c r="T812">
        <v>4.5</v>
      </c>
      <c r="U812" s="1">
        <v>1</v>
      </c>
      <c r="V812" s="1">
        <v>1</v>
      </c>
      <c r="W812">
        <f t="shared" si="37"/>
        <v>57</v>
      </c>
      <c r="X812">
        <f t="shared" si="38"/>
        <v>57</v>
      </c>
      <c r="Y812">
        <v>3.464559535980841</v>
      </c>
      <c r="Z812" t="s">
        <v>33</v>
      </c>
      <c r="AA812">
        <v>536</v>
      </c>
      <c r="AB812" t="s">
        <v>33</v>
      </c>
      <c r="AC812">
        <v>456</v>
      </c>
    </row>
    <row r="813" spans="1:29">
      <c r="A813">
        <v>812</v>
      </c>
      <c r="B813" t="s">
        <v>1602</v>
      </c>
      <c r="C813">
        <v>6</v>
      </c>
      <c r="D813" s="1">
        <v>4683.4269999999997</v>
      </c>
      <c r="E813" t="s">
        <v>930</v>
      </c>
      <c r="F813" t="s">
        <v>28</v>
      </c>
      <c r="G813" t="s">
        <v>29</v>
      </c>
      <c r="H813" s="1">
        <v>4683.4269999999997</v>
      </c>
      <c r="I813" t="s">
        <v>456</v>
      </c>
      <c r="J813" s="1">
        <v>1</v>
      </c>
      <c r="K813" s="1">
        <v>3.4393629999999998E-4</v>
      </c>
      <c r="L813" s="1">
        <f t="shared" si="36"/>
        <v>3.4635219851034633</v>
      </c>
      <c r="M813">
        <v>1.17E-4</v>
      </c>
      <c r="N813">
        <v>2.4982000000000001E-2</v>
      </c>
      <c r="O813" t="s">
        <v>931</v>
      </c>
      <c r="P813" t="s">
        <v>32</v>
      </c>
      <c r="Q813">
        <v>1</v>
      </c>
      <c r="R813">
        <v>1</v>
      </c>
      <c r="S813">
        <v>14.5</v>
      </c>
      <c r="T813">
        <v>12.5</v>
      </c>
      <c r="U813" s="1">
        <v>1</v>
      </c>
      <c r="V813" s="1">
        <v>1</v>
      </c>
      <c r="W813">
        <f t="shared" si="37"/>
        <v>31</v>
      </c>
      <c r="X813">
        <f t="shared" si="38"/>
        <v>31</v>
      </c>
      <c r="Y813">
        <v>3.4635219851034633</v>
      </c>
      <c r="Z813" t="s">
        <v>503</v>
      </c>
      <c r="AA813">
        <v>393</v>
      </c>
      <c r="AB813" t="s">
        <v>503</v>
      </c>
      <c r="AC813">
        <v>388</v>
      </c>
    </row>
    <row r="814" spans="1:29">
      <c r="A814">
        <v>813</v>
      </c>
      <c r="B814" t="s">
        <v>1603</v>
      </c>
      <c r="C814">
        <v>4</v>
      </c>
      <c r="D814" s="1">
        <v>2224.2379999999998</v>
      </c>
      <c r="E814" t="s">
        <v>1272</v>
      </c>
      <c r="F814" t="s">
        <v>28</v>
      </c>
      <c r="G814" t="s">
        <v>29</v>
      </c>
      <c r="H814" s="1">
        <v>2224.2379999999998</v>
      </c>
      <c r="I814" t="s">
        <v>1273</v>
      </c>
      <c r="J814" s="1">
        <v>1</v>
      </c>
      <c r="K814" s="1">
        <v>3.4540409999999998E-4</v>
      </c>
      <c r="L814" s="1">
        <f t="shared" si="36"/>
        <v>3.4616725115954052</v>
      </c>
      <c r="M814">
        <v>-6.1600000000000001E-4</v>
      </c>
      <c r="N814">
        <v>-0.276949</v>
      </c>
      <c r="O814" t="s">
        <v>1274</v>
      </c>
      <c r="P814" t="s">
        <v>44</v>
      </c>
      <c r="Q814">
        <v>1</v>
      </c>
      <c r="R814">
        <v>1</v>
      </c>
      <c r="S814">
        <v>10.5</v>
      </c>
      <c r="T814">
        <v>9.5</v>
      </c>
      <c r="U814" s="1">
        <v>1</v>
      </c>
      <c r="V814" s="1">
        <v>1</v>
      </c>
      <c r="W814">
        <f t="shared" si="37"/>
        <v>5</v>
      </c>
      <c r="X814">
        <f t="shared" si="38"/>
        <v>5</v>
      </c>
      <c r="Y814">
        <v>3.4616725115954052</v>
      </c>
      <c r="Z814" t="s">
        <v>503</v>
      </c>
      <c r="AA814">
        <v>8</v>
      </c>
      <c r="AB814" t="s">
        <v>33</v>
      </c>
      <c r="AC814">
        <v>370</v>
      </c>
    </row>
    <row r="815" spans="1:29">
      <c r="A815">
        <v>814</v>
      </c>
      <c r="B815" t="s">
        <v>1604</v>
      </c>
      <c r="C815">
        <v>5</v>
      </c>
      <c r="D815" s="1">
        <v>3184.7849999999999</v>
      </c>
      <c r="E815" t="s">
        <v>1567</v>
      </c>
      <c r="F815" t="s">
        <v>28</v>
      </c>
      <c r="G815" t="s">
        <v>29</v>
      </c>
      <c r="H815" s="1">
        <v>3184.7840000000001</v>
      </c>
      <c r="I815" t="s">
        <v>30</v>
      </c>
      <c r="J815" s="1">
        <v>1</v>
      </c>
      <c r="K815" s="1">
        <v>3.5483949999999998E-4</v>
      </c>
      <c r="L815" s="1">
        <f t="shared" si="36"/>
        <v>3.4499680413848699</v>
      </c>
      <c r="M815">
        <v>1.2030000000000001E-3</v>
      </c>
      <c r="N815">
        <v>0.37773400000000001</v>
      </c>
      <c r="O815" t="s">
        <v>1568</v>
      </c>
      <c r="P815" t="s">
        <v>32</v>
      </c>
      <c r="Q815">
        <v>3</v>
      </c>
      <c r="R815">
        <v>1</v>
      </c>
      <c r="S815">
        <v>26.5</v>
      </c>
      <c r="T815">
        <v>6.5</v>
      </c>
      <c r="U815" s="1">
        <v>1</v>
      </c>
      <c r="V815" s="1">
        <v>1</v>
      </c>
      <c r="W815">
        <f t="shared" si="37"/>
        <v>7</v>
      </c>
      <c r="X815">
        <f t="shared" si="38"/>
        <v>7</v>
      </c>
      <c r="Y815">
        <v>3.4499680413848699</v>
      </c>
      <c r="Z815" t="s">
        <v>503</v>
      </c>
      <c r="AA815">
        <v>375</v>
      </c>
      <c r="AB815" t="s">
        <v>503</v>
      </c>
      <c r="AC815">
        <v>421</v>
      </c>
    </row>
    <row r="816" spans="1:29">
      <c r="A816">
        <v>815</v>
      </c>
      <c r="B816" t="s">
        <v>1605</v>
      </c>
      <c r="C816">
        <v>5</v>
      </c>
      <c r="D816" s="1">
        <v>4226.0150000000003</v>
      </c>
      <c r="E816" t="s">
        <v>631</v>
      </c>
      <c r="F816" t="s">
        <v>28</v>
      </c>
      <c r="G816" t="s">
        <v>29</v>
      </c>
      <c r="H816" s="1">
        <v>4226.0389999999998</v>
      </c>
      <c r="I816" t="s">
        <v>669</v>
      </c>
      <c r="J816" s="1">
        <v>1</v>
      </c>
      <c r="K816" s="1">
        <v>3.5548209999999999E-4</v>
      </c>
      <c r="L816" s="1">
        <f t="shared" si="36"/>
        <v>3.4491822629143729</v>
      </c>
      <c r="M816">
        <v>-2.3678000000000001E-2</v>
      </c>
      <c r="N816">
        <v>-5.6028830000000003</v>
      </c>
      <c r="O816" t="s">
        <v>633</v>
      </c>
      <c r="P816" t="s">
        <v>44</v>
      </c>
      <c r="Q816">
        <v>4</v>
      </c>
      <c r="R816">
        <v>1</v>
      </c>
      <c r="S816">
        <v>24</v>
      </c>
      <c r="T816">
        <v>8</v>
      </c>
      <c r="U816" s="1">
        <v>1</v>
      </c>
      <c r="V816" s="1">
        <v>1</v>
      </c>
      <c r="W816">
        <f t="shared" si="37"/>
        <v>26</v>
      </c>
      <c r="X816">
        <f t="shared" si="38"/>
        <v>26</v>
      </c>
      <c r="Y816">
        <v>3.4491822629143729</v>
      </c>
      <c r="Z816" t="s">
        <v>503</v>
      </c>
      <c r="AA816">
        <v>360</v>
      </c>
      <c r="AB816" t="s">
        <v>33</v>
      </c>
      <c r="AC816">
        <v>75</v>
      </c>
    </row>
    <row r="817" spans="1:29">
      <c r="A817">
        <v>816</v>
      </c>
      <c r="B817" t="s">
        <v>1606</v>
      </c>
      <c r="C817">
        <v>4</v>
      </c>
      <c r="D817" s="1">
        <v>2785.4929999999999</v>
      </c>
      <c r="E817" t="s">
        <v>517</v>
      </c>
      <c r="F817" t="s">
        <v>28</v>
      </c>
      <c r="G817" t="s">
        <v>29</v>
      </c>
      <c r="H817" s="1">
        <v>2785.4879999999998</v>
      </c>
      <c r="I817" t="s">
        <v>30</v>
      </c>
      <c r="J817" s="1">
        <v>1</v>
      </c>
      <c r="K817" s="1">
        <v>3.6206310000000001E-4</v>
      </c>
      <c r="L817" s="1">
        <f t="shared" si="36"/>
        <v>3.4412157344566134</v>
      </c>
      <c r="M817">
        <v>4.7949999999999998E-3</v>
      </c>
      <c r="N817">
        <v>1.721422</v>
      </c>
      <c r="O817" t="s">
        <v>518</v>
      </c>
      <c r="P817" t="s">
        <v>44</v>
      </c>
      <c r="Q817">
        <v>7</v>
      </c>
      <c r="R817">
        <v>1</v>
      </c>
      <c r="S817">
        <v>15</v>
      </c>
      <c r="T817">
        <v>10</v>
      </c>
      <c r="U817" s="1">
        <v>1</v>
      </c>
      <c r="V817" s="1">
        <v>1</v>
      </c>
      <c r="W817">
        <f t="shared" si="37"/>
        <v>3</v>
      </c>
      <c r="X817">
        <f t="shared" si="38"/>
        <v>3</v>
      </c>
      <c r="Y817">
        <v>3.4412157344566134</v>
      </c>
      <c r="Z817" t="s">
        <v>33</v>
      </c>
      <c r="AA817">
        <v>586</v>
      </c>
      <c r="AB817" t="s">
        <v>503</v>
      </c>
      <c r="AC817">
        <v>38</v>
      </c>
    </row>
    <row r="818" spans="1:29">
      <c r="A818">
        <v>817</v>
      </c>
      <c r="B818" t="s">
        <v>1607</v>
      </c>
      <c r="C818">
        <v>3</v>
      </c>
      <c r="D818" s="1">
        <v>2646.3870000000002</v>
      </c>
      <c r="E818" t="s">
        <v>616</v>
      </c>
      <c r="F818" t="s">
        <v>28</v>
      </c>
      <c r="G818" t="s">
        <v>29</v>
      </c>
      <c r="H818" s="1">
        <v>2646.3850000000002</v>
      </c>
      <c r="I818" t="s">
        <v>513</v>
      </c>
      <c r="J818" s="1">
        <v>1</v>
      </c>
      <c r="K818" s="1">
        <v>3.6473670000000002E-4</v>
      </c>
      <c r="L818" s="1">
        <f t="shared" si="36"/>
        <v>3.4380205355466975</v>
      </c>
      <c r="M818">
        <v>1.9319999999999999E-3</v>
      </c>
      <c r="N818">
        <v>0.73005299999999995</v>
      </c>
      <c r="O818" t="s">
        <v>617</v>
      </c>
      <c r="P818" t="s">
        <v>32</v>
      </c>
      <c r="Q818">
        <v>9</v>
      </c>
      <c r="R818">
        <v>1</v>
      </c>
      <c r="S818">
        <v>14</v>
      </c>
      <c r="T818">
        <v>9</v>
      </c>
      <c r="U818" s="1">
        <v>1</v>
      </c>
      <c r="V818" s="1">
        <v>1</v>
      </c>
      <c r="W818">
        <f t="shared" si="37"/>
        <v>21</v>
      </c>
      <c r="X818">
        <f t="shared" si="38"/>
        <v>21</v>
      </c>
      <c r="Y818">
        <v>3.4380205355466975</v>
      </c>
      <c r="Z818" t="s">
        <v>503</v>
      </c>
      <c r="AA818">
        <v>182</v>
      </c>
      <c r="AB818" t="s">
        <v>503</v>
      </c>
      <c r="AC818">
        <v>26</v>
      </c>
    </row>
    <row r="819" spans="1:29">
      <c r="A819">
        <v>818</v>
      </c>
      <c r="B819" t="s">
        <v>1608</v>
      </c>
      <c r="C819">
        <v>3</v>
      </c>
      <c r="D819" s="1">
        <v>2734.4059999999999</v>
      </c>
      <c r="E819" t="s">
        <v>740</v>
      </c>
      <c r="F819" t="s">
        <v>28</v>
      </c>
      <c r="G819" t="s">
        <v>29</v>
      </c>
      <c r="H819" s="1">
        <v>2734.4079999999999</v>
      </c>
      <c r="I819" t="s">
        <v>52</v>
      </c>
      <c r="J819" s="1">
        <v>1</v>
      </c>
      <c r="K819" s="1">
        <v>3.6558359999999999E-4</v>
      </c>
      <c r="L819" s="1">
        <f t="shared" si="36"/>
        <v>3.4370132948563028</v>
      </c>
      <c r="M819">
        <v>-1.531E-3</v>
      </c>
      <c r="N819">
        <v>-0.55990200000000001</v>
      </c>
      <c r="O819" t="s">
        <v>741</v>
      </c>
      <c r="P819" t="s">
        <v>32</v>
      </c>
      <c r="Q819">
        <v>6</v>
      </c>
      <c r="R819">
        <v>1</v>
      </c>
      <c r="S819">
        <v>15</v>
      </c>
      <c r="T819">
        <v>7</v>
      </c>
      <c r="U819" s="1">
        <v>1</v>
      </c>
      <c r="V819" s="1">
        <v>1</v>
      </c>
      <c r="W819">
        <f t="shared" si="37"/>
        <v>9</v>
      </c>
      <c r="X819">
        <f t="shared" si="38"/>
        <v>9</v>
      </c>
      <c r="Y819">
        <v>3.4370132948563028</v>
      </c>
      <c r="Z819" t="s">
        <v>503</v>
      </c>
      <c r="AA819">
        <v>104</v>
      </c>
      <c r="AB819" t="s">
        <v>503</v>
      </c>
      <c r="AC819">
        <v>26</v>
      </c>
    </row>
    <row r="820" spans="1:29">
      <c r="A820">
        <v>819</v>
      </c>
      <c r="B820" t="s">
        <v>1609</v>
      </c>
      <c r="C820">
        <v>4</v>
      </c>
      <c r="D820" s="1">
        <v>2353.3139999999999</v>
      </c>
      <c r="E820" t="s">
        <v>165</v>
      </c>
      <c r="F820" t="s">
        <v>28</v>
      </c>
      <c r="G820" t="s">
        <v>29</v>
      </c>
      <c r="H820" s="1">
        <v>2353.3119999999999</v>
      </c>
      <c r="I820" t="s">
        <v>30</v>
      </c>
      <c r="J820" s="1">
        <v>1</v>
      </c>
      <c r="K820" s="1">
        <v>3.6633720000000001E-4</v>
      </c>
      <c r="L820" s="1">
        <f t="shared" si="36"/>
        <v>3.4361189783203727</v>
      </c>
      <c r="M820">
        <v>1.6050000000000001E-3</v>
      </c>
      <c r="N820">
        <v>0.68201699999999998</v>
      </c>
      <c r="O820" t="s">
        <v>530</v>
      </c>
      <c r="P820" t="s">
        <v>32</v>
      </c>
      <c r="Q820">
        <v>9</v>
      </c>
      <c r="R820">
        <v>1</v>
      </c>
      <c r="S820">
        <v>13</v>
      </c>
      <c r="T820">
        <v>7</v>
      </c>
      <c r="U820" s="1">
        <v>1</v>
      </c>
      <c r="V820" s="1">
        <v>1</v>
      </c>
      <c r="W820">
        <f t="shared" si="37"/>
        <v>45</v>
      </c>
      <c r="X820">
        <f t="shared" si="38"/>
        <v>73</v>
      </c>
      <c r="Y820">
        <v>3.4361189783203727</v>
      </c>
      <c r="Z820" t="s">
        <v>503</v>
      </c>
      <c r="AA820">
        <v>38</v>
      </c>
      <c r="AB820" t="s">
        <v>503</v>
      </c>
      <c r="AC820">
        <v>31</v>
      </c>
    </row>
    <row r="821" spans="1:29">
      <c r="A821">
        <v>820</v>
      </c>
      <c r="B821" t="s">
        <v>1610</v>
      </c>
      <c r="C821">
        <v>5</v>
      </c>
      <c r="D821" s="1">
        <v>3205.8449999999998</v>
      </c>
      <c r="E821" t="s">
        <v>545</v>
      </c>
      <c r="F821" t="s">
        <v>28</v>
      </c>
      <c r="G821" t="s">
        <v>29</v>
      </c>
      <c r="H821" s="1">
        <v>3205.8420000000001</v>
      </c>
      <c r="I821" t="s">
        <v>30</v>
      </c>
      <c r="J821" s="1">
        <v>1</v>
      </c>
      <c r="K821" s="1">
        <v>3.7520979999999999E-4</v>
      </c>
      <c r="L821" s="1">
        <f t="shared" si="36"/>
        <v>3.4257258269285265</v>
      </c>
      <c r="M821">
        <v>2.7290000000000001E-3</v>
      </c>
      <c r="N821">
        <v>0.85125799999999996</v>
      </c>
      <c r="O821" t="s">
        <v>546</v>
      </c>
      <c r="P821" t="s">
        <v>32</v>
      </c>
      <c r="Q821">
        <v>4</v>
      </c>
      <c r="R821">
        <v>1</v>
      </c>
      <c r="S821">
        <v>18.5</v>
      </c>
      <c r="T821">
        <v>9.5</v>
      </c>
      <c r="U821" s="1">
        <v>1</v>
      </c>
      <c r="V821" s="1">
        <v>1</v>
      </c>
      <c r="W821">
        <f t="shared" si="37"/>
        <v>13</v>
      </c>
      <c r="X821">
        <f t="shared" si="38"/>
        <v>13</v>
      </c>
      <c r="Y821">
        <v>3.4257258269285265</v>
      </c>
      <c r="Z821" t="s">
        <v>503</v>
      </c>
      <c r="AA821">
        <v>388</v>
      </c>
      <c r="AB821" t="s">
        <v>503</v>
      </c>
      <c r="AC821">
        <v>455</v>
      </c>
    </row>
    <row r="822" spans="1:29">
      <c r="A822">
        <v>821</v>
      </c>
      <c r="B822" t="s">
        <v>1611</v>
      </c>
      <c r="C822">
        <v>6</v>
      </c>
      <c r="D822" s="1">
        <v>5959.259</v>
      </c>
      <c r="E822" t="s">
        <v>888</v>
      </c>
      <c r="F822" t="s">
        <v>28</v>
      </c>
      <c r="G822" t="s">
        <v>29</v>
      </c>
      <c r="H822" s="1">
        <v>5959.2510000000002</v>
      </c>
      <c r="I822" t="s">
        <v>889</v>
      </c>
      <c r="J822" s="1">
        <v>1</v>
      </c>
      <c r="K822" s="1">
        <v>3.8075640000000003E-4</v>
      </c>
      <c r="L822" s="1">
        <f t="shared" si="36"/>
        <v>3.4193527880278376</v>
      </c>
      <c r="M822">
        <v>7.6969999999999998E-3</v>
      </c>
      <c r="N822">
        <v>1.2916049999999999</v>
      </c>
      <c r="O822" t="s">
        <v>890</v>
      </c>
      <c r="P822" t="s">
        <v>32</v>
      </c>
      <c r="Q822">
        <v>3</v>
      </c>
      <c r="R822">
        <v>1</v>
      </c>
      <c r="S822">
        <v>26.5</v>
      </c>
      <c r="T822">
        <v>19.5</v>
      </c>
      <c r="U822" s="1">
        <v>1</v>
      </c>
      <c r="V822" s="1">
        <v>1</v>
      </c>
      <c r="W822">
        <f t="shared" si="37"/>
        <v>22</v>
      </c>
      <c r="X822">
        <f t="shared" si="38"/>
        <v>23</v>
      </c>
      <c r="Y822">
        <v>3.4193527880278376</v>
      </c>
      <c r="Z822" t="s">
        <v>33</v>
      </c>
      <c r="AA822">
        <v>389</v>
      </c>
      <c r="AB822" t="s">
        <v>33</v>
      </c>
      <c r="AC822">
        <v>365</v>
      </c>
    </row>
    <row r="823" spans="1:29">
      <c r="A823">
        <v>822</v>
      </c>
      <c r="B823" t="s">
        <v>1612</v>
      </c>
      <c r="C823">
        <v>3</v>
      </c>
      <c r="D823" s="1">
        <v>2762.3879999999999</v>
      </c>
      <c r="E823" t="s">
        <v>123</v>
      </c>
      <c r="F823" t="s">
        <v>28</v>
      </c>
      <c r="G823" t="s">
        <v>29</v>
      </c>
      <c r="H823" s="1">
        <v>2762.3879999999999</v>
      </c>
      <c r="I823" t="s">
        <v>124</v>
      </c>
      <c r="J823" s="1">
        <v>1</v>
      </c>
      <c r="K823" s="1">
        <v>3.8818899999999999E-4</v>
      </c>
      <c r="L823" s="1">
        <f t="shared" si="36"/>
        <v>3.4109567752510714</v>
      </c>
      <c r="M823">
        <v>8.6399999999999997E-4</v>
      </c>
      <c r="N823">
        <v>0.31277300000000002</v>
      </c>
      <c r="O823" t="s">
        <v>770</v>
      </c>
      <c r="P823" t="s">
        <v>32</v>
      </c>
      <c r="Q823">
        <v>9</v>
      </c>
      <c r="R823">
        <v>1</v>
      </c>
      <c r="S823">
        <v>20</v>
      </c>
      <c r="T823">
        <v>6</v>
      </c>
      <c r="U823" s="1">
        <v>1</v>
      </c>
      <c r="V823" s="1">
        <v>1</v>
      </c>
      <c r="W823">
        <f t="shared" si="37"/>
        <v>20</v>
      </c>
      <c r="X823">
        <f t="shared" si="38"/>
        <v>61</v>
      </c>
      <c r="Y823">
        <v>3.4109567752510714</v>
      </c>
      <c r="Z823" t="s">
        <v>33</v>
      </c>
      <c r="AA823">
        <v>490</v>
      </c>
      <c r="AB823" t="s">
        <v>33</v>
      </c>
      <c r="AC823">
        <v>456</v>
      </c>
    </row>
    <row r="824" spans="1:29">
      <c r="A824">
        <v>823</v>
      </c>
      <c r="B824" t="s">
        <v>1613</v>
      </c>
      <c r="C824">
        <v>3</v>
      </c>
      <c r="D824" s="1">
        <v>1834.0360000000001</v>
      </c>
      <c r="E824" t="s">
        <v>68</v>
      </c>
      <c r="F824" t="s">
        <v>28</v>
      </c>
      <c r="G824" t="s">
        <v>29</v>
      </c>
      <c r="H824" s="1">
        <v>1834.0350000000001</v>
      </c>
      <c r="I824" t="s">
        <v>69</v>
      </c>
      <c r="J824" s="1">
        <v>1</v>
      </c>
      <c r="K824" s="1">
        <v>3.9026659999999999E-4</v>
      </c>
      <c r="L824" s="1">
        <f t="shared" si="36"/>
        <v>3.408638615145561</v>
      </c>
      <c r="M824">
        <v>7.3800000000000005E-4</v>
      </c>
      <c r="N824">
        <v>0.402391</v>
      </c>
      <c r="O824" t="s">
        <v>851</v>
      </c>
      <c r="P824" t="s">
        <v>32</v>
      </c>
      <c r="Q824">
        <v>5</v>
      </c>
      <c r="R824">
        <v>1</v>
      </c>
      <c r="S824">
        <v>8</v>
      </c>
      <c r="T824">
        <v>8</v>
      </c>
      <c r="U824" s="1">
        <v>1</v>
      </c>
      <c r="V824" s="1">
        <v>1</v>
      </c>
      <c r="W824">
        <f t="shared" si="37"/>
        <v>10</v>
      </c>
      <c r="X824">
        <f t="shared" si="38"/>
        <v>10</v>
      </c>
      <c r="Y824">
        <v>3.408638615145561</v>
      </c>
      <c r="Z824" t="s">
        <v>503</v>
      </c>
      <c r="AA824">
        <v>31</v>
      </c>
      <c r="AB824" t="s">
        <v>503</v>
      </c>
      <c r="AC824">
        <v>3</v>
      </c>
    </row>
    <row r="825" spans="1:29">
      <c r="A825">
        <v>824</v>
      </c>
      <c r="B825" t="s">
        <v>1614</v>
      </c>
      <c r="C825">
        <v>5</v>
      </c>
      <c r="D825" s="1">
        <v>4245.2460000000001</v>
      </c>
      <c r="E825" t="s">
        <v>1615</v>
      </c>
      <c r="F825" t="s">
        <v>28</v>
      </c>
      <c r="G825" t="s">
        <v>29</v>
      </c>
      <c r="H825" s="1">
        <v>4245.2430000000004</v>
      </c>
      <c r="I825" t="s">
        <v>666</v>
      </c>
      <c r="J825" s="1">
        <v>1</v>
      </c>
      <c r="K825" s="1">
        <v>3.9034470000000001E-4</v>
      </c>
      <c r="L825" s="1">
        <f t="shared" si="36"/>
        <v>3.4085517129981033</v>
      </c>
      <c r="M825">
        <v>2.8639999999999998E-3</v>
      </c>
      <c r="N825">
        <v>0.67463700000000004</v>
      </c>
      <c r="O825" t="s">
        <v>1616</v>
      </c>
      <c r="P825" t="s">
        <v>44</v>
      </c>
      <c r="Q825">
        <v>6</v>
      </c>
      <c r="R825">
        <v>1</v>
      </c>
      <c r="S825">
        <v>22.5</v>
      </c>
      <c r="T825">
        <v>6.5</v>
      </c>
      <c r="U825" s="1">
        <v>1</v>
      </c>
      <c r="V825" s="1">
        <v>1</v>
      </c>
      <c r="W825">
        <f t="shared" si="37"/>
        <v>9</v>
      </c>
      <c r="X825">
        <f t="shared" si="38"/>
        <v>9</v>
      </c>
      <c r="Y825">
        <v>3.4085517129981033</v>
      </c>
      <c r="Z825" t="s">
        <v>33</v>
      </c>
      <c r="AA825">
        <v>442</v>
      </c>
      <c r="AB825" t="s">
        <v>503</v>
      </c>
      <c r="AC825">
        <v>26</v>
      </c>
    </row>
    <row r="826" spans="1:29">
      <c r="A826">
        <v>825</v>
      </c>
      <c r="B826" t="s">
        <v>1617</v>
      </c>
      <c r="C826">
        <v>4</v>
      </c>
      <c r="D826" s="1">
        <v>3982.0990000000002</v>
      </c>
      <c r="E826" t="s">
        <v>541</v>
      </c>
      <c r="F826" t="s">
        <v>28</v>
      </c>
      <c r="G826" t="s">
        <v>29</v>
      </c>
      <c r="H826" s="1">
        <v>3982.1219999999998</v>
      </c>
      <c r="I826" t="s">
        <v>542</v>
      </c>
      <c r="J826" s="1">
        <v>1</v>
      </c>
      <c r="K826" s="1">
        <v>3.9171669999999998E-4</v>
      </c>
      <c r="L826" s="1">
        <f t="shared" si="36"/>
        <v>3.407027912845181</v>
      </c>
      <c r="M826">
        <v>-2.2213E-2</v>
      </c>
      <c r="N826">
        <v>-5.578182</v>
      </c>
      <c r="O826" t="s">
        <v>543</v>
      </c>
      <c r="P826" t="s">
        <v>44</v>
      </c>
      <c r="Q826">
        <v>6</v>
      </c>
      <c r="R826">
        <v>1</v>
      </c>
      <c r="S826">
        <v>21.5</v>
      </c>
      <c r="T826">
        <v>13.5</v>
      </c>
      <c r="U826" s="1">
        <v>1</v>
      </c>
      <c r="V826" s="1">
        <v>1</v>
      </c>
      <c r="W826">
        <f t="shared" si="37"/>
        <v>13</v>
      </c>
      <c r="X826">
        <f t="shared" si="38"/>
        <v>13</v>
      </c>
      <c r="Y826">
        <v>3.407027912845181</v>
      </c>
      <c r="Z826" t="s">
        <v>33</v>
      </c>
      <c r="AA826">
        <v>691</v>
      </c>
      <c r="AB826" t="s">
        <v>503</v>
      </c>
      <c r="AC826">
        <v>104</v>
      </c>
    </row>
    <row r="827" spans="1:29">
      <c r="A827">
        <v>826</v>
      </c>
      <c r="B827" t="s">
        <v>1618</v>
      </c>
      <c r="C827">
        <v>6</v>
      </c>
      <c r="D827" s="1">
        <v>4971.5860000000002</v>
      </c>
      <c r="E827" t="s">
        <v>642</v>
      </c>
      <c r="F827" t="s">
        <v>28</v>
      </c>
      <c r="G827" t="s">
        <v>29</v>
      </c>
      <c r="H827" s="1">
        <v>4971.5829999999996</v>
      </c>
      <c r="I827" t="s">
        <v>30</v>
      </c>
      <c r="J827" s="1">
        <v>1</v>
      </c>
      <c r="K827" s="1">
        <v>3.9410459999999998E-4</v>
      </c>
      <c r="L827" s="1">
        <f t="shared" si="36"/>
        <v>3.4043884960073791</v>
      </c>
      <c r="M827">
        <v>2.9810000000000001E-3</v>
      </c>
      <c r="N827">
        <v>0.59960800000000003</v>
      </c>
      <c r="O827" t="s">
        <v>599</v>
      </c>
      <c r="P827" t="s">
        <v>32</v>
      </c>
      <c r="Q827">
        <v>7</v>
      </c>
      <c r="R827">
        <v>1</v>
      </c>
      <c r="S827">
        <v>20</v>
      </c>
      <c r="T827">
        <v>20</v>
      </c>
      <c r="U827" s="1">
        <v>1</v>
      </c>
      <c r="V827" s="1">
        <v>1</v>
      </c>
      <c r="W827">
        <f t="shared" si="37"/>
        <v>43</v>
      </c>
      <c r="X827">
        <f t="shared" si="38"/>
        <v>93</v>
      </c>
      <c r="Y827">
        <v>3.4043884960073791</v>
      </c>
      <c r="Z827" t="s">
        <v>33</v>
      </c>
      <c r="AA827">
        <v>325</v>
      </c>
      <c r="AB827" t="s">
        <v>33</v>
      </c>
      <c r="AC827">
        <v>284</v>
      </c>
    </row>
    <row r="828" spans="1:29">
      <c r="A828">
        <v>827</v>
      </c>
      <c r="B828" t="s">
        <v>1619</v>
      </c>
      <c r="C828">
        <v>6</v>
      </c>
      <c r="D828" s="1">
        <v>4971.5860000000002</v>
      </c>
      <c r="E828" t="s">
        <v>642</v>
      </c>
      <c r="F828" t="s">
        <v>28</v>
      </c>
      <c r="G828" t="s">
        <v>29</v>
      </c>
      <c r="H828" s="1">
        <v>4971.5829999999996</v>
      </c>
      <c r="I828" t="s">
        <v>30</v>
      </c>
      <c r="J828" s="1">
        <v>1</v>
      </c>
      <c r="K828" s="1">
        <v>3.9579429999999998E-4</v>
      </c>
      <c r="L828" s="1">
        <f t="shared" si="36"/>
        <v>3.402530464541881</v>
      </c>
      <c r="M828">
        <v>2.5669999999999998E-3</v>
      </c>
      <c r="N828">
        <v>0.51633499999999999</v>
      </c>
      <c r="O828" t="s">
        <v>599</v>
      </c>
      <c r="P828" t="s">
        <v>32</v>
      </c>
      <c r="Q828">
        <v>9</v>
      </c>
      <c r="R828">
        <v>1</v>
      </c>
      <c r="S828">
        <v>17</v>
      </c>
      <c r="T828">
        <v>18</v>
      </c>
      <c r="U828" s="1">
        <v>1</v>
      </c>
      <c r="V828" s="1">
        <v>1</v>
      </c>
      <c r="W828">
        <f t="shared" si="37"/>
        <v>43</v>
      </c>
      <c r="X828">
        <f t="shared" si="38"/>
        <v>93</v>
      </c>
      <c r="Y828">
        <v>3.402530464541881</v>
      </c>
      <c r="Z828" t="s">
        <v>33</v>
      </c>
      <c r="AA828">
        <v>325</v>
      </c>
      <c r="AB828" t="s">
        <v>33</v>
      </c>
      <c r="AC828">
        <v>284</v>
      </c>
    </row>
    <row r="829" spans="1:29">
      <c r="A829">
        <v>828</v>
      </c>
      <c r="B829" t="s">
        <v>1620</v>
      </c>
      <c r="C829">
        <v>3</v>
      </c>
      <c r="D829" s="1">
        <v>2621.33</v>
      </c>
      <c r="E829" t="s">
        <v>459</v>
      </c>
      <c r="F829" t="s">
        <v>28</v>
      </c>
      <c r="G829" t="s">
        <v>29</v>
      </c>
      <c r="H829" s="1">
        <v>2621.3539999999998</v>
      </c>
      <c r="I829" t="s">
        <v>108</v>
      </c>
      <c r="J829" s="1">
        <v>1</v>
      </c>
      <c r="K829" s="1">
        <v>4.0495480000000001E-4</v>
      </c>
      <c r="L829" s="1">
        <f t="shared" si="36"/>
        <v>3.3925934488990901</v>
      </c>
      <c r="M829">
        <v>-2.3734000000000002E-2</v>
      </c>
      <c r="N829">
        <v>-9.0541009999999993</v>
      </c>
      <c r="O829" t="s">
        <v>713</v>
      </c>
      <c r="P829" t="s">
        <v>32</v>
      </c>
      <c r="Q829">
        <v>2</v>
      </c>
      <c r="R829">
        <v>1</v>
      </c>
      <c r="S829">
        <v>35</v>
      </c>
      <c r="T829">
        <v>10</v>
      </c>
      <c r="U829" s="1">
        <v>1</v>
      </c>
      <c r="V829" s="1">
        <v>1</v>
      </c>
      <c r="W829">
        <f t="shared" si="37"/>
        <v>14</v>
      </c>
      <c r="X829">
        <f t="shared" si="38"/>
        <v>45</v>
      </c>
      <c r="Y829">
        <v>3.3925934488990901</v>
      </c>
      <c r="Z829" t="s">
        <v>503</v>
      </c>
      <c r="AA829">
        <v>104</v>
      </c>
      <c r="AB829" t="s">
        <v>503</v>
      </c>
      <c r="AC829">
        <v>3</v>
      </c>
    </row>
    <row r="830" spans="1:29">
      <c r="A830">
        <v>829</v>
      </c>
      <c r="B830" t="s">
        <v>1621</v>
      </c>
      <c r="C830">
        <v>4</v>
      </c>
      <c r="D830" s="1">
        <v>2762.3879999999999</v>
      </c>
      <c r="E830" t="s">
        <v>123</v>
      </c>
      <c r="F830" t="s">
        <v>28</v>
      </c>
      <c r="G830" t="s">
        <v>29</v>
      </c>
      <c r="H830" s="1">
        <v>2762.3879999999999</v>
      </c>
      <c r="I830" t="s">
        <v>124</v>
      </c>
      <c r="J830" s="1">
        <v>1</v>
      </c>
      <c r="K830" s="1">
        <v>4.091702E-4</v>
      </c>
      <c r="L830" s="1">
        <f t="shared" si="36"/>
        <v>3.3880960036178283</v>
      </c>
      <c r="M830">
        <v>6.2699999999999995E-4</v>
      </c>
      <c r="N830">
        <v>0.22697800000000001</v>
      </c>
      <c r="O830" t="s">
        <v>770</v>
      </c>
      <c r="P830" t="s">
        <v>32</v>
      </c>
      <c r="Q830">
        <v>3</v>
      </c>
      <c r="R830">
        <v>1</v>
      </c>
      <c r="S830">
        <v>20</v>
      </c>
      <c r="T830">
        <v>6</v>
      </c>
      <c r="U830" s="1">
        <v>1</v>
      </c>
      <c r="V830" s="1">
        <v>1</v>
      </c>
      <c r="W830">
        <f t="shared" si="37"/>
        <v>20</v>
      </c>
      <c r="X830">
        <f t="shared" si="38"/>
        <v>61</v>
      </c>
      <c r="Y830">
        <v>3.3880960036178283</v>
      </c>
      <c r="Z830" t="s">
        <v>33</v>
      </c>
      <c r="AA830">
        <v>490</v>
      </c>
      <c r="AB830" t="s">
        <v>33</v>
      </c>
      <c r="AC830">
        <v>456</v>
      </c>
    </row>
    <row r="831" spans="1:29">
      <c r="A831">
        <v>830</v>
      </c>
      <c r="B831" t="s">
        <v>1622</v>
      </c>
      <c r="C831">
        <v>4</v>
      </c>
      <c r="D831" s="1">
        <v>2603.3809999999999</v>
      </c>
      <c r="E831" t="s">
        <v>716</v>
      </c>
      <c r="F831" t="s">
        <v>28</v>
      </c>
      <c r="G831" t="s">
        <v>29</v>
      </c>
      <c r="H831" s="1">
        <v>2603.38</v>
      </c>
      <c r="I831" t="s">
        <v>513</v>
      </c>
      <c r="J831" s="1">
        <v>1</v>
      </c>
      <c r="K831" s="1">
        <v>4.0973909999999998E-4</v>
      </c>
      <c r="L831" s="1">
        <f t="shared" si="36"/>
        <v>3.3874925908332836</v>
      </c>
      <c r="M831">
        <v>1.067E-3</v>
      </c>
      <c r="N831">
        <v>0.40985199999999999</v>
      </c>
      <c r="O831" t="s">
        <v>717</v>
      </c>
      <c r="P831" t="s">
        <v>32</v>
      </c>
      <c r="Q831">
        <v>9</v>
      </c>
      <c r="R831">
        <v>1</v>
      </c>
      <c r="S831">
        <v>13</v>
      </c>
      <c r="T831">
        <v>9</v>
      </c>
      <c r="U831" s="1">
        <v>1</v>
      </c>
      <c r="V831" s="1">
        <v>1</v>
      </c>
      <c r="W831">
        <f t="shared" si="37"/>
        <v>4</v>
      </c>
      <c r="X831">
        <f t="shared" si="38"/>
        <v>9</v>
      </c>
      <c r="Y831">
        <v>3.3874925908332836</v>
      </c>
      <c r="Z831" t="s">
        <v>503</v>
      </c>
      <c r="AA831">
        <v>182</v>
      </c>
      <c r="AB831" t="s">
        <v>503</v>
      </c>
      <c r="AC831">
        <v>421</v>
      </c>
    </row>
    <row r="832" spans="1:29">
      <c r="A832">
        <v>831</v>
      </c>
      <c r="B832" t="s">
        <v>1623</v>
      </c>
      <c r="C832">
        <v>5</v>
      </c>
      <c r="D832" s="1">
        <v>3710.04</v>
      </c>
      <c r="E832" t="s">
        <v>35</v>
      </c>
      <c r="F832" t="s">
        <v>28</v>
      </c>
      <c r="G832" t="s">
        <v>29</v>
      </c>
      <c r="H832" s="1">
        <v>3710.0369999999998</v>
      </c>
      <c r="I832" t="s">
        <v>30</v>
      </c>
      <c r="J832" s="1">
        <v>1</v>
      </c>
      <c r="K832" s="1">
        <v>4.1517710000000001E-4</v>
      </c>
      <c r="L832" s="1">
        <f t="shared" si="36"/>
        <v>3.3817666089599578</v>
      </c>
      <c r="M832">
        <v>2.2309999999999999E-3</v>
      </c>
      <c r="N832">
        <v>0.60134200000000004</v>
      </c>
      <c r="O832" t="s">
        <v>640</v>
      </c>
      <c r="P832" t="s">
        <v>32</v>
      </c>
      <c r="Q832">
        <v>5</v>
      </c>
      <c r="R832">
        <v>1</v>
      </c>
      <c r="S832">
        <v>23</v>
      </c>
      <c r="T832">
        <v>13</v>
      </c>
      <c r="U832" s="1">
        <v>1</v>
      </c>
      <c r="V832" s="1">
        <v>1</v>
      </c>
      <c r="W832">
        <f t="shared" si="37"/>
        <v>43</v>
      </c>
      <c r="X832">
        <f t="shared" si="38"/>
        <v>43</v>
      </c>
      <c r="Y832">
        <v>3.3817666089599578</v>
      </c>
      <c r="Z832" t="s">
        <v>33</v>
      </c>
      <c r="AA832">
        <v>691</v>
      </c>
      <c r="AB832" t="s">
        <v>33</v>
      </c>
      <c r="AC832">
        <v>684</v>
      </c>
    </row>
    <row r="833" spans="1:29">
      <c r="A833">
        <v>832</v>
      </c>
      <c r="B833" t="s">
        <v>1624</v>
      </c>
      <c r="C833">
        <v>4</v>
      </c>
      <c r="D833" s="1">
        <v>2403.2669999999998</v>
      </c>
      <c r="E833" t="s">
        <v>816</v>
      </c>
      <c r="F833" t="s">
        <v>28</v>
      </c>
      <c r="G833" t="s">
        <v>29</v>
      </c>
      <c r="H833" s="1">
        <v>2403.2660000000001</v>
      </c>
      <c r="I833" t="s">
        <v>79</v>
      </c>
      <c r="J833" s="1">
        <v>1</v>
      </c>
      <c r="K833" s="1">
        <v>4.1538060000000001E-4</v>
      </c>
      <c r="L833" s="1">
        <f t="shared" si="36"/>
        <v>3.3815537906841513</v>
      </c>
      <c r="M833">
        <v>1.3910000000000001E-3</v>
      </c>
      <c r="N833">
        <v>0.57879599999999998</v>
      </c>
      <c r="O833" t="s">
        <v>817</v>
      </c>
      <c r="P833" t="s">
        <v>32</v>
      </c>
      <c r="Q833">
        <v>6</v>
      </c>
      <c r="R833">
        <v>1</v>
      </c>
      <c r="S833">
        <v>13.5</v>
      </c>
      <c r="T833">
        <v>4.5</v>
      </c>
      <c r="U833" s="1">
        <v>1</v>
      </c>
      <c r="V833" s="1">
        <v>1</v>
      </c>
      <c r="W833">
        <f t="shared" si="37"/>
        <v>14</v>
      </c>
      <c r="X833">
        <f t="shared" si="38"/>
        <v>14</v>
      </c>
      <c r="Y833">
        <v>3.3815537906841513</v>
      </c>
      <c r="Z833" t="s">
        <v>33</v>
      </c>
      <c r="AA833">
        <v>230</v>
      </c>
      <c r="AB833" t="s">
        <v>33</v>
      </c>
      <c r="AC833">
        <v>456</v>
      </c>
    </row>
    <row r="834" spans="1:29">
      <c r="A834">
        <v>833</v>
      </c>
      <c r="B834" t="s">
        <v>1625</v>
      </c>
      <c r="C834">
        <v>4</v>
      </c>
      <c r="D834" s="1">
        <v>2571.4</v>
      </c>
      <c r="E834" t="s">
        <v>595</v>
      </c>
      <c r="F834" t="s">
        <v>28</v>
      </c>
      <c r="G834" t="s">
        <v>29</v>
      </c>
      <c r="H834" s="1">
        <v>2571.4</v>
      </c>
      <c r="I834" t="s">
        <v>513</v>
      </c>
      <c r="J834" s="1">
        <v>1</v>
      </c>
      <c r="K834" s="1">
        <v>4.1748680000000001E-4</v>
      </c>
      <c r="L834" s="1">
        <f t="shared" si="36"/>
        <v>3.3793572513846608</v>
      </c>
      <c r="M834">
        <v>1.2300000000000001E-4</v>
      </c>
      <c r="N834">
        <v>4.7834000000000002E-2</v>
      </c>
      <c r="O834" t="s">
        <v>596</v>
      </c>
      <c r="P834" t="s">
        <v>32</v>
      </c>
      <c r="Q834">
        <v>7</v>
      </c>
      <c r="R834">
        <v>1</v>
      </c>
      <c r="S834">
        <v>12.5</v>
      </c>
      <c r="T834">
        <v>6.5</v>
      </c>
      <c r="U834" s="1">
        <v>1</v>
      </c>
      <c r="V834" s="1">
        <v>1</v>
      </c>
      <c r="W834">
        <f t="shared" si="37"/>
        <v>16</v>
      </c>
      <c r="X834">
        <f t="shared" si="38"/>
        <v>16</v>
      </c>
      <c r="Y834">
        <v>3.3793572513846608</v>
      </c>
      <c r="Z834" t="s">
        <v>503</v>
      </c>
      <c r="AA834">
        <v>182</v>
      </c>
      <c r="AB834" t="s">
        <v>503</v>
      </c>
      <c r="AC834">
        <v>31</v>
      </c>
    </row>
    <row r="835" spans="1:29">
      <c r="A835">
        <v>834</v>
      </c>
      <c r="B835" t="s">
        <v>1626</v>
      </c>
      <c r="C835">
        <v>5</v>
      </c>
      <c r="D835" s="1">
        <v>3093.5909999999999</v>
      </c>
      <c r="E835" t="s">
        <v>144</v>
      </c>
      <c r="F835" t="s">
        <v>28</v>
      </c>
      <c r="G835" t="s">
        <v>29</v>
      </c>
      <c r="H835" s="1">
        <v>3093.5880000000002</v>
      </c>
      <c r="I835" t="s">
        <v>145</v>
      </c>
      <c r="J835" s="1">
        <v>1</v>
      </c>
      <c r="K835" s="1">
        <v>4.2053590000000002E-4</v>
      </c>
      <c r="L835" s="1">
        <f t="shared" ref="L835:L898" si="39">-LOG(K835)</f>
        <v>3.3761969237509835</v>
      </c>
      <c r="M835">
        <v>2.4480000000000001E-3</v>
      </c>
      <c r="N835">
        <v>0.79131399999999996</v>
      </c>
      <c r="O835" t="s">
        <v>974</v>
      </c>
      <c r="P835" t="s">
        <v>32</v>
      </c>
      <c r="Q835">
        <v>6</v>
      </c>
      <c r="R835">
        <v>1</v>
      </c>
      <c r="S835">
        <v>15.5</v>
      </c>
      <c r="T835">
        <v>6.5</v>
      </c>
      <c r="U835" s="1">
        <v>1</v>
      </c>
      <c r="V835" s="1">
        <v>1</v>
      </c>
      <c r="W835">
        <f t="shared" ref="W835:W898" si="40">COUNTIF(E:E,E835)</f>
        <v>14</v>
      </c>
      <c r="X835">
        <f t="shared" ref="X835:X898" si="41">COUNTIF(O:O,O835)</f>
        <v>25</v>
      </c>
      <c r="Y835">
        <v>3.3761969237509835</v>
      </c>
      <c r="Z835" t="s">
        <v>33</v>
      </c>
      <c r="AA835">
        <v>502</v>
      </c>
      <c r="AB835" t="s">
        <v>33</v>
      </c>
      <c r="AC835">
        <v>536</v>
      </c>
    </row>
    <row r="836" spans="1:29">
      <c r="A836">
        <v>835</v>
      </c>
      <c r="B836" t="s">
        <v>1627</v>
      </c>
      <c r="C836">
        <v>5</v>
      </c>
      <c r="D836" s="1">
        <v>4680.4269999999997</v>
      </c>
      <c r="E836" t="s">
        <v>598</v>
      </c>
      <c r="F836" t="s">
        <v>28</v>
      </c>
      <c r="G836" t="s">
        <v>29</v>
      </c>
      <c r="H836" s="1">
        <v>4680.4250000000002</v>
      </c>
      <c r="I836" t="s">
        <v>30</v>
      </c>
      <c r="J836" s="1">
        <v>1</v>
      </c>
      <c r="K836" s="1">
        <v>4.2107009999999999E-4</v>
      </c>
      <c r="L836" s="1">
        <f t="shared" si="39"/>
        <v>3.3756455965423138</v>
      </c>
      <c r="M836">
        <v>1.8760000000000001E-3</v>
      </c>
      <c r="N836">
        <v>0.40081800000000001</v>
      </c>
      <c r="O836" t="s">
        <v>599</v>
      </c>
      <c r="P836" t="s">
        <v>32</v>
      </c>
      <c r="Q836">
        <v>3</v>
      </c>
      <c r="R836">
        <v>1</v>
      </c>
      <c r="S836">
        <v>17</v>
      </c>
      <c r="T836">
        <v>19</v>
      </c>
      <c r="U836" s="1">
        <v>1</v>
      </c>
      <c r="V836" s="1">
        <v>1</v>
      </c>
      <c r="W836">
        <f t="shared" si="40"/>
        <v>50</v>
      </c>
      <c r="X836">
        <f t="shared" si="41"/>
        <v>93</v>
      </c>
      <c r="Y836">
        <v>3.3756455965423138</v>
      </c>
      <c r="Z836" t="s">
        <v>33</v>
      </c>
      <c r="AA836">
        <v>325</v>
      </c>
      <c r="AB836" t="s">
        <v>33</v>
      </c>
      <c r="AC836">
        <v>284</v>
      </c>
    </row>
    <row r="837" spans="1:29">
      <c r="A837">
        <v>836</v>
      </c>
      <c r="B837" t="s">
        <v>1628</v>
      </c>
      <c r="C837">
        <v>3</v>
      </c>
      <c r="D837" s="1">
        <v>2475.2860000000001</v>
      </c>
      <c r="E837" t="s">
        <v>986</v>
      </c>
      <c r="F837" t="s">
        <v>28</v>
      </c>
      <c r="G837" t="s">
        <v>29</v>
      </c>
      <c r="H837" s="1">
        <v>2475.2849999999999</v>
      </c>
      <c r="I837" t="s">
        <v>513</v>
      </c>
      <c r="J837" s="1">
        <v>1</v>
      </c>
      <c r="K837" s="1">
        <v>4.2977020000000001E-4</v>
      </c>
      <c r="L837" s="1">
        <f t="shared" si="39"/>
        <v>3.3667637015115011</v>
      </c>
      <c r="M837">
        <v>6.1300000000000005E-4</v>
      </c>
      <c r="N837">
        <v>0.24764800000000001</v>
      </c>
      <c r="O837" t="s">
        <v>717</v>
      </c>
      <c r="P837" t="s">
        <v>32</v>
      </c>
      <c r="Q837">
        <v>4</v>
      </c>
      <c r="R837">
        <v>1</v>
      </c>
      <c r="S837">
        <v>17</v>
      </c>
      <c r="T837">
        <v>6</v>
      </c>
      <c r="U837" s="1">
        <v>1</v>
      </c>
      <c r="V837" s="1">
        <v>1</v>
      </c>
      <c r="W837">
        <f t="shared" si="40"/>
        <v>5</v>
      </c>
      <c r="X837">
        <f t="shared" si="41"/>
        <v>9</v>
      </c>
      <c r="Y837">
        <v>3.3667637015115011</v>
      </c>
      <c r="Z837" t="s">
        <v>503</v>
      </c>
      <c r="AA837">
        <v>182</v>
      </c>
      <c r="AB837" t="s">
        <v>503</v>
      </c>
      <c r="AC837">
        <v>421</v>
      </c>
    </row>
    <row r="838" spans="1:29">
      <c r="A838">
        <v>837</v>
      </c>
      <c r="B838" t="s">
        <v>1629</v>
      </c>
      <c r="C838">
        <v>3</v>
      </c>
      <c r="D838" s="1">
        <v>2465.252</v>
      </c>
      <c r="E838" t="s">
        <v>92</v>
      </c>
      <c r="F838" t="s">
        <v>28</v>
      </c>
      <c r="G838" t="s">
        <v>29</v>
      </c>
      <c r="H838" s="1">
        <v>2465.2530000000002</v>
      </c>
      <c r="I838" t="s">
        <v>93</v>
      </c>
      <c r="J838" s="1">
        <v>1</v>
      </c>
      <c r="K838" s="1">
        <v>4.3072070000000002E-4</v>
      </c>
      <c r="L838" s="1">
        <f t="shared" si="39"/>
        <v>3.3658042559835124</v>
      </c>
      <c r="M838">
        <v>-1.3999999999999999E-4</v>
      </c>
      <c r="N838">
        <v>-5.6788999999999999E-2</v>
      </c>
      <c r="O838" t="s">
        <v>713</v>
      </c>
      <c r="P838" t="s">
        <v>32</v>
      </c>
      <c r="Q838">
        <v>5</v>
      </c>
      <c r="R838">
        <v>1</v>
      </c>
      <c r="S838">
        <v>26</v>
      </c>
      <c r="T838">
        <v>7</v>
      </c>
      <c r="U838" s="1">
        <v>1</v>
      </c>
      <c r="V838" s="1">
        <v>1</v>
      </c>
      <c r="W838">
        <f t="shared" si="40"/>
        <v>30</v>
      </c>
      <c r="X838">
        <f t="shared" si="41"/>
        <v>45</v>
      </c>
      <c r="Y838">
        <v>3.3658042559835124</v>
      </c>
      <c r="Z838" t="s">
        <v>503</v>
      </c>
      <c r="AA838">
        <v>104</v>
      </c>
      <c r="AB838" t="s">
        <v>503</v>
      </c>
      <c r="AC838">
        <v>3</v>
      </c>
    </row>
    <row r="839" spans="1:29">
      <c r="A839">
        <v>838</v>
      </c>
      <c r="B839" t="s">
        <v>1630</v>
      </c>
      <c r="C839">
        <v>4</v>
      </c>
      <c r="D839" s="1">
        <v>4226.0129999999999</v>
      </c>
      <c r="E839" t="s">
        <v>631</v>
      </c>
      <c r="F839" t="s">
        <v>28</v>
      </c>
      <c r="G839" t="s">
        <v>29</v>
      </c>
      <c r="H839" s="1">
        <v>4226.0389999999998</v>
      </c>
      <c r="I839" t="s">
        <v>669</v>
      </c>
      <c r="J839" s="1">
        <v>1</v>
      </c>
      <c r="K839" s="1">
        <v>4.450317E-4</v>
      </c>
      <c r="L839" s="1">
        <f t="shared" si="39"/>
        <v>3.3516090527387492</v>
      </c>
      <c r="M839">
        <v>-2.5957999999999998E-2</v>
      </c>
      <c r="N839">
        <v>-6.1423949999999996</v>
      </c>
      <c r="O839" t="s">
        <v>633</v>
      </c>
      <c r="P839" t="s">
        <v>44</v>
      </c>
      <c r="Q839">
        <v>1</v>
      </c>
      <c r="R839">
        <v>1</v>
      </c>
      <c r="S839">
        <v>25</v>
      </c>
      <c r="T839">
        <v>7</v>
      </c>
      <c r="U839" s="1">
        <v>1</v>
      </c>
      <c r="V839" s="1">
        <v>1</v>
      </c>
      <c r="W839">
        <f t="shared" si="40"/>
        <v>26</v>
      </c>
      <c r="X839">
        <f t="shared" si="41"/>
        <v>26</v>
      </c>
      <c r="Y839">
        <v>3.3516090527387492</v>
      </c>
      <c r="Z839" t="s">
        <v>503</v>
      </c>
      <c r="AA839">
        <v>360</v>
      </c>
      <c r="AB839" t="s">
        <v>33</v>
      </c>
      <c r="AC839">
        <v>75</v>
      </c>
    </row>
    <row r="840" spans="1:29">
      <c r="A840">
        <v>839</v>
      </c>
      <c r="B840" t="s">
        <v>1631</v>
      </c>
      <c r="C840">
        <v>4</v>
      </c>
      <c r="D840" s="1">
        <v>2353.3139999999999</v>
      </c>
      <c r="E840" t="s">
        <v>165</v>
      </c>
      <c r="F840" t="s">
        <v>28</v>
      </c>
      <c r="G840" t="s">
        <v>29</v>
      </c>
      <c r="H840" s="1">
        <v>2353.3119999999999</v>
      </c>
      <c r="I840" t="s">
        <v>30</v>
      </c>
      <c r="J840" s="1">
        <v>1</v>
      </c>
      <c r="K840" s="1">
        <v>4.647853E-4</v>
      </c>
      <c r="L840" s="1">
        <f t="shared" si="39"/>
        <v>3.3327476160519769</v>
      </c>
      <c r="M840">
        <v>1.6050000000000001E-3</v>
      </c>
      <c r="N840">
        <v>0.68201699999999998</v>
      </c>
      <c r="O840" t="s">
        <v>530</v>
      </c>
      <c r="P840" t="s">
        <v>32</v>
      </c>
      <c r="Q840">
        <v>9</v>
      </c>
      <c r="R840">
        <v>1</v>
      </c>
      <c r="S840">
        <v>11</v>
      </c>
      <c r="T840">
        <v>6</v>
      </c>
      <c r="U840" s="1">
        <v>1</v>
      </c>
      <c r="V840" s="1">
        <v>1</v>
      </c>
      <c r="W840">
        <f t="shared" si="40"/>
        <v>45</v>
      </c>
      <c r="X840">
        <f t="shared" si="41"/>
        <v>73</v>
      </c>
      <c r="Y840">
        <v>3.3327476160519769</v>
      </c>
      <c r="Z840" t="s">
        <v>503</v>
      </c>
      <c r="AA840">
        <v>38</v>
      </c>
      <c r="AB840" t="s">
        <v>503</v>
      </c>
      <c r="AC840">
        <v>31</v>
      </c>
    </row>
    <row r="841" spans="1:29">
      <c r="A841">
        <v>840</v>
      </c>
      <c r="B841" t="s">
        <v>1632</v>
      </c>
      <c r="C841">
        <v>5</v>
      </c>
      <c r="D841" s="1">
        <v>2530.4760000000001</v>
      </c>
      <c r="E841" t="s">
        <v>572</v>
      </c>
      <c r="F841" t="s">
        <v>28</v>
      </c>
      <c r="G841" t="s">
        <v>29</v>
      </c>
      <c r="H841" s="1">
        <v>2530.4749999999999</v>
      </c>
      <c r="I841" t="s">
        <v>30</v>
      </c>
      <c r="J841" s="1">
        <v>1</v>
      </c>
      <c r="K841" s="1">
        <v>4.6744560000000002E-4</v>
      </c>
      <c r="L841" s="1">
        <f t="shared" si="39"/>
        <v>3.3302689238171399</v>
      </c>
      <c r="M841">
        <v>2.7700000000000001E-4</v>
      </c>
      <c r="N841">
        <v>0.10946599999999999</v>
      </c>
      <c r="O841" t="s">
        <v>573</v>
      </c>
      <c r="P841" t="s">
        <v>32</v>
      </c>
      <c r="Q841">
        <v>2</v>
      </c>
      <c r="R841">
        <v>1</v>
      </c>
      <c r="S841">
        <v>9</v>
      </c>
      <c r="T841">
        <v>9</v>
      </c>
      <c r="U841" s="1">
        <v>1</v>
      </c>
      <c r="V841" s="1">
        <v>1</v>
      </c>
      <c r="W841">
        <f t="shared" si="40"/>
        <v>32</v>
      </c>
      <c r="X841">
        <f t="shared" si="41"/>
        <v>52</v>
      </c>
      <c r="Y841">
        <v>3.3302689238171399</v>
      </c>
      <c r="Z841" t="s">
        <v>503</v>
      </c>
      <c r="AA841">
        <v>8</v>
      </c>
      <c r="AB841" t="s">
        <v>503</v>
      </c>
      <c r="AC841">
        <v>22</v>
      </c>
    </row>
    <row r="842" spans="1:29">
      <c r="A842">
        <v>841</v>
      </c>
      <c r="B842" t="s">
        <v>1633</v>
      </c>
      <c r="C842">
        <v>6</v>
      </c>
      <c r="D842" s="1">
        <v>4769.5990000000002</v>
      </c>
      <c r="E842" t="s">
        <v>1082</v>
      </c>
      <c r="F842" t="s">
        <v>28</v>
      </c>
      <c r="G842" t="s">
        <v>29</v>
      </c>
      <c r="H842" s="1">
        <v>4769.5919999999996</v>
      </c>
      <c r="I842" t="s">
        <v>1083</v>
      </c>
      <c r="J842" s="1">
        <v>1</v>
      </c>
      <c r="K842" s="1">
        <v>4.8294249999999999E-4</v>
      </c>
      <c r="L842" s="1">
        <f t="shared" si="39"/>
        <v>3.3161045740502519</v>
      </c>
      <c r="M842">
        <v>6.5630000000000003E-3</v>
      </c>
      <c r="N842">
        <v>1.376009</v>
      </c>
      <c r="O842" t="s">
        <v>703</v>
      </c>
      <c r="P842" t="s">
        <v>32</v>
      </c>
      <c r="Q842">
        <v>8</v>
      </c>
      <c r="R842">
        <v>1</v>
      </c>
      <c r="S842">
        <v>35</v>
      </c>
      <c r="T842">
        <v>9</v>
      </c>
      <c r="U842" s="1">
        <v>1</v>
      </c>
      <c r="V842" s="1">
        <v>1</v>
      </c>
      <c r="W842">
        <f t="shared" si="40"/>
        <v>45</v>
      </c>
      <c r="X842">
        <f t="shared" si="41"/>
        <v>56</v>
      </c>
      <c r="Y842">
        <v>3.3161045740502519</v>
      </c>
      <c r="Z842" t="s">
        <v>33</v>
      </c>
      <c r="AA842">
        <v>389</v>
      </c>
      <c r="AB842" t="s">
        <v>33</v>
      </c>
      <c r="AC842">
        <v>370</v>
      </c>
    </row>
    <row r="843" spans="1:29">
      <c r="A843">
        <v>842</v>
      </c>
      <c r="B843" t="s">
        <v>1634</v>
      </c>
      <c r="C843">
        <v>5</v>
      </c>
      <c r="D843" s="1">
        <v>3810.8919999999998</v>
      </c>
      <c r="E843" t="s">
        <v>811</v>
      </c>
      <c r="F843" t="s">
        <v>28</v>
      </c>
      <c r="G843" t="s">
        <v>29</v>
      </c>
      <c r="H843" s="1">
        <v>3810.8910000000001</v>
      </c>
      <c r="I843" t="s">
        <v>812</v>
      </c>
      <c r="J843" s="1">
        <v>1</v>
      </c>
      <c r="K843" s="1">
        <v>4.891168E-4</v>
      </c>
      <c r="L843" s="1">
        <f t="shared" si="39"/>
        <v>3.3105874199389058</v>
      </c>
      <c r="M843">
        <v>1.191E-3</v>
      </c>
      <c r="N843">
        <v>0.312525</v>
      </c>
      <c r="O843" t="s">
        <v>813</v>
      </c>
      <c r="P843" t="s">
        <v>32</v>
      </c>
      <c r="Q843">
        <v>8</v>
      </c>
      <c r="R843">
        <v>1</v>
      </c>
      <c r="S843">
        <v>33.5</v>
      </c>
      <c r="T843">
        <v>4.5</v>
      </c>
      <c r="U843" s="1">
        <v>1</v>
      </c>
      <c r="V843" s="1">
        <v>1</v>
      </c>
      <c r="W843">
        <f t="shared" si="40"/>
        <v>40</v>
      </c>
      <c r="X843">
        <f t="shared" si="41"/>
        <v>40</v>
      </c>
      <c r="Y843">
        <v>3.3105874199389058</v>
      </c>
      <c r="Z843" t="s">
        <v>33</v>
      </c>
      <c r="AA843">
        <v>325</v>
      </c>
      <c r="AB843" t="s">
        <v>33</v>
      </c>
      <c r="AC843">
        <v>456</v>
      </c>
    </row>
    <row r="844" spans="1:29">
      <c r="A844">
        <v>843</v>
      </c>
      <c r="B844" t="s">
        <v>1635</v>
      </c>
      <c r="C844">
        <v>4</v>
      </c>
      <c r="D844" s="1">
        <v>2530.4740000000002</v>
      </c>
      <c r="E844" t="s">
        <v>572</v>
      </c>
      <c r="F844" t="s">
        <v>28</v>
      </c>
      <c r="G844" t="s">
        <v>29</v>
      </c>
      <c r="H844" s="1">
        <v>2530.4749999999999</v>
      </c>
      <c r="I844" t="s">
        <v>30</v>
      </c>
      <c r="J844" s="1">
        <v>1</v>
      </c>
      <c r="K844" s="1">
        <v>4.8987520000000004E-4</v>
      </c>
      <c r="L844" s="1">
        <f t="shared" si="39"/>
        <v>3.3099145462055914</v>
      </c>
      <c r="M844">
        <v>-1.823E-3</v>
      </c>
      <c r="N844">
        <v>-0.720418</v>
      </c>
      <c r="O844" t="s">
        <v>573</v>
      </c>
      <c r="P844" t="s">
        <v>32</v>
      </c>
      <c r="Q844">
        <v>8</v>
      </c>
      <c r="R844">
        <v>1</v>
      </c>
      <c r="S844">
        <v>10</v>
      </c>
      <c r="T844">
        <v>17</v>
      </c>
      <c r="U844" s="1">
        <v>1</v>
      </c>
      <c r="V844" s="1">
        <v>1</v>
      </c>
      <c r="W844">
        <f t="shared" si="40"/>
        <v>32</v>
      </c>
      <c r="X844">
        <f t="shared" si="41"/>
        <v>52</v>
      </c>
      <c r="Y844">
        <v>3.3099145462055914</v>
      </c>
      <c r="Z844" t="s">
        <v>503</v>
      </c>
      <c r="AA844">
        <v>8</v>
      </c>
      <c r="AB844" t="s">
        <v>503</v>
      </c>
      <c r="AC844">
        <v>22</v>
      </c>
    </row>
    <row r="845" spans="1:29">
      <c r="A845">
        <v>844</v>
      </c>
      <c r="B845" t="s">
        <v>1636</v>
      </c>
      <c r="C845">
        <v>3</v>
      </c>
      <c r="D845" s="1">
        <v>2353.3139999999999</v>
      </c>
      <c r="E845" t="s">
        <v>165</v>
      </c>
      <c r="F845" t="s">
        <v>28</v>
      </c>
      <c r="G845" t="s">
        <v>29</v>
      </c>
      <c r="H845" s="1">
        <v>2353.3119999999999</v>
      </c>
      <c r="I845" t="s">
        <v>30</v>
      </c>
      <c r="J845" s="1">
        <v>1</v>
      </c>
      <c r="K845" s="1">
        <v>4.9267899999999999E-4</v>
      </c>
      <c r="L845" s="1">
        <f t="shared" si="39"/>
        <v>3.3074359487429255</v>
      </c>
      <c r="M845">
        <v>1.253E-3</v>
      </c>
      <c r="N845">
        <v>0.53244100000000005</v>
      </c>
      <c r="O845" t="s">
        <v>530</v>
      </c>
      <c r="P845" t="s">
        <v>32</v>
      </c>
      <c r="Q845">
        <v>4</v>
      </c>
      <c r="R845">
        <v>1</v>
      </c>
      <c r="S845">
        <v>15</v>
      </c>
      <c r="T845">
        <v>7</v>
      </c>
      <c r="U845" s="1">
        <v>1</v>
      </c>
      <c r="V845" s="1">
        <v>1</v>
      </c>
      <c r="W845">
        <f t="shared" si="40"/>
        <v>45</v>
      </c>
      <c r="X845">
        <f t="shared" si="41"/>
        <v>73</v>
      </c>
      <c r="Y845">
        <v>3.3074359487429255</v>
      </c>
      <c r="Z845" t="s">
        <v>503</v>
      </c>
      <c r="AA845">
        <v>38</v>
      </c>
      <c r="AB845" t="s">
        <v>503</v>
      </c>
      <c r="AC845">
        <v>31</v>
      </c>
    </row>
    <row r="846" spans="1:29">
      <c r="A846">
        <v>845</v>
      </c>
      <c r="B846" t="s">
        <v>1637</v>
      </c>
      <c r="C846">
        <v>3</v>
      </c>
      <c r="D846" s="1">
        <v>1764.962</v>
      </c>
      <c r="E846" t="s">
        <v>72</v>
      </c>
      <c r="F846" t="s">
        <v>28</v>
      </c>
      <c r="G846" t="s">
        <v>29</v>
      </c>
      <c r="H846" s="1">
        <v>1764.961</v>
      </c>
      <c r="I846" t="s">
        <v>121</v>
      </c>
      <c r="J846" s="1">
        <v>1</v>
      </c>
      <c r="K846" s="1">
        <v>4.9816050000000005E-4</v>
      </c>
      <c r="L846" s="1">
        <f t="shared" si="39"/>
        <v>3.3026307113882862</v>
      </c>
      <c r="M846">
        <v>7.6999999999999996E-4</v>
      </c>
      <c r="N846">
        <v>0.43626999999999999</v>
      </c>
      <c r="O846" t="s">
        <v>593</v>
      </c>
      <c r="P846" t="s">
        <v>32</v>
      </c>
      <c r="Q846">
        <v>9</v>
      </c>
      <c r="R846">
        <v>1</v>
      </c>
      <c r="S846">
        <v>9</v>
      </c>
      <c r="T846">
        <v>8</v>
      </c>
      <c r="U846" s="1">
        <v>1</v>
      </c>
      <c r="V846" s="1">
        <v>1</v>
      </c>
      <c r="W846">
        <f t="shared" si="40"/>
        <v>57</v>
      </c>
      <c r="X846">
        <f t="shared" si="41"/>
        <v>57</v>
      </c>
      <c r="Y846">
        <v>3.3026307113882862</v>
      </c>
      <c r="Z846" t="s">
        <v>33</v>
      </c>
      <c r="AA846">
        <v>536</v>
      </c>
      <c r="AB846" t="s">
        <v>33</v>
      </c>
      <c r="AC846">
        <v>456</v>
      </c>
    </row>
    <row r="847" spans="1:29">
      <c r="A847">
        <v>846</v>
      </c>
      <c r="B847" t="s">
        <v>1638</v>
      </c>
      <c r="C847">
        <v>4</v>
      </c>
      <c r="D847" s="1">
        <v>3172.7220000000002</v>
      </c>
      <c r="E847" t="s">
        <v>1351</v>
      </c>
      <c r="F847" t="s">
        <v>28</v>
      </c>
      <c r="G847" t="s">
        <v>29</v>
      </c>
      <c r="H847" s="1">
        <v>3172.7190000000001</v>
      </c>
      <c r="I847" t="s">
        <v>52</v>
      </c>
      <c r="J847" s="1">
        <v>1</v>
      </c>
      <c r="K847" s="1">
        <v>5.0387920000000001E-4</v>
      </c>
      <c r="L847" s="1">
        <f t="shared" si="39"/>
        <v>3.2976735688354748</v>
      </c>
      <c r="M847">
        <v>3.846E-3</v>
      </c>
      <c r="N847">
        <v>1.21221</v>
      </c>
      <c r="O847" t="s">
        <v>1352</v>
      </c>
      <c r="P847" t="s">
        <v>44</v>
      </c>
      <c r="Q847">
        <v>4</v>
      </c>
      <c r="R847">
        <v>1</v>
      </c>
      <c r="S847">
        <v>17</v>
      </c>
      <c r="T847">
        <v>14</v>
      </c>
      <c r="U847" s="1">
        <v>1</v>
      </c>
      <c r="V847" s="1">
        <v>1</v>
      </c>
      <c r="W847">
        <f t="shared" si="40"/>
        <v>4</v>
      </c>
      <c r="X847">
        <f t="shared" si="41"/>
        <v>4</v>
      </c>
      <c r="Y847">
        <v>3.2976735688354748</v>
      </c>
      <c r="Z847" t="s">
        <v>503</v>
      </c>
      <c r="AA847">
        <v>104</v>
      </c>
      <c r="AB847" t="s">
        <v>33</v>
      </c>
      <c r="AC847">
        <v>786</v>
      </c>
    </row>
    <row r="848" spans="1:29">
      <c r="A848">
        <v>847</v>
      </c>
      <c r="B848" t="s">
        <v>1639</v>
      </c>
      <c r="C848">
        <v>3</v>
      </c>
      <c r="D848" s="1">
        <v>2762.3890000000001</v>
      </c>
      <c r="E848" t="s">
        <v>123</v>
      </c>
      <c r="F848" t="s">
        <v>28</v>
      </c>
      <c r="G848" t="s">
        <v>29</v>
      </c>
      <c r="H848" s="1">
        <v>2762.3879999999999</v>
      </c>
      <c r="I848" t="s">
        <v>124</v>
      </c>
      <c r="J848" s="1">
        <v>1</v>
      </c>
      <c r="K848" s="1">
        <v>5.124986E-4</v>
      </c>
      <c r="L848" s="1">
        <f t="shared" si="39"/>
        <v>3.2903073166392427</v>
      </c>
      <c r="M848">
        <v>1.441E-3</v>
      </c>
      <c r="N848">
        <v>0.52164999999999995</v>
      </c>
      <c r="O848" t="s">
        <v>770</v>
      </c>
      <c r="P848" t="s">
        <v>32</v>
      </c>
      <c r="Q848">
        <v>7</v>
      </c>
      <c r="R848">
        <v>1</v>
      </c>
      <c r="S848">
        <v>21</v>
      </c>
      <c r="T848">
        <v>6</v>
      </c>
      <c r="U848" s="1">
        <v>1</v>
      </c>
      <c r="V848" s="1">
        <v>1</v>
      </c>
      <c r="W848">
        <f t="shared" si="40"/>
        <v>20</v>
      </c>
      <c r="X848">
        <f t="shared" si="41"/>
        <v>61</v>
      </c>
      <c r="Y848">
        <v>3.2903073166392427</v>
      </c>
      <c r="Z848" t="s">
        <v>33</v>
      </c>
      <c r="AA848">
        <v>490</v>
      </c>
      <c r="AB848" t="s">
        <v>33</v>
      </c>
      <c r="AC848">
        <v>456</v>
      </c>
    </row>
    <row r="849" spans="1:29">
      <c r="A849">
        <v>848</v>
      </c>
      <c r="B849" t="s">
        <v>1640</v>
      </c>
      <c r="C849">
        <v>5</v>
      </c>
      <c r="D849" s="1">
        <v>3810.8939999999998</v>
      </c>
      <c r="E849" t="s">
        <v>811</v>
      </c>
      <c r="F849" t="s">
        <v>28</v>
      </c>
      <c r="G849" t="s">
        <v>29</v>
      </c>
      <c r="H849" s="1">
        <v>3810.8910000000001</v>
      </c>
      <c r="I849" t="s">
        <v>812</v>
      </c>
      <c r="J849" s="1">
        <v>1</v>
      </c>
      <c r="K849" s="1">
        <v>5.1312899999999997E-4</v>
      </c>
      <c r="L849" s="1">
        <f t="shared" si="39"/>
        <v>3.2897734400628535</v>
      </c>
      <c r="M849">
        <v>2.99E-3</v>
      </c>
      <c r="N849">
        <v>0.78459299999999998</v>
      </c>
      <c r="O849" t="s">
        <v>813</v>
      </c>
      <c r="P849" t="s">
        <v>32</v>
      </c>
      <c r="Q849">
        <v>4</v>
      </c>
      <c r="R849">
        <v>1</v>
      </c>
      <c r="S849">
        <v>35.5</v>
      </c>
      <c r="T849">
        <v>7.5</v>
      </c>
      <c r="U849" s="1">
        <v>1</v>
      </c>
      <c r="V849" s="1">
        <v>1</v>
      </c>
      <c r="W849">
        <f t="shared" si="40"/>
        <v>40</v>
      </c>
      <c r="X849">
        <f t="shared" si="41"/>
        <v>40</v>
      </c>
      <c r="Y849">
        <v>3.2897734400628535</v>
      </c>
      <c r="Z849" t="s">
        <v>33</v>
      </c>
      <c r="AA849">
        <v>325</v>
      </c>
      <c r="AB849" t="s">
        <v>33</v>
      </c>
      <c r="AC849">
        <v>456</v>
      </c>
    </row>
    <row r="850" spans="1:29">
      <c r="A850">
        <v>849</v>
      </c>
      <c r="B850" t="s">
        <v>1641</v>
      </c>
      <c r="C850">
        <v>5</v>
      </c>
      <c r="D850" s="1">
        <v>5456.9319999999998</v>
      </c>
      <c r="E850" t="s">
        <v>892</v>
      </c>
      <c r="F850" t="s">
        <v>28</v>
      </c>
      <c r="G850" t="s">
        <v>29</v>
      </c>
      <c r="H850" s="1">
        <v>5456.9189999999999</v>
      </c>
      <c r="I850" t="s">
        <v>893</v>
      </c>
      <c r="J850" s="1">
        <v>1</v>
      </c>
      <c r="K850" s="1">
        <v>5.1798299999999996E-4</v>
      </c>
      <c r="L850" s="1">
        <f t="shared" si="39"/>
        <v>3.2856844933963592</v>
      </c>
      <c r="M850">
        <v>1.2647E-2</v>
      </c>
      <c r="N850">
        <v>2.3176079999999999</v>
      </c>
      <c r="O850" t="s">
        <v>894</v>
      </c>
      <c r="P850" t="s">
        <v>44</v>
      </c>
      <c r="Q850">
        <v>4</v>
      </c>
      <c r="R850">
        <v>1</v>
      </c>
      <c r="S850">
        <v>29</v>
      </c>
      <c r="T850">
        <v>10</v>
      </c>
      <c r="U850" s="1">
        <v>1</v>
      </c>
      <c r="V850" s="1">
        <v>1</v>
      </c>
      <c r="W850">
        <f t="shared" si="40"/>
        <v>21</v>
      </c>
      <c r="X850">
        <f t="shared" si="41"/>
        <v>21</v>
      </c>
      <c r="Y850">
        <v>3.2856844933963592</v>
      </c>
      <c r="Z850" t="s">
        <v>33</v>
      </c>
      <c r="AA850">
        <v>389</v>
      </c>
      <c r="AB850" t="s">
        <v>503</v>
      </c>
      <c r="AC850">
        <v>182</v>
      </c>
    </row>
    <row r="851" spans="1:29">
      <c r="A851">
        <v>850</v>
      </c>
      <c r="B851" t="s">
        <v>1642</v>
      </c>
      <c r="C851">
        <v>3</v>
      </c>
      <c r="D851" s="1">
        <v>2460.3789999999999</v>
      </c>
      <c r="E851" t="s">
        <v>604</v>
      </c>
      <c r="F851" t="s">
        <v>28</v>
      </c>
      <c r="G851" t="s">
        <v>29</v>
      </c>
      <c r="H851" s="1">
        <v>2460.3820000000001</v>
      </c>
      <c r="I851" t="s">
        <v>30</v>
      </c>
      <c r="J851" s="1">
        <v>1</v>
      </c>
      <c r="K851" s="1">
        <v>5.2297179999999995E-4</v>
      </c>
      <c r="L851" s="1">
        <f t="shared" si="39"/>
        <v>3.2815217287896696</v>
      </c>
      <c r="M851">
        <v>-3.2499999999999999E-3</v>
      </c>
      <c r="N851">
        <v>-1.3209329999999999</v>
      </c>
      <c r="O851" t="s">
        <v>605</v>
      </c>
      <c r="P851" t="s">
        <v>44</v>
      </c>
      <c r="Q851">
        <v>3</v>
      </c>
      <c r="R851">
        <v>1</v>
      </c>
      <c r="S851">
        <v>16.5</v>
      </c>
      <c r="T851">
        <v>10.5</v>
      </c>
      <c r="U851" s="1">
        <v>1</v>
      </c>
      <c r="V851" s="1">
        <v>1</v>
      </c>
      <c r="W851">
        <f t="shared" si="40"/>
        <v>10</v>
      </c>
      <c r="X851">
        <f t="shared" si="41"/>
        <v>10</v>
      </c>
      <c r="Y851">
        <v>3.2815217287896696</v>
      </c>
      <c r="Z851" t="s">
        <v>33</v>
      </c>
      <c r="AA851">
        <v>586</v>
      </c>
      <c r="AB851" t="s">
        <v>503</v>
      </c>
      <c r="AC851">
        <v>31</v>
      </c>
    </row>
    <row r="852" spans="1:29">
      <c r="A852">
        <v>851</v>
      </c>
      <c r="B852" t="s">
        <v>1643</v>
      </c>
      <c r="C852">
        <v>4</v>
      </c>
      <c r="D852" s="1">
        <v>3093.587</v>
      </c>
      <c r="E852" t="s">
        <v>144</v>
      </c>
      <c r="F852" t="s">
        <v>28</v>
      </c>
      <c r="G852" t="s">
        <v>29</v>
      </c>
      <c r="H852" s="1">
        <v>3093.5880000000002</v>
      </c>
      <c r="I852" t="s">
        <v>145</v>
      </c>
      <c r="J852" s="1">
        <v>1</v>
      </c>
      <c r="K852" s="1">
        <v>5.2916550000000001E-4</v>
      </c>
      <c r="L852" s="1">
        <f t="shared" si="39"/>
        <v>3.2764084782563496</v>
      </c>
      <c r="M852">
        <v>-1.5299999999999999E-3</v>
      </c>
      <c r="N852">
        <v>-0.49457099999999998</v>
      </c>
      <c r="O852" t="s">
        <v>974</v>
      </c>
      <c r="P852" t="s">
        <v>32</v>
      </c>
      <c r="Q852">
        <v>8</v>
      </c>
      <c r="R852">
        <v>1</v>
      </c>
      <c r="S852">
        <v>27</v>
      </c>
      <c r="T852">
        <v>7</v>
      </c>
      <c r="U852" s="1">
        <v>1</v>
      </c>
      <c r="V852" s="1">
        <v>1</v>
      </c>
      <c r="W852">
        <f t="shared" si="40"/>
        <v>14</v>
      </c>
      <c r="X852">
        <f t="shared" si="41"/>
        <v>25</v>
      </c>
      <c r="Y852">
        <v>3.2764084782563496</v>
      </c>
      <c r="Z852" t="s">
        <v>33</v>
      </c>
      <c r="AA852">
        <v>502</v>
      </c>
      <c r="AB852" t="s">
        <v>33</v>
      </c>
      <c r="AC852">
        <v>536</v>
      </c>
    </row>
    <row r="853" spans="1:29">
      <c r="A853">
        <v>852</v>
      </c>
      <c r="B853" t="s">
        <v>1644</v>
      </c>
      <c r="C853">
        <v>5</v>
      </c>
      <c r="D853" s="1">
        <v>6166</v>
      </c>
      <c r="E853" t="s">
        <v>801</v>
      </c>
      <c r="F853" t="s">
        <v>28</v>
      </c>
      <c r="G853" t="s">
        <v>29</v>
      </c>
      <c r="H853" s="1">
        <v>6165.9960000000001</v>
      </c>
      <c r="I853" t="s">
        <v>390</v>
      </c>
      <c r="J853" s="1">
        <v>1</v>
      </c>
      <c r="K853" s="1">
        <v>5.2944590000000001E-4</v>
      </c>
      <c r="L853" s="1">
        <f t="shared" si="39"/>
        <v>3.2761784104985803</v>
      </c>
      <c r="M853">
        <v>3.0739999999999999E-3</v>
      </c>
      <c r="N853">
        <v>0.49854100000000001</v>
      </c>
      <c r="O853" t="s">
        <v>802</v>
      </c>
      <c r="P853" t="s">
        <v>32</v>
      </c>
      <c r="Q853">
        <v>4</v>
      </c>
      <c r="R853">
        <v>1</v>
      </c>
      <c r="S853">
        <v>24.5</v>
      </c>
      <c r="T853">
        <v>17.5</v>
      </c>
      <c r="U853" s="1">
        <v>1</v>
      </c>
      <c r="V853" s="1">
        <v>1</v>
      </c>
      <c r="W853">
        <f t="shared" si="40"/>
        <v>6</v>
      </c>
      <c r="X853">
        <f t="shared" si="41"/>
        <v>6</v>
      </c>
      <c r="Y853">
        <v>3.2761784104985803</v>
      </c>
      <c r="Z853" t="s">
        <v>33</v>
      </c>
      <c r="AA853">
        <v>642</v>
      </c>
      <c r="AB853" t="s">
        <v>33</v>
      </c>
      <c r="AC853">
        <v>695</v>
      </c>
    </row>
    <row r="854" spans="1:29">
      <c r="A854">
        <v>853</v>
      </c>
      <c r="B854" t="s">
        <v>1645</v>
      </c>
      <c r="C854">
        <v>3</v>
      </c>
      <c r="D854" s="1">
        <v>2475.2820000000002</v>
      </c>
      <c r="E854" t="s">
        <v>986</v>
      </c>
      <c r="F854" t="s">
        <v>28</v>
      </c>
      <c r="G854" t="s">
        <v>29</v>
      </c>
      <c r="H854" s="1">
        <v>2475.2849999999999</v>
      </c>
      <c r="I854" t="s">
        <v>513</v>
      </c>
      <c r="J854" s="1">
        <v>1</v>
      </c>
      <c r="K854" s="1">
        <v>5.4108659999999996E-4</v>
      </c>
      <c r="L854" s="1">
        <f t="shared" si="39"/>
        <v>3.2667332212293427</v>
      </c>
      <c r="M854">
        <v>-3.3519999999999999E-3</v>
      </c>
      <c r="N854">
        <v>-1.354187</v>
      </c>
      <c r="O854" t="s">
        <v>717</v>
      </c>
      <c r="P854" t="s">
        <v>32</v>
      </c>
      <c r="Q854">
        <v>9</v>
      </c>
      <c r="R854">
        <v>1</v>
      </c>
      <c r="S854">
        <v>16</v>
      </c>
      <c r="T854">
        <v>5</v>
      </c>
      <c r="U854" s="1">
        <v>1</v>
      </c>
      <c r="V854" s="1">
        <v>1</v>
      </c>
      <c r="W854">
        <f t="shared" si="40"/>
        <v>5</v>
      </c>
      <c r="X854">
        <f t="shared" si="41"/>
        <v>9</v>
      </c>
      <c r="Y854">
        <v>3.2667332212293427</v>
      </c>
      <c r="Z854" t="s">
        <v>503</v>
      </c>
      <c r="AA854">
        <v>182</v>
      </c>
      <c r="AB854" t="s">
        <v>503</v>
      </c>
      <c r="AC854">
        <v>421</v>
      </c>
    </row>
    <row r="855" spans="1:29">
      <c r="A855">
        <v>854</v>
      </c>
      <c r="B855" t="s">
        <v>1646</v>
      </c>
      <c r="C855">
        <v>3</v>
      </c>
      <c r="D855" s="1">
        <v>2515.29</v>
      </c>
      <c r="E855" t="s">
        <v>797</v>
      </c>
      <c r="F855" t="s">
        <v>28</v>
      </c>
      <c r="G855" t="s">
        <v>29</v>
      </c>
      <c r="H855" s="1">
        <v>2515.2910000000002</v>
      </c>
      <c r="I855" t="s">
        <v>798</v>
      </c>
      <c r="J855" s="1">
        <v>1</v>
      </c>
      <c r="K855" s="1">
        <v>5.4448259999999998E-4</v>
      </c>
      <c r="L855" s="1">
        <f t="shared" si="39"/>
        <v>3.2640159944109222</v>
      </c>
      <c r="M855">
        <v>-3.8999999999999999E-4</v>
      </c>
      <c r="N855">
        <v>-0.155052</v>
      </c>
      <c r="O855" t="s">
        <v>799</v>
      </c>
      <c r="P855" t="s">
        <v>44</v>
      </c>
      <c r="Q855">
        <v>5</v>
      </c>
      <c r="R855">
        <v>1</v>
      </c>
      <c r="S855">
        <v>19.5</v>
      </c>
      <c r="T855">
        <v>3.5</v>
      </c>
      <c r="U855" s="1">
        <v>1</v>
      </c>
      <c r="V855" s="1">
        <v>1</v>
      </c>
      <c r="W855">
        <f t="shared" si="40"/>
        <v>22</v>
      </c>
      <c r="X855">
        <f t="shared" si="41"/>
        <v>22</v>
      </c>
      <c r="Y855">
        <v>3.2640159944109222</v>
      </c>
      <c r="Z855" t="s">
        <v>503</v>
      </c>
      <c r="AA855">
        <v>104</v>
      </c>
      <c r="AB855" t="s">
        <v>33</v>
      </c>
      <c r="AC855">
        <v>370</v>
      </c>
    </row>
    <row r="856" spans="1:29">
      <c r="A856">
        <v>855</v>
      </c>
      <c r="B856" t="s">
        <v>1647</v>
      </c>
      <c r="C856">
        <v>7</v>
      </c>
      <c r="D856" s="1">
        <v>4971.5879999999997</v>
      </c>
      <c r="E856" t="s">
        <v>642</v>
      </c>
      <c r="F856" t="s">
        <v>28</v>
      </c>
      <c r="G856" t="s">
        <v>29</v>
      </c>
      <c r="H856" s="1">
        <v>4971.5829999999996</v>
      </c>
      <c r="I856" t="s">
        <v>30</v>
      </c>
      <c r="J856" s="1">
        <v>1</v>
      </c>
      <c r="K856" s="1">
        <v>5.4494530000000002E-4</v>
      </c>
      <c r="L856" s="1">
        <f t="shared" si="39"/>
        <v>3.2636470887332552</v>
      </c>
      <c r="M856">
        <v>5.4679999999999998E-3</v>
      </c>
      <c r="N856">
        <v>1.0998509999999999</v>
      </c>
      <c r="O856" t="s">
        <v>599</v>
      </c>
      <c r="P856" t="s">
        <v>32</v>
      </c>
      <c r="Q856">
        <v>9</v>
      </c>
      <c r="R856">
        <v>1</v>
      </c>
      <c r="S856">
        <v>16</v>
      </c>
      <c r="T856">
        <v>14</v>
      </c>
      <c r="U856" s="1">
        <v>1</v>
      </c>
      <c r="V856" s="1">
        <v>1</v>
      </c>
      <c r="W856">
        <f t="shared" si="40"/>
        <v>43</v>
      </c>
      <c r="X856">
        <f t="shared" si="41"/>
        <v>93</v>
      </c>
      <c r="Y856">
        <v>3.2636470887332552</v>
      </c>
      <c r="Z856" t="s">
        <v>33</v>
      </c>
      <c r="AA856">
        <v>325</v>
      </c>
      <c r="AB856" t="s">
        <v>33</v>
      </c>
      <c r="AC856">
        <v>284</v>
      </c>
    </row>
    <row r="857" spans="1:29">
      <c r="A857">
        <v>856</v>
      </c>
      <c r="B857" t="s">
        <v>1648</v>
      </c>
      <c r="C857">
        <v>4</v>
      </c>
      <c r="D857" s="1">
        <v>2216.241</v>
      </c>
      <c r="E857" t="s">
        <v>914</v>
      </c>
      <c r="F857" t="s">
        <v>28</v>
      </c>
      <c r="G857" t="s">
        <v>29</v>
      </c>
      <c r="H857" s="1">
        <v>2216.2399999999998</v>
      </c>
      <c r="I857" t="s">
        <v>30</v>
      </c>
      <c r="J857" s="1">
        <v>1</v>
      </c>
      <c r="K857" s="1">
        <v>5.454139E-4</v>
      </c>
      <c r="L857" s="1">
        <f t="shared" si="39"/>
        <v>3.2632737981575453</v>
      </c>
      <c r="M857">
        <v>9.2699999999999998E-4</v>
      </c>
      <c r="N857">
        <v>0.41827599999999998</v>
      </c>
      <c r="O857" t="s">
        <v>915</v>
      </c>
      <c r="P857" t="s">
        <v>32</v>
      </c>
      <c r="Q857">
        <v>7</v>
      </c>
      <c r="R857">
        <v>1</v>
      </c>
      <c r="S857">
        <v>11</v>
      </c>
      <c r="T857">
        <v>10</v>
      </c>
      <c r="U857" s="1">
        <v>1</v>
      </c>
      <c r="V857" s="1">
        <v>1</v>
      </c>
      <c r="W857">
        <f t="shared" si="40"/>
        <v>9</v>
      </c>
      <c r="X857">
        <f t="shared" si="41"/>
        <v>9</v>
      </c>
      <c r="Y857">
        <v>3.2632737981575453</v>
      </c>
      <c r="Z857" t="s">
        <v>503</v>
      </c>
      <c r="AA857">
        <v>455</v>
      </c>
      <c r="AB857" t="s">
        <v>503</v>
      </c>
      <c r="AC857">
        <v>421</v>
      </c>
    </row>
    <row r="858" spans="1:29">
      <c r="A858">
        <v>857</v>
      </c>
      <c r="B858" t="s">
        <v>1649</v>
      </c>
      <c r="C858">
        <v>5</v>
      </c>
      <c r="D858" s="1">
        <v>4794.49</v>
      </c>
      <c r="E858" t="s">
        <v>756</v>
      </c>
      <c r="F858" t="s">
        <v>28</v>
      </c>
      <c r="G858" t="s">
        <v>29</v>
      </c>
      <c r="H858" s="1">
        <v>4794.4830000000002</v>
      </c>
      <c r="I858" t="s">
        <v>30</v>
      </c>
      <c r="J858" s="1">
        <v>1</v>
      </c>
      <c r="K858" s="1">
        <v>5.4940230000000004E-4</v>
      </c>
      <c r="L858" s="1">
        <f t="shared" si="39"/>
        <v>3.260109526795294</v>
      </c>
      <c r="M858">
        <v>6.4190000000000002E-3</v>
      </c>
      <c r="N858">
        <v>1.33883</v>
      </c>
      <c r="O858" t="s">
        <v>757</v>
      </c>
      <c r="P858" t="s">
        <v>32</v>
      </c>
      <c r="Q858">
        <v>9</v>
      </c>
      <c r="R858">
        <v>1</v>
      </c>
      <c r="S858">
        <v>33</v>
      </c>
      <c r="T858">
        <v>17</v>
      </c>
      <c r="U858" s="1">
        <v>1</v>
      </c>
      <c r="V858" s="1">
        <v>1</v>
      </c>
      <c r="W858">
        <f t="shared" si="40"/>
        <v>23</v>
      </c>
      <c r="X858">
        <f t="shared" si="41"/>
        <v>23</v>
      </c>
      <c r="Y858">
        <v>3.260109526795294</v>
      </c>
      <c r="Z858" t="s">
        <v>33</v>
      </c>
      <c r="AA858">
        <v>191</v>
      </c>
      <c r="AB858" t="s">
        <v>33</v>
      </c>
      <c r="AC858">
        <v>173</v>
      </c>
    </row>
    <row r="859" spans="1:29">
      <c r="A859">
        <v>858</v>
      </c>
      <c r="B859" t="s">
        <v>1650</v>
      </c>
      <c r="C859">
        <v>4</v>
      </c>
      <c r="D859" s="1">
        <v>3725.9560000000001</v>
      </c>
      <c r="E859" t="s">
        <v>1114</v>
      </c>
      <c r="F859" t="s">
        <v>28</v>
      </c>
      <c r="G859" t="s">
        <v>29</v>
      </c>
      <c r="H859" s="1">
        <v>3725.9540000000002</v>
      </c>
      <c r="I859" t="s">
        <v>1115</v>
      </c>
      <c r="J859" s="1">
        <v>1</v>
      </c>
      <c r="K859" s="1">
        <v>5.5323739999999996E-4</v>
      </c>
      <c r="L859" s="1">
        <f t="shared" si="39"/>
        <v>3.2570884683591959</v>
      </c>
      <c r="M859">
        <v>1.755E-3</v>
      </c>
      <c r="N859">
        <v>0.47101999999999999</v>
      </c>
      <c r="O859" t="s">
        <v>1116</v>
      </c>
      <c r="P859" t="s">
        <v>32</v>
      </c>
      <c r="Q859">
        <v>8</v>
      </c>
      <c r="R859">
        <v>1</v>
      </c>
      <c r="S859">
        <v>18.5</v>
      </c>
      <c r="T859">
        <v>15.5</v>
      </c>
      <c r="U859" s="1">
        <v>1</v>
      </c>
      <c r="V859" s="1">
        <v>1</v>
      </c>
      <c r="W859">
        <f t="shared" si="40"/>
        <v>5</v>
      </c>
      <c r="X859">
        <f t="shared" si="41"/>
        <v>5</v>
      </c>
      <c r="Y859">
        <v>3.2570884683591959</v>
      </c>
      <c r="Z859" t="s">
        <v>33</v>
      </c>
      <c r="AA859">
        <v>582</v>
      </c>
      <c r="AB859" t="s">
        <v>33</v>
      </c>
      <c r="AC859">
        <v>586</v>
      </c>
    </row>
    <row r="860" spans="1:29">
      <c r="A860">
        <v>859</v>
      </c>
      <c r="B860" t="s">
        <v>1651</v>
      </c>
      <c r="C860">
        <v>4</v>
      </c>
      <c r="D860" s="1">
        <v>3710.04</v>
      </c>
      <c r="E860" t="s">
        <v>35</v>
      </c>
      <c r="F860" t="s">
        <v>28</v>
      </c>
      <c r="G860" t="s">
        <v>29</v>
      </c>
      <c r="H860" s="1">
        <v>3710.0369999999998</v>
      </c>
      <c r="I860" t="s">
        <v>30</v>
      </c>
      <c r="J860" s="1">
        <v>1</v>
      </c>
      <c r="K860" s="1">
        <v>5.5985089999999996E-4</v>
      </c>
      <c r="L860" s="1">
        <f t="shared" si="39"/>
        <v>3.2519276192957034</v>
      </c>
      <c r="M860">
        <v>3.2060000000000001E-3</v>
      </c>
      <c r="N860">
        <v>0.86414199999999997</v>
      </c>
      <c r="O860" t="s">
        <v>640</v>
      </c>
      <c r="P860" t="s">
        <v>32</v>
      </c>
      <c r="Q860">
        <v>9</v>
      </c>
      <c r="R860">
        <v>1</v>
      </c>
      <c r="S860">
        <v>23</v>
      </c>
      <c r="T860">
        <v>18</v>
      </c>
      <c r="U860" s="1">
        <v>1</v>
      </c>
      <c r="V860" s="1">
        <v>1</v>
      </c>
      <c r="W860">
        <f t="shared" si="40"/>
        <v>43</v>
      </c>
      <c r="X860">
        <f t="shared" si="41"/>
        <v>43</v>
      </c>
      <c r="Y860">
        <v>3.2519276192957034</v>
      </c>
      <c r="Z860" t="s">
        <v>33</v>
      </c>
      <c r="AA860">
        <v>691</v>
      </c>
      <c r="AB860" t="s">
        <v>33</v>
      </c>
      <c r="AC860">
        <v>684</v>
      </c>
    </row>
    <row r="861" spans="1:29">
      <c r="A861">
        <v>860</v>
      </c>
      <c r="B861" t="s">
        <v>1652</v>
      </c>
      <c r="C861">
        <v>5</v>
      </c>
      <c r="D861" s="1">
        <v>3592.9850000000001</v>
      </c>
      <c r="E861" t="s">
        <v>568</v>
      </c>
      <c r="F861" t="s">
        <v>28</v>
      </c>
      <c r="G861" t="s">
        <v>29</v>
      </c>
      <c r="H861" s="1">
        <v>3592.982</v>
      </c>
      <c r="I861" t="s">
        <v>569</v>
      </c>
      <c r="J861" s="1">
        <v>1</v>
      </c>
      <c r="K861" s="1">
        <v>5.6362929999999995E-4</v>
      </c>
      <c r="L861" s="1">
        <f t="shared" si="39"/>
        <v>3.2490064383845993</v>
      </c>
      <c r="M861">
        <v>2.774E-3</v>
      </c>
      <c r="N861">
        <v>0.772061</v>
      </c>
      <c r="O861" t="s">
        <v>570</v>
      </c>
      <c r="P861" t="s">
        <v>32</v>
      </c>
      <c r="Q861">
        <v>4</v>
      </c>
      <c r="R861">
        <v>1</v>
      </c>
      <c r="S861">
        <v>14.5</v>
      </c>
      <c r="T861">
        <v>13.5</v>
      </c>
      <c r="U861" s="1">
        <v>1</v>
      </c>
      <c r="V861" s="1">
        <v>1</v>
      </c>
      <c r="W861">
        <f t="shared" si="40"/>
        <v>16</v>
      </c>
      <c r="X861">
        <f t="shared" si="41"/>
        <v>16</v>
      </c>
      <c r="Y861">
        <v>3.2490064383845993</v>
      </c>
      <c r="Z861" t="s">
        <v>503</v>
      </c>
      <c r="AA861">
        <v>388</v>
      </c>
      <c r="AB861" t="s">
        <v>503</v>
      </c>
      <c r="AC861">
        <v>182</v>
      </c>
    </row>
    <row r="862" spans="1:29">
      <c r="A862">
        <v>861</v>
      </c>
      <c r="B862" t="s">
        <v>1653</v>
      </c>
      <c r="C862">
        <v>5</v>
      </c>
      <c r="D862" s="1">
        <v>2693.4769999999999</v>
      </c>
      <c r="E862" t="s">
        <v>558</v>
      </c>
      <c r="F862" t="s">
        <v>28</v>
      </c>
      <c r="G862" t="s">
        <v>29</v>
      </c>
      <c r="H862" s="1">
        <v>2693.4769999999999</v>
      </c>
      <c r="I862" t="s">
        <v>30</v>
      </c>
      <c r="J862" s="1">
        <v>1</v>
      </c>
      <c r="K862" s="1">
        <v>5.6410830000000001E-4</v>
      </c>
      <c r="L862" s="1">
        <f t="shared" si="39"/>
        <v>3.2486375102414895</v>
      </c>
      <c r="M862">
        <v>-3.68E-4</v>
      </c>
      <c r="N862">
        <v>-0.136626</v>
      </c>
      <c r="O862" t="s">
        <v>559</v>
      </c>
      <c r="P862" t="s">
        <v>32</v>
      </c>
      <c r="Q862">
        <v>3</v>
      </c>
      <c r="R862">
        <v>1</v>
      </c>
      <c r="S862">
        <v>12.5</v>
      </c>
      <c r="T862">
        <v>13.5</v>
      </c>
      <c r="U862" s="1">
        <v>1</v>
      </c>
      <c r="V862" s="1">
        <v>1</v>
      </c>
      <c r="W862">
        <f t="shared" si="40"/>
        <v>35</v>
      </c>
      <c r="X862">
        <f t="shared" si="41"/>
        <v>35</v>
      </c>
      <c r="Y862">
        <v>3.2486375102414895</v>
      </c>
      <c r="Z862" t="s">
        <v>503</v>
      </c>
      <c r="AA862">
        <v>8</v>
      </c>
      <c r="AB862" t="s">
        <v>503</v>
      </c>
      <c r="AC862">
        <v>38</v>
      </c>
    </row>
    <row r="863" spans="1:29">
      <c r="A863">
        <v>862</v>
      </c>
      <c r="B863" t="s">
        <v>1654</v>
      </c>
      <c r="C863">
        <v>5</v>
      </c>
      <c r="D863" s="1">
        <v>4769.5990000000002</v>
      </c>
      <c r="E863" t="s">
        <v>1082</v>
      </c>
      <c r="F863" t="s">
        <v>28</v>
      </c>
      <c r="G863" t="s">
        <v>29</v>
      </c>
      <c r="H863" s="1">
        <v>4769.5919999999996</v>
      </c>
      <c r="I863" t="s">
        <v>1083</v>
      </c>
      <c r="J863" s="1">
        <v>1</v>
      </c>
      <c r="K863" s="1">
        <v>5.7631480000000003E-4</v>
      </c>
      <c r="L863" s="1">
        <f t="shared" si="39"/>
        <v>3.2393402274153464</v>
      </c>
      <c r="M863">
        <v>6.9119999999999997E-3</v>
      </c>
      <c r="N863">
        <v>1.4491810000000001</v>
      </c>
      <c r="O863" t="s">
        <v>703</v>
      </c>
      <c r="P863" t="s">
        <v>32</v>
      </c>
      <c r="Q863">
        <v>2</v>
      </c>
      <c r="R863">
        <v>1</v>
      </c>
      <c r="S863">
        <v>46</v>
      </c>
      <c r="T863">
        <v>8</v>
      </c>
      <c r="U863" s="1">
        <v>1</v>
      </c>
      <c r="V863" s="1">
        <v>1</v>
      </c>
      <c r="W863">
        <f t="shared" si="40"/>
        <v>45</v>
      </c>
      <c r="X863">
        <f t="shared" si="41"/>
        <v>56</v>
      </c>
      <c r="Y863">
        <v>3.2393402274153464</v>
      </c>
      <c r="Z863" t="s">
        <v>33</v>
      </c>
      <c r="AA863">
        <v>389</v>
      </c>
      <c r="AB863" t="s">
        <v>33</v>
      </c>
      <c r="AC863">
        <v>370</v>
      </c>
    </row>
    <row r="864" spans="1:29">
      <c r="A864">
        <v>863</v>
      </c>
      <c r="B864" t="s">
        <v>1655</v>
      </c>
      <c r="C864">
        <v>4</v>
      </c>
      <c r="D864" s="1">
        <v>2691.4029999999998</v>
      </c>
      <c r="E864" t="s">
        <v>1656</v>
      </c>
      <c r="F864" t="s">
        <v>28</v>
      </c>
      <c r="G864" t="s">
        <v>29</v>
      </c>
      <c r="H864" s="1">
        <v>2691.4029999999998</v>
      </c>
      <c r="I864" t="s">
        <v>52</v>
      </c>
      <c r="J864" s="1">
        <v>1</v>
      </c>
      <c r="K864" s="1">
        <v>5.7679309999999996E-4</v>
      </c>
      <c r="L864" s="1">
        <f t="shared" si="39"/>
        <v>3.2389799435900297</v>
      </c>
      <c r="M864">
        <v>-3.0499999999999999E-4</v>
      </c>
      <c r="N864">
        <v>-0.11332399999999999</v>
      </c>
      <c r="O864" t="s">
        <v>1657</v>
      </c>
      <c r="P864" t="s">
        <v>32</v>
      </c>
      <c r="Q864">
        <v>6</v>
      </c>
      <c r="R864">
        <v>1</v>
      </c>
      <c r="S864">
        <v>16</v>
      </c>
      <c r="T864">
        <v>5</v>
      </c>
      <c r="U864" s="1">
        <v>1</v>
      </c>
      <c r="V864" s="1">
        <v>1</v>
      </c>
      <c r="W864">
        <f t="shared" si="40"/>
        <v>4</v>
      </c>
      <c r="X864">
        <f t="shared" si="41"/>
        <v>4</v>
      </c>
      <c r="Y864">
        <v>3.2389799435900297</v>
      </c>
      <c r="Z864" t="s">
        <v>503</v>
      </c>
      <c r="AA864">
        <v>104</v>
      </c>
      <c r="AB864" t="s">
        <v>503</v>
      </c>
      <c r="AC864">
        <v>418</v>
      </c>
    </row>
    <row r="865" spans="1:29">
      <c r="A865">
        <v>864</v>
      </c>
      <c r="B865" t="s">
        <v>1658</v>
      </c>
      <c r="C865">
        <v>3</v>
      </c>
      <c r="D865" s="1">
        <v>1764.962</v>
      </c>
      <c r="E865" t="s">
        <v>72</v>
      </c>
      <c r="F865" t="s">
        <v>28</v>
      </c>
      <c r="G865" t="s">
        <v>29</v>
      </c>
      <c r="H865" s="1">
        <v>1764.961</v>
      </c>
      <c r="I865" t="s">
        <v>121</v>
      </c>
      <c r="J865" s="1">
        <v>1</v>
      </c>
      <c r="K865" s="1">
        <v>5.7805689999999995E-4</v>
      </c>
      <c r="L865" s="1">
        <f t="shared" si="39"/>
        <v>3.2380294104726004</v>
      </c>
      <c r="M865">
        <v>8.7699999999999996E-4</v>
      </c>
      <c r="N865">
        <v>0.49689499999999998</v>
      </c>
      <c r="O865" t="s">
        <v>593</v>
      </c>
      <c r="P865" t="s">
        <v>32</v>
      </c>
      <c r="Q865">
        <v>8</v>
      </c>
      <c r="R865">
        <v>1</v>
      </c>
      <c r="S865">
        <v>10</v>
      </c>
      <c r="T865">
        <v>7</v>
      </c>
      <c r="U865" s="1">
        <v>1</v>
      </c>
      <c r="V865" s="1">
        <v>1</v>
      </c>
      <c r="W865">
        <f t="shared" si="40"/>
        <v>57</v>
      </c>
      <c r="X865">
        <f t="shared" si="41"/>
        <v>57</v>
      </c>
      <c r="Y865">
        <v>3.2380294104726004</v>
      </c>
      <c r="Z865" t="s">
        <v>33</v>
      </c>
      <c r="AA865">
        <v>536</v>
      </c>
      <c r="AB865" t="s">
        <v>33</v>
      </c>
      <c r="AC865">
        <v>456</v>
      </c>
    </row>
    <row r="866" spans="1:29">
      <c r="A866">
        <v>865</v>
      </c>
      <c r="B866" t="s">
        <v>1659</v>
      </c>
      <c r="C866">
        <v>6</v>
      </c>
      <c r="D866" s="1">
        <v>5294.692</v>
      </c>
      <c r="E866" t="s">
        <v>844</v>
      </c>
      <c r="F866" t="s">
        <v>28</v>
      </c>
      <c r="G866" t="s">
        <v>29</v>
      </c>
      <c r="H866" s="1">
        <v>5294.69</v>
      </c>
      <c r="I866" t="s">
        <v>845</v>
      </c>
      <c r="J866" s="1">
        <v>1</v>
      </c>
      <c r="K866" s="1">
        <v>5.9048239999999995E-4</v>
      </c>
      <c r="L866" s="1">
        <f t="shared" si="39"/>
        <v>3.2287930424988884</v>
      </c>
      <c r="M866">
        <v>1.8320000000000001E-3</v>
      </c>
      <c r="N866">
        <v>0.34600700000000001</v>
      </c>
      <c r="O866" t="s">
        <v>846</v>
      </c>
      <c r="P866" t="s">
        <v>44</v>
      </c>
      <c r="Q866">
        <v>3</v>
      </c>
      <c r="R866">
        <v>1</v>
      </c>
      <c r="S866">
        <v>14</v>
      </c>
      <c r="T866">
        <v>16</v>
      </c>
      <c r="U866" s="1">
        <v>1</v>
      </c>
      <c r="V866" s="1">
        <v>1</v>
      </c>
      <c r="W866">
        <f t="shared" si="40"/>
        <v>15</v>
      </c>
      <c r="X866">
        <f t="shared" si="41"/>
        <v>15</v>
      </c>
      <c r="Y866">
        <v>3.2287930424988884</v>
      </c>
      <c r="Z866" t="s">
        <v>33</v>
      </c>
      <c r="AA866">
        <v>129</v>
      </c>
      <c r="AB866" t="s">
        <v>503</v>
      </c>
      <c r="AC866">
        <v>375</v>
      </c>
    </row>
    <row r="867" spans="1:29">
      <c r="A867">
        <v>866</v>
      </c>
      <c r="B867" t="s">
        <v>1660</v>
      </c>
      <c r="C867">
        <v>5</v>
      </c>
      <c r="D867" s="1">
        <v>3810.8919999999998</v>
      </c>
      <c r="E867" t="s">
        <v>811</v>
      </c>
      <c r="F867" t="s">
        <v>28</v>
      </c>
      <c r="G867" t="s">
        <v>29</v>
      </c>
      <c r="H867" s="1">
        <v>3810.8910000000001</v>
      </c>
      <c r="I867" t="s">
        <v>812</v>
      </c>
      <c r="J867" s="1">
        <v>1</v>
      </c>
      <c r="K867" s="1">
        <v>5.9103149999999995E-4</v>
      </c>
      <c r="L867" s="1">
        <f t="shared" si="39"/>
        <v>3.2283893720601711</v>
      </c>
      <c r="M867">
        <v>1.5120000000000001E-3</v>
      </c>
      <c r="N867">
        <v>0.396758</v>
      </c>
      <c r="O867" t="s">
        <v>813</v>
      </c>
      <c r="P867" t="s">
        <v>32</v>
      </c>
      <c r="Q867">
        <v>3</v>
      </c>
      <c r="R867">
        <v>1</v>
      </c>
      <c r="S867">
        <v>33.5</v>
      </c>
      <c r="T867">
        <v>6.5</v>
      </c>
      <c r="U867" s="1">
        <v>1</v>
      </c>
      <c r="V867" s="1">
        <v>1</v>
      </c>
      <c r="W867">
        <f t="shared" si="40"/>
        <v>40</v>
      </c>
      <c r="X867">
        <f t="shared" si="41"/>
        <v>40</v>
      </c>
      <c r="Y867">
        <v>3.2283893720601711</v>
      </c>
      <c r="Z867" t="s">
        <v>33</v>
      </c>
      <c r="AA867">
        <v>325</v>
      </c>
      <c r="AB867" t="s">
        <v>33</v>
      </c>
      <c r="AC867">
        <v>456</v>
      </c>
    </row>
    <row r="868" spans="1:29">
      <c r="A868">
        <v>867</v>
      </c>
      <c r="B868" t="s">
        <v>1661</v>
      </c>
      <c r="C868">
        <v>4</v>
      </c>
      <c r="D868" s="1">
        <v>2571.4</v>
      </c>
      <c r="E868" t="s">
        <v>595</v>
      </c>
      <c r="F868" t="s">
        <v>28</v>
      </c>
      <c r="G868" t="s">
        <v>29</v>
      </c>
      <c r="H868" s="1">
        <v>2571.4</v>
      </c>
      <c r="I868" t="s">
        <v>513</v>
      </c>
      <c r="J868" s="1">
        <v>1</v>
      </c>
      <c r="K868" s="1">
        <v>5.9677709999999998E-4</v>
      </c>
      <c r="L868" s="1">
        <f t="shared" si="39"/>
        <v>3.2241878503049057</v>
      </c>
      <c r="M868">
        <v>-3.7199999999999999E-4</v>
      </c>
      <c r="N868">
        <v>-0.14466799999999999</v>
      </c>
      <c r="O868" t="s">
        <v>596</v>
      </c>
      <c r="P868" t="s">
        <v>32</v>
      </c>
      <c r="Q868">
        <v>9</v>
      </c>
      <c r="R868">
        <v>1</v>
      </c>
      <c r="S868">
        <v>17.5</v>
      </c>
      <c r="T868">
        <v>6.5</v>
      </c>
      <c r="U868" s="1">
        <v>1</v>
      </c>
      <c r="V868" s="1">
        <v>1</v>
      </c>
      <c r="W868">
        <f t="shared" si="40"/>
        <v>16</v>
      </c>
      <c r="X868">
        <f t="shared" si="41"/>
        <v>16</v>
      </c>
      <c r="Y868">
        <v>3.2241878503049057</v>
      </c>
      <c r="Z868" t="s">
        <v>503</v>
      </c>
      <c r="AA868">
        <v>182</v>
      </c>
      <c r="AB868" t="s">
        <v>503</v>
      </c>
      <c r="AC868">
        <v>31</v>
      </c>
    </row>
    <row r="869" spans="1:29">
      <c r="A869">
        <v>868</v>
      </c>
      <c r="B869" t="s">
        <v>1662</v>
      </c>
      <c r="C869">
        <v>5</v>
      </c>
      <c r="D869" s="1">
        <v>5410.6120000000001</v>
      </c>
      <c r="E869" t="s">
        <v>788</v>
      </c>
      <c r="F869" t="s">
        <v>28</v>
      </c>
      <c r="G869" t="s">
        <v>29</v>
      </c>
      <c r="H869" s="1">
        <v>5410.6030000000001</v>
      </c>
      <c r="I869" t="s">
        <v>542</v>
      </c>
      <c r="J869" s="1">
        <v>1</v>
      </c>
      <c r="K869" s="1">
        <v>5.9847329999999997E-4</v>
      </c>
      <c r="L869" s="1">
        <f t="shared" si="39"/>
        <v>3.2229552202305438</v>
      </c>
      <c r="M869">
        <v>9.2619999999999994E-3</v>
      </c>
      <c r="N869">
        <v>1.711824</v>
      </c>
      <c r="O869" t="s">
        <v>789</v>
      </c>
      <c r="P869" t="s">
        <v>32</v>
      </c>
      <c r="Q869">
        <v>3</v>
      </c>
      <c r="R869">
        <v>1</v>
      </c>
      <c r="S869">
        <v>20</v>
      </c>
      <c r="T869">
        <v>28</v>
      </c>
      <c r="U869" s="1">
        <v>1</v>
      </c>
      <c r="V869" s="1">
        <v>1</v>
      </c>
      <c r="W869">
        <f t="shared" si="40"/>
        <v>11</v>
      </c>
      <c r="X869">
        <f t="shared" si="41"/>
        <v>16</v>
      </c>
      <c r="Y869">
        <v>3.2229552202305438</v>
      </c>
      <c r="Z869" t="s">
        <v>33</v>
      </c>
      <c r="AA869">
        <v>220</v>
      </c>
      <c r="AB869" t="s">
        <v>33</v>
      </c>
      <c r="AC869">
        <v>337</v>
      </c>
    </row>
    <row r="870" spans="1:29">
      <c r="A870">
        <v>869</v>
      </c>
      <c r="B870" t="s">
        <v>1663</v>
      </c>
      <c r="C870">
        <v>4</v>
      </c>
      <c r="D870" s="1">
        <v>4683.4350000000004</v>
      </c>
      <c r="E870" t="s">
        <v>930</v>
      </c>
      <c r="F870" t="s">
        <v>28</v>
      </c>
      <c r="G870" t="s">
        <v>29</v>
      </c>
      <c r="H870" s="1">
        <v>4683.4269999999997</v>
      </c>
      <c r="I870" t="s">
        <v>456</v>
      </c>
      <c r="J870" s="1">
        <v>1</v>
      </c>
      <c r="K870" s="1">
        <v>6.1275040000000004E-4</v>
      </c>
      <c r="L870" s="1">
        <f t="shared" si="39"/>
        <v>3.2127163965708072</v>
      </c>
      <c r="M870">
        <v>7.8230000000000001E-3</v>
      </c>
      <c r="N870">
        <v>1.670358</v>
      </c>
      <c r="O870" t="s">
        <v>931</v>
      </c>
      <c r="P870" t="s">
        <v>32</v>
      </c>
      <c r="Q870">
        <v>5</v>
      </c>
      <c r="R870">
        <v>1</v>
      </c>
      <c r="S870">
        <v>26.5</v>
      </c>
      <c r="T870">
        <v>16.5</v>
      </c>
      <c r="U870" s="1">
        <v>1</v>
      </c>
      <c r="V870" s="1">
        <v>1</v>
      </c>
      <c r="W870">
        <f t="shared" si="40"/>
        <v>31</v>
      </c>
      <c r="X870">
        <f t="shared" si="41"/>
        <v>31</v>
      </c>
      <c r="Y870">
        <v>3.2127163965708072</v>
      </c>
      <c r="Z870" t="s">
        <v>503</v>
      </c>
      <c r="AA870">
        <v>393</v>
      </c>
      <c r="AB870" t="s">
        <v>503</v>
      </c>
      <c r="AC870">
        <v>388</v>
      </c>
    </row>
    <row r="871" spans="1:29">
      <c r="A871">
        <v>870</v>
      </c>
      <c r="B871" t="s">
        <v>1664</v>
      </c>
      <c r="C871">
        <v>5</v>
      </c>
      <c r="D871" s="1">
        <v>2174.201</v>
      </c>
      <c r="E871" t="s">
        <v>389</v>
      </c>
      <c r="F871" t="s">
        <v>28</v>
      </c>
      <c r="G871" t="s">
        <v>29</v>
      </c>
      <c r="H871" s="1">
        <v>2174.1999999999998</v>
      </c>
      <c r="I871" t="s">
        <v>390</v>
      </c>
      <c r="J871" s="1">
        <v>1</v>
      </c>
      <c r="K871" s="1">
        <v>6.1965990000000003E-4</v>
      </c>
      <c r="L871" s="1">
        <f t="shared" si="39"/>
        <v>3.2078466074039871</v>
      </c>
      <c r="M871">
        <v>5.0299999999999997E-4</v>
      </c>
      <c r="N871">
        <v>0.231349</v>
      </c>
      <c r="O871" t="s">
        <v>1076</v>
      </c>
      <c r="P871" t="s">
        <v>32</v>
      </c>
      <c r="Q871">
        <v>2</v>
      </c>
      <c r="R871">
        <v>1</v>
      </c>
      <c r="S871">
        <v>12</v>
      </c>
      <c r="T871">
        <v>6</v>
      </c>
      <c r="U871" s="1">
        <v>1</v>
      </c>
      <c r="V871" s="1">
        <v>1</v>
      </c>
      <c r="W871">
        <f t="shared" si="40"/>
        <v>14</v>
      </c>
      <c r="X871">
        <f t="shared" si="41"/>
        <v>15</v>
      </c>
      <c r="Y871">
        <v>3.2078466074039871</v>
      </c>
      <c r="Z871" t="s">
        <v>503</v>
      </c>
      <c r="AA871">
        <v>8</v>
      </c>
      <c r="AB871" t="s">
        <v>503</v>
      </c>
      <c r="AC871">
        <v>3</v>
      </c>
    </row>
    <row r="872" spans="1:29">
      <c r="A872">
        <v>871</v>
      </c>
      <c r="B872" t="s">
        <v>1665</v>
      </c>
      <c r="C872">
        <v>4</v>
      </c>
      <c r="D872" s="1">
        <v>2918.489</v>
      </c>
      <c r="E872" t="s">
        <v>111</v>
      </c>
      <c r="F872" t="s">
        <v>28</v>
      </c>
      <c r="G872" t="s">
        <v>29</v>
      </c>
      <c r="H872" s="1">
        <v>2918.489</v>
      </c>
      <c r="I872" t="s">
        <v>112</v>
      </c>
      <c r="J872" s="1">
        <v>1</v>
      </c>
      <c r="K872" s="1">
        <v>6.2086859999999999E-4</v>
      </c>
      <c r="L872" s="1">
        <f t="shared" si="39"/>
        <v>3.2070003037416526</v>
      </c>
      <c r="M872">
        <v>4.0099999999999999E-4</v>
      </c>
      <c r="N872">
        <v>0.13739999999999999</v>
      </c>
      <c r="O872" t="s">
        <v>770</v>
      </c>
      <c r="P872" t="s">
        <v>32</v>
      </c>
      <c r="Q872">
        <v>7</v>
      </c>
      <c r="R872">
        <v>1</v>
      </c>
      <c r="S872">
        <v>17</v>
      </c>
      <c r="T872">
        <v>7</v>
      </c>
      <c r="U872" s="1">
        <v>1</v>
      </c>
      <c r="V872" s="1">
        <v>1</v>
      </c>
      <c r="W872">
        <f t="shared" si="40"/>
        <v>41</v>
      </c>
      <c r="X872">
        <f t="shared" si="41"/>
        <v>61</v>
      </c>
      <c r="Y872">
        <v>3.2070003037416526</v>
      </c>
      <c r="Z872" t="s">
        <v>33</v>
      </c>
      <c r="AA872">
        <v>490</v>
      </c>
      <c r="AB872" t="s">
        <v>33</v>
      </c>
      <c r="AC872">
        <v>456</v>
      </c>
    </row>
    <row r="873" spans="1:29">
      <c r="A873">
        <v>872</v>
      </c>
      <c r="B873" t="s">
        <v>1666</v>
      </c>
      <c r="C873">
        <v>4</v>
      </c>
      <c r="D873" s="1">
        <v>3018.5590000000002</v>
      </c>
      <c r="E873" t="s">
        <v>509</v>
      </c>
      <c r="F873" t="s">
        <v>28</v>
      </c>
      <c r="G873" t="s">
        <v>29</v>
      </c>
      <c r="H873" s="1">
        <v>3018.556</v>
      </c>
      <c r="I873" t="s">
        <v>52</v>
      </c>
      <c r="J873" s="1">
        <v>1</v>
      </c>
      <c r="K873" s="1">
        <v>6.276249E-4</v>
      </c>
      <c r="L873" s="1">
        <f t="shared" si="39"/>
        <v>3.2022998348140939</v>
      </c>
      <c r="M873">
        <v>2.1909999999999998E-3</v>
      </c>
      <c r="N873">
        <v>0.72584400000000004</v>
      </c>
      <c r="O873" t="s">
        <v>510</v>
      </c>
      <c r="P873" t="s">
        <v>44</v>
      </c>
      <c r="Q873">
        <v>3</v>
      </c>
      <c r="R873">
        <v>1</v>
      </c>
      <c r="S873">
        <v>25</v>
      </c>
      <c r="T873">
        <v>11</v>
      </c>
      <c r="U873" s="1">
        <v>1</v>
      </c>
      <c r="V873" s="1">
        <v>1</v>
      </c>
      <c r="W873">
        <f t="shared" si="40"/>
        <v>24</v>
      </c>
      <c r="X873">
        <f t="shared" si="41"/>
        <v>24</v>
      </c>
      <c r="Y873">
        <v>3.2022998348140939</v>
      </c>
      <c r="Z873" t="s">
        <v>503</v>
      </c>
      <c r="AA873">
        <v>104</v>
      </c>
      <c r="AB873" t="s">
        <v>33</v>
      </c>
      <c r="AC873">
        <v>684</v>
      </c>
    </row>
    <row r="874" spans="1:29">
      <c r="A874">
        <v>873</v>
      </c>
      <c r="B874" t="s">
        <v>1667</v>
      </c>
      <c r="C874">
        <v>5</v>
      </c>
      <c r="D874" s="1">
        <v>4170.2640000000001</v>
      </c>
      <c r="E874" t="s">
        <v>665</v>
      </c>
      <c r="F874" t="s">
        <v>28</v>
      </c>
      <c r="G874" t="s">
        <v>29</v>
      </c>
      <c r="H874" s="1">
        <v>4170.259</v>
      </c>
      <c r="I874" t="s">
        <v>666</v>
      </c>
      <c r="J874" s="1">
        <v>1</v>
      </c>
      <c r="K874" s="1">
        <v>6.2972970000000001E-4</v>
      </c>
      <c r="L874" s="1">
        <f t="shared" si="39"/>
        <v>3.2008458235441495</v>
      </c>
      <c r="M874">
        <v>4.6519999999999999E-3</v>
      </c>
      <c r="N874">
        <v>1.115518</v>
      </c>
      <c r="O874" t="s">
        <v>667</v>
      </c>
      <c r="P874" t="s">
        <v>44</v>
      </c>
      <c r="Q874">
        <v>3</v>
      </c>
      <c r="R874">
        <v>1</v>
      </c>
      <c r="S874">
        <v>38</v>
      </c>
      <c r="T874">
        <v>5</v>
      </c>
      <c r="U874" s="1">
        <v>1</v>
      </c>
      <c r="V874" s="1">
        <v>1</v>
      </c>
      <c r="W874">
        <f t="shared" si="40"/>
        <v>16</v>
      </c>
      <c r="X874">
        <f t="shared" si="41"/>
        <v>16</v>
      </c>
      <c r="Y874">
        <v>3.2008458235441495</v>
      </c>
      <c r="Z874" t="s">
        <v>33</v>
      </c>
      <c r="AA874">
        <v>442</v>
      </c>
      <c r="AB874" t="s">
        <v>503</v>
      </c>
      <c r="AC874">
        <v>31</v>
      </c>
    </row>
    <row r="875" spans="1:29">
      <c r="A875">
        <v>874</v>
      </c>
      <c r="B875" t="s">
        <v>1668</v>
      </c>
      <c r="C875">
        <v>4</v>
      </c>
      <c r="D875" s="1">
        <v>2918.489</v>
      </c>
      <c r="E875" t="s">
        <v>111</v>
      </c>
      <c r="F875" t="s">
        <v>28</v>
      </c>
      <c r="G875" t="s">
        <v>29</v>
      </c>
      <c r="H875" s="1">
        <v>2918.489</v>
      </c>
      <c r="I875" t="s">
        <v>112</v>
      </c>
      <c r="J875" s="1">
        <v>1</v>
      </c>
      <c r="K875" s="1">
        <v>6.3437859999999999E-4</v>
      </c>
      <c r="L875" s="1">
        <f t="shared" si="39"/>
        <v>3.1976514758459857</v>
      </c>
      <c r="M875">
        <v>6.2600000000000004E-4</v>
      </c>
      <c r="N875">
        <v>0.21449499999999999</v>
      </c>
      <c r="O875" t="s">
        <v>770</v>
      </c>
      <c r="P875" t="s">
        <v>32</v>
      </c>
      <c r="Q875">
        <v>4</v>
      </c>
      <c r="R875">
        <v>1</v>
      </c>
      <c r="S875">
        <v>20.5</v>
      </c>
      <c r="T875">
        <v>5.5</v>
      </c>
      <c r="U875" s="1">
        <v>1</v>
      </c>
      <c r="V875" s="1">
        <v>1</v>
      </c>
      <c r="W875">
        <f t="shared" si="40"/>
        <v>41</v>
      </c>
      <c r="X875">
        <f t="shared" si="41"/>
        <v>61</v>
      </c>
      <c r="Y875">
        <v>3.1976514758459857</v>
      </c>
      <c r="Z875" t="s">
        <v>33</v>
      </c>
      <c r="AA875">
        <v>490</v>
      </c>
      <c r="AB875" t="s">
        <v>33</v>
      </c>
      <c r="AC875">
        <v>456</v>
      </c>
    </row>
    <row r="876" spans="1:29">
      <c r="A876">
        <v>875</v>
      </c>
      <c r="B876" t="s">
        <v>1669</v>
      </c>
      <c r="C876">
        <v>4</v>
      </c>
      <c r="D876" s="1">
        <v>2062.2179999999998</v>
      </c>
      <c r="E876" t="s">
        <v>174</v>
      </c>
      <c r="F876" t="s">
        <v>28</v>
      </c>
      <c r="G876" t="s">
        <v>29</v>
      </c>
      <c r="H876" s="1">
        <v>2062.2159999999999</v>
      </c>
      <c r="I876" t="s">
        <v>30</v>
      </c>
      <c r="J876" s="1">
        <v>1</v>
      </c>
      <c r="K876" s="1">
        <v>6.3868520000000002E-4</v>
      </c>
      <c r="L876" s="1">
        <f t="shared" si="39"/>
        <v>3.1947131474599941</v>
      </c>
      <c r="M876">
        <v>2.0230000000000001E-3</v>
      </c>
      <c r="N876">
        <v>0.98098399999999997</v>
      </c>
      <c r="O876" t="s">
        <v>556</v>
      </c>
      <c r="P876" t="s">
        <v>32</v>
      </c>
      <c r="Q876">
        <v>5</v>
      </c>
      <c r="R876">
        <v>1</v>
      </c>
      <c r="S876">
        <v>8</v>
      </c>
      <c r="T876">
        <v>10</v>
      </c>
      <c r="U876" s="1">
        <v>1</v>
      </c>
      <c r="V876" s="1">
        <v>1</v>
      </c>
      <c r="W876">
        <f t="shared" si="40"/>
        <v>23</v>
      </c>
      <c r="X876">
        <f t="shared" si="41"/>
        <v>40</v>
      </c>
      <c r="Y876">
        <v>3.1947131474599941</v>
      </c>
      <c r="Z876" t="s">
        <v>503</v>
      </c>
      <c r="AA876">
        <v>22</v>
      </c>
      <c r="AB876" t="s">
        <v>503</v>
      </c>
      <c r="AC876">
        <v>31</v>
      </c>
    </row>
    <row r="877" spans="1:29">
      <c r="A877">
        <v>876</v>
      </c>
      <c r="B877" t="s">
        <v>1670</v>
      </c>
      <c r="C877">
        <v>4</v>
      </c>
      <c r="D877" s="1">
        <v>4178.1459999999997</v>
      </c>
      <c r="E877" t="s">
        <v>720</v>
      </c>
      <c r="F877" t="s">
        <v>28</v>
      </c>
      <c r="G877" t="s">
        <v>29</v>
      </c>
      <c r="H877" s="1">
        <v>4178.1480000000001</v>
      </c>
      <c r="I877" t="s">
        <v>721</v>
      </c>
      <c r="J877" s="1">
        <v>1</v>
      </c>
      <c r="K877" s="1">
        <v>6.415511E-4</v>
      </c>
      <c r="L877" s="1">
        <f t="shared" si="39"/>
        <v>3.192768746047931</v>
      </c>
      <c r="M877">
        <v>-2.1419999999999998E-3</v>
      </c>
      <c r="N877">
        <v>-0.51266699999999998</v>
      </c>
      <c r="O877" t="s">
        <v>530</v>
      </c>
      <c r="P877" t="s">
        <v>32</v>
      </c>
      <c r="Q877">
        <v>6</v>
      </c>
      <c r="R877">
        <v>1</v>
      </c>
      <c r="S877">
        <v>20</v>
      </c>
      <c r="T877">
        <v>7</v>
      </c>
      <c r="U877" s="1">
        <v>1</v>
      </c>
      <c r="V877" s="1">
        <v>1</v>
      </c>
      <c r="W877">
        <f t="shared" si="40"/>
        <v>28</v>
      </c>
      <c r="X877">
        <f t="shared" si="41"/>
        <v>73</v>
      </c>
      <c r="Y877">
        <v>3.192768746047931</v>
      </c>
      <c r="Z877" t="s">
        <v>503</v>
      </c>
      <c r="AA877">
        <v>38</v>
      </c>
      <c r="AB877" t="s">
        <v>503</v>
      </c>
      <c r="AC877">
        <v>31</v>
      </c>
    </row>
    <row r="878" spans="1:29">
      <c r="A878">
        <v>877</v>
      </c>
      <c r="B878" t="s">
        <v>1671</v>
      </c>
      <c r="C878">
        <v>4</v>
      </c>
      <c r="D878" s="1">
        <v>2142.239</v>
      </c>
      <c r="E878" t="s">
        <v>116</v>
      </c>
      <c r="F878" t="s">
        <v>28</v>
      </c>
      <c r="G878" t="s">
        <v>29</v>
      </c>
      <c r="H878" s="1">
        <v>2142.2379999999998</v>
      </c>
      <c r="I878" t="s">
        <v>30</v>
      </c>
      <c r="J878" s="1">
        <v>1</v>
      </c>
      <c r="K878" s="1">
        <v>6.4622270000000003E-4</v>
      </c>
      <c r="L878" s="1">
        <f t="shared" si="39"/>
        <v>3.1896177904972873</v>
      </c>
      <c r="M878">
        <v>8.5499999999999997E-4</v>
      </c>
      <c r="N878">
        <v>0.399115</v>
      </c>
      <c r="O878" t="s">
        <v>777</v>
      </c>
      <c r="P878" t="s">
        <v>32</v>
      </c>
      <c r="Q878">
        <v>3</v>
      </c>
      <c r="R878">
        <v>1</v>
      </c>
      <c r="S878">
        <v>19.5</v>
      </c>
      <c r="T878">
        <v>8.5</v>
      </c>
      <c r="U878" s="1">
        <v>1</v>
      </c>
      <c r="V878" s="1">
        <v>1</v>
      </c>
      <c r="W878">
        <f t="shared" si="40"/>
        <v>35</v>
      </c>
      <c r="X878">
        <f t="shared" si="41"/>
        <v>35</v>
      </c>
      <c r="Y878">
        <v>3.1896177904972873</v>
      </c>
      <c r="Z878" t="s">
        <v>33</v>
      </c>
      <c r="AA878">
        <v>684</v>
      </c>
      <c r="AB878" t="s">
        <v>33</v>
      </c>
      <c r="AC878">
        <v>691</v>
      </c>
    </row>
    <row r="879" spans="1:29">
      <c r="A879">
        <v>878</v>
      </c>
      <c r="B879" t="s">
        <v>1672</v>
      </c>
      <c r="C879">
        <v>3</v>
      </c>
      <c r="D879" s="1">
        <v>2190.3110000000001</v>
      </c>
      <c r="E879" t="s">
        <v>157</v>
      </c>
      <c r="F879" t="s">
        <v>28</v>
      </c>
      <c r="G879" t="s">
        <v>29</v>
      </c>
      <c r="H879" s="1">
        <v>2190.3110000000001</v>
      </c>
      <c r="I879" t="s">
        <v>30</v>
      </c>
      <c r="J879" s="1">
        <v>1</v>
      </c>
      <c r="K879" s="1">
        <v>6.4929750000000002E-4</v>
      </c>
      <c r="L879" s="1">
        <f t="shared" si="39"/>
        <v>3.1875562692946473</v>
      </c>
      <c r="M879">
        <v>4.8700000000000002E-4</v>
      </c>
      <c r="N879">
        <v>0.22234300000000001</v>
      </c>
      <c r="O879" t="s">
        <v>556</v>
      </c>
      <c r="P879" t="s">
        <v>32</v>
      </c>
      <c r="Q879">
        <v>7</v>
      </c>
      <c r="R879">
        <v>1</v>
      </c>
      <c r="S879">
        <v>8</v>
      </c>
      <c r="T879">
        <v>9</v>
      </c>
      <c r="U879" s="1">
        <v>1</v>
      </c>
      <c r="V879" s="1">
        <v>1</v>
      </c>
      <c r="W879">
        <f t="shared" si="40"/>
        <v>17</v>
      </c>
      <c r="X879">
        <f t="shared" si="41"/>
        <v>40</v>
      </c>
      <c r="Y879">
        <v>3.1875562692946473</v>
      </c>
      <c r="Z879" t="s">
        <v>503</v>
      </c>
      <c r="AA879">
        <v>22</v>
      </c>
      <c r="AB879" t="s">
        <v>503</v>
      </c>
      <c r="AC879">
        <v>31</v>
      </c>
    </row>
    <row r="880" spans="1:29">
      <c r="A880">
        <v>879</v>
      </c>
      <c r="B880" t="s">
        <v>1673</v>
      </c>
      <c r="C880">
        <v>4</v>
      </c>
      <c r="D880" s="1">
        <v>3710.04</v>
      </c>
      <c r="E880" t="s">
        <v>35</v>
      </c>
      <c r="F880" t="s">
        <v>28</v>
      </c>
      <c r="G880" t="s">
        <v>29</v>
      </c>
      <c r="H880" s="1">
        <v>3710.0369999999998</v>
      </c>
      <c r="I880" t="s">
        <v>30</v>
      </c>
      <c r="J880" s="1">
        <v>1</v>
      </c>
      <c r="K880" s="1">
        <v>6.7385600000000002E-4</v>
      </c>
      <c r="L880" s="1">
        <f t="shared" si="39"/>
        <v>3.1714329003296746</v>
      </c>
      <c r="M880">
        <v>2.32E-3</v>
      </c>
      <c r="N880">
        <v>0.62533099999999997</v>
      </c>
      <c r="O880" t="s">
        <v>640</v>
      </c>
      <c r="P880" t="s">
        <v>32</v>
      </c>
      <c r="Q880">
        <v>7</v>
      </c>
      <c r="R880">
        <v>1</v>
      </c>
      <c r="S880">
        <v>30</v>
      </c>
      <c r="T880">
        <v>15</v>
      </c>
      <c r="U880" s="1">
        <v>1</v>
      </c>
      <c r="V880" s="1">
        <v>1</v>
      </c>
      <c r="W880">
        <f t="shared" si="40"/>
        <v>43</v>
      </c>
      <c r="X880">
        <f t="shared" si="41"/>
        <v>43</v>
      </c>
      <c r="Y880">
        <v>3.1714329003296746</v>
      </c>
      <c r="Z880" t="s">
        <v>33</v>
      </c>
      <c r="AA880">
        <v>691</v>
      </c>
      <c r="AB880" t="s">
        <v>33</v>
      </c>
      <c r="AC880">
        <v>684</v>
      </c>
    </row>
    <row r="881" spans="1:29">
      <c r="A881">
        <v>880</v>
      </c>
      <c r="B881" t="s">
        <v>1674</v>
      </c>
      <c r="C881">
        <v>5</v>
      </c>
      <c r="D881" s="1">
        <v>3523.884</v>
      </c>
      <c r="E881" t="s">
        <v>701</v>
      </c>
      <c r="F881" t="s">
        <v>28</v>
      </c>
      <c r="G881" t="s">
        <v>29</v>
      </c>
      <c r="H881" s="1">
        <v>3523.884</v>
      </c>
      <c r="I881" t="s">
        <v>702</v>
      </c>
      <c r="J881" s="1">
        <v>1</v>
      </c>
      <c r="K881" s="1">
        <v>6.7495459999999995E-4</v>
      </c>
      <c r="L881" s="1">
        <f t="shared" si="39"/>
        <v>3.1707254384765049</v>
      </c>
      <c r="M881">
        <v>-2.4899999999999998E-4</v>
      </c>
      <c r="N881">
        <v>-7.0661000000000002E-2</v>
      </c>
      <c r="O881" t="s">
        <v>703</v>
      </c>
      <c r="P881" t="s">
        <v>32</v>
      </c>
      <c r="Q881">
        <v>3</v>
      </c>
      <c r="R881">
        <v>1</v>
      </c>
      <c r="S881">
        <v>33.5</v>
      </c>
      <c r="T881">
        <v>7.5</v>
      </c>
      <c r="U881" s="1">
        <v>1</v>
      </c>
      <c r="V881" s="1">
        <v>1</v>
      </c>
      <c r="W881">
        <f t="shared" si="40"/>
        <v>11</v>
      </c>
      <c r="X881">
        <f t="shared" si="41"/>
        <v>56</v>
      </c>
      <c r="Y881">
        <v>3.1707254384765049</v>
      </c>
      <c r="Z881" t="s">
        <v>33</v>
      </c>
      <c r="AA881">
        <v>389</v>
      </c>
      <c r="AB881" t="s">
        <v>33</v>
      </c>
      <c r="AC881">
        <v>370</v>
      </c>
    </row>
    <row r="882" spans="1:29">
      <c r="A882">
        <v>881</v>
      </c>
      <c r="B882" t="s">
        <v>1675</v>
      </c>
      <c r="C882">
        <v>4</v>
      </c>
      <c r="D882" s="1">
        <v>3018.5569999999998</v>
      </c>
      <c r="E882" t="s">
        <v>509</v>
      </c>
      <c r="F882" t="s">
        <v>28</v>
      </c>
      <c r="G882" t="s">
        <v>29</v>
      </c>
      <c r="H882" s="1">
        <v>3018.556</v>
      </c>
      <c r="I882" t="s">
        <v>52</v>
      </c>
      <c r="J882" s="1">
        <v>1</v>
      </c>
      <c r="K882" s="1">
        <v>6.8468960000000003E-4</v>
      </c>
      <c r="L882" s="1">
        <f t="shared" si="39"/>
        <v>3.1645062687398293</v>
      </c>
      <c r="M882">
        <v>9.7900000000000005E-4</v>
      </c>
      <c r="N882">
        <v>0.32432699999999998</v>
      </c>
      <c r="O882" t="s">
        <v>510</v>
      </c>
      <c r="P882" t="s">
        <v>44</v>
      </c>
      <c r="Q882">
        <v>4</v>
      </c>
      <c r="R882">
        <v>1</v>
      </c>
      <c r="S882">
        <v>20</v>
      </c>
      <c r="T882">
        <v>12</v>
      </c>
      <c r="U882" s="1">
        <v>1</v>
      </c>
      <c r="V882" s="1">
        <v>1</v>
      </c>
      <c r="W882">
        <f t="shared" si="40"/>
        <v>24</v>
      </c>
      <c r="X882">
        <f t="shared" si="41"/>
        <v>24</v>
      </c>
      <c r="Y882">
        <v>3.1645062687398293</v>
      </c>
      <c r="Z882" t="s">
        <v>503</v>
      </c>
      <c r="AA882">
        <v>104</v>
      </c>
      <c r="AB882" t="s">
        <v>33</v>
      </c>
      <c r="AC882">
        <v>684</v>
      </c>
    </row>
    <row r="883" spans="1:29">
      <c r="A883">
        <v>882</v>
      </c>
      <c r="B883" t="s">
        <v>1676</v>
      </c>
      <c r="C883">
        <v>3</v>
      </c>
      <c r="D883" s="1">
        <v>1780.9559999999999</v>
      </c>
      <c r="E883" t="s">
        <v>72</v>
      </c>
      <c r="F883" t="s">
        <v>28</v>
      </c>
      <c r="G883" t="s">
        <v>29</v>
      </c>
      <c r="H883" s="1">
        <v>1780.9559999999999</v>
      </c>
      <c r="I883" t="s">
        <v>73</v>
      </c>
      <c r="J883" s="1">
        <v>1</v>
      </c>
      <c r="K883" s="1">
        <v>6.9012320000000002E-4</v>
      </c>
      <c r="L883" s="1">
        <f t="shared" si="39"/>
        <v>3.1610733725902032</v>
      </c>
      <c r="M883">
        <v>2.63E-4</v>
      </c>
      <c r="N883">
        <v>0.147673</v>
      </c>
      <c r="O883" t="s">
        <v>593</v>
      </c>
      <c r="P883" t="s">
        <v>32</v>
      </c>
      <c r="Q883">
        <v>9</v>
      </c>
      <c r="R883">
        <v>1</v>
      </c>
      <c r="S883">
        <v>13</v>
      </c>
      <c r="T883">
        <v>7</v>
      </c>
      <c r="U883" s="1">
        <v>1</v>
      </c>
      <c r="V883" s="1">
        <v>1</v>
      </c>
      <c r="W883">
        <f t="shared" si="40"/>
        <v>57</v>
      </c>
      <c r="X883">
        <f t="shared" si="41"/>
        <v>57</v>
      </c>
      <c r="Y883">
        <v>3.1610733725902032</v>
      </c>
      <c r="Z883" t="s">
        <v>33</v>
      </c>
      <c r="AA883">
        <v>536</v>
      </c>
      <c r="AB883" t="s">
        <v>33</v>
      </c>
      <c r="AC883">
        <v>456</v>
      </c>
    </row>
    <row r="884" spans="1:29">
      <c r="A884">
        <v>883</v>
      </c>
      <c r="B884" t="s">
        <v>1677</v>
      </c>
      <c r="C884">
        <v>4</v>
      </c>
      <c r="D884" s="1">
        <v>1780.9559999999999</v>
      </c>
      <c r="E884" t="s">
        <v>72</v>
      </c>
      <c r="F884" t="s">
        <v>28</v>
      </c>
      <c r="G884" t="s">
        <v>29</v>
      </c>
      <c r="H884" s="1">
        <v>1780.9559999999999</v>
      </c>
      <c r="I884" t="s">
        <v>73</v>
      </c>
      <c r="J884" s="1">
        <v>1</v>
      </c>
      <c r="K884" s="1">
        <v>6.9157300000000001E-4</v>
      </c>
      <c r="L884" s="1">
        <f t="shared" si="39"/>
        <v>3.1601619705454653</v>
      </c>
      <c r="M884">
        <v>-1.93E-4</v>
      </c>
      <c r="N884">
        <v>-0.10836899999999999</v>
      </c>
      <c r="O884" t="s">
        <v>593</v>
      </c>
      <c r="P884" t="s">
        <v>32</v>
      </c>
      <c r="Q884">
        <v>6</v>
      </c>
      <c r="R884">
        <v>1</v>
      </c>
      <c r="S884">
        <v>8.5</v>
      </c>
      <c r="T884">
        <v>4.5</v>
      </c>
      <c r="U884" s="1">
        <v>1</v>
      </c>
      <c r="V884" s="1">
        <v>1</v>
      </c>
      <c r="W884">
        <f t="shared" si="40"/>
        <v>57</v>
      </c>
      <c r="X884">
        <f t="shared" si="41"/>
        <v>57</v>
      </c>
      <c r="Y884">
        <v>3.1601619705454653</v>
      </c>
      <c r="Z884" t="s">
        <v>33</v>
      </c>
      <c r="AA884">
        <v>536</v>
      </c>
      <c r="AB884" t="s">
        <v>33</v>
      </c>
      <c r="AC884">
        <v>456</v>
      </c>
    </row>
    <row r="885" spans="1:29">
      <c r="A885">
        <v>884</v>
      </c>
      <c r="B885" t="s">
        <v>1678</v>
      </c>
      <c r="C885">
        <v>4</v>
      </c>
      <c r="D885" s="1">
        <v>2693.4780000000001</v>
      </c>
      <c r="E885" t="s">
        <v>558</v>
      </c>
      <c r="F885" t="s">
        <v>28</v>
      </c>
      <c r="G885" t="s">
        <v>29</v>
      </c>
      <c r="H885" s="1">
        <v>2693.4769999999999</v>
      </c>
      <c r="I885" t="s">
        <v>30</v>
      </c>
      <c r="J885" s="1">
        <v>1</v>
      </c>
      <c r="K885" s="1">
        <v>6.9669209999999998E-4</v>
      </c>
      <c r="L885" s="1">
        <f t="shared" si="39"/>
        <v>3.1569591140324742</v>
      </c>
      <c r="M885">
        <v>1.1999999999999999E-3</v>
      </c>
      <c r="N885">
        <v>0.445521</v>
      </c>
      <c r="O885" t="s">
        <v>559</v>
      </c>
      <c r="P885" t="s">
        <v>32</v>
      </c>
      <c r="Q885">
        <v>7</v>
      </c>
      <c r="R885">
        <v>1</v>
      </c>
      <c r="S885">
        <v>11</v>
      </c>
      <c r="T885">
        <v>12</v>
      </c>
      <c r="U885" s="1">
        <v>1</v>
      </c>
      <c r="V885" s="1">
        <v>1</v>
      </c>
      <c r="W885">
        <f t="shared" si="40"/>
        <v>35</v>
      </c>
      <c r="X885">
        <f t="shared" si="41"/>
        <v>35</v>
      </c>
      <c r="Y885">
        <v>3.1569591140324742</v>
      </c>
      <c r="Z885" t="s">
        <v>503</v>
      </c>
      <c r="AA885">
        <v>8</v>
      </c>
      <c r="AB885" t="s">
        <v>503</v>
      </c>
      <c r="AC885">
        <v>38</v>
      </c>
    </row>
    <row r="886" spans="1:29">
      <c r="A886">
        <v>885</v>
      </c>
      <c r="B886" t="s">
        <v>1679</v>
      </c>
      <c r="C886">
        <v>4</v>
      </c>
      <c r="D886" s="1">
        <v>2785.489</v>
      </c>
      <c r="E886" t="s">
        <v>517</v>
      </c>
      <c r="F886" t="s">
        <v>28</v>
      </c>
      <c r="G886" t="s">
        <v>29</v>
      </c>
      <c r="H886" s="1">
        <v>2785.4879999999998</v>
      </c>
      <c r="I886" t="s">
        <v>30</v>
      </c>
      <c r="J886" s="1">
        <v>1</v>
      </c>
      <c r="K886" s="1">
        <v>6.987909E-4</v>
      </c>
      <c r="L886" s="1">
        <f t="shared" si="39"/>
        <v>3.1556527592493788</v>
      </c>
      <c r="M886">
        <v>6.6E-4</v>
      </c>
      <c r="N886">
        <v>0.23694200000000001</v>
      </c>
      <c r="O886" t="s">
        <v>518</v>
      </c>
      <c r="P886" t="s">
        <v>44</v>
      </c>
      <c r="Q886">
        <v>9</v>
      </c>
      <c r="R886">
        <v>1</v>
      </c>
      <c r="S886">
        <v>15</v>
      </c>
      <c r="T886">
        <v>8</v>
      </c>
      <c r="U886" s="1">
        <v>1</v>
      </c>
      <c r="V886" s="1">
        <v>1</v>
      </c>
      <c r="W886">
        <f t="shared" si="40"/>
        <v>3</v>
      </c>
      <c r="X886">
        <f t="shared" si="41"/>
        <v>3</v>
      </c>
      <c r="Y886">
        <v>3.1556527592493788</v>
      </c>
      <c r="Z886" t="s">
        <v>33</v>
      </c>
      <c r="AA886">
        <v>586</v>
      </c>
      <c r="AB886" t="s">
        <v>503</v>
      </c>
      <c r="AC886">
        <v>38</v>
      </c>
    </row>
    <row r="887" spans="1:29">
      <c r="A887">
        <v>886</v>
      </c>
      <c r="B887" t="s">
        <v>1680</v>
      </c>
      <c r="C887">
        <v>5</v>
      </c>
      <c r="D887" s="1">
        <v>4680.442</v>
      </c>
      <c r="E887" t="s">
        <v>598</v>
      </c>
      <c r="F887" t="s">
        <v>28</v>
      </c>
      <c r="G887" t="s">
        <v>29</v>
      </c>
      <c r="H887" s="1">
        <v>4680.4250000000002</v>
      </c>
      <c r="I887" t="s">
        <v>30</v>
      </c>
      <c r="J887" s="1">
        <v>1</v>
      </c>
      <c r="K887" s="1">
        <v>7.1670450000000004E-4</v>
      </c>
      <c r="L887" s="1">
        <f t="shared" si="39"/>
        <v>3.1446598687004985</v>
      </c>
      <c r="M887">
        <v>1.7551000000000001E-2</v>
      </c>
      <c r="N887">
        <v>3.749873</v>
      </c>
      <c r="O887" t="s">
        <v>599</v>
      </c>
      <c r="P887" t="s">
        <v>32</v>
      </c>
      <c r="Q887">
        <v>8</v>
      </c>
      <c r="R887">
        <v>1</v>
      </c>
      <c r="S887">
        <v>22</v>
      </c>
      <c r="T887">
        <v>19</v>
      </c>
      <c r="U887" s="1">
        <v>1</v>
      </c>
      <c r="V887" s="1">
        <v>1</v>
      </c>
      <c r="W887">
        <f t="shared" si="40"/>
        <v>50</v>
      </c>
      <c r="X887">
        <f t="shared" si="41"/>
        <v>93</v>
      </c>
      <c r="Y887">
        <v>3.1446598687004985</v>
      </c>
      <c r="Z887" t="s">
        <v>33</v>
      </c>
      <c r="AA887">
        <v>325</v>
      </c>
      <c r="AB887" t="s">
        <v>33</v>
      </c>
      <c r="AC887">
        <v>284</v>
      </c>
    </row>
    <row r="888" spans="1:29">
      <c r="A888">
        <v>887</v>
      </c>
      <c r="B888" t="s">
        <v>1681</v>
      </c>
      <c r="C888">
        <v>5</v>
      </c>
      <c r="D888" s="1">
        <v>4330.232</v>
      </c>
      <c r="E888" t="s">
        <v>577</v>
      </c>
      <c r="F888" t="s">
        <v>28</v>
      </c>
      <c r="G888" t="s">
        <v>29</v>
      </c>
      <c r="H888" s="1">
        <v>4330.22</v>
      </c>
      <c r="I888" t="s">
        <v>30</v>
      </c>
      <c r="J888" s="1">
        <v>1</v>
      </c>
      <c r="K888" s="1">
        <v>7.2392400000000003E-4</v>
      </c>
      <c r="L888" s="1">
        <f t="shared" si="39"/>
        <v>3.1403070251193239</v>
      </c>
      <c r="M888">
        <v>1.1789000000000001E-2</v>
      </c>
      <c r="N888">
        <v>2.7224949999999999</v>
      </c>
      <c r="O888" t="s">
        <v>578</v>
      </c>
      <c r="P888" t="s">
        <v>32</v>
      </c>
      <c r="Q888">
        <v>3</v>
      </c>
      <c r="R888">
        <v>1</v>
      </c>
      <c r="S888">
        <v>32.5</v>
      </c>
      <c r="T888">
        <v>18.5</v>
      </c>
      <c r="U888" s="1">
        <v>1</v>
      </c>
      <c r="V888" s="1">
        <v>1</v>
      </c>
      <c r="W888">
        <f t="shared" si="40"/>
        <v>17</v>
      </c>
      <c r="X888">
        <f t="shared" si="41"/>
        <v>17</v>
      </c>
      <c r="Y888">
        <v>3.1403070251193239</v>
      </c>
      <c r="Z888" t="s">
        <v>33</v>
      </c>
      <c r="AA888">
        <v>191</v>
      </c>
      <c r="AB888" t="s">
        <v>33</v>
      </c>
      <c r="AC888">
        <v>586</v>
      </c>
    </row>
    <row r="889" spans="1:29">
      <c r="A889">
        <v>888</v>
      </c>
      <c r="B889" t="s">
        <v>1682</v>
      </c>
      <c r="C889">
        <v>5</v>
      </c>
      <c r="D889" s="1">
        <v>4680.4440000000004</v>
      </c>
      <c r="E889" t="s">
        <v>598</v>
      </c>
      <c r="F889" t="s">
        <v>28</v>
      </c>
      <c r="G889" t="s">
        <v>29</v>
      </c>
      <c r="H889" s="1">
        <v>4680.4250000000002</v>
      </c>
      <c r="I889" t="s">
        <v>30</v>
      </c>
      <c r="J889" s="1">
        <v>1</v>
      </c>
      <c r="K889" s="1">
        <v>7.2958850000000004E-4</v>
      </c>
      <c r="L889" s="1">
        <f t="shared" si="39"/>
        <v>3.1369220201098802</v>
      </c>
      <c r="M889">
        <v>1.8839000000000002E-2</v>
      </c>
      <c r="N889">
        <v>4.0250620000000001</v>
      </c>
      <c r="O889" t="s">
        <v>599</v>
      </c>
      <c r="P889" t="s">
        <v>32</v>
      </c>
      <c r="Q889">
        <v>6</v>
      </c>
      <c r="R889">
        <v>1</v>
      </c>
      <c r="S889">
        <v>21</v>
      </c>
      <c r="T889">
        <v>19</v>
      </c>
      <c r="U889" s="1">
        <v>1</v>
      </c>
      <c r="V889" s="1">
        <v>1</v>
      </c>
      <c r="W889">
        <f t="shared" si="40"/>
        <v>50</v>
      </c>
      <c r="X889">
        <f t="shared" si="41"/>
        <v>93</v>
      </c>
      <c r="Y889">
        <v>3.1369220201098802</v>
      </c>
      <c r="Z889" t="s">
        <v>33</v>
      </c>
      <c r="AA889">
        <v>325</v>
      </c>
      <c r="AB889" t="s">
        <v>33</v>
      </c>
      <c r="AC889">
        <v>284</v>
      </c>
    </row>
    <row r="890" spans="1:29">
      <c r="A890">
        <v>889</v>
      </c>
      <c r="B890" t="s">
        <v>1683</v>
      </c>
      <c r="C890">
        <v>4</v>
      </c>
      <c r="D890" s="1">
        <v>2216.2399999999998</v>
      </c>
      <c r="E890" t="s">
        <v>914</v>
      </c>
      <c r="F890" t="s">
        <v>28</v>
      </c>
      <c r="G890" t="s">
        <v>29</v>
      </c>
      <c r="H890" s="1">
        <v>2216.2399999999998</v>
      </c>
      <c r="I890" t="s">
        <v>30</v>
      </c>
      <c r="J890" s="1">
        <v>1</v>
      </c>
      <c r="K890" s="1">
        <v>7.3170579999999998E-4</v>
      </c>
      <c r="L890" s="1">
        <f t="shared" si="39"/>
        <v>3.1356635024382324</v>
      </c>
      <c r="M890">
        <v>7.94E-4</v>
      </c>
      <c r="N890">
        <v>0.358265</v>
      </c>
      <c r="O890" t="s">
        <v>915</v>
      </c>
      <c r="P890" t="s">
        <v>32</v>
      </c>
      <c r="Q890">
        <v>9</v>
      </c>
      <c r="R890">
        <v>1</v>
      </c>
      <c r="S890">
        <v>10</v>
      </c>
      <c r="T890">
        <v>10</v>
      </c>
      <c r="U890" s="1">
        <v>1</v>
      </c>
      <c r="V890" s="1">
        <v>1</v>
      </c>
      <c r="W890">
        <f t="shared" si="40"/>
        <v>9</v>
      </c>
      <c r="X890">
        <f t="shared" si="41"/>
        <v>9</v>
      </c>
      <c r="Y890">
        <v>3.1356635024382324</v>
      </c>
      <c r="Z890" t="s">
        <v>503</v>
      </c>
      <c r="AA890">
        <v>455</v>
      </c>
      <c r="AB890" t="s">
        <v>503</v>
      </c>
      <c r="AC890">
        <v>421</v>
      </c>
    </row>
    <row r="891" spans="1:29">
      <c r="A891">
        <v>890</v>
      </c>
      <c r="B891" t="s">
        <v>1684</v>
      </c>
      <c r="C891">
        <v>6</v>
      </c>
      <c r="D891" s="1">
        <v>4971.5789999999997</v>
      </c>
      <c r="E891" t="s">
        <v>642</v>
      </c>
      <c r="F891" t="s">
        <v>28</v>
      </c>
      <c r="G891" t="s">
        <v>29</v>
      </c>
      <c r="H891" s="1">
        <v>4971.5829999999996</v>
      </c>
      <c r="I891" t="s">
        <v>30</v>
      </c>
      <c r="J891" s="1">
        <v>1</v>
      </c>
      <c r="K891" s="1">
        <v>7.3267890000000004E-4</v>
      </c>
      <c r="L891" s="1">
        <f t="shared" si="39"/>
        <v>3.1350863152789494</v>
      </c>
      <c r="M891">
        <v>-3.9899999999999996E-3</v>
      </c>
      <c r="N891">
        <v>-0.80256099999999997</v>
      </c>
      <c r="O891" t="s">
        <v>599</v>
      </c>
      <c r="P891" t="s">
        <v>32</v>
      </c>
      <c r="Q891">
        <v>3</v>
      </c>
      <c r="R891">
        <v>1</v>
      </c>
      <c r="S891">
        <v>16</v>
      </c>
      <c r="T891">
        <v>22</v>
      </c>
      <c r="U891" s="1">
        <v>1</v>
      </c>
      <c r="V891" s="1">
        <v>1</v>
      </c>
      <c r="W891">
        <f t="shared" si="40"/>
        <v>43</v>
      </c>
      <c r="X891">
        <f t="shared" si="41"/>
        <v>93</v>
      </c>
      <c r="Y891">
        <v>3.1350863152789494</v>
      </c>
      <c r="Z891" t="s">
        <v>33</v>
      </c>
      <c r="AA891">
        <v>325</v>
      </c>
      <c r="AB891" t="s">
        <v>33</v>
      </c>
      <c r="AC891">
        <v>284</v>
      </c>
    </row>
    <row r="892" spans="1:29">
      <c r="A892">
        <v>891</v>
      </c>
      <c r="B892" t="s">
        <v>1685</v>
      </c>
      <c r="C892">
        <v>6</v>
      </c>
      <c r="D892" s="1">
        <v>5345.92</v>
      </c>
      <c r="E892" t="s">
        <v>1686</v>
      </c>
      <c r="F892" t="s">
        <v>28</v>
      </c>
      <c r="G892" t="s">
        <v>29</v>
      </c>
      <c r="H892" s="1">
        <v>5345.9009999999998</v>
      </c>
      <c r="I892" t="s">
        <v>30</v>
      </c>
      <c r="J892" s="1">
        <v>1</v>
      </c>
      <c r="K892" s="1">
        <v>7.3476849999999996E-4</v>
      </c>
      <c r="L892" s="1">
        <f t="shared" si="39"/>
        <v>3.1338494704519899</v>
      </c>
      <c r="M892">
        <v>1.9570000000000001E-2</v>
      </c>
      <c r="N892">
        <v>3.660749</v>
      </c>
      <c r="O892" t="s">
        <v>1687</v>
      </c>
      <c r="P892" t="s">
        <v>32</v>
      </c>
      <c r="Q892">
        <v>8</v>
      </c>
      <c r="R892">
        <v>1</v>
      </c>
      <c r="S892">
        <v>16</v>
      </c>
      <c r="T892">
        <v>10</v>
      </c>
      <c r="U892" s="1">
        <v>1</v>
      </c>
      <c r="V892" s="1">
        <v>1</v>
      </c>
      <c r="W892">
        <f t="shared" si="40"/>
        <v>4</v>
      </c>
      <c r="X892">
        <f t="shared" si="41"/>
        <v>4</v>
      </c>
      <c r="Y892">
        <v>3.1338494704519899</v>
      </c>
      <c r="Z892" t="s">
        <v>33</v>
      </c>
      <c r="AA892">
        <v>389</v>
      </c>
      <c r="AB892" t="s">
        <v>33</v>
      </c>
      <c r="AC892">
        <v>586</v>
      </c>
    </row>
    <row r="893" spans="1:29">
      <c r="A893">
        <v>892</v>
      </c>
      <c r="B893" t="s">
        <v>1688</v>
      </c>
      <c r="C893">
        <v>4</v>
      </c>
      <c r="D893" s="1">
        <v>1780.9559999999999</v>
      </c>
      <c r="E893" t="s">
        <v>72</v>
      </c>
      <c r="F893" t="s">
        <v>28</v>
      </c>
      <c r="G893" t="s">
        <v>29</v>
      </c>
      <c r="H893" s="1">
        <v>1780.9559999999999</v>
      </c>
      <c r="I893" t="s">
        <v>73</v>
      </c>
      <c r="J893" s="1">
        <v>1</v>
      </c>
      <c r="K893" s="1">
        <v>7.507026E-4</v>
      </c>
      <c r="L893" s="1">
        <f t="shared" si="39"/>
        <v>3.1245320799858889</v>
      </c>
      <c r="M893">
        <v>-2.04E-4</v>
      </c>
      <c r="N893">
        <v>-0.11454499999999999</v>
      </c>
      <c r="O893" t="s">
        <v>593</v>
      </c>
      <c r="P893" t="s">
        <v>32</v>
      </c>
      <c r="Q893">
        <v>2</v>
      </c>
      <c r="R893">
        <v>1</v>
      </c>
      <c r="S893">
        <v>7.5</v>
      </c>
      <c r="T893">
        <v>4.5</v>
      </c>
      <c r="U893" s="1">
        <v>1</v>
      </c>
      <c r="V893" s="1">
        <v>1</v>
      </c>
      <c r="W893">
        <f t="shared" si="40"/>
        <v>57</v>
      </c>
      <c r="X893">
        <f t="shared" si="41"/>
        <v>57</v>
      </c>
      <c r="Y893">
        <v>3.1245320799858889</v>
      </c>
      <c r="Z893" t="s">
        <v>33</v>
      </c>
      <c r="AA893">
        <v>536</v>
      </c>
      <c r="AB893" t="s">
        <v>33</v>
      </c>
      <c r="AC893">
        <v>456</v>
      </c>
    </row>
    <row r="894" spans="1:29">
      <c r="A894">
        <v>893</v>
      </c>
      <c r="B894" t="s">
        <v>1689</v>
      </c>
      <c r="C894">
        <v>3</v>
      </c>
      <c r="D894" s="1">
        <v>1780.9559999999999</v>
      </c>
      <c r="E894" t="s">
        <v>72</v>
      </c>
      <c r="F894" t="s">
        <v>28</v>
      </c>
      <c r="G894" t="s">
        <v>29</v>
      </c>
      <c r="H894" s="1">
        <v>1780.9559999999999</v>
      </c>
      <c r="I894" t="s">
        <v>73</v>
      </c>
      <c r="J894" s="1">
        <v>1</v>
      </c>
      <c r="K894" s="1">
        <v>7.5642530000000002E-4</v>
      </c>
      <c r="L894" s="1">
        <f t="shared" si="39"/>
        <v>3.1212339538266813</v>
      </c>
      <c r="M894">
        <v>6.0999999999999999E-5</v>
      </c>
      <c r="N894">
        <v>3.4250999999999997E-2</v>
      </c>
      <c r="O894" t="s">
        <v>593</v>
      </c>
      <c r="P894" t="s">
        <v>32</v>
      </c>
      <c r="Q894">
        <v>8</v>
      </c>
      <c r="R894">
        <v>1</v>
      </c>
      <c r="S894">
        <v>10</v>
      </c>
      <c r="T894">
        <v>7</v>
      </c>
      <c r="U894" s="1">
        <v>1</v>
      </c>
      <c r="V894" s="1">
        <v>1</v>
      </c>
      <c r="W894">
        <f t="shared" si="40"/>
        <v>57</v>
      </c>
      <c r="X894">
        <f t="shared" si="41"/>
        <v>57</v>
      </c>
      <c r="Y894">
        <v>3.1212339538266813</v>
      </c>
      <c r="Z894" t="s">
        <v>33</v>
      </c>
      <c r="AA894">
        <v>536</v>
      </c>
      <c r="AB894" t="s">
        <v>33</v>
      </c>
      <c r="AC894">
        <v>456</v>
      </c>
    </row>
    <row r="895" spans="1:29">
      <c r="A895">
        <v>894</v>
      </c>
      <c r="B895" t="s">
        <v>1690</v>
      </c>
      <c r="C895">
        <v>4</v>
      </c>
      <c r="D895" s="1">
        <v>2918.489</v>
      </c>
      <c r="E895" t="s">
        <v>111</v>
      </c>
      <c r="F895" t="s">
        <v>28</v>
      </c>
      <c r="G895" t="s">
        <v>29</v>
      </c>
      <c r="H895" s="1">
        <v>2918.489</v>
      </c>
      <c r="I895" t="s">
        <v>112</v>
      </c>
      <c r="J895" s="1">
        <v>1</v>
      </c>
      <c r="K895" s="1">
        <v>7.6231349999999999E-4</v>
      </c>
      <c r="L895" s="1">
        <f t="shared" si="39"/>
        <v>3.1178663891325118</v>
      </c>
      <c r="M895">
        <v>6.4800000000000003E-4</v>
      </c>
      <c r="N895">
        <v>0.22203300000000001</v>
      </c>
      <c r="O895" t="s">
        <v>770</v>
      </c>
      <c r="P895" t="s">
        <v>32</v>
      </c>
      <c r="Q895">
        <v>4</v>
      </c>
      <c r="R895">
        <v>1</v>
      </c>
      <c r="S895">
        <v>23.5</v>
      </c>
      <c r="T895">
        <v>4.5</v>
      </c>
      <c r="U895" s="1">
        <v>1</v>
      </c>
      <c r="V895" s="1">
        <v>1</v>
      </c>
      <c r="W895">
        <f t="shared" si="40"/>
        <v>41</v>
      </c>
      <c r="X895">
        <f t="shared" si="41"/>
        <v>61</v>
      </c>
      <c r="Y895">
        <v>3.1178663891325118</v>
      </c>
      <c r="Z895" t="s">
        <v>33</v>
      </c>
      <c r="AA895">
        <v>490</v>
      </c>
      <c r="AB895" t="s">
        <v>33</v>
      </c>
      <c r="AC895">
        <v>456</v>
      </c>
    </row>
    <row r="896" spans="1:29">
      <c r="A896">
        <v>895</v>
      </c>
      <c r="B896" t="s">
        <v>1691</v>
      </c>
      <c r="C896">
        <v>3</v>
      </c>
      <c r="D896" s="1">
        <v>2844.3870000000002</v>
      </c>
      <c r="E896" t="s">
        <v>586</v>
      </c>
      <c r="F896" t="s">
        <v>28</v>
      </c>
      <c r="G896" t="s">
        <v>29</v>
      </c>
      <c r="H896" s="1">
        <v>2844.39</v>
      </c>
      <c r="I896" t="s">
        <v>30</v>
      </c>
      <c r="J896" s="1">
        <v>1</v>
      </c>
      <c r="K896" s="1">
        <v>7.6858540000000004E-4</v>
      </c>
      <c r="L896" s="1">
        <f t="shared" si="39"/>
        <v>3.1143078696240241</v>
      </c>
      <c r="M896">
        <v>-2.598E-3</v>
      </c>
      <c r="N896">
        <v>-0.91337699999999999</v>
      </c>
      <c r="O896" t="s">
        <v>587</v>
      </c>
      <c r="P896" t="s">
        <v>44</v>
      </c>
      <c r="Q896">
        <v>3</v>
      </c>
      <c r="R896">
        <v>1</v>
      </c>
      <c r="S896">
        <v>22</v>
      </c>
      <c r="T896">
        <v>11</v>
      </c>
      <c r="U896" s="1">
        <v>1</v>
      </c>
      <c r="V896" s="1">
        <v>1</v>
      </c>
      <c r="W896">
        <f t="shared" si="40"/>
        <v>13</v>
      </c>
      <c r="X896">
        <f t="shared" si="41"/>
        <v>14</v>
      </c>
      <c r="Y896">
        <v>3.1143078696240241</v>
      </c>
      <c r="Z896" t="s">
        <v>33</v>
      </c>
      <c r="AA896">
        <v>502</v>
      </c>
      <c r="AB896" t="s">
        <v>503</v>
      </c>
      <c r="AC896">
        <v>38</v>
      </c>
    </row>
    <row r="897" spans="1:29">
      <c r="A897">
        <v>896</v>
      </c>
      <c r="B897" t="s">
        <v>1692</v>
      </c>
      <c r="C897">
        <v>3</v>
      </c>
      <c r="D897" s="1">
        <v>1764.962</v>
      </c>
      <c r="E897" t="s">
        <v>72</v>
      </c>
      <c r="F897" t="s">
        <v>28</v>
      </c>
      <c r="G897" t="s">
        <v>29</v>
      </c>
      <c r="H897" s="1">
        <v>1764.961</v>
      </c>
      <c r="I897" t="s">
        <v>121</v>
      </c>
      <c r="J897" s="1">
        <v>1</v>
      </c>
      <c r="K897" s="1">
        <v>7.8079250000000005E-4</v>
      </c>
      <c r="L897" s="1">
        <f t="shared" si="39"/>
        <v>3.1074643669912851</v>
      </c>
      <c r="M897">
        <v>7.6999999999999996E-4</v>
      </c>
      <c r="N897">
        <v>0.43626999999999999</v>
      </c>
      <c r="O897" t="s">
        <v>593</v>
      </c>
      <c r="P897" t="s">
        <v>32</v>
      </c>
      <c r="Q897">
        <v>9</v>
      </c>
      <c r="R897">
        <v>1</v>
      </c>
      <c r="S897">
        <v>9</v>
      </c>
      <c r="T897">
        <v>6</v>
      </c>
      <c r="U897" s="1">
        <v>1</v>
      </c>
      <c r="V897" s="1">
        <v>1</v>
      </c>
      <c r="W897">
        <f t="shared" si="40"/>
        <v>57</v>
      </c>
      <c r="X897">
        <f t="shared" si="41"/>
        <v>57</v>
      </c>
      <c r="Y897">
        <v>3.1074643669912851</v>
      </c>
      <c r="Z897" t="s">
        <v>33</v>
      </c>
      <c r="AA897">
        <v>536</v>
      </c>
      <c r="AB897" t="s">
        <v>33</v>
      </c>
      <c r="AC897">
        <v>456</v>
      </c>
    </row>
    <row r="898" spans="1:29">
      <c r="A898">
        <v>897</v>
      </c>
      <c r="B898" t="s">
        <v>1693</v>
      </c>
      <c r="C898">
        <v>3</v>
      </c>
      <c r="D898" s="1">
        <v>2142.2379999999998</v>
      </c>
      <c r="E898" t="s">
        <v>116</v>
      </c>
      <c r="F898" t="s">
        <v>28</v>
      </c>
      <c r="G898" t="s">
        <v>29</v>
      </c>
      <c r="H898" s="1">
        <v>2142.2379999999998</v>
      </c>
      <c r="I898" t="s">
        <v>30</v>
      </c>
      <c r="J898" s="1">
        <v>1</v>
      </c>
      <c r="K898" s="1">
        <v>7.8463260000000005E-4</v>
      </c>
      <c r="L898" s="1">
        <f t="shared" si="39"/>
        <v>3.1053336517175878</v>
      </c>
      <c r="M898">
        <v>4.6700000000000002E-4</v>
      </c>
      <c r="N898">
        <v>0.217996</v>
      </c>
      <c r="O898" t="s">
        <v>777</v>
      </c>
      <c r="P898" t="s">
        <v>32</v>
      </c>
      <c r="Q898">
        <v>3</v>
      </c>
      <c r="R898">
        <v>1</v>
      </c>
      <c r="S898">
        <v>15.5</v>
      </c>
      <c r="T898">
        <v>7.5</v>
      </c>
      <c r="U898" s="1">
        <v>1</v>
      </c>
      <c r="V898" s="1">
        <v>1</v>
      </c>
      <c r="W898">
        <f t="shared" si="40"/>
        <v>35</v>
      </c>
      <c r="X898">
        <f t="shared" si="41"/>
        <v>35</v>
      </c>
      <c r="Y898">
        <v>3.1053336517175878</v>
      </c>
      <c r="Z898" t="s">
        <v>33</v>
      </c>
      <c r="AA898">
        <v>684</v>
      </c>
      <c r="AB898" t="s">
        <v>33</v>
      </c>
      <c r="AC898">
        <v>691</v>
      </c>
    </row>
    <row r="899" spans="1:29">
      <c r="A899">
        <v>898</v>
      </c>
      <c r="B899" t="s">
        <v>1694</v>
      </c>
      <c r="C899">
        <v>5</v>
      </c>
      <c r="D899" s="1">
        <v>2693.4760000000001</v>
      </c>
      <c r="E899" t="s">
        <v>558</v>
      </c>
      <c r="F899" t="s">
        <v>28</v>
      </c>
      <c r="G899" t="s">
        <v>29</v>
      </c>
      <c r="H899" s="1">
        <v>2693.4769999999999</v>
      </c>
      <c r="I899" t="s">
        <v>30</v>
      </c>
      <c r="J899" s="1">
        <v>1</v>
      </c>
      <c r="K899" s="1">
        <v>7.8824739999999998E-4</v>
      </c>
      <c r="L899" s="1">
        <f t="shared" ref="L899:L962" si="42">-LOG(K899)</f>
        <v>3.1033374530792841</v>
      </c>
      <c r="M899">
        <v>-1.124E-3</v>
      </c>
      <c r="N899">
        <v>-0.41730400000000001</v>
      </c>
      <c r="O899" t="s">
        <v>559</v>
      </c>
      <c r="P899" t="s">
        <v>32</v>
      </c>
      <c r="Q899">
        <v>8</v>
      </c>
      <c r="R899">
        <v>1</v>
      </c>
      <c r="S899">
        <v>7</v>
      </c>
      <c r="T899">
        <v>12</v>
      </c>
      <c r="U899" s="1">
        <v>1</v>
      </c>
      <c r="V899" s="1">
        <v>1</v>
      </c>
      <c r="W899">
        <f t="shared" ref="W899:W962" si="43">COUNTIF(E:E,E899)</f>
        <v>35</v>
      </c>
      <c r="X899">
        <f t="shared" ref="X899:X962" si="44">COUNTIF(O:O,O899)</f>
        <v>35</v>
      </c>
      <c r="Y899">
        <v>3.1033374530792841</v>
      </c>
      <c r="Z899" t="s">
        <v>503</v>
      </c>
      <c r="AA899">
        <v>8</v>
      </c>
      <c r="AB899" t="s">
        <v>503</v>
      </c>
      <c r="AC899">
        <v>38</v>
      </c>
    </row>
    <row r="900" spans="1:29">
      <c r="A900">
        <v>899</v>
      </c>
      <c r="B900" t="s">
        <v>1695</v>
      </c>
      <c r="C900">
        <v>6</v>
      </c>
      <c r="D900" s="1">
        <v>4680.4390000000003</v>
      </c>
      <c r="E900" t="s">
        <v>598</v>
      </c>
      <c r="F900" t="s">
        <v>28</v>
      </c>
      <c r="G900" t="s">
        <v>29</v>
      </c>
      <c r="H900" s="1">
        <v>4680.4250000000002</v>
      </c>
      <c r="I900" t="s">
        <v>30</v>
      </c>
      <c r="J900" s="1">
        <v>1</v>
      </c>
      <c r="K900" s="1">
        <v>7.9460540000000001E-4</v>
      </c>
      <c r="L900" s="1">
        <f t="shared" si="42"/>
        <v>3.0998484878809158</v>
      </c>
      <c r="M900">
        <v>1.4451E-2</v>
      </c>
      <c r="N900">
        <v>3.0875400000000002</v>
      </c>
      <c r="O900" t="s">
        <v>599</v>
      </c>
      <c r="P900" t="s">
        <v>32</v>
      </c>
      <c r="Q900">
        <v>4</v>
      </c>
      <c r="R900">
        <v>1</v>
      </c>
      <c r="S900">
        <v>17</v>
      </c>
      <c r="T900">
        <v>19</v>
      </c>
      <c r="U900" s="1">
        <v>1</v>
      </c>
      <c r="V900" s="1">
        <v>1</v>
      </c>
      <c r="W900">
        <f t="shared" si="43"/>
        <v>50</v>
      </c>
      <c r="X900">
        <f t="shared" si="44"/>
        <v>93</v>
      </c>
      <c r="Y900">
        <v>3.0998484878809158</v>
      </c>
      <c r="Z900" t="s">
        <v>33</v>
      </c>
      <c r="AA900">
        <v>325</v>
      </c>
      <c r="AB900" t="s">
        <v>33</v>
      </c>
      <c r="AC900">
        <v>284</v>
      </c>
    </row>
    <row r="901" spans="1:29">
      <c r="A901">
        <v>900</v>
      </c>
      <c r="B901" t="s">
        <v>1696</v>
      </c>
      <c r="C901">
        <v>3</v>
      </c>
      <c r="D901" s="1">
        <v>2142.2379999999998</v>
      </c>
      <c r="E901" t="s">
        <v>116</v>
      </c>
      <c r="F901" t="s">
        <v>28</v>
      </c>
      <c r="G901" t="s">
        <v>29</v>
      </c>
      <c r="H901" s="1">
        <v>2142.2379999999998</v>
      </c>
      <c r="I901" t="s">
        <v>30</v>
      </c>
      <c r="J901" s="1">
        <v>1</v>
      </c>
      <c r="K901" s="1">
        <v>8.0384490000000005E-4</v>
      </c>
      <c r="L901" s="1">
        <f t="shared" si="42"/>
        <v>3.0948277392765653</v>
      </c>
      <c r="M901">
        <v>-2.8200000000000002E-4</v>
      </c>
      <c r="N901">
        <v>-0.13163800000000001</v>
      </c>
      <c r="O901" t="s">
        <v>777</v>
      </c>
      <c r="P901" t="s">
        <v>32</v>
      </c>
      <c r="Q901">
        <v>9</v>
      </c>
      <c r="R901">
        <v>1</v>
      </c>
      <c r="S901">
        <v>16.5</v>
      </c>
      <c r="T901">
        <v>6.5</v>
      </c>
      <c r="U901" s="1">
        <v>1</v>
      </c>
      <c r="V901" s="1">
        <v>1</v>
      </c>
      <c r="W901">
        <f t="shared" si="43"/>
        <v>35</v>
      </c>
      <c r="X901">
        <f t="shared" si="44"/>
        <v>35</v>
      </c>
      <c r="Y901">
        <v>3.0948277392765653</v>
      </c>
      <c r="Z901" t="s">
        <v>33</v>
      </c>
      <c r="AA901">
        <v>684</v>
      </c>
      <c r="AB901" t="s">
        <v>33</v>
      </c>
      <c r="AC901">
        <v>691</v>
      </c>
    </row>
    <row r="902" spans="1:29">
      <c r="A902">
        <v>901</v>
      </c>
      <c r="B902" t="s">
        <v>1697</v>
      </c>
      <c r="C902">
        <v>4</v>
      </c>
      <c r="D902" s="1">
        <v>4178.1440000000002</v>
      </c>
      <c r="E902" t="s">
        <v>720</v>
      </c>
      <c r="F902" t="s">
        <v>28</v>
      </c>
      <c r="G902" t="s">
        <v>29</v>
      </c>
      <c r="H902" s="1">
        <v>4178.1480000000001</v>
      </c>
      <c r="I902" t="s">
        <v>721</v>
      </c>
      <c r="J902" s="1">
        <v>1</v>
      </c>
      <c r="K902" s="1">
        <v>8.1688089999999995E-4</v>
      </c>
      <c r="L902" s="1">
        <f t="shared" si="42"/>
        <v>3.0878412583308483</v>
      </c>
      <c r="M902">
        <v>-4.1370000000000001E-3</v>
      </c>
      <c r="N902">
        <v>-0.990151</v>
      </c>
      <c r="O902" t="s">
        <v>530</v>
      </c>
      <c r="P902" t="s">
        <v>32</v>
      </c>
      <c r="Q902">
        <v>8</v>
      </c>
      <c r="R902">
        <v>1</v>
      </c>
      <c r="S902">
        <v>22</v>
      </c>
      <c r="T902">
        <v>8</v>
      </c>
      <c r="U902" s="1">
        <v>1</v>
      </c>
      <c r="V902" s="1">
        <v>1</v>
      </c>
      <c r="W902">
        <f t="shared" si="43"/>
        <v>28</v>
      </c>
      <c r="X902">
        <f t="shared" si="44"/>
        <v>73</v>
      </c>
      <c r="Y902">
        <v>3.0878412583308483</v>
      </c>
      <c r="Z902" t="s">
        <v>503</v>
      </c>
      <c r="AA902">
        <v>38</v>
      </c>
      <c r="AB902" t="s">
        <v>503</v>
      </c>
      <c r="AC902">
        <v>31</v>
      </c>
    </row>
    <row r="903" spans="1:29">
      <c r="A903">
        <v>902</v>
      </c>
      <c r="B903" t="s">
        <v>1698</v>
      </c>
      <c r="C903">
        <v>5</v>
      </c>
      <c r="D903" s="1">
        <v>4162.1580000000004</v>
      </c>
      <c r="E903" t="s">
        <v>720</v>
      </c>
      <c r="F903" t="s">
        <v>28</v>
      </c>
      <c r="G903" t="s">
        <v>29</v>
      </c>
      <c r="H903" s="1">
        <v>4162.1540000000005</v>
      </c>
      <c r="I903" t="s">
        <v>838</v>
      </c>
      <c r="J903" s="1">
        <v>1</v>
      </c>
      <c r="K903" s="1">
        <v>8.2337100000000004E-4</v>
      </c>
      <c r="L903" s="1">
        <f t="shared" si="42"/>
        <v>3.0844044333814877</v>
      </c>
      <c r="M903">
        <v>4.4549999999999998E-3</v>
      </c>
      <c r="N903">
        <v>1.0703590000000001</v>
      </c>
      <c r="O903" t="s">
        <v>530</v>
      </c>
      <c r="P903" t="s">
        <v>32</v>
      </c>
      <c r="Q903">
        <v>3</v>
      </c>
      <c r="R903">
        <v>1</v>
      </c>
      <c r="S903">
        <v>24</v>
      </c>
      <c r="T903">
        <v>6</v>
      </c>
      <c r="U903" s="1">
        <v>1</v>
      </c>
      <c r="V903" s="1">
        <v>1</v>
      </c>
      <c r="W903">
        <f t="shared" si="43"/>
        <v>28</v>
      </c>
      <c r="X903">
        <f t="shared" si="44"/>
        <v>73</v>
      </c>
      <c r="Y903">
        <v>3.0844044333814877</v>
      </c>
      <c r="Z903" t="s">
        <v>503</v>
      </c>
      <c r="AA903">
        <v>38</v>
      </c>
      <c r="AB903" t="s">
        <v>503</v>
      </c>
      <c r="AC903">
        <v>31</v>
      </c>
    </row>
    <row r="904" spans="1:29">
      <c r="A904">
        <v>903</v>
      </c>
      <c r="B904" t="s">
        <v>1699</v>
      </c>
      <c r="C904">
        <v>4</v>
      </c>
      <c r="D904" s="1">
        <v>2762.3890000000001</v>
      </c>
      <c r="E904" t="s">
        <v>123</v>
      </c>
      <c r="F904" t="s">
        <v>28</v>
      </c>
      <c r="G904" t="s">
        <v>29</v>
      </c>
      <c r="H904" s="1">
        <v>2762.3879999999999</v>
      </c>
      <c r="I904" t="s">
        <v>124</v>
      </c>
      <c r="J904" s="1">
        <v>1</v>
      </c>
      <c r="K904" s="1">
        <v>8.2710620000000005E-4</v>
      </c>
      <c r="L904" s="1">
        <f t="shared" si="42"/>
        <v>3.0824387236846644</v>
      </c>
      <c r="M904">
        <v>9.810000000000001E-4</v>
      </c>
      <c r="N904">
        <v>0.355128</v>
      </c>
      <c r="O904" t="s">
        <v>770</v>
      </c>
      <c r="P904" t="s">
        <v>32</v>
      </c>
      <c r="Q904">
        <v>4</v>
      </c>
      <c r="R904">
        <v>1</v>
      </c>
      <c r="S904">
        <v>17</v>
      </c>
      <c r="T904">
        <v>6</v>
      </c>
      <c r="U904" s="1">
        <v>1</v>
      </c>
      <c r="V904" s="1">
        <v>1</v>
      </c>
      <c r="W904">
        <f t="shared" si="43"/>
        <v>20</v>
      </c>
      <c r="X904">
        <f t="shared" si="44"/>
        <v>61</v>
      </c>
      <c r="Y904">
        <v>3.0824387236846644</v>
      </c>
      <c r="Z904" t="s">
        <v>33</v>
      </c>
      <c r="AA904">
        <v>490</v>
      </c>
      <c r="AB904" t="s">
        <v>33</v>
      </c>
      <c r="AC904">
        <v>456</v>
      </c>
    </row>
    <row r="905" spans="1:29">
      <c r="A905">
        <v>904</v>
      </c>
      <c r="B905" t="s">
        <v>1700</v>
      </c>
      <c r="C905">
        <v>3</v>
      </c>
      <c r="D905" s="1">
        <v>2623.3490000000002</v>
      </c>
      <c r="E905" t="s">
        <v>139</v>
      </c>
      <c r="F905" t="s">
        <v>28</v>
      </c>
      <c r="G905" t="s">
        <v>29</v>
      </c>
      <c r="H905" s="1">
        <v>2623.348</v>
      </c>
      <c r="I905" t="s">
        <v>140</v>
      </c>
      <c r="J905" s="1">
        <v>1</v>
      </c>
      <c r="K905" s="1">
        <v>8.3554539999999996E-4</v>
      </c>
      <c r="L905" s="1">
        <f t="shared" si="42"/>
        <v>3.0780299474057777</v>
      </c>
      <c r="M905">
        <v>1.1299999999999999E-3</v>
      </c>
      <c r="N905">
        <v>0.43074699999999999</v>
      </c>
      <c r="O905" t="s">
        <v>548</v>
      </c>
      <c r="P905" t="s">
        <v>44</v>
      </c>
      <c r="Q905">
        <v>7</v>
      </c>
      <c r="R905">
        <v>1</v>
      </c>
      <c r="S905">
        <v>29</v>
      </c>
      <c r="T905">
        <v>4</v>
      </c>
      <c r="U905" s="1">
        <v>1</v>
      </c>
      <c r="V905" s="1">
        <v>1</v>
      </c>
      <c r="W905">
        <f t="shared" si="43"/>
        <v>20</v>
      </c>
      <c r="X905">
        <f t="shared" si="44"/>
        <v>20</v>
      </c>
      <c r="Y905">
        <v>3.0780299474057777</v>
      </c>
      <c r="Z905" t="s">
        <v>503</v>
      </c>
      <c r="AA905">
        <v>104</v>
      </c>
      <c r="AB905" t="s">
        <v>33</v>
      </c>
      <c r="AC905">
        <v>536</v>
      </c>
    </row>
    <row r="906" spans="1:29">
      <c r="A906">
        <v>905</v>
      </c>
      <c r="B906" t="s">
        <v>1701</v>
      </c>
      <c r="C906">
        <v>4</v>
      </c>
      <c r="D906" s="1">
        <v>2442.3789999999999</v>
      </c>
      <c r="E906" t="s">
        <v>622</v>
      </c>
      <c r="F906" t="s">
        <v>28</v>
      </c>
      <c r="G906" t="s">
        <v>29</v>
      </c>
      <c r="H906" s="1">
        <v>2442.3829999999998</v>
      </c>
      <c r="I906" t="s">
        <v>513</v>
      </c>
      <c r="J906" s="1">
        <v>1</v>
      </c>
      <c r="K906" s="1">
        <v>8.4333719999999995E-4</v>
      </c>
      <c r="L906" s="1">
        <f t="shared" si="42"/>
        <v>3.0739987423167929</v>
      </c>
      <c r="M906">
        <v>-4.2490000000000002E-3</v>
      </c>
      <c r="N906">
        <v>-1.739695</v>
      </c>
      <c r="O906" t="s">
        <v>623</v>
      </c>
      <c r="P906" t="s">
        <v>44</v>
      </c>
      <c r="Q906">
        <v>4</v>
      </c>
      <c r="R906">
        <v>1</v>
      </c>
      <c r="S906">
        <v>12</v>
      </c>
      <c r="T906">
        <v>6</v>
      </c>
      <c r="U906" s="1">
        <v>1</v>
      </c>
      <c r="V906" s="1">
        <v>1</v>
      </c>
      <c r="W906">
        <f t="shared" si="43"/>
        <v>12</v>
      </c>
      <c r="X906">
        <f t="shared" si="44"/>
        <v>12</v>
      </c>
      <c r="Y906">
        <v>3.0739987423167929</v>
      </c>
      <c r="Z906" t="s">
        <v>503</v>
      </c>
      <c r="AA906">
        <v>182</v>
      </c>
      <c r="AB906" t="s">
        <v>33</v>
      </c>
      <c r="AC906">
        <v>688</v>
      </c>
    </row>
    <row r="907" spans="1:29">
      <c r="A907">
        <v>906</v>
      </c>
      <c r="B907" t="s">
        <v>1702</v>
      </c>
      <c r="C907">
        <v>3</v>
      </c>
      <c r="D907" s="1">
        <v>2142.2379999999998</v>
      </c>
      <c r="E907" t="s">
        <v>116</v>
      </c>
      <c r="F907" t="s">
        <v>28</v>
      </c>
      <c r="G907" t="s">
        <v>29</v>
      </c>
      <c r="H907" s="1">
        <v>2142.2379999999998</v>
      </c>
      <c r="I907" t="s">
        <v>30</v>
      </c>
      <c r="J907" s="1">
        <v>1</v>
      </c>
      <c r="K907" s="1">
        <v>8.4445859999999996E-4</v>
      </c>
      <c r="L907" s="1">
        <f t="shared" si="42"/>
        <v>3.0734216370725789</v>
      </c>
      <c r="M907">
        <v>-2.8200000000000002E-4</v>
      </c>
      <c r="N907">
        <v>-0.13163800000000001</v>
      </c>
      <c r="O907" t="s">
        <v>777</v>
      </c>
      <c r="P907" t="s">
        <v>32</v>
      </c>
      <c r="Q907">
        <v>9</v>
      </c>
      <c r="R907">
        <v>1</v>
      </c>
      <c r="S907">
        <v>20.5</v>
      </c>
      <c r="T907">
        <v>6.5</v>
      </c>
      <c r="U907" s="1">
        <v>1</v>
      </c>
      <c r="V907" s="1">
        <v>1</v>
      </c>
      <c r="W907">
        <f t="shared" si="43"/>
        <v>35</v>
      </c>
      <c r="X907">
        <f t="shared" si="44"/>
        <v>35</v>
      </c>
      <c r="Y907">
        <v>3.0734216370725789</v>
      </c>
      <c r="Z907" t="s">
        <v>33</v>
      </c>
      <c r="AA907">
        <v>684</v>
      </c>
      <c r="AB907" t="s">
        <v>33</v>
      </c>
      <c r="AC907">
        <v>691</v>
      </c>
    </row>
    <row r="908" spans="1:29">
      <c r="A908">
        <v>907</v>
      </c>
      <c r="B908" t="s">
        <v>1703</v>
      </c>
      <c r="C908">
        <v>3</v>
      </c>
      <c r="D908" s="1">
        <v>2142.239</v>
      </c>
      <c r="E908" t="s">
        <v>116</v>
      </c>
      <c r="F908" t="s">
        <v>28</v>
      </c>
      <c r="G908" t="s">
        <v>29</v>
      </c>
      <c r="H908" s="1">
        <v>2142.2379999999998</v>
      </c>
      <c r="I908" t="s">
        <v>30</v>
      </c>
      <c r="J908" s="1">
        <v>1</v>
      </c>
      <c r="K908" s="1">
        <v>8.53501E-4</v>
      </c>
      <c r="L908" s="1">
        <f t="shared" si="42"/>
        <v>3.0687959657100823</v>
      </c>
      <c r="M908">
        <v>6.4199999999999999E-4</v>
      </c>
      <c r="N908">
        <v>0.29968699999999998</v>
      </c>
      <c r="O908" t="s">
        <v>777</v>
      </c>
      <c r="P908" t="s">
        <v>32</v>
      </c>
      <c r="Q908">
        <v>7</v>
      </c>
      <c r="R908">
        <v>1</v>
      </c>
      <c r="S908">
        <v>18.5</v>
      </c>
      <c r="T908">
        <v>6.5</v>
      </c>
      <c r="U908" s="1">
        <v>1</v>
      </c>
      <c r="V908" s="1">
        <v>1</v>
      </c>
      <c r="W908">
        <f t="shared" si="43"/>
        <v>35</v>
      </c>
      <c r="X908">
        <f t="shared" si="44"/>
        <v>35</v>
      </c>
      <c r="Y908">
        <v>3.0687959657100823</v>
      </c>
      <c r="Z908" t="s">
        <v>33</v>
      </c>
      <c r="AA908">
        <v>684</v>
      </c>
      <c r="AB908" t="s">
        <v>33</v>
      </c>
      <c r="AC908">
        <v>691</v>
      </c>
    </row>
    <row r="909" spans="1:29">
      <c r="A909">
        <v>908</v>
      </c>
      <c r="B909" t="s">
        <v>1704</v>
      </c>
      <c r="C909">
        <v>4</v>
      </c>
      <c r="D909" s="1">
        <v>3018.558</v>
      </c>
      <c r="E909" t="s">
        <v>509</v>
      </c>
      <c r="F909" t="s">
        <v>28</v>
      </c>
      <c r="G909" t="s">
        <v>29</v>
      </c>
      <c r="H909" s="1">
        <v>3018.556</v>
      </c>
      <c r="I909" t="s">
        <v>52</v>
      </c>
      <c r="J909" s="1">
        <v>1</v>
      </c>
      <c r="K909" s="1">
        <v>8.5456759999999997E-4</v>
      </c>
      <c r="L909" s="1">
        <f t="shared" si="42"/>
        <v>3.0682535770090591</v>
      </c>
      <c r="M909">
        <v>1.472E-3</v>
      </c>
      <c r="N909">
        <v>0.48764999999999997</v>
      </c>
      <c r="O909" t="s">
        <v>510</v>
      </c>
      <c r="P909" t="s">
        <v>44</v>
      </c>
      <c r="Q909">
        <v>5</v>
      </c>
      <c r="R909">
        <v>1</v>
      </c>
      <c r="S909">
        <v>17</v>
      </c>
      <c r="T909">
        <v>11</v>
      </c>
      <c r="U909" s="1">
        <v>1</v>
      </c>
      <c r="V909" s="1">
        <v>1</v>
      </c>
      <c r="W909">
        <f t="shared" si="43"/>
        <v>24</v>
      </c>
      <c r="X909">
        <f t="shared" si="44"/>
        <v>24</v>
      </c>
      <c r="Y909">
        <v>3.0682535770090591</v>
      </c>
      <c r="Z909" t="s">
        <v>503</v>
      </c>
      <c r="AA909">
        <v>104</v>
      </c>
      <c r="AB909" t="s">
        <v>33</v>
      </c>
      <c r="AC909">
        <v>684</v>
      </c>
    </row>
    <row r="910" spans="1:29">
      <c r="A910">
        <v>909</v>
      </c>
      <c r="B910" t="s">
        <v>1705</v>
      </c>
      <c r="C910">
        <v>5</v>
      </c>
      <c r="D910" s="1">
        <v>3760.8850000000002</v>
      </c>
      <c r="E910" t="s">
        <v>1706</v>
      </c>
      <c r="F910" t="s">
        <v>28</v>
      </c>
      <c r="G910" t="s">
        <v>29</v>
      </c>
      <c r="H910" s="1">
        <v>3760.8809999999999</v>
      </c>
      <c r="I910" t="s">
        <v>1707</v>
      </c>
      <c r="J910" s="1">
        <v>1</v>
      </c>
      <c r="K910" s="1">
        <v>8.6883339999999998E-4</v>
      </c>
      <c r="L910" s="1">
        <f t="shared" si="42"/>
        <v>3.0610634921326678</v>
      </c>
      <c r="M910">
        <v>4.2160000000000001E-3</v>
      </c>
      <c r="N910">
        <v>1.121014</v>
      </c>
      <c r="O910" t="s">
        <v>1708</v>
      </c>
      <c r="P910" t="s">
        <v>44</v>
      </c>
      <c r="Q910">
        <v>6</v>
      </c>
      <c r="R910">
        <v>1</v>
      </c>
      <c r="S910">
        <v>6.5</v>
      </c>
      <c r="T910">
        <v>16.5</v>
      </c>
      <c r="U910" s="1">
        <v>1</v>
      </c>
      <c r="V910" s="1">
        <v>1</v>
      </c>
      <c r="W910">
        <f t="shared" si="43"/>
        <v>1</v>
      </c>
      <c r="X910">
        <f t="shared" si="44"/>
        <v>1</v>
      </c>
      <c r="Y910">
        <v>3.0610634921326678</v>
      </c>
      <c r="Z910" t="s">
        <v>33</v>
      </c>
      <c r="AA910">
        <v>502</v>
      </c>
      <c r="AB910" t="s">
        <v>503</v>
      </c>
      <c r="AC910">
        <v>104</v>
      </c>
    </row>
    <row r="911" spans="1:29">
      <c r="A911">
        <v>910</v>
      </c>
      <c r="B911" t="s">
        <v>1709</v>
      </c>
      <c r="C911">
        <v>5</v>
      </c>
      <c r="D911" s="1">
        <v>5544.9629999999997</v>
      </c>
      <c r="E911" t="s">
        <v>773</v>
      </c>
      <c r="F911" t="s">
        <v>28</v>
      </c>
      <c r="G911" t="s">
        <v>29</v>
      </c>
      <c r="H911" s="1">
        <v>5544.942</v>
      </c>
      <c r="I911" t="s">
        <v>774</v>
      </c>
      <c r="J911" s="1">
        <v>1</v>
      </c>
      <c r="K911" s="1">
        <v>8.6961500000000001E-4</v>
      </c>
      <c r="L911" s="1">
        <f t="shared" si="42"/>
        <v>3.0606729777062092</v>
      </c>
      <c r="M911">
        <v>2.0372999999999999E-2</v>
      </c>
      <c r="N911">
        <v>3.674159</v>
      </c>
      <c r="O911" t="s">
        <v>775</v>
      </c>
      <c r="P911" t="s">
        <v>44</v>
      </c>
      <c r="Q911">
        <v>6</v>
      </c>
      <c r="R911">
        <v>1</v>
      </c>
      <c r="S911">
        <v>21</v>
      </c>
      <c r="T911">
        <v>18</v>
      </c>
      <c r="U911" s="1">
        <v>1</v>
      </c>
      <c r="V911" s="1">
        <v>1</v>
      </c>
      <c r="W911">
        <f t="shared" si="43"/>
        <v>20</v>
      </c>
      <c r="X911">
        <f t="shared" si="44"/>
        <v>21</v>
      </c>
      <c r="Y911">
        <v>3.0606729777062092</v>
      </c>
      <c r="Z911" t="s">
        <v>33</v>
      </c>
      <c r="AA911">
        <v>389</v>
      </c>
      <c r="AB911" t="s">
        <v>503</v>
      </c>
      <c r="AC911">
        <v>104</v>
      </c>
    </row>
    <row r="912" spans="1:29">
      <c r="A912">
        <v>911</v>
      </c>
      <c r="B912" t="s">
        <v>1710</v>
      </c>
      <c r="C912">
        <v>3</v>
      </c>
      <c r="D912" s="1">
        <v>2515.2910000000002</v>
      </c>
      <c r="E912" t="s">
        <v>797</v>
      </c>
      <c r="F912" t="s">
        <v>28</v>
      </c>
      <c r="G912" t="s">
        <v>29</v>
      </c>
      <c r="H912" s="1">
        <v>2515.2910000000002</v>
      </c>
      <c r="I912" t="s">
        <v>798</v>
      </c>
      <c r="J912" s="1">
        <v>1</v>
      </c>
      <c r="K912" s="1">
        <v>8.9767000000000004E-4</v>
      </c>
      <c r="L912" s="1">
        <f t="shared" si="42"/>
        <v>3.0468832886320452</v>
      </c>
      <c r="M912">
        <v>5.7399999999999997E-4</v>
      </c>
      <c r="N912">
        <v>0.22820399999999999</v>
      </c>
      <c r="O912" t="s">
        <v>799</v>
      </c>
      <c r="P912" t="s">
        <v>44</v>
      </c>
      <c r="Q912">
        <v>7</v>
      </c>
      <c r="R912">
        <v>1</v>
      </c>
      <c r="S912">
        <v>21.5</v>
      </c>
      <c r="T912">
        <v>3.5</v>
      </c>
      <c r="U912" s="1">
        <v>1</v>
      </c>
      <c r="V912" s="1">
        <v>1</v>
      </c>
      <c r="W912">
        <f t="shared" si="43"/>
        <v>22</v>
      </c>
      <c r="X912">
        <f t="shared" si="44"/>
        <v>22</v>
      </c>
      <c r="Y912">
        <v>3.0468832886320452</v>
      </c>
      <c r="Z912" t="s">
        <v>503</v>
      </c>
      <c r="AA912">
        <v>104</v>
      </c>
      <c r="AB912" t="s">
        <v>33</v>
      </c>
      <c r="AC912">
        <v>370</v>
      </c>
    </row>
    <row r="913" spans="1:29">
      <c r="A913">
        <v>912</v>
      </c>
      <c r="B913" t="s">
        <v>1711</v>
      </c>
      <c r="C913">
        <v>3</v>
      </c>
      <c r="D913" s="1">
        <v>2530.402</v>
      </c>
      <c r="E913" t="s">
        <v>759</v>
      </c>
      <c r="F913" t="s">
        <v>28</v>
      </c>
      <c r="G913" t="s">
        <v>29</v>
      </c>
      <c r="H913" s="1">
        <v>2530.4059999999999</v>
      </c>
      <c r="I913" t="s">
        <v>52</v>
      </c>
      <c r="J913" s="1">
        <v>1</v>
      </c>
      <c r="K913" s="1">
        <v>8.9926779999999998E-4</v>
      </c>
      <c r="L913" s="1">
        <f t="shared" si="42"/>
        <v>3.0461109570509919</v>
      </c>
      <c r="M913">
        <v>-3.797E-3</v>
      </c>
      <c r="N913">
        <v>-1.5005500000000001</v>
      </c>
      <c r="O913" t="s">
        <v>760</v>
      </c>
      <c r="P913" t="s">
        <v>44</v>
      </c>
      <c r="Q913">
        <v>7</v>
      </c>
      <c r="R913">
        <v>1</v>
      </c>
      <c r="S913">
        <v>22</v>
      </c>
      <c r="T913">
        <v>5</v>
      </c>
      <c r="U913" s="1">
        <v>1</v>
      </c>
      <c r="V913" s="1">
        <v>1</v>
      </c>
      <c r="W913">
        <f t="shared" si="43"/>
        <v>12</v>
      </c>
      <c r="X913">
        <f t="shared" si="44"/>
        <v>12</v>
      </c>
      <c r="Y913">
        <v>3.0461109570509919</v>
      </c>
      <c r="Z913" t="s">
        <v>503</v>
      </c>
      <c r="AA913">
        <v>104</v>
      </c>
      <c r="AB913" t="s">
        <v>33</v>
      </c>
      <c r="AC913">
        <v>688</v>
      </c>
    </row>
    <row r="914" spans="1:29">
      <c r="A914">
        <v>913</v>
      </c>
      <c r="B914" t="s">
        <v>1712</v>
      </c>
      <c r="C914">
        <v>4</v>
      </c>
      <c r="D914" s="1">
        <v>3710.0390000000002</v>
      </c>
      <c r="E914" t="s">
        <v>35</v>
      </c>
      <c r="F914" t="s">
        <v>28</v>
      </c>
      <c r="G914" t="s">
        <v>29</v>
      </c>
      <c r="H914" s="1">
        <v>3710.0369999999998</v>
      </c>
      <c r="I914" t="s">
        <v>30</v>
      </c>
      <c r="J914" s="1">
        <v>1</v>
      </c>
      <c r="K914" s="1">
        <v>9.2120159999999995E-4</v>
      </c>
      <c r="L914" s="1">
        <f t="shared" si="42"/>
        <v>3.0356453163975941</v>
      </c>
      <c r="M914">
        <v>1.89E-3</v>
      </c>
      <c r="N914">
        <v>0.50942900000000002</v>
      </c>
      <c r="O914" t="s">
        <v>640</v>
      </c>
      <c r="P914" t="s">
        <v>32</v>
      </c>
      <c r="Q914">
        <v>3</v>
      </c>
      <c r="R914">
        <v>1</v>
      </c>
      <c r="S914">
        <v>27</v>
      </c>
      <c r="T914">
        <v>19</v>
      </c>
      <c r="U914" s="1">
        <v>1</v>
      </c>
      <c r="V914" s="1">
        <v>1</v>
      </c>
      <c r="W914">
        <f t="shared" si="43"/>
        <v>43</v>
      </c>
      <c r="X914">
        <f t="shared" si="44"/>
        <v>43</v>
      </c>
      <c r="Y914">
        <v>3.0356453163975941</v>
      </c>
      <c r="Z914" t="s">
        <v>33</v>
      </c>
      <c r="AA914">
        <v>691</v>
      </c>
      <c r="AB914" t="s">
        <v>33</v>
      </c>
      <c r="AC914">
        <v>684</v>
      </c>
    </row>
    <row r="915" spans="1:29">
      <c r="A915">
        <v>914</v>
      </c>
      <c r="B915" t="s">
        <v>1713</v>
      </c>
      <c r="C915">
        <v>3</v>
      </c>
      <c r="D915" s="1">
        <v>2571.3969999999999</v>
      </c>
      <c r="E915" t="s">
        <v>595</v>
      </c>
      <c r="F915" t="s">
        <v>28</v>
      </c>
      <c r="G915" t="s">
        <v>29</v>
      </c>
      <c r="H915" s="1">
        <v>2571.4</v>
      </c>
      <c r="I915" t="s">
        <v>513</v>
      </c>
      <c r="J915" s="1">
        <v>1</v>
      </c>
      <c r="K915" s="1">
        <v>9.2634230000000002E-4</v>
      </c>
      <c r="L915" s="1">
        <f t="shared" si="42"/>
        <v>3.0332285041045712</v>
      </c>
      <c r="M915">
        <v>-3.5100000000000001E-3</v>
      </c>
      <c r="N915">
        <v>-1.3650150000000001</v>
      </c>
      <c r="O915" t="s">
        <v>596</v>
      </c>
      <c r="P915" t="s">
        <v>32</v>
      </c>
      <c r="Q915">
        <v>4</v>
      </c>
      <c r="R915">
        <v>1</v>
      </c>
      <c r="S915">
        <v>10.5</v>
      </c>
      <c r="T915">
        <v>8.5</v>
      </c>
      <c r="U915" s="1">
        <v>1</v>
      </c>
      <c r="V915" s="1">
        <v>1</v>
      </c>
      <c r="W915">
        <f t="shared" si="43"/>
        <v>16</v>
      </c>
      <c r="X915">
        <f t="shared" si="44"/>
        <v>16</v>
      </c>
      <c r="Y915">
        <v>3.0332285041045712</v>
      </c>
      <c r="Z915" t="s">
        <v>503</v>
      </c>
      <c r="AA915">
        <v>182</v>
      </c>
      <c r="AB915" t="s">
        <v>503</v>
      </c>
      <c r="AC915">
        <v>31</v>
      </c>
    </row>
    <row r="916" spans="1:29">
      <c r="A916">
        <v>915</v>
      </c>
      <c r="B916" t="s">
        <v>1714</v>
      </c>
      <c r="C916">
        <v>3</v>
      </c>
      <c r="D916" s="1">
        <v>1834.0360000000001</v>
      </c>
      <c r="E916" t="s">
        <v>68</v>
      </c>
      <c r="F916" t="s">
        <v>28</v>
      </c>
      <c r="G916" t="s">
        <v>29</v>
      </c>
      <c r="H916" s="1">
        <v>1834.0350000000001</v>
      </c>
      <c r="I916" t="s">
        <v>69</v>
      </c>
      <c r="J916" s="1">
        <v>1</v>
      </c>
      <c r="K916" s="1">
        <v>9.2864029999999999E-4</v>
      </c>
      <c r="L916" s="1">
        <f t="shared" si="42"/>
        <v>3.0321524732782352</v>
      </c>
      <c r="M916">
        <v>3.7300000000000001E-4</v>
      </c>
      <c r="N916">
        <v>0.203377</v>
      </c>
      <c r="O916" t="s">
        <v>851</v>
      </c>
      <c r="P916" t="s">
        <v>32</v>
      </c>
      <c r="Q916">
        <v>3</v>
      </c>
      <c r="R916">
        <v>1</v>
      </c>
      <c r="S916">
        <v>9</v>
      </c>
      <c r="T916">
        <v>10</v>
      </c>
      <c r="U916" s="1">
        <v>1</v>
      </c>
      <c r="V916" s="1">
        <v>1</v>
      </c>
      <c r="W916">
        <f t="shared" si="43"/>
        <v>10</v>
      </c>
      <c r="X916">
        <f t="shared" si="44"/>
        <v>10</v>
      </c>
      <c r="Y916">
        <v>3.0321524732782352</v>
      </c>
      <c r="Z916" t="s">
        <v>503</v>
      </c>
      <c r="AA916">
        <v>31</v>
      </c>
      <c r="AB916" t="s">
        <v>503</v>
      </c>
      <c r="AC916">
        <v>3</v>
      </c>
    </row>
    <row r="917" spans="1:29">
      <c r="A917">
        <v>916</v>
      </c>
      <c r="B917" t="s">
        <v>1715</v>
      </c>
      <c r="C917">
        <v>4</v>
      </c>
      <c r="D917" s="1">
        <v>4170.2659999999996</v>
      </c>
      <c r="E917" t="s">
        <v>665</v>
      </c>
      <c r="F917" t="s">
        <v>28</v>
      </c>
      <c r="G917" t="s">
        <v>29</v>
      </c>
      <c r="H917" s="1">
        <v>4170.259</v>
      </c>
      <c r="I917" t="s">
        <v>666</v>
      </c>
      <c r="J917" s="1">
        <v>1</v>
      </c>
      <c r="K917" s="1">
        <v>9.4078939999999995E-4</v>
      </c>
      <c r="L917" s="1">
        <f t="shared" si="42"/>
        <v>3.026507584494385</v>
      </c>
      <c r="M917">
        <v>6.9569999999999996E-3</v>
      </c>
      <c r="N917">
        <v>1.668242</v>
      </c>
      <c r="O917" t="s">
        <v>667</v>
      </c>
      <c r="P917" t="s">
        <v>44</v>
      </c>
      <c r="Q917">
        <v>6</v>
      </c>
      <c r="R917">
        <v>1</v>
      </c>
      <c r="S917">
        <v>28</v>
      </c>
      <c r="T917">
        <v>4</v>
      </c>
      <c r="U917" s="1">
        <v>1</v>
      </c>
      <c r="V917" s="1">
        <v>1</v>
      </c>
      <c r="W917">
        <f t="shared" si="43"/>
        <v>16</v>
      </c>
      <c r="X917">
        <f t="shared" si="44"/>
        <v>16</v>
      </c>
      <c r="Y917">
        <v>3.026507584494385</v>
      </c>
      <c r="Z917" t="s">
        <v>33</v>
      </c>
      <c r="AA917">
        <v>442</v>
      </c>
      <c r="AB917" t="s">
        <v>503</v>
      </c>
      <c r="AC917">
        <v>31</v>
      </c>
    </row>
    <row r="918" spans="1:29">
      <c r="A918">
        <v>917</v>
      </c>
      <c r="B918" t="s">
        <v>1716</v>
      </c>
      <c r="C918">
        <v>5</v>
      </c>
      <c r="D918" s="1">
        <v>5803.8729999999996</v>
      </c>
      <c r="E918" t="s">
        <v>1717</v>
      </c>
      <c r="F918" t="s">
        <v>28</v>
      </c>
      <c r="G918" t="s">
        <v>29</v>
      </c>
      <c r="H918" s="1">
        <v>5803.8980000000001</v>
      </c>
      <c r="I918" t="s">
        <v>1718</v>
      </c>
      <c r="J918" s="1">
        <v>1</v>
      </c>
      <c r="K918" s="1">
        <v>9.49704E-4</v>
      </c>
      <c r="L918" s="1">
        <f t="shared" si="42"/>
        <v>3.0224117328140183</v>
      </c>
      <c r="M918">
        <v>-2.4594000000000001E-2</v>
      </c>
      <c r="N918">
        <v>-4.2374970000000003</v>
      </c>
      <c r="O918" t="s">
        <v>1719</v>
      </c>
      <c r="P918" t="s">
        <v>44</v>
      </c>
      <c r="Q918">
        <v>8</v>
      </c>
      <c r="R918">
        <v>1</v>
      </c>
      <c r="S918">
        <v>12</v>
      </c>
      <c r="T918">
        <v>15</v>
      </c>
      <c r="U918" s="1">
        <v>1</v>
      </c>
      <c r="V918" s="1">
        <v>1</v>
      </c>
      <c r="W918">
        <f t="shared" si="43"/>
        <v>1</v>
      </c>
      <c r="X918">
        <f t="shared" si="44"/>
        <v>1</v>
      </c>
      <c r="Y918">
        <v>3.0224117328140183</v>
      </c>
      <c r="Z918" t="s">
        <v>33</v>
      </c>
      <c r="AA918">
        <v>442</v>
      </c>
      <c r="AB918" t="s">
        <v>503</v>
      </c>
      <c r="AC918">
        <v>393</v>
      </c>
    </row>
    <row r="919" spans="1:29">
      <c r="A919">
        <v>918</v>
      </c>
      <c r="B919" t="s">
        <v>1720</v>
      </c>
      <c r="C919">
        <v>3</v>
      </c>
      <c r="D919" s="1">
        <v>2028.2070000000001</v>
      </c>
      <c r="E919" t="s">
        <v>1256</v>
      </c>
      <c r="F919" t="s">
        <v>28</v>
      </c>
      <c r="G919" t="s">
        <v>29</v>
      </c>
      <c r="H919" s="1">
        <v>2028.2059999999999</v>
      </c>
      <c r="I919" t="s">
        <v>30</v>
      </c>
      <c r="J919" s="1">
        <v>1</v>
      </c>
      <c r="K919" s="1">
        <v>9.5295449999999995E-4</v>
      </c>
      <c r="L919" s="1">
        <f t="shared" si="42"/>
        <v>3.0209278347978348</v>
      </c>
      <c r="M919">
        <v>7.45E-4</v>
      </c>
      <c r="N919">
        <v>0.36731999999999998</v>
      </c>
      <c r="O919" t="s">
        <v>1257</v>
      </c>
      <c r="P919" t="s">
        <v>44</v>
      </c>
      <c r="Q919">
        <v>8</v>
      </c>
      <c r="R919">
        <v>1</v>
      </c>
      <c r="S919">
        <v>5</v>
      </c>
      <c r="T919">
        <v>5</v>
      </c>
      <c r="U919" s="1">
        <v>1</v>
      </c>
      <c r="V919" s="1">
        <v>1</v>
      </c>
      <c r="W919">
        <f t="shared" si="43"/>
        <v>5</v>
      </c>
      <c r="X919">
        <f t="shared" si="44"/>
        <v>5</v>
      </c>
      <c r="Y919">
        <v>3.0209278347978348</v>
      </c>
      <c r="Z919" t="s">
        <v>503</v>
      </c>
      <c r="AA919">
        <v>31</v>
      </c>
      <c r="AB919" t="s">
        <v>503</v>
      </c>
      <c r="AC919">
        <v>31</v>
      </c>
    </row>
    <row r="920" spans="1:29">
      <c r="A920">
        <v>919</v>
      </c>
      <c r="B920" t="s">
        <v>1721</v>
      </c>
      <c r="C920">
        <v>4</v>
      </c>
      <c r="D920" s="1">
        <v>2977.7240000000002</v>
      </c>
      <c r="E920" t="s">
        <v>1722</v>
      </c>
      <c r="F920" t="s">
        <v>28</v>
      </c>
      <c r="G920" t="s">
        <v>29</v>
      </c>
      <c r="H920" s="1">
        <v>2977.7240000000002</v>
      </c>
      <c r="I920" t="s">
        <v>30</v>
      </c>
      <c r="J920" s="1">
        <v>1</v>
      </c>
      <c r="K920" s="1">
        <v>9.5828169999999998E-4</v>
      </c>
      <c r="L920" s="1">
        <f t="shared" si="42"/>
        <v>3.0185068053557758</v>
      </c>
      <c r="M920">
        <v>5.0500000000000002E-4</v>
      </c>
      <c r="N920">
        <v>0.16959299999999999</v>
      </c>
      <c r="O920" t="s">
        <v>1723</v>
      </c>
      <c r="P920" t="s">
        <v>44</v>
      </c>
      <c r="Q920">
        <v>3</v>
      </c>
      <c r="R920">
        <v>1</v>
      </c>
      <c r="S920">
        <v>26</v>
      </c>
      <c r="T920">
        <v>7</v>
      </c>
      <c r="U920" s="1">
        <v>1</v>
      </c>
      <c r="V920" s="1">
        <v>1</v>
      </c>
      <c r="W920">
        <f t="shared" si="43"/>
        <v>3</v>
      </c>
      <c r="X920">
        <f t="shared" si="44"/>
        <v>3</v>
      </c>
      <c r="Y920">
        <v>3.0185068053557758</v>
      </c>
      <c r="Z920" t="s">
        <v>33</v>
      </c>
      <c r="AA920">
        <v>284</v>
      </c>
      <c r="AB920" t="s">
        <v>503</v>
      </c>
      <c r="AC920">
        <v>31</v>
      </c>
    </row>
    <row r="921" spans="1:29">
      <c r="A921">
        <v>920</v>
      </c>
      <c r="B921" t="s">
        <v>1724</v>
      </c>
      <c r="C921">
        <v>5</v>
      </c>
      <c r="D921" s="1">
        <v>4435.5450000000001</v>
      </c>
      <c r="E921" t="s">
        <v>708</v>
      </c>
      <c r="F921" t="s">
        <v>28</v>
      </c>
      <c r="G921" t="s">
        <v>29</v>
      </c>
      <c r="H921" s="1">
        <v>4435.5410000000002</v>
      </c>
      <c r="I921" t="s">
        <v>709</v>
      </c>
      <c r="J921" s="1">
        <v>1</v>
      </c>
      <c r="K921" s="1">
        <v>9.6556609999999998E-4</v>
      </c>
      <c r="L921" s="1">
        <f t="shared" si="42"/>
        <v>3.0152179902609357</v>
      </c>
      <c r="M921">
        <v>3.9960000000000004E-3</v>
      </c>
      <c r="N921">
        <v>0.90090499999999996</v>
      </c>
      <c r="O921" t="s">
        <v>710</v>
      </c>
      <c r="P921" t="s">
        <v>44</v>
      </c>
      <c r="Q921">
        <v>3</v>
      </c>
      <c r="R921">
        <v>1</v>
      </c>
      <c r="S921">
        <v>23</v>
      </c>
      <c r="T921">
        <v>13</v>
      </c>
      <c r="U921" s="1">
        <v>1</v>
      </c>
      <c r="V921" s="1">
        <v>1</v>
      </c>
      <c r="W921">
        <f t="shared" si="43"/>
        <v>12</v>
      </c>
      <c r="X921">
        <f t="shared" si="44"/>
        <v>12</v>
      </c>
      <c r="Y921">
        <v>3.0152179902609357</v>
      </c>
      <c r="Z921" t="s">
        <v>33</v>
      </c>
      <c r="AA921">
        <v>109</v>
      </c>
      <c r="AB921" t="s">
        <v>503</v>
      </c>
      <c r="AC921">
        <v>388</v>
      </c>
    </row>
    <row r="922" spans="1:29">
      <c r="A922">
        <v>921</v>
      </c>
      <c r="B922" t="s">
        <v>1725</v>
      </c>
      <c r="C922">
        <v>5</v>
      </c>
      <c r="D922" s="1">
        <v>4330.2219999999998</v>
      </c>
      <c r="E922" t="s">
        <v>577</v>
      </c>
      <c r="F922" t="s">
        <v>28</v>
      </c>
      <c r="G922" t="s">
        <v>29</v>
      </c>
      <c r="H922" s="1">
        <v>4330.22</v>
      </c>
      <c r="I922" t="s">
        <v>30</v>
      </c>
      <c r="J922" s="1">
        <v>1</v>
      </c>
      <c r="K922" s="1">
        <v>9.7139060000000002E-4</v>
      </c>
      <c r="L922" s="1">
        <f t="shared" si="42"/>
        <v>3.012606103444702</v>
      </c>
      <c r="M922">
        <v>1.6410000000000001E-3</v>
      </c>
      <c r="N922">
        <v>0.378965</v>
      </c>
      <c r="O922" t="s">
        <v>578</v>
      </c>
      <c r="P922" t="s">
        <v>32</v>
      </c>
      <c r="Q922">
        <v>7</v>
      </c>
      <c r="R922">
        <v>1</v>
      </c>
      <c r="S922">
        <v>29.5</v>
      </c>
      <c r="T922">
        <v>16.5</v>
      </c>
      <c r="U922" s="1">
        <v>1</v>
      </c>
      <c r="V922" s="1">
        <v>1</v>
      </c>
      <c r="W922">
        <f t="shared" si="43"/>
        <v>17</v>
      </c>
      <c r="X922">
        <f t="shared" si="44"/>
        <v>17</v>
      </c>
      <c r="Y922">
        <v>3.012606103444702</v>
      </c>
      <c r="Z922" t="s">
        <v>33</v>
      </c>
      <c r="AA922">
        <v>191</v>
      </c>
      <c r="AB922" t="s">
        <v>33</v>
      </c>
      <c r="AC922">
        <v>586</v>
      </c>
    </row>
    <row r="923" spans="1:29">
      <c r="A923">
        <v>922</v>
      </c>
      <c r="B923" t="s">
        <v>1726</v>
      </c>
      <c r="C923">
        <v>7</v>
      </c>
      <c r="D923" s="1">
        <v>4971.5940000000001</v>
      </c>
      <c r="E923" t="s">
        <v>642</v>
      </c>
      <c r="F923" t="s">
        <v>28</v>
      </c>
      <c r="G923" t="s">
        <v>29</v>
      </c>
      <c r="H923" s="1">
        <v>4971.5829999999996</v>
      </c>
      <c r="I923" t="s">
        <v>30</v>
      </c>
      <c r="J923" s="1">
        <v>1</v>
      </c>
      <c r="K923" s="1">
        <v>9.7234209999999999E-4</v>
      </c>
      <c r="L923" s="1">
        <f t="shared" si="42"/>
        <v>3.0121809099676988</v>
      </c>
      <c r="M923">
        <v>1.0938E-2</v>
      </c>
      <c r="N923">
        <v>2.2001040000000001</v>
      </c>
      <c r="O923" t="s">
        <v>599</v>
      </c>
      <c r="P923" t="s">
        <v>32</v>
      </c>
      <c r="Q923">
        <v>4</v>
      </c>
      <c r="R923">
        <v>1</v>
      </c>
      <c r="S923">
        <v>18</v>
      </c>
      <c r="T923">
        <v>20</v>
      </c>
      <c r="U923" s="1">
        <v>1</v>
      </c>
      <c r="V923" s="1">
        <v>1</v>
      </c>
      <c r="W923">
        <f t="shared" si="43"/>
        <v>43</v>
      </c>
      <c r="X923">
        <f t="shared" si="44"/>
        <v>93</v>
      </c>
      <c r="Y923">
        <v>3.0121809099676988</v>
      </c>
      <c r="Z923" t="s">
        <v>33</v>
      </c>
      <c r="AA923">
        <v>325</v>
      </c>
      <c r="AB923" t="s">
        <v>33</v>
      </c>
      <c r="AC923">
        <v>284</v>
      </c>
    </row>
    <row r="924" spans="1:29">
      <c r="A924">
        <v>923</v>
      </c>
      <c r="B924" t="s">
        <v>1727</v>
      </c>
      <c r="C924">
        <v>3</v>
      </c>
      <c r="D924" s="1">
        <v>2762.3879999999999</v>
      </c>
      <c r="E924" t="s">
        <v>123</v>
      </c>
      <c r="F924" t="s">
        <v>28</v>
      </c>
      <c r="G924" t="s">
        <v>29</v>
      </c>
      <c r="H924" s="1">
        <v>2762.3879999999999</v>
      </c>
      <c r="I924" t="s">
        <v>124</v>
      </c>
      <c r="J924" s="1">
        <v>1</v>
      </c>
      <c r="K924" s="1">
        <v>9.8795000000000003E-4</v>
      </c>
      <c r="L924" s="1">
        <f t="shared" si="42"/>
        <v>3.0052650344342093</v>
      </c>
      <c r="M924">
        <v>2.3800000000000001E-4</v>
      </c>
      <c r="N924">
        <v>8.6156999999999997E-2</v>
      </c>
      <c r="O924" t="s">
        <v>770</v>
      </c>
      <c r="P924" t="s">
        <v>32</v>
      </c>
      <c r="Q924">
        <v>4</v>
      </c>
      <c r="R924">
        <v>1</v>
      </c>
      <c r="S924">
        <v>23</v>
      </c>
      <c r="T924">
        <v>6</v>
      </c>
      <c r="U924" s="1">
        <v>1</v>
      </c>
      <c r="V924" s="1">
        <v>1</v>
      </c>
      <c r="W924">
        <f t="shared" si="43"/>
        <v>20</v>
      </c>
      <c r="X924">
        <f t="shared" si="44"/>
        <v>61</v>
      </c>
      <c r="Y924">
        <v>3.0052650344342093</v>
      </c>
      <c r="Z924" t="s">
        <v>33</v>
      </c>
      <c r="AA924">
        <v>490</v>
      </c>
      <c r="AB924" t="s">
        <v>33</v>
      </c>
      <c r="AC924">
        <v>456</v>
      </c>
    </row>
    <row r="925" spans="1:29">
      <c r="A925">
        <v>924</v>
      </c>
      <c r="B925" t="s">
        <v>1728</v>
      </c>
      <c r="C925">
        <v>3</v>
      </c>
      <c r="D925" s="1">
        <v>2142.239</v>
      </c>
      <c r="E925" t="s">
        <v>116</v>
      </c>
      <c r="F925" t="s">
        <v>28</v>
      </c>
      <c r="G925" t="s">
        <v>29</v>
      </c>
      <c r="H925" s="1">
        <v>2142.2379999999998</v>
      </c>
      <c r="I925" t="s">
        <v>30</v>
      </c>
      <c r="J925" s="1">
        <v>1</v>
      </c>
      <c r="K925" s="1">
        <v>9.8825600000000007E-4</v>
      </c>
      <c r="L925" s="1">
        <f t="shared" si="42"/>
        <v>3.0051305402443074</v>
      </c>
      <c r="M925">
        <v>1.2620000000000001E-3</v>
      </c>
      <c r="N925">
        <v>0.58910399999999996</v>
      </c>
      <c r="O925" t="s">
        <v>777</v>
      </c>
      <c r="P925" t="s">
        <v>32</v>
      </c>
      <c r="Q925">
        <v>4</v>
      </c>
      <c r="R925">
        <v>1</v>
      </c>
      <c r="S925">
        <v>18.5</v>
      </c>
      <c r="T925">
        <v>6.5</v>
      </c>
      <c r="U925" s="1">
        <v>1</v>
      </c>
      <c r="V925" s="1">
        <v>1</v>
      </c>
      <c r="W925">
        <f t="shared" si="43"/>
        <v>35</v>
      </c>
      <c r="X925">
        <f t="shared" si="44"/>
        <v>35</v>
      </c>
      <c r="Y925">
        <v>3.0051305402443074</v>
      </c>
      <c r="Z925" t="s">
        <v>33</v>
      </c>
      <c r="AA925">
        <v>684</v>
      </c>
      <c r="AB925" t="s">
        <v>33</v>
      </c>
      <c r="AC925">
        <v>691</v>
      </c>
    </row>
    <row r="926" spans="1:29">
      <c r="A926">
        <v>925</v>
      </c>
      <c r="B926" t="s">
        <v>1729</v>
      </c>
      <c r="C926">
        <v>3</v>
      </c>
      <c r="D926" s="1">
        <v>2605.413</v>
      </c>
      <c r="E926" t="s">
        <v>626</v>
      </c>
      <c r="F926" t="s">
        <v>28</v>
      </c>
      <c r="G926" t="s">
        <v>29</v>
      </c>
      <c r="H926" s="1">
        <v>2605.41</v>
      </c>
      <c r="I926" t="s">
        <v>513</v>
      </c>
      <c r="J926" s="1">
        <v>1</v>
      </c>
      <c r="K926" s="1">
        <v>9.8948099999999995E-4</v>
      </c>
      <c r="L926" s="1">
        <f t="shared" si="42"/>
        <v>3.0045925406939458</v>
      </c>
      <c r="M926">
        <v>3.591E-3</v>
      </c>
      <c r="N926">
        <v>1.3782859999999999</v>
      </c>
      <c r="O926" t="s">
        <v>627</v>
      </c>
      <c r="P926" t="s">
        <v>32</v>
      </c>
      <c r="Q926">
        <v>9</v>
      </c>
      <c r="R926">
        <v>1</v>
      </c>
      <c r="S926">
        <v>10</v>
      </c>
      <c r="T926">
        <v>7</v>
      </c>
      <c r="U926" s="1">
        <v>1</v>
      </c>
      <c r="V926" s="1">
        <v>1</v>
      </c>
      <c r="W926">
        <f t="shared" si="43"/>
        <v>6</v>
      </c>
      <c r="X926">
        <f t="shared" si="44"/>
        <v>6</v>
      </c>
      <c r="Y926">
        <v>3.0045925406939458</v>
      </c>
      <c r="Z926" t="s">
        <v>503</v>
      </c>
      <c r="AA926">
        <v>182</v>
      </c>
      <c r="AB926" t="s">
        <v>503</v>
      </c>
      <c r="AC926">
        <v>22</v>
      </c>
    </row>
    <row r="927" spans="1:29">
      <c r="A927">
        <v>926</v>
      </c>
      <c r="B927" t="s">
        <v>1730</v>
      </c>
      <c r="C927">
        <v>3</v>
      </c>
      <c r="D927" s="1">
        <v>2067.116</v>
      </c>
      <c r="E927" t="s">
        <v>725</v>
      </c>
      <c r="F927" t="s">
        <v>28</v>
      </c>
      <c r="G927" t="s">
        <v>29</v>
      </c>
      <c r="H927" s="1">
        <v>2067.1149999999998</v>
      </c>
      <c r="I927" t="s">
        <v>726</v>
      </c>
      <c r="J927" s="1">
        <v>1</v>
      </c>
      <c r="K927" s="1">
        <v>9.983278999999999E-4</v>
      </c>
      <c r="L927" s="1">
        <f t="shared" si="42"/>
        <v>3.0007267916067923</v>
      </c>
      <c r="M927">
        <v>8.0800000000000002E-4</v>
      </c>
      <c r="N927">
        <v>0.39088299999999998</v>
      </c>
      <c r="O927" t="s">
        <v>727</v>
      </c>
      <c r="P927" t="s">
        <v>44</v>
      </c>
      <c r="Q927">
        <v>3</v>
      </c>
      <c r="R927">
        <v>1</v>
      </c>
      <c r="S927">
        <v>11</v>
      </c>
      <c r="T927">
        <v>11</v>
      </c>
      <c r="U927" s="1">
        <v>1</v>
      </c>
      <c r="V927" s="1">
        <v>1</v>
      </c>
      <c r="W927">
        <f t="shared" si="43"/>
        <v>7</v>
      </c>
      <c r="X927">
        <f t="shared" si="44"/>
        <v>7</v>
      </c>
      <c r="Y927">
        <v>3.0007267916067923</v>
      </c>
      <c r="Z927" t="s">
        <v>503</v>
      </c>
      <c r="AA927">
        <v>26</v>
      </c>
      <c r="AB927" t="s">
        <v>33</v>
      </c>
      <c r="AC927">
        <v>536</v>
      </c>
    </row>
    <row r="928" spans="1:29">
      <c r="A928">
        <v>927</v>
      </c>
      <c r="B928" t="s">
        <v>1731</v>
      </c>
      <c r="C928">
        <v>6</v>
      </c>
      <c r="D928" s="1">
        <v>5544.9849999999997</v>
      </c>
      <c r="E928" t="s">
        <v>773</v>
      </c>
      <c r="F928" t="s">
        <v>28</v>
      </c>
      <c r="G928" t="s">
        <v>29</v>
      </c>
      <c r="H928" s="1">
        <v>5544.942</v>
      </c>
      <c r="I928" t="s">
        <v>774</v>
      </c>
      <c r="J928" s="1">
        <v>1</v>
      </c>
      <c r="K928" s="1">
        <v>1.011741E-3</v>
      </c>
      <c r="L928" s="1">
        <f t="shared" si="42"/>
        <v>2.994930650210645</v>
      </c>
      <c r="M928">
        <v>4.2930999999999997E-2</v>
      </c>
      <c r="N928">
        <v>7.7423710000000003</v>
      </c>
      <c r="O928" t="s">
        <v>775</v>
      </c>
      <c r="P928" t="s">
        <v>44</v>
      </c>
      <c r="Q928">
        <v>5</v>
      </c>
      <c r="R928">
        <v>1</v>
      </c>
      <c r="S928">
        <v>19</v>
      </c>
      <c r="T928">
        <v>16</v>
      </c>
      <c r="U928" s="1">
        <v>1</v>
      </c>
      <c r="V928" s="1">
        <v>1</v>
      </c>
      <c r="W928">
        <f t="shared" si="43"/>
        <v>20</v>
      </c>
      <c r="X928">
        <f t="shared" si="44"/>
        <v>21</v>
      </c>
      <c r="Y928">
        <v>2.994930650210645</v>
      </c>
      <c r="Z928" t="s">
        <v>33</v>
      </c>
      <c r="AA928">
        <v>389</v>
      </c>
      <c r="AB928" t="s">
        <v>503</v>
      </c>
      <c r="AC928">
        <v>104</v>
      </c>
    </row>
    <row r="929" spans="1:29">
      <c r="A929">
        <v>928</v>
      </c>
      <c r="B929" t="s">
        <v>1732</v>
      </c>
      <c r="C929">
        <v>4</v>
      </c>
      <c r="D929" s="1">
        <v>2402.3809999999999</v>
      </c>
      <c r="E929" t="s">
        <v>177</v>
      </c>
      <c r="F929" t="s">
        <v>28</v>
      </c>
      <c r="G929" t="s">
        <v>29</v>
      </c>
      <c r="H929" s="1">
        <v>2402.38</v>
      </c>
      <c r="I929" t="s">
        <v>30</v>
      </c>
      <c r="J929" s="1">
        <v>1</v>
      </c>
      <c r="K929" s="1">
        <v>1.01341E-3</v>
      </c>
      <c r="L929" s="1">
        <f t="shared" si="42"/>
        <v>2.9942148145476257</v>
      </c>
      <c r="M929">
        <v>5.9100000000000005E-4</v>
      </c>
      <c r="N929">
        <v>0.246006</v>
      </c>
      <c r="O929" t="s">
        <v>573</v>
      </c>
      <c r="P929" t="s">
        <v>32</v>
      </c>
      <c r="Q929">
        <v>7</v>
      </c>
      <c r="R929">
        <v>1</v>
      </c>
      <c r="S929">
        <v>10</v>
      </c>
      <c r="T929">
        <v>10</v>
      </c>
      <c r="U929" s="1">
        <v>1</v>
      </c>
      <c r="V929" s="1">
        <v>1</v>
      </c>
      <c r="W929">
        <f t="shared" si="43"/>
        <v>20</v>
      </c>
      <c r="X929">
        <f t="shared" si="44"/>
        <v>52</v>
      </c>
      <c r="Y929">
        <v>2.9942148145476257</v>
      </c>
      <c r="Z929" t="s">
        <v>503</v>
      </c>
      <c r="AA929">
        <v>8</v>
      </c>
      <c r="AB929" t="s">
        <v>503</v>
      </c>
      <c r="AC929">
        <v>22</v>
      </c>
    </row>
    <row r="930" spans="1:29">
      <c r="A930">
        <v>929</v>
      </c>
      <c r="B930" t="s">
        <v>1733</v>
      </c>
      <c r="C930">
        <v>4</v>
      </c>
      <c r="D930" s="1">
        <v>3093.587</v>
      </c>
      <c r="E930" t="s">
        <v>144</v>
      </c>
      <c r="F930" t="s">
        <v>28</v>
      </c>
      <c r="G930" t="s">
        <v>29</v>
      </c>
      <c r="H930" s="1">
        <v>3093.5880000000002</v>
      </c>
      <c r="I930" t="s">
        <v>145</v>
      </c>
      <c r="J930" s="1">
        <v>1</v>
      </c>
      <c r="K930" s="1">
        <v>1.014444E-3</v>
      </c>
      <c r="L930" s="1">
        <f t="shared" si="42"/>
        <v>2.9937719221764727</v>
      </c>
      <c r="M930">
        <v>-1.1130000000000001E-3</v>
      </c>
      <c r="N930">
        <v>-0.35977599999999998</v>
      </c>
      <c r="O930" t="s">
        <v>974</v>
      </c>
      <c r="P930" t="s">
        <v>32</v>
      </c>
      <c r="Q930">
        <v>3</v>
      </c>
      <c r="R930">
        <v>1</v>
      </c>
      <c r="S930">
        <v>24</v>
      </c>
      <c r="T930">
        <v>8</v>
      </c>
      <c r="U930" s="1">
        <v>1</v>
      </c>
      <c r="V930" s="1">
        <v>1</v>
      </c>
      <c r="W930">
        <f t="shared" si="43"/>
        <v>14</v>
      </c>
      <c r="X930">
        <f t="shared" si="44"/>
        <v>25</v>
      </c>
      <c r="Y930">
        <v>2.9937719221764727</v>
      </c>
      <c r="Z930" t="s">
        <v>33</v>
      </c>
      <c r="AA930">
        <v>502</v>
      </c>
      <c r="AB930" t="s">
        <v>33</v>
      </c>
      <c r="AC930">
        <v>536</v>
      </c>
    </row>
    <row r="931" spans="1:29">
      <c r="A931">
        <v>930</v>
      </c>
      <c r="B931" t="s">
        <v>1734</v>
      </c>
      <c r="C931">
        <v>5</v>
      </c>
      <c r="D931" s="1">
        <v>4680.442</v>
      </c>
      <c r="E931" t="s">
        <v>598</v>
      </c>
      <c r="F931" t="s">
        <v>28</v>
      </c>
      <c r="G931" t="s">
        <v>29</v>
      </c>
      <c r="H931" s="1">
        <v>4680.4250000000002</v>
      </c>
      <c r="I931" t="s">
        <v>30</v>
      </c>
      <c r="J931" s="1">
        <v>1</v>
      </c>
      <c r="K931" s="1">
        <v>1.0145550000000001E-3</v>
      </c>
      <c r="L931" s="1">
        <f t="shared" si="42"/>
        <v>2.9937244044718909</v>
      </c>
      <c r="M931">
        <v>1.7551000000000001E-2</v>
      </c>
      <c r="N931">
        <v>3.749873</v>
      </c>
      <c r="O931" t="s">
        <v>599</v>
      </c>
      <c r="P931" t="s">
        <v>32</v>
      </c>
      <c r="Q931">
        <v>8</v>
      </c>
      <c r="R931">
        <v>1</v>
      </c>
      <c r="S931">
        <v>22</v>
      </c>
      <c r="T931">
        <v>18</v>
      </c>
      <c r="U931" s="1">
        <v>1</v>
      </c>
      <c r="V931" s="1">
        <v>1</v>
      </c>
      <c r="W931">
        <f t="shared" si="43"/>
        <v>50</v>
      </c>
      <c r="X931">
        <f t="shared" si="44"/>
        <v>93</v>
      </c>
      <c r="Y931">
        <v>2.9937244044718909</v>
      </c>
      <c r="Z931" t="s">
        <v>33</v>
      </c>
      <c r="AA931">
        <v>325</v>
      </c>
      <c r="AB931" t="s">
        <v>33</v>
      </c>
      <c r="AC931">
        <v>284</v>
      </c>
    </row>
    <row r="932" spans="1:29">
      <c r="A932">
        <v>931</v>
      </c>
      <c r="B932" t="s">
        <v>1735</v>
      </c>
      <c r="C932">
        <v>6</v>
      </c>
      <c r="D932" s="1">
        <v>2953.6729999999998</v>
      </c>
      <c r="E932" t="s">
        <v>696</v>
      </c>
      <c r="F932" t="s">
        <v>28</v>
      </c>
      <c r="G932" t="s">
        <v>29</v>
      </c>
      <c r="H932" s="1">
        <v>2953.6729999999998</v>
      </c>
      <c r="I932" t="s">
        <v>30</v>
      </c>
      <c r="J932" s="1">
        <v>1</v>
      </c>
      <c r="K932" s="1">
        <v>1.044147E-3</v>
      </c>
      <c r="L932" s="1">
        <f t="shared" si="42"/>
        <v>2.9812383549786912</v>
      </c>
      <c r="M932">
        <v>-3.4000000000000002E-4</v>
      </c>
      <c r="N932">
        <v>-0.115111</v>
      </c>
      <c r="O932" t="s">
        <v>687</v>
      </c>
      <c r="P932" t="s">
        <v>32</v>
      </c>
      <c r="Q932">
        <v>8</v>
      </c>
      <c r="R932">
        <v>1</v>
      </c>
      <c r="S932">
        <v>11</v>
      </c>
      <c r="T932">
        <v>4</v>
      </c>
      <c r="U932" s="1">
        <v>1</v>
      </c>
      <c r="V932" s="1">
        <v>1</v>
      </c>
      <c r="W932">
        <f t="shared" si="43"/>
        <v>18</v>
      </c>
      <c r="X932">
        <f t="shared" si="44"/>
        <v>25</v>
      </c>
      <c r="Y932">
        <v>2.9812383549786912</v>
      </c>
      <c r="Z932" t="s">
        <v>503</v>
      </c>
      <c r="AA932">
        <v>388</v>
      </c>
      <c r="AB932" t="s">
        <v>503</v>
      </c>
      <c r="AC932">
        <v>421</v>
      </c>
    </row>
    <row r="933" spans="1:29">
      <c r="A933">
        <v>932</v>
      </c>
      <c r="B933" t="s">
        <v>1736</v>
      </c>
      <c r="C933">
        <v>3</v>
      </c>
      <c r="D933" s="1">
        <v>2530.4059999999999</v>
      </c>
      <c r="E933" t="s">
        <v>759</v>
      </c>
      <c r="F933" t="s">
        <v>28</v>
      </c>
      <c r="G933" t="s">
        <v>29</v>
      </c>
      <c r="H933" s="1">
        <v>2530.4059999999999</v>
      </c>
      <c r="I933" t="s">
        <v>52</v>
      </c>
      <c r="J933" s="1">
        <v>1</v>
      </c>
      <c r="K933" s="1">
        <v>1.0453680000000001E-3</v>
      </c>
      <c r="L933" s="1">
        <f t="shared" si="42"/>
        <v>2.9807307983229507</v>
      </c>
      <c r="M933">
        <v>3.5199999999999999E-4</v>
      </c>
      <c r="N933">
        <v>0.13910800000000001</v>
      </c>
      <c r="O933" t="s">
        <v>760</v>
      </c>
      <c r="P933" t="s">
        <v>44</v>
      </c>
      <c r="Q933">
        <v>2</v>
      </c>
      <c r="R933">
        <v>1</v>
      </c>
      <c r="S933">
        <v>12</v>
      </c>
      <c r="T933">
        <v>5</v>
      </c>
      <c r="U933" s="1">
        <v>1</v>
      </c>
      <c r="V933" s="1">
        <v>1</v>
      </c>
      <c r="W933">
        <f t="shared" si="43"/>
        <v>12</v>
      </c>
      <c r="X933">
        <f t="shared" si="44"/>
        <v>12</v>
      </c>
      <c r="Y933">
        <v>2.9807307983229507</v>
      </c>
      <c r="Z933" t="s">
        <v>503</v>
      </c>
      <c r="AA933">
        <v>104</v>
      </c>
      <c r="AB933" t="s">
        <v>33</v>
      </c>
      <c r="AC933">
        <v>688</v>
      </c>
    </row>
    <row r="934" spans="1:29">
      <c r="A934">
        <v>933</v>
      </c>
      <c r="B934" t="s">
        <v>1737</v>
      </c>
      <c r="C934">
        <v>4</v>
      </c>
      <c r="D934" s="1">
        <v>3018.5590000000002</v>
      </c>
      <c r="E934" t="s">
        <v>509</v>
      </c>
      <c r="F934" t="s">
        <v>28</v>
      </c>
      <c r="G934" t="s">
        <v>29</v>
      </c>
      <c r="H934" s="1">
        <v>3018.556</v>
      </c>
      <c r="I934" t="s">
        <v>52</v>
      </c>
      <c r="J934" s="1">
        <v>1</v>
      </c>
      <c r="K934" s="1">
        <v>1.0469780000000001E-3</v>
      </c>
      <c r="L934" s="1">
        <f t="shared" si="42"/>
        <v>2.9800624439935404</v>
      </c>
      <c r="M934">
        <v>2.1909999999999998E-3</v>
      </c>
      <c r="N934">
        <v>0.72584400000000004</v>
      </c>
      <c r="O934" t="s">
        <v>510</v>
      </c>
      <c r="P934" t="s">
        <v>44</v>
      </c>
      <c r="Q934">
        <v>3</v>
      </c>
      <c r="R934">
        <v>1</v>
      </c>
      <c r="S934">
        <v>23</v>
      </c>
      <c r="T934">
        <v>10</v>
      </c>
      <c r="U934" s="1">
        <v>1</v>
      </c>
      <c r="V934" s="1">
        <v>1</v>
      </c>
      <c r="W934">
        <f t="shared" si="43"/>
        <v>24</v>
      </c>
      <c r="X934">
        <f t="shared" si="44"/>
        <v>24</v>
      </c>
      <c r="Y934">
        <v>2.9800624439935404</v>
      </c>
      <c r="Z934" t="s">
        <v>503</v>
      </c>
      <c r="AA934">
        <v>104</v>
      </c>
      <c r="AB934" t="s">
        <v>33</v>
      </c>
      <c r="AC934">
        <v>684</v>
      </c>
    </row>
    <row r="935" spans="1:29">
      <c r="A935">
        <v>934</v>
      </c>
      <c r="B935" t="s">
        <v>1738</v>
      </c>
      <c r="C935">
        <v>3</v>
      </c>
      <c r="D935" s="1">
        <v>3810.893</v>
      </c>
      <c r="E935" t="s">
        <v>811</v>
      </c>
      <c r="F935" t="s">
        <v>28</v>
      </c>
      <c r="G935" t="s">
        <v>29</v>
      </c>
      <c r="H935" s="1">
        <v>3810.8910000000001</v>
      </c>
      <c r="I935" t="s">
        <v>812</v>
      </c>
      <c r="J935" s="1">
        <v>1</v>
      </c>
      <c r="K935" s="1">
        <v>1.056708E-3</v>
      </c>
      <c r="L935" s="1">
        <f t="shared" si="42"/>
        <v>2.9760450046588458</v>
      </c>
      <c r="M935">
        <v>2.8110000000000001E-3</v>
      </c>
      <c r="N935">
        <v>0.73762300000000003</v>
      </c>
      <c r="O935" t="s">
        <v>813</v>
      </c>
      <c r="P935" t="s">
        <v>32</v>
      </c>
      <c r="Q935">
        <v>2</v>
      </c>
      <c r="R935">
        <v>1</v>
      </c>
      <c r="S935">
        <v>51.5</v>
      </c>
      <c r="T935">
        <v>6.5</v>
      </c>
      <c r="U935" s="1">
        <v>1</v>
      </c>
      <c r="V935" s="1">
        <v>1</v>
      </c>
      <c r="W935">
        <f t="shared" si="43"/>
        <v>40</v>
      </c>
      <c r="X935">
        <f t="shared" si="44"/>
        <v>40</v>
      </c>
      <c r="Y935">
        <v>2.9760450046588458</v>
      </c>
      <c r="Z935" t="s">
        <v>33</v>
      </c>
      <c r="AA935">
        <v>325</v>
      </c>
      <c r="AB935" t="s">
        <v>33</v>
      </c>
      <c r="AC935">
        <v>456</v>
      </c>
    </row>
    <row r="936" spans="1:29">
      <c r="A936">
        <v>935</v>
      </c>
      <c r="B936" t="s">
        <v>1739</v>
      </c>
      <c r="C936">
        <v>5</v>
      </c>
      <c r="D936" s="1">
        <v>3810.895</v>
      </c>
      <c r="E936" t="s">
        <v>811</v>
      </c>
      <c r="F936" t="s">
        <v>28</v>
      </c>
      <c r="G936" t="s">
        <v>29</v>
      </c>
      <c r="H936" s="1">
        <v>3810.8910000000001</v>
      </c>
      <c r="I936" t="s">
        <v>812</v>
      </c>
      <c r="J936" s="1">
        <v>1</v>
      </c>
      <c r="K936" s="1">
        <v>1.0576470000000001E-3</v>
      </c>
      <c r="L936" s="1">
        <f t="shared" si="42"/>
        <v>2.9756592581353738</v>
      </c>
      <c r="M936">
        <v>4.6109999999999996E-3</v>
      </c>
      <c r="N936">
        <v>1.2099530000000001</v>
      </c>
      <c r="O936" t="s">
        <v>813</v>
      </c>
      <c r="P936" t="s">
        <v>32</v>
      </c>
      <c r="Q936">
        <v>5</v>
      </c>
      <c r="R936">
        <v>1</v>
      </c>
      <c r="S936">
        <v>33.5</v>
      </c>
      <c r="T936">
        <v>6.5</v>
      </c>
      <c r="U936" s="1">
        <v>1</v>
      </c>
      <c r="V936" s="1">
        <v>1</v>
      </c>
      <c r="W936">
        <f t="shared" si="43"/>
        <v>40</v>
      </c>
      <c r="X936">
        <f t="shared" si="44"/>
        <v>40</v>
      </c>
      <c r="Y936">
        <v>2.9756592581353738</v>
      </c>
      <c r="Z936" t="s">
        <v>33</v>
      </c>
      <c r="AA936">
        <v>325</v>
      </c>
      <c r="AB936" t="s">
        <v>33</v>
      </c>
      <c r="AC936">
        <v>456</v>
      </c>
    </row>
    <row r="937" spans="1:29">
      <c r="A937">
        <v>936</v>
      </c>
      <c r="B937" t="s">
        <v>1740</v>
      </c>
      <c r="C937">
        <v>3</v>
      </c>
      <c r="D937" s="1">
        <v>1780.9570000000001</v>
      </c>
      <c r="E937" t="s">
        <v>72</v>
      </c>
      <c r="F937" t="s">
        <v>28</v>
      </c>
      <c r="G937" t="s">
        <v>29</v>
      </c>
      <c r="H937" s="1">
        <v>1780.9559999999999</v>
      </c>
      <c r="I937" t="s">
        <v>73</v>
      </c>
      <c r="J937" s="1">
        <v>1</v>
      </c>
      <c r="K937" s="1">
        <v>1.062052E-3</v>
      </c>
      <c r="L937" s="1">
        <f t="shared" si="42"/>
        <v>2.9738542188852559</v>
      </c>
      <c r="M937">
        <v>6.7400000000000001E-4</v>
      </c>
      <c r="N937">
        <v>0.37844800000000001</v>
      </c>
      <c r="O937" t="s">
        <v>593</v>
      </c>
      <c r="P937" t="s">
        <v>32</v>
      </c>
      <c r="Q937">
        <v>3</v>
      </c>
      <c r="R937">
        <v>1</v>
      </c>
      <c r="S937">
        <v>13</v>
      </c>
      <c r="T937">
        <v>9</v>
      </c>
      <c r="U937" s="1">
        <v>1</v>
      </c>
      <c r="V937" s="1">
        <v>1</v>
      </c>
      <c r="W937">
        <f t="shared" si="43"/>
        <v>57</v>
      </c>
      <c r="X937">
        <f t="shared" si="44"/>
        <v>57</v>
      </c>
      <c r="Y937">
        <v>2.9738542188852559</v>
      </c>
      <c r="Z937" t="s">
        <v>33</v>
      </c>
      <c r="AA937">
        <v>536</v>
      </c>
      <c r="AB937" t="s">
        <v>33</v>
      </c>
      <c r="AC937">
        <v>456</v>
      </c>
    </row>
    <row r="938" spans="1:29">
      <c r="A938">
        <v>937</v>
      </c>
      <c r="B938" t="s">
        <v>1741</v>
      </c>
      <c r="C938">
        <v>3</v>
      </c>
      <c r="D938" s="1">
        <v>2062.2170000000001</v>
      </c>
      <c r="E938" t="s">
        <v>174</v>
      </c>
      <c r="F938" t="s">
        <v>28</v>
      </c>
      <c r="G938" t="s">
        <v>29</v>
      </c>
      <c r="H938" s="1">
        <v>2062.2159999999999</v>
      </c>
      <c r="I938" t="s">
        <v>30</v>
      </c>
      <c r="J938" s="1">
        <v>1</v>
      </c>
      <c r="K938" s="1">
        <v>1.0634209999999999E-3</v>
      </c>
      <c r="L938" s="1">
        <f t="shared" si="42"/>
        <v>2.9732947676685693</v>
      </c>
      <c r="M938">
        <v>9.7799999999999992E-4</v>
      </c>
      <c r="N938">
        <v>0.47424699999999997</v>
      </c>
      <c r="O938" t="s">
        <v>556</v>
      </c>
      <c r="P938" t="s">
        <v>32</v>
      </c>
      <c r="Q938">
        <v>4</v>
      </c>
      <c r="R938">
        <v>1</v>
      </c>
      <c r="S938">
        <v>11</v>
      </c>
      <c r="T938">
        <v>8</v>
      </c>
      <c r="U938" s="1">
        <v>1</v>
      </c>
      <c r="V938" s="1">
        <v>1</v>
      </c>
      <c r="W938">
        <f t="shared" si="43"/>
        <v>23</v>
      </c>
      <c r="X938">
        <f t="shared" si="44"/>
        <v>40</v>
      </c>
      <c r="Y938">
        <v>2.9732947676685693</v>
      </c>
      <c r="Z938" t="s">
        <v>503</v>
      </c>
      <c r="AA938">
        <v>22</v>
      </c>
      <c r="AB938" t="s">
        <v>503</v>
      </c>
      <c r="AC938">
        <v>31</v>
      </c>
    </row>
    <row r="939" spans="1:29">
      <c r="A939">
        <v>938</v>
      </c>
      <c r="B939" t="s">
        <v>1742</v>
      </c>
      <c r="C939">
        <v>4</v>
      </c>
      <c r="D939" s="1">
        <v>4170.2619999999997</v>
      </c>
      <c r="E939" t="s">
        <v>665</v>
      </c>
      <c r="F939" t="s">
        <v>28</v>
      </c>
      <c r="G939" t="s">
        <v>29</v>
      </c>
      <c r="H939" s="1">
        <v>4170.259</v>
      </c>
      <c r="I939" t="s">
        <v>666</v>
      </c>
      <c r="J939" s="1">
        <v>1</v>
      </c>
      <c r="K939" s="1">
        <v>1.085195E-3</v>
      </c>
      <c r="L939" s="1">
        <f t="shared" si="42"/>
        <v>2.9644922159032649</v>
      </c>
      <c r="M939">
        <v>2.784E-3</v>
      </c>
      <c r="N939">
        <v>0.66758399999999996</v>
      </c>
      <c r="O939" t="s">
        <v>667</v>
      </c>
      <c r="P939" t="s">
        <v>44</v>
      </c>
      <c r="Q939">
        <v>4</v>
      </c>
      <c r="R939">
        <v>1</v>
      </c>
      <c r="S939">
        <v>27</v>
      </c>
      <c r="T939">
        <v>5</v>
      </c>
      <c r="U939" s="1">
        <v>1</v>
      </c>
      <c r="V939" s="1">
        <v>1</v>
      </c>
      <c r="W939">
        <f t="shared" si="43"/>
        <v>16</v>
      </c>
      <c r="X939">
        <f t="shared" si="44"/>
        <v>16</v>
      </c>
      <c r="Y939">
        <v>2.9644922159032649</v>
      </c>
      <c r="Z939" t="s">
        <v>33</v>
      </c>
      <c r="AA939">
        <v>442</v>
      </c>
      <c r="AB939" t="s">
        <v>503</v>
      </c>
      <c r="AC939">
        <v>31</v>
      </c>
    </row>
    <row r="940" spans="1:29">
      <c r="A940">
        <v>939</v>
      </c>
      <c r="B940" t="s">
        <v>1743</v>
      </c>
      <c r="C940">
        <v>4</v>
      </c>
      <c r="D940" s="1">
        <v>3356.8249999999998</v>
      </c>
      <c r="E940" t="s">
        <v>581</v>
      </c>
      <c r="F940" t="s">
        <v>28</v>
      </c>
      <c r="G940" t="s">
        <v>29</v>
      </c>
      <c r="H940" s="1">
        <v>3356.8209999999999</v>
      </c>
      <c r="I940" t="s">
        <v>30</v>
      </c>
      <c r="J940" s="1">
        <v>1</v>
      </c>
      <c r="K940" s="1">
        <v>1.0972390000000001E-3</v>
      </c>
      <c r="L940" s="1">
        <f t="shared" si="42"/>
        <v>2.9596987643342056</v>
      </c>
      <c r="M940">
        <v>3.4810000000000002E-3</v>
      </c>
      <c r="N940">
        <v>1.0369930000000001</v>
      </c>
      <c r="O940" t="s">
        <v>582</v>
      </c>
      <c r="P940" t="s">
        <v>32</v>
      </c>
      <c r="Q940">
        <v>7</v>
      </c>
      <c r="R940">
        <v>1</v>
      </c>
      <c r="S940">
        <v>16</v>
      </c>
      <c r="T940">
        <v>13</v>
      </c>
      <c r="U940" s="1">
        <v>1</v>
      </c>
      <c r="V940" s="1">
        <v>1</v>
      </c>
      <c r="W940">
        <f t="shared" si="43"/>
        <v>11</v>
      </c>
      <c r="X940">
        <f t="shared" si="44"/>
        <v>11</v>
      </c>
      <c r="Y940">
        <v>2.9596987643342056</v>
      </c>
      <c r="Z940" t="s">
        <v>33</v>
      </c>
      <c r="AA940">
        <v>173</v>
      </c>
      <c r="AB940" t="s">
        <v>33</v>
      </c>
      <c r="AC940">
        <v>586</v>
      </c>
    </row>
    <row r="941" spans="1:29">
      <c r="A941">
        <v>940</v>
      </c>
      <c r="B941" t="s">
        <v>1744</v>
      </c>
      <c r="C941">
        <v>5</v>
      </c>
      <c r="D941" s="1">
        <v>4330.2179999999998</v>
      </c>
      <c r="E941" t="s">
        <v>577</v>
      </c>
      <c r="F941" t="s">
        <v>28</v>
      </c>
      <c r="G941" t="s">
        <v>29</v>
      </c>
      <c r="H941" s="1">
        <v>4330.22</v>
      </c>
      <c r="I941" t="s">
        <v>30</v>
      </c>
      <c r="J941" s="1">
        <v>1</v>
      </c>
      <c r="K941" s="1">
        <v>1.101005E-3</v>
      </c>
      <c r="L941" s="1">
        <f t="shared" si="42"/>
        <v>2.958210708759875</v>
      </c>
      <c r="M941">
        <v>-1.9659999999999999E-3</v>
      </c>
      <c r="N941">
        <v>-0.45401900000000001</v>
      </c>
      <c r="O941" t="s">
        <v>578</v>
      </c>
      <c r="P941" t="s">
        <v>32</v>
      </c>
      <c r="Q941">
        <v>9</v>
      </c>
      <c r="R941">
        <v>1</v>
      </c>
      <c r="S941">
        <v>18.5</v>
      </c>
      <c r="T941">
        <v>12.5</v>
      </c>
      <c r="U941" s="1">
        <v>1</v>
      </c>
      <c r="V941" s="1">
        <v>1</v>
      </c>
      <c r="W941">
        <f t="shared" si="43"/>
        <v>17</v>
      </c>
      <c r="X941">
        <f t="shared" si="44"/>
        <v>17</v>
      </c>
      <c r="Y941">
        <v>2.958210708759875</v>
      </c>
      <c r="Z941" t="s">
        <v>33</v>
      </c>
      <c r="AA941">
        <v>191</v>
      </c>
      <c r="AB941" t="s">
        <v>33</v>
      </c>
      <c r="AC941">
        <v>586</v>
      </c>
    </row>
    <row r="942" spans="1:29">
      <c r="A942">
        <v>941</v>
      </c>
      <c r="B942" t="s">
        <v>1745</v>
      </c>
      <c r="C942">
        <v>4</v>
      </c>
      <c r="D942" s="1">
        <v>4794.4859999999999</v>
      </c>
      <c r="E942" t="s">
        <v>756</v>
      </c>
      <c r="F942" t="s">
        <v>28</v>
      </c>
      <c r="G942" t="s">
        <v>29</v>
      </c>
      <c r="H942" s="1">
        <v>4794.4830000000002</v>
      </c>
      <c r="I942" t="s">
        <v>30</v>
      </c>
      <c r="J942" s="1">
        <v>1</v>
      </c>
      <c r="K942" s="1">
        <v>1.1131139999999999E-3</v>
      </c>
      <c r="L942" s="1">
        <f t="shared" si="42"/>
        <v>2.9534603549504852</v>
      </c>
      <c r="M942">
        <v>2.6719999999999999E-3</v>
      </c>
      <c r="N942">
        <v>0.557307</v>
      </c>
      <c r="O942" t="s">
        <v>757</v>
      </c>
      <c r="P942" t="s">
        <v>32</v>
      </c>
      <c r="Q942">
        <v>9</v>
      </c>
      <c r="R942">
        <v>1</v>
      </c>
      <c r="S942">
        <v>28</v>
      </c>
      <c r="T942">
        <v>16</v>
      </c>
      <c r="U942" s="1">
        <v>1</v>
      </c>
      <c r="V942" s="1">
        <v>1</v>
      </c>
      <c r="W942">
        <f t="shared" si="43"/>
        <v>23</v>
      </c>
      <c r="X942">
        <f t="shared" si="44"/>
        <v>23</v>
      </c>
      <c r="Y942">
        <v>2.9534603549504852</v>
      </c>
      <c r="Z942" t="s">
        <v>33</v>
      </c>
      <c r="AA942">
        <v>191</v>
      </c>
      <c r="AB942" t="s">
        <v>33</v>
      </c>
      <c r="AC942">
        <v>173</v>
      </c>
    </row>
    <row r="943" spans="1:29">
      <c r="A943">
        <v>942</v>
      </c>
      <c r="B943" t="s">
        <v>1746</v>
      </c>
      <c r="C943">
        <v>5</v>
      </c>
      <c r="D943" s="1">
        <v>2918.49</v>
      </c>
      <c r="E943" t="s">
        <v>111</v>
      </c>
      <c r="F943" t="s">
        <v>28</v>
      </c>
      <c r="G943" t="s">
        <v>29</v>
      </c>
      <c r="H943" s="1">
        <v>2918.489</v>
      </c>
      <c r="I943" t="s">
        <v>112</v>
      </c>
      <c r="J943" s="1">
        <v>1</v>
      </c>
      <c r="K943" s="1">
        <v>1.1365049999999999E-3</v>
      </c>
      <c r="L943" s="1">
        <f t="shared" si="42"/>
        <v>2.9444286492767731</v>
      </c>
      <c r="M943">
        <v>1.073E-3</v>
      </c>
      <c r="N943">
        <v>0.36765599999999998</v>
      </c>
      <c r="O943" t="s">
        <v>770</v>
      </c>
      <c r="P943" t="s">
        <v>32</v>
      </c>
      <c r="Q943">
        <v>8</v>
      </c>
      <c r="R943">
        <v>1</v>
      </c>
      <c r="S943">
        <v>23.5</v>
      </c>
      <c r="T943">
        <v>4.5</v>
      </c>
      <c r="U943" s="1">
        <v>1</v>
      </c>
      <c r="V943" s="1">
        <v>1</v>
      </c>
      <c r="W943">
        <f t="shared" si="43"/>
        <v>41</v>
      </c>
      <c r="X943">
        <f t="shared" si="44"/>
        <v>61</v>
      </c>
      <c r="Y943">
        <v>2.9444286492767731</v>
      </c>
      <c r="Z943" t="s">
        <v>33</v>
      </c>
      <c r="AA943">
        <v>490</v>
      </c>
      <c r="AB943" t="s">
        <v>33</v>
      </c>
      <c r="AC943">
        <v>456</v>
      </c>
    </row>
    <row r="944" spans="1:29">
      <c r="A944">
        <v>943</v>
      </c>
      <c r="B944" t="s">
        <v>1747</v>
      </c>
      <c r="C944">
        <v>5</v>
      </c>
      <c r="D944" s="1">
        <v>2693.4760000000001</v>
      </c>
      <c r="E944" t="s">
        <v>558</v>
      </c>
      <c r="F944" t="s">
        <v>28</v>
      </c>
      <c r="G944" t="s">
        <v>29</v>
      </c>
      <c r="H944" s="1">
        <v>2693.4769999999999</v>
      </c>
      <c r="I944" t="s">
        <v>30</v>
      </c>
      <c r="J944" s="1">
        <v>1</v>
      </c>
      <c r="K944" s="1">
        <v>1.1520499999999999E-3</v>
      </c>
      <c r="L944" s="1">
        <f t="shared" si="42"/>
        <v>2.9385286717349688</v>
      </c>
      <c r="M944">
        <v>-8.0699999999999999E-4</v>
      </c>
      <c r="N944">
        <v>-0.29961300000000002</v>
      </c>
      <c r="O944" t="s">
        <v>559</v>
      </c>
      <c r="P944" t="s">
        <v>32</v>
      </c>
      <c r="Q944">
        <v>7</v>
      </c>
      <c r="R944">
        <v>1</v>
      </c>
      <c r="S944">
        <v>10</v>
      </c>
      <c r="T944">
        <v>14</v>
      </c>
      <c r="U944" s="1">
        <v>1</v>
      </c>
      <c r="V944" s="1">
        <v>1</v>
      </c>
      <c r="W944">
        <f t="shared" si="43"/>
        <v>35</v>
      </c>
      <c r="X944">
        <f t="shared" si="44"/>
        <v>35</v>
      </c>
      <c r="Y944">
        <v>2.9385286717349688</v>
      </c>
      <c r="Z944" t="s">
        <v>503</v>
      </c>
      <c r="AA944">
        <v>8</v>
      </c>
      <c r="AB944" t="s">
        <v>503</v>
      </c>
      <c r="AC944">
        <v>38</v>
      </c>
    </row>
    <row r="945" spans="1:29">
      <c r="A945">
        <v>944</v>
      </c>
      <c r="B945" t="s">
        <v>1748</v>
      </c>
      <c r="C945">
        <v>5</v>
      </c>
      <c r="D945" s="1">
        <v>4971.5839999999998</v>
      </c>
      <c r="E945" t="s">
        <v>642</v>
      </c>
      <c r="F945" t="s">
        <v>28</v>
      </c>
      <c r="G945" t="s">
        <v>29</v>
      </c>
      <c r="H945" s="1">
        <v>4971.5829999999996</v>
      </c>
      <c r="I945" t="s">
        <v>30</v>
      </c>
      <c r="J945" s="1">
        <v>1</v>
      </c>
      <c r="K945" s="1">
        <v>1.154319E-3</v>
      </c>
      <c r="L945" s="1">
        <f t="shared" si="42"/>
        <v>2.9376741558293595</v>
      </c>
      <c r="M945">
        <v>6.3100000000000005E-4</v>
      </c>
      <c r="N945">
        <v>0.12692100000000001</v>
      </c>
      <c r="O945" t="s">
        <v>599</v>
      </c>
      <c r="P945" t="s">
        <v>32</v>
      </c>
      <c r="Q945">
        <v>7</v>
      </c>
      <c r="R945">
        <v>1</v>
      </c>
      <c r="S945">
        <v>21</v>
      </c>
      <c r="T945">
        <v>21</v>
      </c>
      <c r="U945" s="1">
        <v>1</v>
      </c>
      <c r="V945" s="1">
        <v>1</v>
      </c>
      <c r="W945">
        <f t="shared" si="43"/>
        <v>43</v>
      </c>
      <c r="X945">
        <f t="shared" si="44"/>
        <v>93</v>
      </c>
      <c r="Y945">
        <v>2.9376741558293595</v>
      </c>
      <c r="Z945" t="s">
        <v>33</v>
      </c>
      <c r="AA945">
        <v>325</v>
      </c>
      <c r="AB945" t="s">
        <v>33</v>
      </c>
      <c r="AC945">
        <v>284</v>
      </c>
    </row>
    <row r="946" spans="1:29">
      <c r="A946">
        <v>945</v>
      </c>
      <c r="B946" t="s">
        <v>1749</v>
      </c>
      <c r="C946">
        <v>5</v>
      </c>
      <c r="D946" s="1">
        <v>2693.4769999999999</v>
      </c>
      <c r="E946" t="s">
        <v>558</v>
      </c>
      <c r="F946" t="s">
        <v>28</v>
      </c>
      <c r="G946" t="s">
        <v>29</v>
      </c>
      <c r="H946" s="1">
        <v>2693.4769999999999</v>
      </c>
      <c r="I946" t="s">
        <v>30</v>
      </c>
      <c r="J946" s="1">
        <v>1</v>
      </c>
      <c r="K946" s="1">
        <v>1.1785980000000001E-3</v>
      </c>
      <c r="L946" s="1">
        <f t="shared" si="42"/>
        <v>2.9286343002082043</v>
      </c>
      <c r="M946">
        <v>-1.8599999999999999E-4</v>
      </c>
      <c r="N946">
        <v>-6.9056000000000006E-2</v>
      </c>
      <c r="O946" t="s">
        <v>559</v>
      </c>
      <c r="P946" t="s">
        <v>32</v>
      </c>
      <c r="Q946">
        <v>9</v>
      </c>
      <c r="R946">
        <v>1</v>
      </c>
      <c r="S946">
        <v>10</v>
      </c>
      <c r="T946">
        <v>13</v>
      </c>
      <c r="U946" s="1">
        <v>1</v>
      </c>
      <c r="V946" s="1">
        <v>1</v>
      </c>
      <c r="W946">
        <f t="shared" si="43"/>
        <v>35</v>
      </c>
      <c r="X946">
        <f t="shared" si="44"/>
        <v>35</v>
      </c>
      <c r="Y946">
        <v>2.9286343002082043</v>
      </c>
      <c r="Z946" t="s">
        <v>503</v>
      </c>
      <c r="AA946">
        <v>8</v>
      </c>
      <c r="AB946" t="s">
        <v>503</v>
      </c>
      <c r="AC946">
        <v>38</v>
      </c>
    </row>
    <row r="947" spans="1:29">
      <c r="A947">
        <v>946</v>
      </c>
      <c r="B947" t="s">
        <v>1750</v>
      </c>
      <c r="C947">
        <v>3</v>
      </c>
      <c r="D947" s="1">
        <v>3342.694</v>
      </c>
      <c r="E947" t="s">
        <v>38</v>
      </c>
      <c r="F947" t="s">
        <v>28</v>
      </c>
      <c r="G947" t="s">
        <v>29</v>
      </c>
      <c r="H947" s="1">
        <v>3342.6880000000001</v>
      </c>
      <c r="I947" t="s">
        <v>39</v>
      </c>
      <c r="J947" s="1">
        <v>1</v>
      </c>
      <c r="K947" s="1">
        <v>1.1806130000000001E-3</v>
      </c>
      <c r="L947" s="1">
        <f t="shared" si="42"/>
        <v>2.9278924389725396</v>
      </c>
      <c r="M947">
        <v>6.0359999999999997E-3</v>
      </c>
      <c r="N947">
        <v>1.8057319999999999</v>
      </c>
      <c r="O947" t="s">
        <v>575</v>
      </c>
      <c r="P947" t="s">
        <v>32</v>
      </c>
      <c r="Q947">
        <v>6</v>
      </c>
      <c r="R947">
        <v>1</v>
      </c>
      <c r="S947">
        <v>12.5</v>
      </c>
      <c r="T947">
        <v>8.5</v>
      </c>
      <c r="U947" s="1">
        <v>1</v>
      </c>
      <c r="V947" s="1">
        <v>1</v>
      </c>
      <c r="W947">
        <f t="shared" si="43"/>
        <v>16</v>
      </c>
      <c r="X947">
        <f t="shared" si="44"/>
        <v>16</v>
      </c>
      <c r="Y947">
        <v>2.9278924389725396</v>
      </c>
      <c r="Z947" t="s">
        <v>33</v>
      </c>
      <c r="AA947">
        <v>258</v>
      </c>
      <c r="AB947" t="s">
        <v>33</v>
      </c>
      <c r="AC947">
        <v>230</v>
      </c>
    </row>
    <row r="948" spans="1:29">
      <c r="A948">
        <v>947</v>
      </c>
      <c r="B948" t="s">
        <v>1751</v>
      </c>
      <c r="C948">
        <v>3</v>
      </c>
      <c r="D948" s="1">
        <v>2442.384</v>
      </c>
      <c r="E948" t="s">
        <v>622</v>
      </c>
      <c r="F948" t="s">
        <v>28</v>
      </c>
      <c r="G948" t="s">
        <v>29</v>
      </c>
      <c r="H948" s="1">
        <v>2442.3829999999998</v>
      </c>
      <c r="I948" t="s">
        <v>513</v>
      </c>
      <c r="J948" s="1">
        <v>1</v>
      </c>
      <c r="K948" s="1">
        <v>1.183908E-3</v>
      </c>
      <c r="L948" s="1">
        <f t="shared" si="42"/>
        <v>2.9266820447792519</v>
      </c>
      <c r="M948">
        <v>8.3299999999999997E-4</v>
      </c>
      <c r="N948">
        <v>0.34105999999999997</v>
      </c>
      <c r="O948" t="s">
        <v>623</v>
      </c>
      <c r="P948" t="s">
        <v>44</v>
      </c>
      <c r="Q948">
        <v>4</v>
      </c>
      <c r="R948">
        <v>1</v>
      </c>
      <c r="S948">
        <v>9</v>
      </c>
      <c r="T948">
        <v>6</v>
      </c>
      <c r="U948" s="1">
        <v>1</v>
      </c>
      <c r="V948" s="1">
        <v>1</v>
      </c>
      <c r="W948">
        <f t="shared" si="43"/>
        <v>12</v>
      </c>
      <c r="X948">
        <f t="shared" si="44"/>
        <v>12</v>
      </c>
      <c r="Y948">
        <v>2.9266820447792519</v>
      </c>
      <c r="Z948" t="s">
        <v>503</v>
      </c>
      <c r="AA948">
        <v>182</v>
      </c>
      <c r="AB948" t="s">
        <v>33</v>
      </c>
      <c r="AC948">
        <v>688</v>
      </c>
    </row>
    <row r="949" spans="1:29">
      <c r="A949">
        <v>948</v>
      </c>
      <c r="B949" t="s">
        <v>1752</v>
      </c>
      <c r="C949">
        <v>5</v>
      </c>
      <c r="D949" s="1">
        <v>4602.4390000000003</v>
      </c>
      <c r="E949" t="s">
        <v>873</v>
      </c>
      <c r="F949" t="s">
        <v>28</v>
      </c>
      <c r="G949" t="s">
        <v>29</v>
      </c>
      <c r="H949" s="1">
        <v>4602.4350000000004</v>
      </c>
      <c r="I949" t="s">
        <v>666</v>
      </c>
      <c r="J949" s="1">
        <v>1</v>
      </c>
      <c r="K949" s="1">
        <v>1.1844990000000001E-3</v>
      </c>
      <c r="L949" s="1">
        <f t="shared" si="42"/>
        <v>2.9264653015893085</v>
      </c>
      <c r="M949">
        <v>4.1279999999999997E-3</v>
      </c>
      <c r="N949">
        <v>0.89691699999999996</v>
      </c>
      <c r="O949" t="s">
        <v>874</v>
      </c>
      <c r="P949" t="s">
        <v>32</v>
      </c>
      <c r="Q949">
        <v>7</v>
      </c>
      <c r="R949">
        <v>1</v>
      </c>
      <c r="S949">
        <v>27</v>
      </c>
      <c r="T949">
        <v>12</v>
      </c>
      <c r="U949" s="1">
        <v>1</v>
      </c>
      <c r="V949" s="1">
        <v>1</v>
      </c>
      <c r="W949">
        <f t="shared" si="43"/>
        <v>2</v>
      </c>
      <c r="X949">
        <f t="shared" si="44"/>
        <v>2</v>
      </c>
      <c r="Y949">
        <v>2.9264653015893085</v>
      </c>
      <c r="Z949" t="s">
        <v>33</v>
      </c>
      <c r="AA949">
        <v>442</v>
      </c>
      <c r="AB949" t="s">
        <v>33</v>
      </c>
      <c r="AC949">
        <v>586</v>
      </c>
    </row>
    <row r="950" spans="1:29">
      <c r="A950">
        <v>949</v>
      </c>
      <c r="B950" t="s">
        <v>1753</v>
      </c>
      <c r="C950">
        <v>5</v>
      </c>
      <c r="D950" s="1">
        <v>5959.2629999999999</v>
      </c>
      <c r="E950" t="s">
        <v>888</v>
      </c>
      <c r="F950" t="s">
        <v>28</v>
      </c>
      <c r="G950" t="s">
        <v>29</v>
      </c>
      <c r="H950" s="1">
        <v>5959.2510000000002</v>
      </c>
      <c r="I950" t="s">
        <v>889</v>
      </c>
      <c r="J950" s="1">
        <v>1</v>
      </c>
      <c r="K950" s="1">
        <v>1.185162E-3</v>
      </c>
      <c r="L950" s="1">
        <f t="shared" si="42"/>
        <v>2.926222281807985</v>
      </c>
      <c r="M950">
        <v>1.1578E-2</v>
      </c>
      <c r="N950">
        <v>1.9428609999999999</v>
      </c>
      <c r="O950" t="s">
        <v>890</v>
      </c>
      <c r="P950" t="s">
        <v>32</v>
      </c>
      <c r="Q950">
        <v>5</v>
      </c>
      <c r="R950">
        <v>1</v>
      </c>
      <c r="S950">
        <v>30.5</v>
      </c>
      <c r="T950">
        <v>19.5</v>
      </c>
      <c r="U950" s="1">
        <v>1</v>
      </c>
      <c r="V950" s="1">
        <v>1</v>
      </c>
      <c r="W950">
        <f t="shared" si="43"/>
        <v>22</v>
      </c>
      <c r="X950">
        <f t="shared" si="44"/>
        <v>23</v>
      </c>
      <c r="Y950">
        <v>2.926222281807985</v>
      </c>
      <c r="Z950" t="s">
        <v>33</v>
      </c>
      <c r="AA950">
        <v>389</v>
      </c>
      <c r="AB950" t="s">
        <v>33</v>
      </c>
      <c r="AC950">
        <v>365</v>
      </c>
    </row>
    <row r="951" spans="1:29">
      <c r="A951">
        <v>950</v>
      </c>
      <c r="B951" t="s">
        <v>1754</v>
      </c>
      <c r="C951">
        <v>4</v>
      </c>
      <c r="D951" s="1">
        <v>3302.8310000000001</v>
      </c>
      <c r="E951" t="s">
        <v>537</v>
      </c>
      <c r="F951" t="s">
        <v>28</v>
      </c>
      <c r="G951" t="s">
        <v>29</v>
      </c>
      <c r="H951" s="1">
        <v>3302.83</v>
      </c>
      <c r="I951" t="s">
        <v>30</v>
      </c>
      <c r="J951" s="1">
        <v>1</v>
      </c>
      <c r="K951" s="1">
        <v>1.188291E-3</v>
      </c>
      <c r="L951" s="1">
        <f t="shared" si="42"/>
        <v>2.9250771921675862</v>
      </c>
      <c r="M951">
        <v>7.4299999999999995E-4</v>
      </c>
      <c r="N951">
        <v>0.22495899999999999</v>
      </c>
      <c r="O951" t="s">
        <v>538</v>
      </c>
      <c r="P951" t="s">
        <v>44</v>
      </c>
      <c r="Q951">
        <v>5</v>
      </c>
      <c r="R951">
        <v>1</v>
      </c>
      <c r="S951">
        <v>9.5</v>
      </c>
      <c r="T951">
        <v>7.5</v>
      </c>
      <c r="U951" s="1">
        <v>1</v>
      </c>
      <c r="V951" s="1">
        <v>1</v>
      </c>
      <c r="W951">
        <f t="shared" si="43"/>
        <v>4</v>
      </c>
      <c r="X951">
        <f t="shared" si="44"/>
        <v>4</v>
      </c>
      <c r="Y951">
        <v>2.9250771921675862</v>
      </c>
      <c r="Z951" t="s">
        <v>33</v>
      </c>
      <c r="AA951">
        <v>284</v>
      </c>
      <c r="AB951" t="s">
        <v>503</v>
      </c>
      <c r="AC951">
        <v>38</v>
      </c>
    </row>
    <row r="952" spans="1:29">
      <c r="A952">
        <v>951</v>
      </c>
      <c r="B952" t="s">
        <v>1755</v>
      </c>
      <c r="C952">
        <v>3</v>
      </c>
      <c r="D952" s="1">
        <v>2427.2689999999998</v>
      </c>
      <c r="E952" t="s">
        <v>804</v>
      </c>
      <c r="F952" t="s">
        <v>28</v>
      </c>
      <c r="G952" t="s">
        <v>29</v>
      </c>
      <c r="H952" s="1">
        <v>2427.2669999999998</v>
      </c>
      <c r="I952" t="s">
        <v>805</v>
      </c>
      <c r="J952" s="1">
        <v>1</v>
      </c>
      <c r="K952" s="1">
        <v>1.190429E-3</v>
      </c>
      <c r="L952" s="1">
        <f t="shared" si="42"/>
        <v>2.9242965018363631</v>
      </c>
      <c r="M952">
        <v>1.993E-3</v>
      </c>
      <c r="N952">
        <v>0.82108800000000004</v>
      </c>
      <c r="O952" t="s">
        <v>806</v>
      </c>
      <c r="P952" t="s">
        <v>44</v>
      </c>
      <c r="Q952">
        <v>3</v>
      </c>
      <c r="R952">
        <v>1</v>
      </c>
      <c r="S952">
        <v>13.5</v>
      </c>
      <c r="T952">
        <v>9.5</v>
      </c>
      <c r="U952" s="1">
        <v>1</v>
      </c>
      <c r="V952" s="1">
        <v>1</v>
      </c>
      <c r="W952">
        <f t="shared" si="43"/>
        <v>8</v>
      </c>
      <c r="X952">
        <f t="shared" si="44"/>
        <v>8</v>
      </c>
      <c r="Y952">
        <v>2.9242965018363631</v>
      </c>
      <c r="Z952" t="s">
        <v>503</v>
      </c>
      <c r="AA952">
        <v>182</v>
      </c>
      <c r="AB952" t="s">
        <v>33</v>
      </c>
      <c r="AC952">
        <v>370</v>
      </c>
    </row>
    <row r="953" spans="1:29">
      <c r="A953">
        <v>952</v>
      </c>
      <c r="B953" t="s">
        <v>1756</v>
      </c>
      <c r="C953">
        <v>4</v>
      </c>
      <c r="D953" s="1">
        <v>4801.4849999999997</v>
      </c>
      <c r="E953" t="s">
        <v>525</v>
      </c>
      <c r="F953" t="s">
        <v>28</v>
      </c>
      <c r="G953" t="s">
        <v>29</v>
      </c>
      <c r="H953" s="1">
        <v>4801.4759999999997</v>
      </c>
      <c r="I953" t="s">
        <v>526</v>
      </c>
      <c r="J953" s="1">
        <v>1</v>
      </c>
      <c r="K953" s="1">
        <v>1.1940970000000001E-3</v>
      </c>
      <c r="L953" s="1">
        <f t="shared" si="42"/>
        <v>2.922960392759693</v>
      </c>
      <c r="M953">
        <v>8.4810000000000007E-3</v>
      </c>
      <c r="N953">
        <v>1.766332</v>
      </c>
      <c r="O953" t="s">
        <v>527</v>
      </c>
      <c r="P953" t="s">
        <v>44</v>
      </c>
      <c r="Q953">
        <v>3</v>
      </c>
      <c r="R953">
        <v>1</v>
      </c>
      <c r="S953">
        <v>23</v>
      </c>
      <c r="T953">
        <v>20</v>
      </c>
      <c r="U953" s="1">
        <v>1</v>
      </c>
      <c r="V953" s="1">
        <v>1</v>
      </c>
      <c r="W953">
        <f t="shared" si="43"/>
        <v>18</v>
      </c>
      <c r="X953">
        <f t="shared" si="44"/>
        <v>18</v>
      </c>
      <c r="Y953">
        <v>2.922960392759693</v>
      </c>
      <c r="Z953" t="s">
        <v>33</v>
      </c>
      <c r="AA953">
        <v>442</v>
      </c>
      <c r="AB953" t="s">
        <v>503</v>
      </c>
      <c r="AC953">
        <v>104</v>
      </c>
    </row>
    <row r="954" spans="1:29">
      <c r="A954">
        <v>953</v>
      </c>
      <c r="B954" t="s">
        <v>1757</v>
      </c>
      <c r="C954">
        <v>6</v>
      </c>
      <c r="D954" s="1">
        <v>5456.9340000000002</v>
      </c>
      <c r="E954" t="s">
        <v>892</v>
      </c>
      <c r="F954" t="s">
        <v>28</v>
      </c>
      <c r="G954" t="s">
        <v>29</v>
      </c>
      <c r="H954" s="1">
        <v>5456.9189999999999</v>
      </c>
      <c r="I954" t="s">
        <v>893</v>
      </c>
      <c r="J954" s="1">
        <v>1</v>
      </c>
      <c r="K954" s="1">
        <v>1.1976809999999999E-3</v>
      </c>
      <c r="L954" s="1">
        <f t="shared" si="42"/>
        <v>2.9216588400335279</v>
      </c>
      <c r="M954">
        <v>1.4611000000000001E-2</v>
      </c>
      <c r="N954">
        <v>2.6775180000000001</v>
      </c>
      <c r="O954" t="s">
        <v>894</v>
      </c>
      <c r="P954" t="s">
        <v>44</v>
      </c>
      <c r="Q954">
        <v>4</v>
      </c>
      <c r="R954">
        <v>1</v>
      </c>
      <c r="S954">
        <v>16</v>
      </c>
      <c r="T954">
        <v>8</v>
      </c>
      <c r="U954" s="1">
        <v>1</v>
      </c>
      <c r="V954" s="1">
        <v>1</v>
      </c>
      <c r="W954">
        <f t="shared" si="43"/>
        <v>21</v>
      </c>
      <c r="X954">
        <f t="shared" si="44"/>
        <v>21</v>
      </c>
      <c r="Y954">
        <v>2.9216588400335279</v>
      </c>
      <c r="Z954" t="s">
        <v>33</v>
      </c>
      <c r="AA954">
        <v>389</v>
      </c>
      <c r="AB954" t="s">
        <v>503</v>
      </c>
      <c r="AC954">
        <v>182</v>
      </c>
    </row>
    <row r="955" spans="1:29">
      <c r="A955">
        <v>954</v>
      </c>
      <c r="B955" t="s">
        <v>1758</v>
      </c>
      <c r="C955">
        <v>4</v>
      </c>
      <c r="D955" s="1">
        <v>2691.404</v>
      </c>
      <c r="E955" t="s">
        <v>1759</v>
      </c>
      <c r="F955" t="s">
        <v>28</v>
      </c>
      <c r="G955" t="s">
        <v>29</v>
      </c>
      <c r="H955" s="1">
        <v>2691.4029999999998</v>
      </c>
      <c r="I955" t="s">
        <v>52</v>
      </c>
      <c r="J955" s="1">
        <v>1</v>
      </c>
      <c r="K955" s="1">
        <v>1.2025829999999999E-3</v>
      </c>
      <c r="L955" s="1">
        <f t="shared" si="42"/>
        <v>2.9198849397374649</v>
      </c>
      <c r="M955">
        <v>4.55E-4</v>
      </c>
      <c r="N955">
        <v>0.16905700000000001</v>
      </c>
      <c r="O955" t="s">
        <v>1760</v>
      </c>
      <c r="P955" t="s">
        <v>32</v>
      </c>
      <c r="Q955">
        <v>8</v>
      </c>
      <c r="R955">
        <v>1</v>
      </c>
      <c r="S955">
        <v>21</v>
      </c>
      <c r="T955">
        <v>6</v>
      </c>
      <c r="U955" s="1">
        <v>1</v>
      </c>
      <c r="V955" s="1">
        <v>1</v>
      </c>
      <c r="W955">
        <f t="shared" si="43"/>
        <v>9</v>
      </c>
      <c r="X955">
        <f t="shared" si="44"/>
        <v>9</v>
      </c>
      <c r="Y955">
        <v>2.9198849397374649</v>
      </c>
      <c r="Z955" t="s">
        <v>503</v>
      </c>
      <c r="AA955">
        <v>104</v>
      </c>
      <c r="AB955" t="s">
        <v>503</v>
      </c>
      <c r="AC955">
        <v>421</v>
      </c>
    </row>
    <row r="956" spans="1:29">
      <c r="A956">
        <v>955</v>
      </c>
      <c r="B956" t="s">
        <v>1761</v>
      </c>
      <c r="C956">
        <v>4</v>
      </c>
      <c r="D956" s="1">
        <v>2693.4769999999999</v>
      </c>
      <c r="E956" t="s">
        <v>558</v>
      </c>
      <c r="F956" t="s">
        <v>28</v>
      </c>
      <c r="G956" t="s">
        <v>29</v>
      </c>
      <c r="H956" s="1">
        <v>2693.4769999999999</v>
      </c>
      <c r="I956" t="s">
        <v>30</v>
      </c>
      <c r="J956" s="1">
        <v>1</v>
      </c>
      <c r="K956" s="1">
        <v>1.2053490000000001E-3</v>
      </c>
      <c r="L956" s="1">
        <f t="shared" si="42"/>
        <v>2.9188871880855856</v>
      </c>
      <c r="M956">
        <v>-1.3799999999999999E-4</v>
      </c>
      <c r="N956">
        <v>-5.1235000000000003E-2</v>
      </c>
      <c r="O956" t="s">
        <v>559</v>
      </c>
      <c r="P956" t="s">
        <v>32</v>
      </c>
      <c r="Q956">
        <v>4</v>
      </c>
      <c r="R956">
        <v>1</v>
      </c>
      <c r="S956">
        <v>11</v>
      </c>
      <c r="T956">
        <v>12</v>
      </c>
      <c r="U956" s="1">
        <v>1</v>
      </c>
      <c r="V956" s="1">
        <v>1</v>
      </c>
      <c r="W956">
        <f t="shared" si="43"/>
        <v>35</v>
      </c>
      <c r="X956">
        <f t="shared" si="44"/>
        <v>35</v>
      </c>
      <c r="Y956">
        <v>2.9188871880855856</v>
      </c>
      <c r="Z956" t="s">
        <v>503</v>
      </c>
      <c r="AA956">
        <v>8</v>
      </c>
      <c r="AB956" t="s">
        <v>503</v>
      </c>
      <c r="AC956">
        <v>38</v>
      </c>
    </row>
    <row r="957" spans="1:29">
      <c r="A957">
        <v>956</v>
      </c>
      <c r="B957" t="s">
        <v>1762</v>
      </c>
      <c r="C957">
        <v>4</v>
      </c>
      <c r="D957" s="1">
        <v>3710.0410000000002</v>
      </c>
      <c r="E957" t="s">
        <v>35</v>
      </c>
      <c r="F957" t="s">
        <v>28</v>
      </c>
      <c r="G957" t="s">
        <v>29</v>
      </c>
      <c r="H957" s="1">
        <v>3710.0369999999998</v>
      </c>
      <c r="I957" t="s">
        <v>30</v>
      </c>
      <c r="J957" s="1">
        <v>1</v>
      </c>
      <c r="K957" s="1">
        <v>1.230185E-3</v>
      </c>
      <c r="L957" s="1">
        <f t="shared" si="42"/>
        <v>2.9100295727576819</v>
      </c>
      <c r="M957">
        <v>3.2810000000000001E-3</v>
      </c>
      <c r="N957">
        <v>0.88435799999999998</v>
      </c>
      <c r="O957" t="s">
        <v>640</v>
      </c>
      <c r="P957" t="s">
        <v>32</v>
      </c>
      <c r="Q957">
        <v>4</v>
      </c>
      <c r="R957">
        <v>1</v>
      </c>
      <c r="S957">
        <v>33</v>
      </c>
      <c r="T957">
        <v>18</v>
      </c>
      <c r="U957" s="1">
        <v>1</v>
      </c>
      <c r="V957" s="1">
        <v>1</v>
      </c>
      <c r="W957">
        <f t="shared" si="43"/>
        <v>43</v>
      </c>
      <c r="X957">
        <f t="shared" si="44"/>
        <v>43</v>
      </c>
      <c r="Y957">
        <v>2.9100295727576819</v>
      </c>
      <c r="Z957" t="s">
        <v>33</v>
      </c>
      <c r="AA957">
        <v>691</v>
      </c>
      <c r="AB957" t="s">
        <v>33</v>
      </c>
      <c r="AC957">
        <v>684</v>
      </c>
    </row>
    <row r="958" spans="1:29">
      <c r="A958">
        <v>957</v>
      </c>
      <c r="B958" t="s">
        <v>1763</v>
      </c>
      <c r="C958">
        <v>3</v>
      </c>
      <c r="D958" s="1">
        <v>2621.3319999999999</v>
      </c>
      <c r="E958" t="s">
        <v>459</v>
      </c>
      <c r="F958" t="s">
        <v>28</v>
      </c>
      <c r="G958" t="s">
        <v>29</v>
      </c>
      <c r="H958" s="1">
        <v>2621.3539999999998</v>
      </c>
      <c r="I958" t="s">
        <v>108</v>
      </c>
      <c r="J958" s="1">
        <v>1</v>
      </c>
      <c r="K958" s="1">
        <v>1.233039E-3</v>
      </c>
      <c r="L958" s="1">
        <f t="shared" si="42"/>
        <v>2.9090231868130827</v>
      </c>
      <c r="M958">
        <v>-2.1916999999999999E-2</v>
      </c>
      <c r="N958">
        <v>-8.3609469999999995</v>
      </c>
      <c r="O958" t="s">
        <v>713</v>
      </c>
      <c r="P958" t="s">
        <v>32</v>
      </c>
      <c r="Q958">
        <v>9</v>
      </c>
      <c r="R958">
        <v>1</v>
      </c>
      <c r="S958">
        <v>31</v>
      </c>
      <c r="T958">
        <v>9</v>
      </c>
      <c r="U958" s="1">
        <v>1</v>
      </c>
      <c r="V958" s="1">
        <v>1</v>
      </c>
      <c r="W958">
        <f t="shared" si="43"/>
        <v>14</v>
      </c>
      <c r="X958">
        <f t="shared" si="44"/>
        <v>45</v>
      </c>
      <c r="Y958">
        <v>2.9090231868130827</v>
      </c>
      <c r="Z958" t="s">
        <v>503</v>
      </c>
      <c r="AA958">
        <v>104</v>
      </c>
      <c r="AB958" t="s">
        <v>503</v>
      </c>
      <c r="AC958">
        <v>3</v>
      </c>
    </row>
    <row r="959" spans="1:29">
      <c r="A959">
        <v>958</v>
      </c>
      <c r="B959" t="s">
        <v>1764</v>
      </c>
      <c r="C959">
        <v>4</v>
      </c>
      <c r="D959" s="1">
        <v>2659.424</v>
      </c>
      <c r="E959" t="s">
        <v>429</v>
      </c>
      <c r="F959" t="s">
        <v>28</v>
      </c>
      <c r="G959" t="s">
        <v>29</v>
      </c>
      <c r="H959" s="1">
        <v>2659.4229999999998</v>
      </c>
      <c r="I959" t="s">
        <v>52</v>
      </c>
      <c r="J959" s="1">
        <v>1</v>
      </c>
      <c r="K959" s="1">
        <v>1.2452909999999999E-3</v>
      </c>
      <c r="L959" s="1">
        <f t="shared" si="42"/>
        <v>2.9047291506350241</v>
      </c>
      <c r="M959">
        <v>6.5700000000000003E-4</v>
      </c>
      <c r="N959">
        <v>0.24704599999999999</v>
      </c>
      <c r="O959" t="s">
        <v>1148</v>
      </c>
      <c r="P959" t="s">
        <v>32</v>
      </c>
      <c r="Q959">
        <v>7</v>
      </c>
      <c r="R959">
        <v>1</v>
      </c>
      <c r="S959">
        <v>22.5</v>
      </c>
      <c r="T959">
        <v>4.5</v>
      </c>
      <c r="U959" s="1">
        <v>1</v>
      </c>
      <c r="V959" s="1">
        <v>1</v>
      </c>
      <c r="W959">
        <f t="shared" si="43"/>
        <v>8</v>
      </c>
      <c r="X959">
        <f t="shared" si="44"/>
        <v>8</v>
      </c>
      <c r="Y959">
        <v>2.9047291506350241</v>
      </c>
      <c r="Z959" t="s">
        <v>503</v>
      </c>
      <c r="AA959">
        <v>104</v>
      </c>
      <c r="AB959" t="s">
        <v>503</v>
      </c>
      <c r="AC959">
        <v>31</v>
      </c>
    </row>
    <row r="960" spans="1:29">
      <c r="A960">
        <v>959</v>
      </c>
      <c r="B960" t="s">
        <v>1765</v>
      </c>
      <c r="C960">
        <v>3</v>
      </c>
      <c r="D960" s="1">
        <v>1834.0360000000001</v>
      </c>
      <c r="E960" t="s">
        <v>68</v>
      </c>
      <c r="F960" t="s">
        <v>28</v>
      </c>
      <c r="G960" t="s">
        <v>29</v>
      </c>
      <c r="H960" s="1">
        <v>1834.0350000000001</v>
      </c>
      <c r="I960" t="s">
        <v>69</v>
      </c>
      <c r="J960" s="1">
        <v>1</v>
      </c>
      <c r="K960" s="1">
        <v>1.2750680000000001E-3</v>
      </c>
      <c r="L960" s="1">
        <f t="shared" si="42"/>
        <v>2.8944666534752992</v>
      </c>
      <c r="M960">
        <v>2.3499999999999999E-4</v>
      </c>
      <c r="N960">
        <v>0.128133</v>
      </c>
      <c r="O960" t="s">
        <v>851</v>
      </c>
      <c r="P960" t="s">
        <v>32</v>
      </c>
      <c r="Q960">
        <v>7</v>
      </c>
      <c r="R960">
        <v>1</v>
      </c>
      <c r="S960">
        <v>9</v>
      </c>
      <c r="T960">
        <v>8</v>
      </c>
      <c r="U960" s="1">
        <v>1</v>
      </c>
      <c r="V960" s="1">
        <v>1</v>
      </c>
      <c r="W960">
        <f t="shared" si="43"/>
        <v>10</v>
      </c>
      <c r="X960">
        <f t="shared" si="44"/>
        <v>10</v>
      </c>
      <c r="Y960">
        <v>2.8944666534752992</v>
      </c>
      <c r="Z960" t="s">
        <v>503</v>
      </c>
      <c r="AA960">
        <v>31</v>
      </c>
      <c r="AB960" t="s">
        <v>503</v>
      </c>
      <c r="AC960">
        <v>3</v>
      </c>
    </row>
    <row r="961" spans="1:29">
      <c r="A961">
        <v>960</v>
      </c>
      <c r="B961" t="s">
        <v>1766</v>
      </c>
      <c r="C961">
        <v>4</v>
      </c>
      <c r="D961" s="1">
        <v>3356.8249999999998</v>
      </c>
      <c r="E961" t="s">
        <v>581</v>
      </c>
      <c r="F961" t="s">
        <v>28</v>
      </c>
      <c r="G961" t="s">
        <v>29</v>
      </c>
      <c r="H961" s="1">
        <v>3356.8209999999999</v>
      </c>
      <c r="I961" t="s">
        <v>30</v>
      </c>
      <c r="J961" s="1">
        <v>1</v>
      </c>
      <c r="K961" s="1">
        <v>1.276278E-3</v>
      </c>
      <c r="L961" s="1">
        <f t="shared" si="42"/>
        <v>2.8940547169033866</v>
      </c>
      <c r="M961">
        <v>3.813E-3</v>
      </c>
      <c r="N961">
        <v>1.135896</v>
      </c>
      <c r="O961" t="s">
        <v>582</v>
      </c>
      <c r="P961" t="s">
        <v>32</v>
      </c>
      <c r="Q961">
        <v>4</v>
      </c>
      <c r="R961">
        <v>1</v>
      </c>
      <c r="S961">
        <v>15</v>
      </c>
      <c r="T961">
        <v>12</v>
      </c>
      <c r="U961" s="1">
        <v>1</v>
      </c>
      <c r="V961" s="1">
        <v>1</v>
      </c>
      <c r="W961">
        <f t="shared" si="43"/>
        <v>11</v>
      </c>
      <c r="X961">
        <f t="shared" si="44"/>
        <v>11</v>
      </c>
      <c r="Y961">
        <v>2.8940547169033866</v>
      </c>
      <c r="Z961" t="s">
        <v>33</v>
      </c>
      <c r="AA961">
        <v>173</v>
      </c>
      <c r="AB961" t="s">
        <v>33</v>
      </c>
      <c r="AC961">
        <v>586</v>
      </c>
    </row>
    <row r="962" spans="1:29">
      <c r="A962">
        <v>961</v>
      </c>
      <c r="B962" t="s">
        <v>1767</v>
      </c>
      <c r="C962">
        <v>3</v>
      </c>
      <c r="D962" s="1">
        <v>1884.075</v>
      </c>
      <c r="E962" t="s">
        <v>982</v>
      </c>
      <c r="F962" t="s">
        <v>28</v>
      </c>
      <c r="G962" t="s">
        <v>29</v>
      </c>
      <c r="H962" s="1">
        <v>1884.0730000000001</v>
      </c>
      <c r="I962" t="s">
        <v>121</v>
      </c>
      <c r="J962" s="1">
        <v>1</v>
      </c>
      <c r="K962" s="1">
        <v>1.3067689999999999E-3</v>
      </c>
      <c r="L962" s="1">
        <f t="shared" si="42"/>
        <v>2.8838011766825415</v>
      </c>
      <c r="M962">
        <v>1.1559999999999999E-3</v>
      </c>
      <c r="N962">
        <v>0.613564</v>
      </c>
      <c r="O962" t="s">
        <v>983</v>
      </c>
      <c r="P962" t="s">
        <v>44</v>
      </c>
      <c r="Q962">
        <v>4</v>
      </c>
      <c r="R962">
        <v>1</v>
      </c>
      <c r="S962">
        <v>9.5</v>
      </c>
      <c r="T962">
        <v>7.5</v>
      </c>
      <c r="U962" s="1">
        <v>1</v>
      </c>
      <c r="V962" s="1">
        <v>1</v>
      </c>
      <c r="W962">
        <f t="shared" si="43"/>
        <v>9</v>
      </c>
      <c r="X962">
        <f t="shared" si="44"/>
        <v>9</v>
      </c>
      <c r="Y962">
        <v>2.8838011766825415</v>
      </c>
      <c r="Z962" t="s">
        <v>503</v>
      </c>
      <c r="AA962">
        <v>31</v>
      </c>
      <c r="AB962" t="s">
        <v>33</v>
      </c>
      <c r="AC962">
        <v>370</v>
      </c>
    </row>
    <row r="963" spans="1:29">
      <c r="A963">
        <v>962</v>
      </c>
      <c r="B963" t="s">
        <v>1768</v>
      </c>
      <c r="C963">
        <v>6</v>
      </c>
      <c r="D963" s="1">
        <v>5238.8530000000001</v>
      </c>
      <c r="E963" t="s">
        <v>1228</v>
      </c>
      <c r="F963" t="s">
        <v>28</v>
      </c>
      <c r="G963" t="s">
        <v>29</v>
      </c>
      <c r="H963" s="1">
        <v>5238.8310000000001</v>
      </c>
      <c r="I963" t="s">
        <v>30</v>
      </c>
      <c r="J963" s="1">
        <v>1</v>
      </c>
      <c r="K963" s="1">
        <v>1.3082840000000001E-3</v>
      </c>
      <c r="L963" s="1">
        <f t="shared" ref="L963:L1026" si="45">-LOG(K963)</f>
        <v>2.8832979698919381</v>
      </c>
      <c r="M963">
        <v>2.1753999999999999E-2</v>
      </c>
      <c r="N963">
        <v>4.1524530000000004</v>
      </c>
      <c r="O963" t="s">
        <v>1229</v>
      </c>
      <c r="P963" t="s">
        <v>44</v>
      </c>
      <c r="Q963">
        <v>8</v>
      </c>
      <c r="R963">
        <v>1</v>
      </c>
      <c r="S963">
        <v>12.5</v>
      </c>
      <c r="T963">
        <v>7.5</v>
      </c>
      <c r="U963" s="1">
        <v>1</v>
      </c>
      <c r="V963" s="1">
        <v>1</v>
      </c>
      <c r="W963">
        <f t="shared" ref="W963:W1026" si="46">COUNTIF(E:E,E963)</f>
        <v>10</v>
      </c>
      <c r="X963">
        <f t="shared" ref="X963:X1026" si="47">COUNTIF(O:O,O963)</f>
        <v>10</v>
      </c>
      <c r="Y963">
        <v>2.8832979698919381</v>
      </c>
      <c r="Z963" t="s">
        <v>33</v>
      </c>
      <c r="AA963">
        <v>389</v>
      </c>
      <c r="AB963" t="s">
        <v>503</v>
      </c>
      <c r="AC963">
        <v>38</v>
      </c>
    </row>
    <row r="964" spans="1:29">
      <c r="A964">
        <v>963</v>
      </c>
      <c r="B964" t="s">
        <v>1769</v>
      </c>
      <c r="C964">
        <v>7</v>
      </c>
      <c r="D964" s="1">
        <v>5959.2719999999999</v>
      </c>
      <c r="E964" t="s">
        <v>888</v>
      </c>
      <c r="F964" t="s">
        <v>28</v>
      </c>
      <c r="G964" t="s">
        <v>29</v>
      </c>
      <c r="H964" s="1">
        <v>5959.2510000000002</v>
      </c>
      <c r="I964" t="s">
        <v>889</v>
      </c>
      <c r="J964" s="1">
        <v>1</v>
      </c>
      <c r="K964" s="1">
        <v>1.308741E-3</v>
      </c>
      <c r="L964" s="1">
        <f t="shared" si="45"/>
        <v>2.8831462918756814</v>
      </c>
      <c r="M964">
        <v>2.0077999999999999E-2</v>
      </c>
      <c r="N964">
        <v>3.3692150000000001</v>
      </c>
      <c r="O964" t="s">
        <v>890</v>
      </c>
      <c r="P964" t="s">
        <v>32</v>
      </c>
      <c r="Q964">
        <v>4</v>
      </c>
      <c r="R964">
        <v>1</v>
      </c>
      <c r="S964">
        <v>23.5</v>
      </c>
      <c r="T964">
        <v>18.5</v>
      </c>
      <c r="U964" s="1">
        <v>1</v>
      </c>
      <c r="V964" s="1">
        <v>1</v>
      </c>
      <c r="W964">
        <f t="shared" si="46"/>
        <v>22</v>
      </c>
      <c r="X964">
        <f t="shared" si="47"/>
        <v>23</v>
      </c>
      <c r="Y964">
        <v>2.8831462918756814</v>
      </c>
      <c r="Z964" t="s">
        <v>33</v>
      </c>
      <c r="AA964">
        <v>389</v>
      </c>
      <c r="AB964" t="s">
        <v>33</v>
      </c>
      <c r="AC964">
        <v>365</v>
      </c>
    </row>
    <row r="965" spans="1:29">
      <c r="A965">
        <v>964</v>
      </c>
      <c r="B965" t="s">
        <v>1770</v>
      </c>
      <c r="C965">
        <v>3</v>
      </c>
      <c r="D965" s="1">
        <v>2325.1129999999998</v>
      </c>
      <c r="E965" t="s">
        <v>1771</v>
      </c>
      <c r="F965" t="s">
        <v>28</v>
      </c>
      <c r="G965" t="s">
        <v>29</v>
      </c>
      <c r="H965" s="1">
        <v>2325.1129999999998</v>
      </c>
      <c r="I965" t="s">
        <v>342</v>
      </c>
      <c r="J965" s="1">
        <v>1</v>
      </c>
      <c r="K965" s="1">
        <v>1.333199E-3</v>
      </c>
      <c r="L965" s="1">
        <f t="shared" si="45"/>
        <v>2.8751050207650666</v>
      </c>
      <c r="M965">
        <v>9.6400000000000001E-4</v>
      </c>
      <c r="N965">
        <v>0.41460399999999997</v>
      </c>
      <c r="O965" t="s">
        <v>1772</v>
      </c>
      <c r="P965" t="s">
        <v>44</v>
      </c>
      <c r="Q965">
        <v>1</v>
      </c>
      <c r="R965">
        <v>1</v>
      </c>
      <c r="S965">
        <v>13</v>
      </c>
      <c r="T965">
        <v>5</v>
      </c>
      <c r="U965" s="1">
        <v>1</v>
      </c>
      <c r="V965" s="1">
        <v>1</v>
      </c>
      <c r="W965">
        <f t="shared" si="46"/>
        <v>2</v>
      </c>
      <c r="X965">
        <f t="shared" si="47"/>
        <v>2</v>
      </c>
      <c r="Y965">
        <v>2.8751050207650666</v>
      </c>
      <c r="Z965" t="s">
        <v>33</v>
      </c>
      <c r="AA965">
        <v>502</v>
      </c>
      <c r="AB965" t="s">
        <v>503</v>
      </c>
      <c r="AC965">
        <v>3</v>
      </c>
    </row>
    <row r="966" spans="1:29">
      <c r="A966">
        <v>965</v>
      </c>
      <c r="B966" t="s">
        <v>1773</v>
      </c>
      <c r="C966">
        <v>4</v>
      </c>
      <c r="D966" s="1">
        <v>4794.4870000000001</v>
      </c>
      <c r="E966" t="s">
        <v>756</v>
      </c>
      <c r="F966" t="s">
        <v>28</v>
      </c>
      <c r="G966" t="s">
        <v>29</v>
      </c>
      <c r="H966" s="1">
        <v>4794.4830000000002</v>
      </c>
      <c r="I966" t="s">
        <v>30</v>
      </c>
      <c r="J966" s="1">
        <v>1</v>
      </c>
      <c r="K966" s="1">
        <v>1.334451E-3</v>
      </c>
      <c r="L966" s="1">
        <f t="shared" si="45"/>
        <v>2.8746973685383761</v>
      </c>
      <c r="M966">
        <v>3.441E-3</v>
      </c>
      <c r="N966">
        <v>0.7177</v>
      </c>
      <c r="O966" t="s">
        <v>757</v>
      </c>
      <c r="P966" t="s">
        <v>32</v>
      </c>
      <c r="Q966">
        <v>7</v>
      </c>
      <c r="R966">
        <v>1</v>
      </c>
      <c r="S966">
        <v>28</v>
      </c>
      <c r="T966">
        <v>14</v>
      </c>
      <c r="U966" s="1">
        <v>1</v>
      </c>
      <c r="V966" s="1">
        <v>1</v>
      </c>
      <c r="W966">
        <f t="shared" si="46"/>
        <v>23</v>
      </c>
      <c r="X966">
        <f t="shared" si="47"/>
        <v>23</v>
      </c>
      <c r="Y966">
        <v>2.8746973685383761</v>
      </c>
      <c r="Z966" t="s">
        <v>33</v>
      </c>
      <c r="AA966">
        <v>191</v>
      </c>
      <c r="AB966" t="s">
        <v>33</v>
      </c>
      <c r="AC966">
        <v>173</v>
      </c>
    </row>
    <row r="967" spans="1:29">
      <c r="A967">
        <v>966</v>
      </c>
      <c r="B967" t="s">
        <v>1774</v>
      </c>
      <c r="C967">
        <v>3</v>
      </c>
      <c r="D967" s="1">
        <v>1884.0730000000001</v>
      </c>
      <c r="E967" t="s">
        <v>982</v>
      </c>
      <c r="F967" t="s">
        <v>28</v>
      </c>
      <c r="G967" t="s">
        <v>29</v>
      </c>
      <c r="H967" s="1">
        <v>1884.0730000000001</v>
      </c>
      <c r="I967" t="s">
        <v>121</v>
      </c>
      <c r="J967" s="1">
        <v>1</v>
      </c>
      <c r="K967" s="1">
        <v>1.3405419999999999E-3</v>
      </c>
      <c r="L967" s="1">
        <f t="shared" si="45"/>
        <v>2.8727195747564496</v>
      </c>
      <c r="M967">
        <v>-5.0100000000000003E-4</v>
      </c>
      <c r="N967">
        <v>-0.26591300000000001</v>
      </c>
      <c r="O967" t="s">
        <v>983</v>
      </c>
      <c r="P967" t="s">
        <v>44</v>
      </c>
      <c r="Q967">
        <v>3</v>
      </c>
      <c r="R967">
        <v>1</v>
      </c>
      <c r="S967">
        <v>9.5</v>
      </c>
      <c r="T967">
        <v>11.5</v>
      </c>
      <c r="U967" s="1">
        <v>1</v>
      </c>
      <c r="V967" s="1">
        <v>1</v>
      </c>
      <c r="W967">
        <f t="shared" si="46"/>
        <v>9</v>
      </c>
      <c r="X967">
        <f t="shared" si="47"/>
        <v>9</v>
      </c>
      <c r="Y967">
        <v>2.8727195747564496</v>
      </c>
      <c r="Z967" t="s">
        <v>503</v>
      </c>
      <c r="AA967">
        <v>31</v>
      </c>
      <c r="AB967" t="s">
        <v>33</v>
      </c>
      <c r="AC967">
        <v>370</v>
      </c>
    </row>
    <row r="968" spans="1:29">
      <c r="A968">
        <v>967</v>
      </c>
      <c r="B968" t="s">
        <v>1775</v>
      </c>
      <c r="C968">
        <v>4</v>
      </c>
      <c r="D968" s="1">
        <v>4971.5749999999998</v>
      </c>
      <c r="E968" t="s">
        <v>642</v>
      </c>
      <c r="F968" t="s">
        <v>28</v>
      </c>
      <c r="G968" t="s">
        <v>29</v>
      </c>
      <c r="H968" s="1">
        <v>4971.5829999999996</v>
      </c>
      <c r="I968" t="s">
        <v>30</v>
      </c>
      <c r="J968" s="1">
        <v>1</v>
      </c>
      <c r="K968" s="1">
        <v>1.350391E-3</v>
      </c>
      <c r="L968" s="1">
        <f t="shared" si="45"/>
        <v>2.8695404651669998</v>
      </c>
      <c r="M968">
        <v>-8.3429999999999997E-3</v>
      </c>
      <c r="N968">
        <v>-1.6781379999999999</v>
      </c>
      <c r="O968" t="s">
        <v>599</v>
      </c>
      <c r="P968" t="s">
        <v>32</v>
      </c>
      <c r="Q968">
        <v>4</v>
      </c>
      <c r="R968">
        <v>1</v>
      </c>
      <c r="S968">
        <v>39</v>
      </c>
      <c r="T968">
        <v>22</v>
      </c>
      <c r="U968" s="1">
        <v>1</v>
      </c>
      <c r="V968" s="1">
        <v>1</v>
      </c>
      <c r="W968">
        <f t="shared" si="46"/>
        <v>43</v>
      </c>
      <c r="X968">
        <f t="shared" si="47"/>
        <v>93</v>
      </c>
      <c r="Y968">
        <v>2.8695404651669998</v>
      </c>
      <c r="Z968" t="s">
        <v>33</v>
      </c>
      <c r="AA968">
        <v>325</v>
      </c>
      <c r="AB968" t="s">
        <v>33</v>
      </c>
      <c r="AC968">
        <v>284</v>
      </c>
    </row>
    <row r="969" spans="1:29">
      <c r="A969">
        <v>968</v>
      </c>
      <c r="B969" t="s">
        <v>1776</v>
      </c>
      <c r="C969">
        <v>4</v>
      </c>
      <c r="D969" s="1">
        <v>1780.9559999999999</v>
      </c>
      <c r="E969" t="s">
        <v>72</v>
      </c>
      <c r="F969" t="s">
        <v>28</v>
      </c>
      <c r="G969" t="s">
        <v>29</v>
      </c>
      <c r="H969" s="1">
        <v>1780.9559999999999</v>
      </c>
      <c r="I969" t="s">
        <v>73</v>
      </c>
      <c r="J969" s="1">
        <v>1</v>
      </c>
      <c r="K969" s="1">
        <v>1.3836860000000001E-3</v>
      </c>
      <c r="L969" s="1">
        <f t="shared" si="45"/>
        <v>2.858962453187933</v>
      </c>
      <c r="M969">
        <v>-3.1E-4</v>
      </c>
      <c r="N969">
        <v>-0.174064</v>
      </c>
      <c r="O969" t="s">
        <v>593</v>
      </c>
      <c r="P969" t="s">
        <v>32</v>
      </c>
      <c r="Q969">
        <v>8</v>
      </c>
      <c r="R969">
        <v>1</v>
      </c>
      <c r="S969">
        <v>9.5</v>
      </c>
      <c r="T969">
        <v>6.5</v>
      </c>
      <c r="U969" s="1">
        <v>1</v>
      </c>
      <c r="V969" s="1">
        <v>1</v>
      </c>
      <c r="W969">
        <f t="shared" si="46"/>
        <v>57</v>
      </c>
      <c r="X969">
        <f t="shared" si="47"/>
        <v>57</v>
      </c>
      <c r="Y969">
        <v>2.858962453187933</v>
      </c>
      <c r="Z969" t="s">
        <v>33</v>
      </c>
      <c r="AA969">
        <v>536</v>
      </c>
      <c r="AB969" t="s">
        <v>33</v>
      </c>
      <c r="AC969">
        <v>456</v>
      </c>
    </row>
    <row r="970" spans="1:29">
      <c r="A970">
        <v>969</v>
      </c>
      <c r="B970" t="s">
        <v>1777</v>
      </c>
      <c r="C970">
        <v>6</v>
      </c>
      <c r="D970" s="1">
        <v>4769.5950000000003</v>
      </c>
      <c r="E970" t="s">
        <v>1082</v>
      </c>
      <c r="F970" t="s">
        <v>28</v>
      </c>
      <c r="G970" t="s">
        <v>29</v>
      </c>
      <c r="H970" s="1">
        <v>4769.5919999999996</v>
      </c>
      <c r="I970" t="s">
        <v>1083</v>
      </c>
      <c r="J970" s="1">
        <v>1</v>
      </c>
      <c r="K970" s="1">
        <v>1.3991920000000001E-3</v>
      </c>
      <c r="L970" s="1">
        <f t="shared" si="45"/>
        <v>2.8541226866381475</v>
      </c>
      <c r="M970">
        <v>2.9689999999999999E-3</v>
      </c>
      <c r="N970">
        <v>0.62248499999999996</v>
      </c>
      <c r="O970" t="s">
        <v>703</v>
      </c>
      <c r="P970" t="s">
        <v>32</v>
      </c>
      <c r="Q970">
        <v>2</v>
      </c>
      <c r="R970">
        <v>1</v>
      </c>
      <c r="S970">
        <v>31</v>
      </c>
      <c r="T970">
        <v>10</v>
      </c>
      <c r="U970" s="1">
        <v>1</v>
      </c>
      <c r="V970" s="1">
        <v>1</v>
      </c>
      <c r="W970">
        <f t="shared" si="46"/>
        <v>45</v>
      </c>
      <c r="X970">
        <f t="shared" si="47"/>
        <v>56</v>
      </c>
      <c r="Y970">
        <v>2.8541226866381475</v>
      </c>
      <c r="Z970" t="s">
        <v>33</v>
      </c>
      <c r="AA970">
        <v>389</v>
      </c>
      <c r="AB970" t="s">
        <v>33</v>
      </c>
      <c r="AC970">
        <v>370</v>
      </c>
    </row>
    <row r="971" spans="1:29">
      <c r="A971">
        <v>970</v>
      </c>
      <c r="B971" t="s">
        <v>1778</v>
      </c>
      <c r="C971">
        <v>4</v>
      </c>
      <c r="D971" s="1">
        <v>2762.3890000000001</v>
      </c>
      <c r="E971" t="s">
        <v>123</v>
      </c>
      <c r="F971" t="s">
        <v>28</v>
      </c>
      <c r="G971" t="s">
        <v>29</v>
      </c>
      <c r="H971" s="1">
        <v>2762.3879999999999</v>
      </c>
      <c r="I971" t="s">
        <v>124</v>
      </c>
      <c r="J971" s="1">
        <v>1</v>
      </c>
      <c r="K971" s="1">
        <v>1.4021859999999999E-3</v>
      </c>
      <c r="L971" s="1">
        <f t="shared" si="45"/>
        <v>2.8531943733766751</v>
      </c>
      <c r="M971">
        <v>9.859999999999999E-4</v>
      </c>
      <c r="N971">
        <v>0.35693799999999998</v>
      </c>
      <c r="O971" t="s">
        <v>770</v>
      </c>
      <c r="P971" t="s">
        <v>32</v>
      </c>
      <c r="Q971">
        <v>9</v>
      </c>
      <c r="R971">
        <v>1</v>
      </c>
      <c r="S971">
        <v>22</v>
      </c>
      <c r="T971">
        <v>6</v>
      </c>
      <c r="U971" s="1">
        <v>1</v>
      </c>
      <c r="V971" s="1">
        <v>1</v>
      </c>
      <c r="W971">
        <f t="shared" si="46"/>
        <v>20</v>
      </c>
      <c r="X971">
        <f t="shared" si="47"/>
        <v>61</v>
      </c>
      <c r="Y971">
        <v>2.8531943733766751</v>
      </c>
      <c r="Z971" t="s">
        <v>33</v>
      </c>
      <c r="AA971">
        <v>490</v>
      </c>
      <c r="AB971" t="s">
        <v>33</v>
      </c>
      <c r="AC971">
        <v>456</v>
      </c>
    </row>
    <row r="972" spans="1:29">
      <c r="A972">
        <v>971</v>
      </c>
      <c r="B972" t="s">
        <v>1779</v>
      </c>
      <c r="C972">
        <v>3</v>
      </c>
      <c r="D972" s="1">
        <v>2515.2910000000002</v>
      </c>
      <c r="E972" t="s">
        <v>797</v>
      </c>
      <c r="F972" t="s">
        <v>28</v>
      </c>
      <c r="G972" t="s">
        <v>29</v>
      </c>
      <c r="H972" s="1">
        <v>2515.2910000000002</v>
      </c>
      <c r="I972" t="s">
        <v>798</v>
      </c>
      <c r="J972" s="1">
        <v>1</v>
      </c>
      <c r="K972" s="1">
        <v>1.413531E-3</v>
      </c>
      <c r="L972" s="1">
        <f t="shared" si="45"/>
        <v>2.8496946626033202</v>
      </c>
      <c r="M972">
        <v>6.9700000000000003E-4</v>
      </c>
      <c r="N972">
        <v>0.27710499999999999</v>
      </c>
      <c r="O972" t="s">
        <v>799</v>
      </c>
      <c r="P972" t="s">
        <v>44</v>
      </c>
      <c r="Q972">
        <v>4</v>
      </c>
      <c r="R972">
        <v>1</v>
      </c>
      <c r="S972">
        <v>22.5</v>
      </c>
      <c r="T972">
        <v>3.5</v>
      </c>
      <c r="U972" s="1">
        <v>1</v>
      </c>
      <c r="V972" s="1">
        <v>1</v>
      </c>
      <c r="W972">
        <f t="shared" si="46"/>
        <v>22</v>
      </c>
      <c r="X972">
        <f t="shared" si="47"/>
        <v>22</v>
      </c>
      <c r="Y972">
        <v>2.8496946626033202</v>
      </c>
      <c r="Z972" t="s">
        <v>503</v>
      </c>
      <c r="AA972">
        <v>104</v>
      </c>
      <c r="AB972" t="s">
        <v>33</v>
      </c>
      <c r="AC972">
        <v>370</v>
      </c>
    </row>
    <row r="973" spans="1:29">
      <c r="A973">
        <v>972</v>
      </c>
      <c r="B973" t="s">
        <v>1780</v>
      </c>
      <c r="C973">
        <v>4</v>
      </c>
      <c r="D973" s="1">
        <v>4794.4740000000002</v>
      </c>
      <c r="E973" t="s">
        <v>756</v>
      </c>
      <c r="F973" t="s">
        <v>28</v>
      </c>
      <c r="G973" t="s">
        <v>29</v>
      </c>
      <c r="H973" s="1">
        <v>4794.4830000000002</v>
      </c>
      <c r="I973" t="s">
        <v>30</v>
      </c>
      <c r="J973" s="1">
        <v>1</v>
      </c>
      <c r="K973" s="1">
        <v>1.4171769999999999E-3</v>
      </c>
      <c r="L973" s="1">
        <f t="shared" si="45"/>
        <v>2.8485759046412449</v>
      </c>
      <c r="M973">
        <v>-9.0620000000000006E-3</v>
      </c>
      <c r="N973">
        <v>-1.8900889999999999</v>
      </c>
      <c r="O973" t="s">
        <v>757</v>
      </c>
      <c r="P973" t="s">
        <v>32</v>
      </c>
      <c r="Q973">
        <v>4</v>
      </c>
      <c r="R973">
        <v>1</v>
      </c>
      <c r="S973">
        <v>33</v>
      </c>
      <c r="T973">
        <v>17</v>
      </c>
      <c r="U973" s="1">
        <v>1</v>
      </c>
      <c r="V973" s="1">
        <v>1</v>
      </c>
      <c r="W973">
        <f t="shared" si="46"/>
        <v>23</v>
      </c>
      <c r="X973">
        <f t="shared" si="47"/>
        <v>23</v>
      </c>
      <c r="Y973">
        <v>2.8485759046412449</v>
      </c>
      <c r="Z973" t="s">
        <v>33</v>
      </c>
      <c r="AA973">
        <v>191</v>
      </c>
      <c r="AB973" t="s">
        <v>33</v>
      </c>
      <c r="AC973">
        <v>173</v>
      </c>
    </row>
    <row r="974" spans="1:29">
      <c r="A974">
        <v>973</v>
      </c>
      <c r="B974" t="s">
        <v>1781</v>
      </c>
      <c r="C974">
        <v>4</v>
      </c>
      <c r="D974" s="1">
        <v>2918.489</v>
      </c>
      <c r="E974" t="s">
        <v>111</v>
      </c>
      <c r="F974" t="s">
        <v>28</v>
      </c>
      <c r="G974" t="s">
        <v>29</v>
      </c>
      <c r="H974" s="1">
        <v>2918.489</v>
      </c>
      <c r="I974" t="s">
        <v>112</v>
      </c>
      <c r="J974" s="1">
        <v>1</v>
      </c>
      <c r="K974" s="1">
        <v>1.452348E-3</v>
      </c>
      <c r="L974" s="1">
        <f t="shared" si="45"/>
        <v>2.8379293089999478</v>
      </c>
      <c r="M974">
        <v>5.8900000000000001E-4</v>
      </c>
      <c r="N974">
        <v>0.201817</v>
      </c>
      <c r="O974" t="s">
        <v>770</v>
      </c>
      <c r="P974" t="s">
        <v>32</v>
      </c>
      <c r="Q974">
        <v>9</v>
      </c>
      <c r="R974">
        <v>1</v>
      </c>
      <c r="S974">
        <v>28.5</v>
      </c>
      <c r="T974">
        <v>6.5</v>
      </c>
      <c r="U974" s="1">
        <v>1</v>
      </c>
      <c r="V974" s="1">
        <v>1</v>
      </c>
      <c r="W974">
        <f t="shared" si="46"/>
        <v>41</v>
      </c>
      <c r="X974">
        <f t="shared" si="47"/>
        <v>61</v>
      </c>
      <c r="Y974">
        <v>2.8379293089999478</v>
      </c>
      <c r="Z974" t="s">
        <v>33</v>
      </c>
      <c r="AA974">
        <v>490</v>
      </c>
      <c r="AB974" t="s">
        <v>33</v>
      </c>
      <c r="AC974">
        <v>456</v>
      </c>
    </row>
    <row r="975" spans="1:29">
      <c r="A975">
        <v>974</v>
      </c>
      <c r="B975" t="s">
        <v>1782</v>
      </c>
      <c r="C975">
        <v>4</v>
      </c>
      <c r="D975" s="1">
        <v>2975.663</v>
      </c>
      <c r="E975" t="s">
        <v>1040</v>
      </c>
      <c r="F975" t="s">
        <v>28</v>
      </c>
      <c r="G975" t="s">
        <v>29</v>
      </c>
      <c r="H975" s="1">
        <v>2975.6640000000002</v>
      </c>
      <c r="I975" t="s">
        <v>1041</v>
      </c>
      <c r="J975" s="1">
        <v>1</v>
      </c>
      <c r="K975" s="1">
        <v>1.4593550000000001E-3</v>
      </c>
      <c r="L975" s="1">
        <f t="shared" si="45"/>
        <v>2.8358390495819097</v>
      </c>
      <c r="M975">
        <v>-2.1599999999999999E-4</v>
      </c>
      <c r="N975">
        <v>-7.2589000000000001E-2</v>
      </c>
      <c r="O975" t="s">
        <v>1042</v>
      </c>
      <c r="P975" t="s">
        <v>32</v>
      </c>
      <c r="Q975">
        <v>9</v>
      </c>
      <c r="R975">
        <v>1</v>
      </c>
      <c r="S975">
        <v>16</v>
      </c>
      <c r="T975">
        <v>10</v>
      </c>
      <c r="U975" s="1">
        <v>1</v>
      </c>
      <c r="V975" s="1">
        <v>1</v>
      </c>
      <c r="W975">
        <f t="shared" si="46"/>
        <v>4</v>
      </c>
      <c r="X975">
        <f t="shared" si="47"/>
        <v>4</v>
      </c>
      <c r="Y975">
        <v>2.8358390495819097</v>
      </c>
      <c r="Z975" t="s">
        <v>33</v>
      </c>
      <c r="AA975">
        <v>786</v>
      </c>
      <c r="AB975" t="s">
        <v>33</v>
      </c>
      <c r="AC975">
        <v>743</v>
      </c>
    </row>
    <row r="976" spans="1:29">
      <c r="A976">
        <v>975</v>
      </c>
      <c r="B976" t="s">
        <v>1783</v>
      </c>
      <c r="C976">
        <v>5</v>
      </c>
      <c r="D976" s="1">
        <v>4162.16</v>
      </c>
      <c r="E976" t="s">
        <v>720</v>
      </c>
      <c r="F976" t="s">
        <v>28</v>
      </c>
      <c r="G976" t="s">
        <v>29</v>
      </c>
      <c r="H976" s="1">
        <v>4162.1540000000005</v>
      </c>
      <c r="I976" t="s">
        <v>838</v>
      </c>
      <c r="J976" s="1">
        <v>1</v>
      </c>
      <c r="K976" s="1">
        <v>1.4851700000000001E-3</v>
      </c>
      <c r="L976" s="1">
        <f t="shared" si="45"/>
        <v>2.8282238319789017</v>
      </c>
      <c r="M976">
        <v>6.6280000000000002E-3</v>
      </c>
      <c r="N976">
        <v>1.5924450000000001</v>
      </c>
      <c r="O976" t="s">
        <v>530</v>
      </c>
      <c r="P976" t="s">
        <v>32</v>
      </c>
      <c r="Q976">
        <v>4</v>
      </c>
      <c r="R976">
        <v>1</v>
      </c>
      <c r="S976">
        <v>16</v>
      </c>
      <c r="T976">
        <v>6</v>
      </c>
      <c r="U976" s="1">
        <v>1</v>
      </c>
      <c r="V976" s="1">
        <v>1</v>
      </c>
      <c r="W976">
        <f t="shared" si="46"/>
        <v>28</v>
      </c>
      <c r="X976">
        <f t="shared" si="47"/>
        <v>73</v>
      </c>
      <c r="Y976">
        <v>2.8282238319789017</v>
      </c>
      <c r="Z976" t="s">
        <v>503</v>
      </c>
      <c r="AA976">
        <v>38</v>
      </c>
      <c r="AB976" t="s">
        <v>503</v>
      </c>
      <c r="AC976">
        <v>31</v>
      </c>
    </row>
    <row r="977" spans="1:29">
      <c r="A977">
        <v>976</v>
      </c>
      <c r="B977" t="s">
        <v>1784</v>
      </c>
      <c r="C977">
        <v>4</v>
      </c>
      <c r="D977" s="1">
        <v>4794.4459999999999</v>
      </c>
      <c r="E977" t="s">
        <v>756</v>
      </c>
      <c r="F977" t="s">
        <v>28</v>
      </c>
      <c r="G977" t="s">
        <v>29</v>
      </c>
      <c r="H977" s="1">
        <v>4794.4830000000002</v>
      </c>
      <c r="I977" t="s">
        <v>30</v>
      </c>
      <c r="J977" s="1">
        <v>1</v>
      </c>
      <c r="K977" s="1">
        <v>1.5003130000000001E-3</v>
      </c>
      <c r="L977" s="1">
        <f t="shared" si="45"/>
        <v>2.8238181276160903</v>
      </c>
      <c r="M977">
        <v>-3.7344000000000002E-2</v>
      </c>
      <c r="N977">
        <v>-7.7889520000000001</v>
      </c>
      <c r="O977" t="s">
        <v>757</v>
      </c>
      <c r="P977" t="s">
        <v>32</v>
      </c>
      <c r="Q977">
        <v>1</v>
      </c>
      <c r="R977">
        <v>1</v>
      </c>
      <c r="S977">
        <v>26</v>
      </c>
      <c r="T977">
        <v>14</v>
      </c>
      <c r="U977" s="1">
        <v>1</v>
      </c>
      <c r="V977" s="1">
        <v>1</v>
      </c>
      <c r="W977">
        <f t="shared" si="46"/>
        <v>23</v>
      </c>
      <c r="X977">
        <f t="shared" si="47"/>
        <v>23</v>
      </c>
      <c r="Y977">
        <v>2.8238181276160903</v>
      </c>
      <c r="Z977" t="s">
        <v>33</v>
      </c>
      <c r="AA977">
        <v>191</v>
      </c>
      <c r="AB977" t="s">
        <v>33</v>
      </c>
      <c r="AC977">
        <v>173</v>
      </c>
    </row>
    <row r="978" spans="1:29">
      <c r="A978">
        <v>977</v>
      </c>
      <c r="B978" t="s">
        <v>1785</v>
      </c>
      <c r="C978">
        <v>4</v>
      </c>
      <c r="D978" s="1">
        <v>2859.4479999999999</v>
      </c>
      <c r="E978" t="s">
        <v>147</v>
      </c>
      <c r="F978" t="s">
        <v>28</v>
      </c>
      <c r="G978" t="s">
        <v>29</v>
      </c>
      <c r="H978" s="1">
        <v>2859.4479999999999</v>
      </c>
      <c r="I978" t="s">
        <v>30</v>
      </c>
      <c r="J978" s="1">
        <v>1</v>
      </c>
      <c r="K978" s="1">
        <v>1.514779E-3</v>
      </c>
      <c r="L978" s="1">
        <f t="shared" si="45"/>
        <v>2.8196507243112707</v>
      </c>
      <c r="M978">
        <v>2.31E-4</v>
      </c>
      <c r="N978">
        <v>8.0784999999999996E-2</v>
      </c>
      <c r="O978" t="s">
        <v>1492</v>
      </c>
      <c r="P978" t="s">
        <v>44</v>
      </c>
      <c r="Q978">
        <v>1</v>
      </c>
      <c r="R978">
        <v>1</v>
      </c>
      <c r="S978">
        <v>15.5</v>
      </c>
      <c r="T978">
        <v>7.5</v>
      </c>
      <c r="U978" s="1">
        <v>1</v>
      </c>
      <c r="V978" s="1">
        <v>1</v>
      </c>
      <c r="W978">
        <f t="shared" si="46"/>
        <v>4</v>
      </c>
      <c r="X978">
        <f t="shared" si="47"/>
        <v>4</v>
      </c>
      <c r="Y978">
        <v>2.8196507243112707</v>
      </c>
      <c r="Z978" t="s">
        <v>33</v>
      </c>
      <c r="AA978">
        <v>502</v>
      </c>
      <c r="AB978" t="s">
        <v>503</v>
      </c>
      <c r="AC978">
        <v>8</v>
      </c>
    </row>
    <row r="979" spans="1:29">
      <c r="A979">
        <v>978</v>
      </c>
      <c r="B979" t="s">
        <v>1786</v>
      </c>
      <c r="C979">
        <v>4</v>
      </c>
      <c r="D979" s="1">
        <v>2953.6759999999999</v>
      </c>
      <c r="E979" t="s">
        <v>696</v>
      </c>
      <c r="F979" t="s">
        <v>28</v>
      </c>
      <c r="G979" t="s">
        <v>29</v>
      </c>
      <c r="H979" s="1">
        <v>2953.6729999999998</v>
      </c>
      <c r="I979" t="s">
        <v>30</v>
      </c>
      <c r="J979" s="1">
        <v>1</v>
      </c>
      <c r="K979" s="1">
        <v>1.5252810000000001E-3</v>
      </c>
      <c r="L979" s="1">
        <f t="shared" si="45"/>
        <v>2.8166501395910246</v>
      </c>
      <c r="M979">
        <v>2.3709999999999998E-3</v>
      </c>
      <c r="N979">
        <v>0.80272900000000003</v>
      </c>
      <c r="O979" t="s">
        <v>687</v>
      </c>
      <c r="P979" t="s">
        <v>32</v>
      </c>
      <c r="Q979">
        <v>3</v>
      </c>
      <c r="R979">
        <v>1</v>
      </c>
      <c r="S979">
        <v>28</v>
      </c>
      <c r="T979">
        <v>5</v>
      </c>
      <c r="U979" s="1">
        <v>1</v>
      </c>
      <c r="V979" s="1">
        <v>1</v>
      </c>
      <c r="W979">
        <f t="shared" si="46"/>
        <v>18</v>
      </c>
      <c r="X979">
        <f t="shared" si="47"/>
        <v>25</v>
      </c>
      <c r="Y979">
        <v>2.8166501395910246</v>
      </c>
      <c r="Z979" t="s">
        <v>503</v>
      </c>
      <c r="AA979">
        <v>388</v>
      </c>
      <c r="AB979" t="s">
        <v>503</v>
      </c>
      <c r="AC979">
        <v>421</v>
      </c>
    </row>
    <row r="980" spans="1:29">
      <c r="A980">
        <v>979</v>
      </c>
      <c r="B980" t="s">
        <v>1787</v>
      </c>
      <c r="C980">
        <v>4</v>
      </c>
      <c r="D980" s="1">
        <v>2302.297</v>
      </c>
      <c r="E980" t="s">
        <v>1788</v>
      </c>
      <c r="F980" t="s">
        <v>28</v>
      </c>
      <c r="G980" t="s">
        <v>29</v>
      </c>
      <c r="H980" s="1">
        <v>2302.2950000000001</v>
      </c>
      <c r="I980" t="s">
        <v>131</v>
      </c>
      <c r="J980" s="1">
        <v>1</v>
      </c>
      <c r="K980" s="1">
        <v>1.5426190000000001E-3</v>
      </c>
      <c r="L980" s="1">
        <f t="shared" si="45"/>
        <v>2.8117413238587936</v>
      </c>
      <c r="M980">
        <v>1.9189999999999999E-3</v>
      </c>
      <c r="N980">
        <v>0.83351600000000003</v>
      </c>
      <c r="O980" t="s">
        <v>1789</v>
      </c>
      <c r="P980" t="s">
        <v>32</v>
      </c>
      <c r="Q980">
        <v>8</v>
      </c>
      <c r="R980">
        <v>1</v>
      </c>
      <c r="S980">
        <v>10</v>
      </c>
      <c r="T980">
        <v>9</v>
      </c>
      <c r="U980" s="1">
        <v>1</v>
      </c>
      <c r="V980" s="1">
        <v>1</v>
      </c>
      <c r="W980">
        <f t="shared" si="46"/>
        <v>1</v>
      </c>
      <c r="X980">
        <f t="shared" si="47"/>
        <v>1</v>
      </c>
      <c r="Y980">
        <v>2.8117413238587936</v>
      </c>
      <c r="Z980" t="s">
        <v>503</v>
      </c>
      <c r="AA980">
        <v>7</v>
      </c>
      <c r="AB980" t="s">
        <v>503</v>
      </c>
      <c r="AC980">
        <v>3</v>
      </c>
    </row>
    <row r="981" spans="1:29">
      <c r="A981">
        <v>980</v>
      </c>
      <c r="B981" t="s">
        <v>1790</v>
      </c>
      <c r="C981">
        <v>4</v>
      </c>
      <c r="D981" s="1">
        <v>3817.904</v>
      </c>
      <c r="E981" t="s">
        <v>561</v>
      </c>
      <c r="F981" t="s">
        <v>28</v>
      </c>
      <c r="G981" t="s">
        <v>29</v>
      </c>
      <c r="H981" s="1">
        <v>3817.8980000000001</v>
      </c>
      <c r="I981" t="s">
        <v>456</v>
      </c>
      <c r="J981" s="1">
        <v>1</v>
      </c>
      <c r="K981" s="1">
        <v>1.5462729999999999E-3</v>
      </c>
      <c r="L981" s="1">
        <f t="shared" si="45"/>
        <v>2.8107138274121071</v>
      </c>
      <c r="M981">
        <v>5.8110000000000002E-3</v>
      </c>
      <c r="N981">
        <v>1.5220419999999999</v>
      </c>
      <c r="O981" t="s">
        <v>562</v>
      </c>
      <c r="P981" t="s">
        <v>32</v>
      </c>
      <c r="Q981">
        <v>4</v>
      </c>
      <c r="R981">
        <v>1</v>
      </c>
      <c r="S981">
        <v>35.5</v>
      </c>
      <c r="T981">
        <v>9.5</v>
      </c>
      <c r="U981" s="1">
        <v>1</v>
      </c>
      <c r="V981" s="1">
        <v>1</v>
      </c>
      <c r="W981">
        <f t="shared" si="46"/>
        <v>9</v>
      </c>
      <c r="X981">
        <f t="shared" si="47"/>
        <v>9</v>
      </c>
      <c r="Y981">
        <v>2.8107138274121071</v>
      </c>
      <c r="Z981" t="s">
        <v>503</v>
      </c>
      <c r="AA981">
        <v>393</v>
      </c>
      <c r="AB981" t="s">
        <v>503</v>
      </c>
      <c r="AC981">
        <v>455</v>
      </c>
    </row>
    <row r="982" spans="1:29">
      <c r="A982">
        <v>981</v>
      </c>
      <c r="B982" t="s">
        <v>1791</v>
      </c>
      <c r="C982">
        <v>6</v>
      </c>
      <c r="D982" s="1">
        <v>2953.6729999999998</v>
      </c>
      <c r="E982" t="s">
        <v>696</v>
      </c>
      <c r="F982" t="s">
        <v>28</v>
      </c>
      <c r="G982" t="s">
        <v>29</v>
      </c>
      <c r="H982" s="1">
        <v>2953.6729999999998</v>
      </c>
      <c r="I982" t="s">
        <v>30</v>
      </c>
      <c r="J982" s="1">
        <v>1</v>
      </c>
      <c r="K982" s="1">
        <v>1.5959959999999999E-3</v>
      </c>
      <c r="L982" s="1">
        <f t="shared" si="45"/>
        <v>2.7969682014440016</v>
      </c>
      <c r="M982">
        <v>-1.6000000000000001E-4</v>
      </c>
      <c r="N982">
        <v>-5.4170000000000003E-2</v>
      </c>
      <c r="O982" t="s">
        <v>687</v>
      </c>
      <c r="P982" t="s">
        <v>32</v>
      </c>
      <c r="Q982">
        <v>3</v>
      </c>
      <c r="R982">
        <v>1</v>
      </c>
      <c r="S982">
        <v>15</v>
      </c>
      <c r="T982">
        <v>5</v>
      </c>
      <c r="U982" s="1">
        <v>1</v>
      </c>
      <c r="V982" s="1">
        <v>1</v>
      </c>
      <c r="W982">
        <f t="shared" si="46"/>
        <v>18</v>
      </c>
      <c r="X982">
        <f t="shared" si="47"/>
        <v>25</v>
      </c>
      <c r="Y982">
        <v>2.7969682014440016</v>
      </c>
      <c r="Z982" t="s">
        <v>503</v>
      </c>
      <c r="AA982">
        <v>388</v>
      </c>
      <c r="AB982" t="s">
        <v>503</v>
      </c>
      <c r="AC982">
        <v>421</v>
      </c>
    </row>
    <row r="983" spans="1:29">
      <c r="A983">
        <v>982</v>
      </c>
      <c r="B983" t="s">
        <v>1792</v>
      </c>
      <c r="C983">
        <v>5</v>
      </c>
      <c r="D983" s="1">
        <v>4178.152</v>
      </c>
      <c r="E983" t="s">
        <v>720</v>
      </c>
      <c r="F983" t="s">
        <v>28</v>
      </c>
      <c r="G983" t="s">
        <v>29</v>
      </c>
      <c r="H983" s="1">
        <v>4178.1480000000001</v>
      </c>
      <c r="I983" t="s">
        <v>721</v>
      </c>
      <c r="J983" s="1">
        <v>1</v>
      </c>
      <c r="K983" s="1">
        <v>1.596283E-3</v>
      </c>
      <c r="L983" s="1">
        <f t="shared" si="45"/>
        <v>2.7968901114545979</v>
      </c>
      <c r="M983">
        <v>3.6029999999999999E-3</v>
      </c>
      <c r="N983">
        <v>0.862344</v>
      </c>
      <c r="O983" t="s">
        <v>530</v>
      </c>
      <c r="P983" t="s">
        <v>32</v>
      </c>
      <c r="Q983">
        <v>3</v>
      </c>
      <c r="R983">
        <v>1</v>
      </c>
      <c r="S983">
        <v>27</v>
      </c>
      <c r="T983">
        <v>7</v>
      </c>
      <c r="U983" s="1">
        <v>1</v>
      </c>
      <c r="V983" s="1">
        <v>1</v>
      </c>
      <c r="W983">
        <f t="shared" si="46"/>
        <v>28</v>
      </c>
      <c r="X983">
        <f t="shared" si="47"/>
        <v>73</v>
      </c>
      <c r="Y983">
        <v>2.7968901114545979</v>
      </c>
      <c r="Z983" t="s">
        <v>503</v>
      </c>
      <c r="AA983">
        <v>38</v>
      </c>
      <c r="AB983" t="s">
        <v>503</v>
      </c>
      <c r="AC983">
        <v>31</v>
      </c>
    </row>
    <row r="984" spans="1:29">
      <c r="A984">
        <v>983</v>
      </c>
      <c r="B984" t="s">
        <v>1793</v>
      </c>
      <c r="C984">
        <v>5</v>
      </c>
      <c r="D984" s="1">
        <v>4435.5519999999997</v>
      </c>
      <c r="E984" t="s">
        <v>708</v>
      </c>
      <c r="F984" t="s">
        <v>28</v>
      </c>
      <c r="G984" t="s">
        <v>29</v>
      </c>
      <c r="H984" s="1">
        <v>4435.5410000000002</v>
      </c>
      <c r="I984" t="s">
        <v>709</v>
      </c>
      <c r="J984" s="1">
        <v>1</v>
      </c>
      <c r="K984" s="1">
        <v>1.6022549999999999E-3</v>
      </c>
      <c r="L984" s="1">
        <f t="shared" si="45"/>
        <v>2.7952683644815948</v>
      </c>
      <c r="M984">
        <v>1.0784E-2</v>
      </c>
      <c r="N984">
        <v>2.43127</v>
      </c>
      <c r="O984" t="s">
        <v>710</v>
      </c>
      <c r="P984" t="s">
        <v>44</v>
      </c>
      <c r="Q984">
        <v>4</v>
      </c>
      <c r="R984">
        <v>1</v>
      </c>
      <c r="S984">
        <v>20</v>
      </c>
      <c r="T984">
        <v>12</v>
      </c>
      <c r="U984" s="1">
        <v>1</v>
      </c>
      <c r="V984" s="1">
        <v>1</v>
      </c>
      <c r="W984">
        <f t="shared" si="46"/>
        <v>12</v>
      </c>
      <c r="X984">
        <f t="shared" si="47"/>
        <v>12</v>
      </c>
      <c r="Y984">
        <v>2.7952683644815948</v>
      </c>
      <c r="Z984" t="s">
        <v>33</v>
      </c>
      <c r="AA984">
        <v>109</v>
      </c>
      <c r="AB984" t="s">
        <v>503</v>
      </c>
      <c r="AC984">
        <v>388</v>
      </c>
    </row>
    <row r="985" spans="1:29">
      <c r="A985">
        <v>984</v>
      </c>
      <c r="B985" t="s">
        <v>1794</v>
      </c>
      <c r="C985">
        <v>3</v>
      </c>
      <c r="D985" s="1">
        <v>2142.239</v>
      </c>
      <c r="E985" t="s">
        <v>116</v>
      </c>
      <c r="F985" t="s">
        <v>28</v>
      </c>
      <c r="G985" t="s">
        <v>29</v>
      </c>
      <c r="H985" s="1">
        <v>2142.2379999999998</v>
      </c>
      <c r="I985" t="s">
        <v>30</v>
      </c>
      <c r="J985" s="1">
        <v>1</v>
      </c>
      <c r="K985" s="1">
        <v>1.6026549999999999E-3</v>
      </c>
      <c r="L985" s="1">
        <f t="shared" si="45"/>
        <v>2.7951599571979813</v>
      </c>
      <c r="M985">
        <v>1.2620000000000001E-3</v>
      </c>
      <c r="N985">
        <v>0.58910399999999996</v>
      </c>
      <c r="O985" t="s">
        <v>777</v>
      </c>
      <c r="P985" t="s">
        <v>32</v>
      </c>
      <c r="Q985">
        <v>4</v>
      </c>
      <c r="R985">
        <v>1</v>
      </c>
      <c r="S985">
        <v>15.5</v>
      </c>
      <c r="T985">
        <v>6.5</v>
      </c>
      <c r="U985" s="1">
        <v>1</v>
      </c>
      <c r="V985" s="1">
        <v>1</v>
      </c>
      <c r="W985">
        <f t="shared" si="46"/>
        <v>35</v>
      </c>
      <c r="X985">
        <f t="shared" si="47"/>
        <v>35</v>
      </c>
      <c r="Y985">
        <v>2.7951599571979813</v>
      </c>
      <c r="Z985" t="s">
        <v>33</v>
      </c>
      <c r="AA985">
        <v>684</v>
      </c>
      <c r="AB985" t="s">
        <v>33</v>
      </c>
      <c r="AC985">
        <v>691</v>
      </c>
    </row>
    <row r="986" spans="1:29">
      <c r="A986">
        <v>985</v>
      </c>
      <c r="B986" t="s">
        <v>1795</v>
      </c>
      <c r="C986">
        <v>3</v>
      </c>
      <c r="D986" s="1">
        <v>2103.192</v>
      </c>
      <c r="E986" t="s">
        <v>746</v>
      </c>
      <c r="F986" t="s">
        <v>28</v>
      </c>
      <c r="G986" t="s">
        <v>29</v>
      </c>
      <c r="H986" s="1">
        <v>2103.1909999999998</v>
      </c>
      <c r="I986" t="s">
        <v>30</v>
      </c>
      <c r="J986" s="1">
        <v>1</v>
      </c>
      <c r="K986" s="1">
        <v>1.6100800000000001E-3</v>
      </c>
      <c r="L986" s="1">
        <f t="shared" si="45"/>
        <v>2.7931525446542453</v>
      </c>
      <c r="M986">
        <v>1.261E-3</v>
      </c>
      <c r="N986">
        <v>0.59956500000000001</v>
      </c>
      <c r="O986" t="s">
        <v>747</v>
      </c>
      <c r="P986" t="s">
        <v>32</v>
      </c>
      <c r="Q986">
        <v>7</v>
      </c>
      <c r="R986">
        <v>1</v>
      </c>
      <c r="S986">
        <v>9.5</v>
      </c>
      <c r="T986">
        <v>10.5</v>
      </c>
      <c r="U986" s="1">
        <v>1</v>
      </c>
      <c r="V986" s="1">
        <v>1</v>
      </c>
      <c r="W986">
        <f t="shared" si="46"/>
        <v>6</v>
      </c>
      <c r="X986">
        <f t="shared" si="47"/>
        <v>6</v>
      </c>
      <c r="Y986">
        <v>2.7931525446542453</v>
      </c>
      <c r="Z986" t="s">
        <v>503</v>
      </c>
      <c r="AA986">
        <v>26</v>
      </c>
      <c r="AB986" t="s">
        <v>503</v>
      </c>
      <c r="AC986">
        <v>31</v>
      </c>
    </row>
    <row r="987" spans="1:29">
      <c r="A987">
        <v>986</v>
      </c>
      <c r="B987" t="s">
        <v>1796</v>
      </c>
      <c r="C987">
        <v>5</v>
      </c>
      <c r="D987" s="1">
        <v>4117.0540000000001</v>
      </c>
      <c r="E987" t="s">
        <v>521</v>
      </c>
      <c r="F987" t="s">
        <v>28</v>
      </c>
      <c r="G987" t="s">
        <v>29</v>
      </c>
      <c r="H987" s="1">
        <v>4117.0450000000001</v>
      </c>
      <c r="I987" t="s">
        <v>522</v>
      </c>
      <c r="J987" s="1">
        <v>1</v>
      </c>
      <c r="K987" s="1">
        <v>1.613637E-3</v>
      </c>
      <c r="L987" s="1">
        <f t="shared" si="45"/>
        <v>2.7921941564960826</v>
      </c>
      <c r="M987">
        <v>9.1199999999999996E-3</v>
      </c>
      <c r="N987">
        <v>2.2151809999999998</v>
      </c>
      <c r="O987" t="s">
        <v>523</v>
      </c>
      <c r="P987" t="s">
        <v>44</v>
      </c>
      <c r="Q987">
        <v>3</v>
      </c>
      <c r="R987">
        <v>1</v>
      </c>
      <c r="S987">
        <v>22</v>
      </c>
      <c r="T987">
        <v>9</v>
      </c>
      <c r="U987" s="1">
        <v>1</v>
      </c>
      <c r="V987" s="1">
        <v>1</v>
      </c>
      <c r="W987">
        <f t="shared" si="46"/>
        <v>5</v>
      </c>
      <c r="X987">
        <f t="shared" si="47"/>
        <v>5</v>
      </c>
      <c r="Y987">
        <v>2.7921941564960826</v>
      </c>
      <c r="Z987" t="s">
        <v>33</v>
      </c>
      <c r="AA987">
        <v>337</v>
      </c>
      <c r="AB987" t="s">
        <v>503</v>
      </c>
      <c r="AC987">
        <v>182</v>
      </c>
    </row>
    <row r="988" spans="1:29">
      <c r="A988">
        <v>987</v>
      </c>
      <c r="B988" t="s">
        <v>1797</v>
      </c>
      <c r="C988">
        <v>4</v>
      </c>
      <c r="D988" s="1">
        <v>4190.0919999999996</v>
      </c>
      <c r="E988" t="s">
        <v>1798</v>
      </c>
      <c r="F988" t="s">
        <v>28</v>
      </c>
      <c r="G988" t="s">
        <v>29</v>
      </c>
      <c r="H988" s="1">
        <v>4190.0640000000003</v>
      </c>
      <c r="I988" t="s">
        <v>30</v>
      </c>
      <c r="J988" s="1">
        <v>1</v>
      </c>
      <c r="K988" s="1">
        <v>1.6663030000000001E-3</v>
      </c>
      <c r="L988" s="1">
        <f t="shared" si="45"/>
        <v>2.7782460237797486</v>
      </c>
      <c r="M988">
        <v>2.794E-2</v>
      </c>
      <c r="N988">
        <v>6.6681549999999996</v>
      </c>
      <c r="O988" t="s">
        <v>1799</v>
      </c>
      <c r="P988" t="s">
        <v>44</v>
      </c>
      <c r="Q988">
        <v>1</v>
      </c>
      <c r="R988">
        <v>1</v>
      </c>
      <c r="S988">
        <v>15.5</v>
      </c>
      <c r="T988">
        <v>7.5</v>
      </c>
      <c r="U988" s="1">
        <v>1</v>
      </c>
      <c r="V988" s="1">
        <v>1</v>
      </c>
      <c r="W988">
        <f t="shared" si="46"/>
        <v>1</v>
      </c>
      <c r="X988">
        <f t="shared" si="47"/>
        <v>1</v>
      </c>
      <c r="Y988">
        <v>2.7782460237797486</v>
      </c>
      <c r="Z988" t="s">
        <v>33</v>
      </c>
      <c r="AA988">
        <v>220</v>
      </c>
      <c r="AB988" t="s">
        <v>503</v>
      </c>
      <c r="AC988">
        <v>38</v>
      </c>
    </row>
    <row r="989" spans="1:29">
      <c r="A989">
        <v>988</v>
      </c>
      <c r="B989" t="s">
        <v>1800</v>
      </c>
      <c r="C989">
        <v>5</v>
      </c>
      <c r="D989" s="1">
        <v>4178.1580000000004</v>
      </c>
      <c r="E989" t="s">
        <v>720</v>
      </c>
      <c r="F989" t="s">
        <v>28</v>
      </c>
      <c r="G989" t="s">
        <v>29</v>
      </c>
      <c r="H989" s="1">
        <v>4178.1480000000001</v>
      </c>
      <c r="I989" t="s">
        <v>721</v>
      </c>
      <c r="J989" s="1">
        <v>1</v>
      </c>
      <c r="K989" s="1">
        <v>1.6869750000000001E-3</v>
      </c>
      <c r="L989" s="1">
        <f t="shared" si="45"/>
        <v>2.7728913533578203</v>
      </c>
      <c r="M989">
        <v>9.8650000000000005E-3</v>
      </c>
      <c r="N989">
        <v>2.361094</v>
      </c>
      <c r="O989" t="s">
        <v>530</v>
      </c>
      <c r="P989" t="s">
        <v>32</v>
      </c>
      <c r="Q989">
        <v>5</v>
      </c>
      <c r="R989">
        <v>1</v>
      </c>
      <c r="S989">
        <v>18</v>
      </c>
      <c r="T989">
        <v>6</v>
      </c>
      <c r="U989" s="1">
        <v>1</v>
      </c>
      <c r="V989" s="1">
        <v>1</v>
      </c>
      <c r="W989">
        <f t="shared" si="46"/>
        <v>28</v>
      </c>
      <c r="X989">
        <f t="shared" si="47"/>
        <v>73</v>
      </c>
      <c r="Y989">
        <v>2.7728913533578203</v>
      </c>
      <c r="Z989" t="s">
        <v>503</v>
      </c>
      <c r="AA989">
        <v>38</v>
      </c>
      <c r="AB989" t="s">
        <v>503</v>
      </c>
      <c r="AC989">
        <v>31</v>
      </c>
    </row>
    <row r="990" spans="1:29">
      <c r="A990">
        <v>989</v>
      </c>
      <c r="B990" t="s">
        <v>1801</v>
      </c>
      <c r="C990">
        <v>5</v>
      </c>
      <c r="D990" s="1">
        <v>5538.6930000000002</v>
      </c>
      <c r="E990" t="s">
        <v>906</v>
      </c>
      <c r="F990" t="s">
        <v>28</v>
      </c>
      <c r="G990" t="s">
        <v>29</v>
      </c>
      <c r="H990" s="1">
        <v>5538.6980000000003</v>
      </c>
      <c r="I990" t="s">
        <v>462</v>
      </c>
      <c r="J990" s="1">
        <v>1</v>
      </c>
      <c r="K990" s="1">
        <v>1.6977369999999999E-3</v>
      </c>
      <c r="L990" s="1">
        <f t="shared" si="45"/>
        <v>2.7701295863507651</v>
      </c>
      <c r="M990">
        <v>-4.718E-3</v>
      </c>
      <c r="N990">
        <v>-0.85182500000000005</v>
      </c>
      <c r="O990" t="s">
        <v>789</v>
      </c>
      <c r="P990" t="s">
        <v>32</v>
      </c>
      <c r="Q990">
        <v>3</v>
      </c>
      <c r="R990">
        <v>1</v>
      </c>
      <c r="S990">
        <v>19</v>
      </c>
      <c r="T990">
        <v>28</v>
      </c>
      <c r="U990" s="1">
        <v>1</v>
      </c>
      <c r="V990" s="1">
        <v>1</v>
      </c>
      <c r="W990">
        <f t="shared" si="46"/>
        <v>5</v>
      </c>
      <c r="X990">
        <f t="shared" si="47"/>
        <v>16</v>
      </c>
      <c r="Y990">
        <v>2.7701295863507651</v>
      </c>
      <c r="Z990" t="s">
        <v>33</v>
      </c>
      <c r="AA990">
        <v>220</v>
      </c>
      <c r="AB990" t="s">
        <v>33</v>
      </c>
      <c r="AC990">
        <v>337</v>
      </c>
    </row>
    <row r="991" spans="1:29">
      <c r="A991">
        <v>990</v>
      </c>
      <c r="B991" t="s">
        <v>1802</v>
      </c>
      <c r="C991">
        <v>3</v>
      </c>
      <c r="D991" s="1">
        <v>2403.268</v>
      </c>
      <c r="E991" t="s">
        <v>816</v>
      </c>
      <c r="F991" t="s">
        <v>28</v>
      </c>
      <c r="G991" t="s">
        <v>29</v>
      </c>
      <c r="H991" s="1">
        <v>2403.2660000000001</v>
      </c>
      <c r="I991" t="s">
        <v>79</v>
      </c>
      <c r="J991" s="1">
        <v>1</v>
      </c>
      <c r="K991" s="1">
        <v>1.7032709999999999E-3</v>
      </c>
      <c r="L991" s="1">
        <f t="shared" si="45"/>
        <v>2.7687162478440777</v>
      </c>
      <c r="M991">
        <v>1.7910000000000001E-3</v>
      </c>
      <c r="N991">
        <v>0.74523600000000001</v>
      </c>
      <c r="O991" t="s">
        <v>817</v>
      </c>
      <c r="P991" t="s">
        <v>32</v>
      </c>
      <c r="Q991">
        <v>6</v>
      </c>
      <c r="R991">
        <v>1</v>
      </c>
      <c r="S991">
        <v>12.5</v>
      </c>
      <c r="T991">
        <v>4.5</v>
      </c>
      <c r="U991" s="1">
        <v>1</v>
      </c>
      <c r="V991" s="1">
        <v>1</v>
      </c>
      <c r="W991">
        <f t="shared" si="46"/>
        <v>14</v>
      </c>
      <c r="X991">
        <f t="shared" si="47"/>
        <v>14</v>
      </c>
      <c r="Y991">
        <v>2.7687162478440777</v>
      </c>
      <c r="Z991" t="s">
        <v>33</v>
      </c>
      <c r="AA991">
        <v>230</v>
      </c>
      <c r="AB991" t="s">
        <v>33</v>
      </c>
      <c r="AC991">
        <v>456</v>
      </c>
    </row>
    <row r="992" spans="1:29">
      <c r="A992">
        <v>991</v>
      </c>
      <c r="B992" t="s">
        <v>1803</v>
      </c>
      <c r="C992">
        <v>4</v>
      </c>
      <c r="D992" s="1">
        <v>3204.6509999999998</v>
      </c>
      <c r="E992" t="s">
        <v>1804</v>
      </c>
      <c r="F992" t="s">
        <v>28</v>
      </c>
      <c r="G992" t="s">
        <v>29</v>
      </c>
      <c r="H992" s="1">
        <v>3204.6480000000001</v>
      </c>
      <c r="I992" t="s">
        <v>30</v>
      </c>
      <c r="J992" s="1">
        <v>1</v>
      </c>
      <c r="K992" s="1">
        <v>1.715198E-3</v>
      </c>
      <c r="L992" s="1">
        <f t="shared" si="45"/>
        <v>2.7656857383944313</v>
      </c>
      <c r="M992">
        <v>3.271E-3</v>
      </c>
      <c r="N992">
        <v>1.020705</v>
      </c>
      <c r="O992" t="s">
        <v>673</v>
      </c>
      <c r="P992" t="s">
        <v>44</v>
      </c>
      <c r="Q992">
        <v>8</v>
      </c>
      <c r="R992">
        <v>1</v>
      </c>
      <c r="S992">
        <v>14</v>
      </c>
      <c r="T992">
        <v>7</v>
      </c>
      <c r="U992" s="1">
        <v>1</v>
      </c>
      <c r="V992" s="1">
        <v>1</v>
      </c>
      <c r="W992">
        <f t="shared" si="46"/>
        <v>1</v>
      </c>
      <c r="X992">
        <f t="shared" si="47"/>
        <v>5</v>
      </c>
      <c r="Y992">
        <v>2.7656857383944313</v>
      </c>
      <c r="Z992" t="s">
        <v>33</v>
      </c>
      <c r="AA992">
        <v>502</v>
      </c>
      <c r="AB992" t="s">
        <v>503</v>
      </c>
      <c r="AC992">
        <v>26</v>
      </c>
    </row>
    <row r="993" spans="1:29">
      <c r="A993">
        <v>992</v>
      </c>
      <c r="B993" t="s">
        <v>1805</v>
      </c>
      <c r="C993">
        <v>5</v>
      </c>
      <c r="D993" s="1">
        <v>4971.58</v>
      </c>
      <c r="E993" t="s">
        <v>642</v>
      </c>
      <c r="F993" t="s">
        <v>28</v>
      </c>
      <c r="G993" t="s">
        <v>29</v>
      </c>
      <c r="H993" s="1">
        <v>4971.5829999999996</v>
      </c>
      <c r="I993" t="s">
        <v>30</v>
      </c>
      <c r="J993" s="1">
        <v>1</v>
      </c>
      <c r="K993" s="1">
        <v>1.7379839999999999E-3</v>
      </c>
      <c r="L993" s="1">
        <f t="shared" si="45"/>
        <v>2.7599542260137593</v>
      </c>
      <c r="M993">
        <v>-3.1280000000000001E-3</v>
      </c>
      <c r="N993">
        <v>-0.62917599999999996</v>
      </c>
      <c r="O993" t="s">
        <v>599</v>
      </c>
      <c r="P993" t="s">
        <v>32</v>
      </c>
      <c r="Q993">
        <v>9</v>
      </c>
      <c r="R993">
        <v>1</v>
      </c>
      <c r="S993">
        <v>20</v>
      </c>
      <c r="T993">
        <v>21</v>
      </c>
      <c r="U993" s="1">
        <v>1</v>
      </c>
      <c r="V993" s="1">
        <v>1</v>
      </c>
      <c r="W993">
        <f t="shared" si="46"/>
        <v>43</v>
      </c>
      <c r="X993">
        <f t="shared" si="47"/>
        <v>93</v>
      </c>
      <c r="Y993">
        <v>2.7599542260137593</v>
      </c>
      <c r="Z993" t="s">
        <v>33</v>
      </c>
      <c r="AA993">
        <v>325</v>
      </c>
      <c r="AB993" t="s">
        <v>33</v>
      </c>
      <c r="AC993">
        <v>284</v>
      </c>
    </row>
    <row r="994" spans="1:29">
      <c r="A994">
        <v>993</v>
      </c>
      <c r="B994" t="s">
        <v>1806</v>
      </c>
      <c r="C994">
        <v>4</v>
      </c>
      <c r="D994" s="1">
        <v>2953.6709999999998</v>
      </c>
      <c r="E994" t="s">
        <v>696</v>
      </c>
      <c r="F994" t="s">
        <v>28</v>
      </c>
      <c r="G994" t="s">
        <v>29</v>
      </c>
      <c r="H994" s="1">
        <v>2953.6729999999998</v>
      </c>
      <c r="I994" t="s">
        <v>30</v>
      </c>
      <c r="J994" s="1">
        <v>1</v>
      </c>
      <c r="K994" s="1">
        <v>1.756945E-3</v>
      </c>
      <c r="L994" s="1">
        <f t="shared" si="45"/>
        <v>2.7552418335931352</v>
      </c>
      <c r="M994">
        <v>-2.3600000000000001E-3</v>
      </c>
      <c r="N994">
        <v>-0.79900499999999997</v>
      </c>
      <c r="O994" t="s">
        <v>687</v>
      </c>
      <c r="P994" t="s">
        <v>32</v>
      </c>
      <c r="Q994">
        <v>2</v>
      </c>
      <c r="R994">
        <v>1</v>
      </c>
      <c r="S994">
        <v>14</v>
      </c>
      <c r="T994">
        <v>4</v>
      </c>
      <c r="U994" s="1">
        <v>1</v>
      </c>
      <c r="V994" s="1">
        <v>1</v>
      </c>
      <c r="W994">
        <f t="shared" si="46"/>
        <v>18</v>
      </c>
      <c r="X994">
        <f t="shared" si="47"/>
        <v>25</v>
      </c>
      <c r="Y994">
        <v>2.7552418335931352</v>
      </c>
      <c r="Z994" t="s">
        <v>503</v>
      </c>
      <c r="AA994">
        <v>388</v>
      </c>
      <c r="AB994" t="s">
        <v>503</v>
      </c>
      <c r="AC994">
        <v>421</v>
      </c>
    </row>
    <row r="995" spans="1:29">
      <c r="A995">
        <v>994</v>
      </c>
      <c r="B995" t="s">
        <v>1807</v>
      </c>
      <c r="C995">
        <v>5</v>
      </c>
      <c r="D995" s="1">
        <v>3693.8240000000001</v>
      </c>
      <c r="E995" t="s">
        <v>468</v>
      </c>
      <c r="F995" t="s">
        <v>28</v>
      </c>
      <c r="G995" t="s">
        <v>29</v>
      </c>
      <c r="H995" s="1">
        <v>3693.8249999999998</v>
      </c>
      <c r="I995" t="s">
        <v>456</v>
      </c>
      <c r="J995" s="1">
        <v>1</v>
      </c>
      <c r="K995" s="1">
        <v>1.760211E-3</v>
      </c>
      <c r="L995" s="1">
        <f t="shared" si="45"/>
        <v>2.7544352693204188</v>
      </c>
      <c r="M995">
        <v>-1.3569999999999999E-3</v>
      </c>
      <c r="N995">
        <v>-0.36736999999999997</v>
      </c>
      <c r="O995" t="s">
        <v>979</v>
      </c>
      <c r="P995" t="s">
        <v>32</v>
      </c>
      <c r="Q995">
        <v>7</v>
      </c>
      <c r="R995">
        <v>1</v>
      </c>
      <c r="S995">
        <v>26</v>
      </c>
      <c r="T995">
        <v>8</v>
      </c>
      <c r="U995" s="1">
        <v>1</v>
      </c>
      <c r="V995" s="1">
        <v>1</v>
      </c>
      <c r="W995">
        <f t="shared" si="46"/>
        <v>11</v>
      </c>
      <c r="X995">
        <f t="shared" si="47"/>
        <v>11</v>
      </c>
      <c r="Y995">
        <v>2.7544352693204188</v>
      </c>
      <c r="Z995" t="s">
        <v>503</v>
      </c>
      <c r="AA995">
        <v>393</v>
      </c>
      <c r="AB995" t="s">
        <v>503</v>
      </c>
      <c r="AC995">
        <v>421</v>
      </c>
    </row>
    <row r="996" spans="1:29">
      <c r="A996">
        <v>995</v>
      </c>
      <c r="B996" t="s">
        <v>1808</v>
      </c>
      <c r="C996">
        <v>4</v>
      </c>
      <c r="D996" s="1">
        <v>2693.4780000000001</v>
      </c>
      <c r="E996" t="s">
        <v>558</v>
      </c>
      <c r="F996" t="s">
        <v>28</v>
      </c>
      <c r="G996" t="s">
        <v>29</v>
      </c>
      <c r="H996" s="1">
        <v>2693.4769999999999</v>
      </c>
      <c r="I996" t="s">
        <v>30</v>
      </c>
      <c r="J996" s="1">
        <v>1</v>
      </c>
      <c r="K996" s="1">
        <v>1.7623199999999999E-3</v>
      </c>
      <c r="L996" s="1">
        <f t="shared" si="45"/>
        <v>2.7539152300805791</v>
      </c>
      <c r="M996">
        <v>1.1999999999999999E-3</v>
      </c>
      <c r="N996">
        <v>0.445521</v>
      </c>
      <c r="O996" t="s">
        <v>559</v>
      </c>
      <c r="P996" t="s">
        <v>32</v>
      </c>
      <c r="Q996">
        <v>7</v>
      </c>
      <c r="R996">
        <v>1</v>
      </c>
      <c r="S996">
        <v>11</v>
      </c>
      <c r="T996">
        <v>12</v>
      </c>
      <c r="U996" s="1">
        <v>1</v>
      </c>
      <c r="V996" s="1">
        <v>1</v>
      </c>
      <c r="W996">
        <f t="shared" si="46"/>
        <v>35</v>
      </c>
      <c r="X996">
        <f t="shared" si="47"/>
        <v>35</v>
      </c>
      <c r="Y996">
        <v>2.7539152300805791</v>
      </c>
      <c r="Z996" t="s">
        <v>503</v>
      </c>
      <c r="AA996">
        <v>8</v>
      </c>
      <c r="AB996" t="s">
        <v>503</v>
      </c>
      <c r="AC996">
        <v>38</v>
      </c>
    </row>
    <row r="997" spans="1:29">
      <c r="A997">
        <v>996</v>
      </c>
      <c r="B997" t="s">
        <v>1809</v>
      </c>
      <c r="C997">
        <v>6</v>
      </c>
      <c r="D997" s="1">
        <v>4769.5940000000001</v>
      </c>
      <c r="E997" t="s">
        <v>1082</v>
      </c>
      <c r="F997" t="s">
        <v>28</v>
      </c>
      <c r="G997" t="s">
        <v>29</v>
      </c>
      <c r="H997" s="1">
        <v>4769.5919999999996</v>
      </c>
      <c r="I997" t="s">
        <v>1083</v>
      </c>
      <c r="J997" s="1">
        <v>1</v>
      </c>
      <c r="K997" s="1">
        <v>1.781583E-3</v>
      </c>
      <c r="L997" s="1">
        <f t="shared" si="45"/>
        <v>2.7491939400251053</v>
      </c>
      <c r="M997">
        <v>1.652E-3</v>
      </c>
      <c r="N997">
        <v>0.34636099999999997</v>
      </c>
      <c r="O997" t="s">
        <v>703</v>
      </c>
      <c r="P997" t="s">
        <v>32</v>
      </c>
      <c r="Q997">
        <v>3</v>
      </c>
      <c r="R997">
        <v>1</v>
      </c>
      <c r="S997">
        <v>35</v>
      </c>
      <c r="T997">
        <v>9</v>
      </c>
      <c r="U997" s="1">
        <v>1</v>
      </c>
      <c r="V997" s="1">
        <v>1</v>
      </c>
      <c r="W997">
        <f t="shared" si="46"/>
        <v>45</v>
      </c>
      <c r="X997">
        <f t="shared" si="47"/>
        <v>56</v>
      </c>
      <c r="Y997">
        <v>2.7491939400251053</v>
      </c>
      <c r="Z997" t="s">
        <v>33</v>
      </c>
      <c r="AA997">
        <v>389</v>
      </c>
      <c r="AB997" t="s">
        <v>33</v>
      </c>
      <c r="AC997">
        <v>370</v>
      </c>
    </row>
    <row r="998" spans="1:29">
      <c r="A998">
        <v>997</v>
      </c>
      <c r="B998" t="s">
        <v>1810</v>
      </c>
      <c r="C998">
        <v>5</v>
      </c>
      <c r="D998" s="1">
        <v>3693.8240000000001</v>
      </c>
      <c r="E998" t="s">
        <v>468</v>
      </c>
      <c r="F998" t="s">
        <v>28</v>
      </c>
      <c r="G998" t="s">
        <v>29</v>
      </c>
      <c r="H998" s="1">
        <v>3693.8249999999998</v>
      </c>
      <c r="I998" t="s">
        <v>456</v>
      </c>
      <c r="J998" s="1">
        <v>1</v>
      </c>
      <c r="K998" s="1">
        <v>1.78411E-3</v>
      </c>
      <c r="L998" s="1">
        <f t="shared" si="45"/>
        <v>2.7485783725382218</v>
      </c>
      <c r="M998">
        <v>-1.284E-3</v>
      </c>
      <c r="N998">
        <v>-0.347607</v>
      </c>
      <c r="O998" t="s">
        <v>979</v>
      </c>
      <c r="P998" t="s">
        <v>32</v>
      </c>
      <c r="Q998">
        <v>7</v>
      </c>
      <c r="R998">
        <v>1</v>
      </c>
      <c r="S998">
        <v>31</v>
      </c>
      <c r="T998">
        <v>9</v>
      </c>
      <c r="U998" s="1">
        <v>1</v>
      </c>
      <c r="V998" s="1">
        <v>1</v>
      </c>
      <c r="W998">
        <f t="shared" si="46"/>
        <v>11</v>
      </c>
      <c r="X998">
        <f t="shared" si="47"/>
        <v>11</v>
      </c>
      <c r="Y998">
        <v>2.7485783725382218</v>
      </c>
      <c r="Z998" t="s">
        <v>503</v>
      </c>
      <c r="AA998">
        <v>393</v>
      </c>
      <c r="AB998" t="s">
        <v>503</v>
      </c>
      <c r="AC998">
        <v>421</v>
      </c>
    </row>
    <row r="999" spans="1:29">
      <c r="A999">
        <v>998</v>
      </c>
      <c r="B999" t="s">
        <v>1811</v>
      </c>
      <c r="C999">
        <v>4</v>
      </c>
      <c r="D999" s="1">
        <v>3172.7220000000002</v>
      </c>
      <c r="E999" t="s">
        <v>1351</v>
      </c>
      <c r="F999" t="s">
        <v>28</v>
      </c>
      <c r="G999" t="s">
        <v>29</v>
      </c>
      <c r="H999" s="1">
        <v>3172.7190000000001</v>
      </c>
      <c r="I999" t="s">
        <v>52</v>
      </c>
      <c r="J999" s="1">
        <v>1</v>
      </c>
      <c r="K999" s="1">
        <v>1.7977500000000001E-3</v>
      </c>
      <c r="L999" s="1">
        <f t="shared" si="45"/>
        <v>2.7452707025746461</v>
      </c>
      <c r="M999">
        <v>3.1549999999999998E-3</v>
      </c>
      <c r="N999">
        <v>0.99441500000000005</v>
      </c>
      <c r="O999" t="s">
        <v>1352</v>
      </c>
      <c r="P999" t="s">
        <v>44</v>
      </c>
      <c r="Q999">
        <v>9</v>
      </c>
      <c r="R999">
        <v>1</v>
      </c>
      <c r="S999">
        <v>16</v>
      </c>
      <c r="T999">
        <v>12</v>
      </c>
      <c r="U999" s="1">
        <v>1</v>
      </c>
      <c r="V999" s="1">
        <v>1</v>
      </c>
      <c r="W999">
        <f t="shared" si="46"/>
        <v>4</v>
      </c>
      <c r="X999">
        <f t="shared" si="47"/>
        <v>4</v>
      </c>
      <c r="Y999">
        <v>2.7452707025746461</v>
      </c>
      <c r="Z999" t="s">
        <v>503</v>
      </c>
      <c r="AA999">
        <v>104</v>
      </c>
      <c r="AB999" t="s">
        <v>33</v>
      </c>
      <c r="AC999">
        <v>786</v>
      </c>
    </row>
    <row r="1000" spans="1:29">
      <c r="A1000">
        <v>999</v>
      </c>
      <c r="B1000" t="s">
        <v>1812</v>
      </c>
      <c r="C1000">
        <v>4</v>
      </c>
      <c r="D1000" s="1">
        <v>2953.6759999999999</v>
      </c>
      <c r="E1000" t="s">
        <v>696</v>
      </c>
      <c r="F1000" t="s">
        <v>28</v>
      </c>
      <c r="G1000" t="s">
        <v>29</v>
      </c>
      <c r="H1000" s="1">
        <v>2953.6729999999998</v>
      </c>
      <c r="I1000" t="s">
        <v>30</v>
      </c>
      <c r="J1000" s="1">
        <v>1</v>
      </c>
      <c r="K1000" s="1">
        <v>1.8319149999999999E-3</v>
      </c>
      <c r="L1000" s="1">
        <f t="shared" si="45"/>
        <v>2.7370946812617101</v>
      </c>
      <c r="M1000">
        <v>2.3709999999999998E-3</v>
      </c>
      <c r="N1000">
        <v>0.80272900000000003</v>
      </c>
      <c r="O1000" t="s">
        <v>687</v>
      </c>
      <c r="P1000" t="s">
        <v>32</v>
      </c>
      <c r="Q1000">
        <v>3</v>
      </c>
      <c r="R1000">
        <v>1</v>
      </c>
      <c r="S1000">
        <v>23</v>
      </c>
      <c r="T1000">
        <v>5</v>
      </c>
      <c r="U1000" s="1">
        <v>1</v>
      </c>
      <c r="V1000" s="1">
        <v>1</v>
      </c>
      <c r="W1000">
        <f t="shared" si="46"/>
        <v>18</v>
      </c>
      <c r="X1000">
        <f t="shared" si="47"/>
        <v>25</v>
      </c>
      <c r="Y1000">
        <v>2.7370946812617101</v>
      </c>
      <c r="Z1000" t="s">
        <v>503</v>
      </c>
      <c r="AA1000">
        <v>388</v>
      </c>
      <c r="AB1000" t="s">
        <v>503</v>
      </c>
      <c r="AC1000">
        <v>421</v>
      </c>
    </row>
    <row r="1001" spans="1:29">
      <c r="A1001">
        <v>1000</v>
      </c>
      <c r="B1001" t="s">
        <v>1813</v>
      </c>
      <c r="C1001">
        <v>4</v>
      </c>
      <c r="D1001" s="1">
        <v>2142.239</v>
      </c>
      <c r="E1001" t="s">
        <v>116</v>
      </c>
      <c r="F1001" t="s">
        <v>28</v>
      </c>
      <c r="G1001" t="s">
        <v>29</v>
      </c>
      <c r="H1001" s="1">
        <v>2142.2379999999998</v>
      </c>
      <c r="I1001" t="s">
        <v>30</v>
      </c>
      <c r="J1001" s="1">
        <v>1</v>
      </c>
      <c r="K1001" s="1">
        <v>1.8448150000000001E-3</v>
      </c>
      <c r="L1001" s="1">
        <f t="shared" si="45"/>
        <v>2.7340471788314966</v>
      </c>
      <c r="M1001">
        <v>8.5499999999999997E-4</v>
      </c>
      <c r="N1001">
        <v>0.399115</v>
      </c>
      <c r="O1001" t="s">
        <v>777</v>
      </c>
      <c r="P1001" t="s">
        <v>32</v>
      </c>
      <c r="Q1001">
        <v>3</v>
      </c>
      <c r="R1001">
        <v>1</v>
      </c>
      <c r="S1001">
        <v>13.5</v>
      </c>
      <c r="T1001">
        <v>6.5</v>
      </c>
      <c r="U1001" s="1">
        <v>1</v>
      </c>
      <c r="V1001" s="1">
        <v>1</v>
      </c>
      <c r="W1001">
        <f t="shared" si="46"/>
        <v>35</v>
      </c>
      <c r="X1001">
        <f t="shared" si="47"/>
        <v>35</v>
      </c>
      <c r="Y1001">
        <v>2.7340471788314966</v>
      </c>
      <c r="Z1001" t="s">
        <v>33</v>
      </c>
      <c r="AA1001">
        <v>684</v>
      </c>
      <c r="AB1001" t="s">
        <v>33</v>
      </c>
      <c r="AC1001">
        <v>691</v>
      </c>
    </row>
    <row r="1002" spans="1:29">
      <c r="A1002">
        <v>1001</v>
      </c>
      <c r="B1002" t="s">
        <v>1814</v>
      </c>
      <c r="C1002">
        <v>4</v>
      </c>
      <c r="D1002" s="1">
        <v>2734.4079999999999</v>
      </c>
      <c r="E1002" t="s">
        <v>740</v>
      </c>
      <c r="F1002" t="s">
        <v>28</v>
      </c>
      <c r="G1002" t="s">
        <v>29</v>
      </c>
      <c r="H1002" s="1">
        <v>2734.4079999999999</v>
      </c>
      <c r="I1002" t="s">
        <v>52</v>
      </c>
      <c r="J1002" s="1">
        <v>1</v>
      </c>
      <c r="K1002" s="1">
        <v>1.8657210000000001E-3</v>
      </c>
      <c r="L1002" s="1">
        <f t="shared" si="45"/>
        <v>2.7291533001499397</v>
      </c>
      <c r="M1002">
        <v>5.1999999999999995E-4</v>
      </c>
      <c r="N1002">
        <v>0.190169</v>
      </c>
      <c r="O1002" t="s">
        <v>741</v>
      </c>
      <c r="P1002" t="s">
        <v>32</v>
      </c>
      <c r="Q1002">
        <v>8</v>
      </c>
      <c r="R1002">
        <v>1</v>
      </c>
      <c r="S1002">
        <v>18</v>
      </c>
      <c r="T1002">
        <v>8</v>
      </c>
      <c r="U1002" s="1">
        <v>1</v>
      </c>
      <c r="V1002" s="1">
        <v>1</v>
      </c>
      <c r="W1002">
        <f t="shared" si="46"/>
        <v>9</v>
      </c>
      <c r="X1002">
        <f t="shared" si="47"/>
        <v>9</v>
      </c>
      <c r="Y1002">
        <v>2.7291533001499397</v>
      </c>
      <c r="Z1002" t="s">
        <v>503</v>
      </c>
      <c r="AA1002">
        <v>104</v>
      </c>
      <c r="AB1002" t="s">
        <v>503</v>
      </c>
      <c r="AC1002">
        <v>26</v>
      </c>
    </row>
    <row r="1003" spans="1:29">
      <c r="A1003">
        <v>1002</v>
      </c>
      <c r="B1003" t="s">
        <v>1815</v>
      </c>
      <c r="C1003">
        <v>4</v>
      </c>
      <c r="D1003" s="1">
        <v>2818.489</v>
      </c>
      <c r="E1003" t="s">
        <v>308</v>
      </c>
      <c r="F1003" t="s">
        <v>28</v>
      </c>
      <c r="G1003" t="s">
        <v>29</v>
      </c>
      <c r="H1003" s="1">
        <v>2818.4870000000001</v>
      </c>
      <c r="I1003" t="s">
        <v>30</v>
      </c>
      <c r="J1003" s="1">
        <v>1</v>
      </c>
      <c r="K1003" s="1">
        <v>1.877416E-3</v>
      </c>
      <c r="L1003" s="1">
        <f t="shared" si="45"/>
        <v>2.7264394852439455</v>
      </c>
      <c r="M1003">
        <v>1.7899999999999999E-3</v>
      </c>
      <c r="N1003">
        <v>0.63509199999999999</v>
      </c>
      <c r="O1003" t="s">
        <v>1157</v>
      </c>
      <c r="P1003" t="s">
        <v>32</v>
      </c>
      <c r="Q1003">
        <v>7</v>
      </c>
      <c r="R1003">
        <v>1</v>
      </c>
      <c r="S1003">
        <v>14</v>
      </c>
      <c r="T1003">
        <v>9</v>
      </c>
      <c r="U1003" s="1">
        <v>1</v>
      </c>
      <c r="V1003" s="1">
        <v>1</v>
      </c>
      <c r="W1003">
        <f t="shared" si="46"/>
        <v>15</v>
      </c>
      <c r="X1003">
        <f t="shared" si="47"/>
        <v>15</v>
      </c>
      <c r="Y1003">
        <v>2.7264394852439455</v>
      </c>
      <c r="Z1003" t="s">
        <v>503</v>
      </c>
      <c r="AA1003">
        <v>114</v>
      </c>
      <c r="AB1003" t="s">
        <v>503</v>
      </c>
      <c r="AC1003">
        <v>26</v>
      </c>
    </row>
    <row r="1004" spans="1:29">
      <c r="A1004">
        <v>1003</v>
      </c>
      <c r="B1004" t="s">
        <v>1816</v>
      </c>
      <c r="C1004">
        <v>4</v>
      </c>
      <c r="D1004" s="1">
        <v>2530.41</v>
      </c>
      <c r="E1004" t="s">
        <v>759</v>
      </c>
      <c r="F1004" t="s">
        <v>28</v>
      </c>
      <c r="G1004" t="s">
        <v>29</v>
      </c>
      <c r="H1004" s="1">
        <v>2530.4059999999999</v>
      </c>
      <c r="I1004" t="s">
        <v>52</v>
      </c>
      <c r="J1004" s="1">
        <v>1</v>
      </c>
      <c r="K1004" s="1">
        <v>1.8837599999999999E-3</v>
      </c>
      <c r="L1004" s="1">
        <f t="shared" si="45"/>
        <v>2.7249744292050933</v>
      </c>
      <c r="M1004">
        <v>3.6250000000000002E-3</v>
      </c>
      <c r="N1004">
        <v>1.4325760000000001</v>
      </c>
      <c r="O1004" t="s">
        <v>760</v>
      </c>
      <c r="P1004" t="s">
        <v>44</v>
      </c>
      <c r="Q1004">
        <v>8</v>
      </c>
      <c r="R1004">
        <v>1</v>
      </c>
      <c r="S1004">
        <v>23</v>
      </c>
      <c r="T1004">
        <v>6</v>
      </c>
      <c r="U1004" s="1">
        <v>1</v>
      </c>
      <c r="V1004" s="1">
        <v>1</v>
      </c>
      <c r="W1004">
        <f t="shared" si="46"/>
        <v>12</v>
      </c>
      <c r="X1004">
        <f t="shared" si="47"/>
        <v>12</v>
      </c>
      <c r="Y1004">
        <v>2.7249744292050933</v>
      </c>
      <c r="Z1004" t="s">
        <v>503</v>
      </c>
      <c r="AA1004">
        <v>104</v>
      </c>
      <c r="AB1004" t="s">
        <v>33</v>
      </c>
      <c r="AC1004">
        <v>688</v>
      </c>
    </row>
    <row r="1005" spans="1:29">
      <c r="A1005">
        <v>1004</v>
      </c>
      <c r="B1005" t="s">
        <v>1817</v>
      </c>
      <c r="C1005">
        <v>4</v>
      </c>
      <c r="D1005" s="1">
        <v>2975.6660000000002</v>
      </c>
      <c r="E1005" t="s">
        <v>1040</v>
      </c>
      <c r="F1005" t="s">
        <v>28</v>
      </c>
      <c r="G1005" t="s">
        <v>29</v>
      </c>
      <c r="H1005" s="1">
        <v>2975.6640000000002</v>
      </c>
      <c r="I1005" t="s">
        <v>1041</v>
      </c>
      <c r="J1005" s="1">
        <v>1</v>
      </c>
      <c r="K1005" s="1">
        <v>1.9108580000000001E-3</v>
      </c>
      <c r="L1005" s="1">
        <f t="shared" si="45"/>
        <v>2.7187715851102316</v>
      </c>
      <c r="M1005">
        <v>2.0590000000000001E-3</v>
      </c>
      <c r="N1005">
        <v>0.69194599999999995</v>
      </c>
      <c r="O1005" t="s">
        <v>1042</v>
      </c>
      <c r="P1005" t="s">
        <v>32</v>
      </c>
      <c r="Q1005">
        <v>7</v>
      </c>
      <c r="R1005">
        <v>1</v>
      </c>
      <c r="S1005">
        <v>15</v>
      </c>
      <c r="T1005">
        <v>9</v>
      </c>
      <c r="U1005" s="1">
        <v>1</v>
      </c>
      <c r="V1005" s="1">
        <v>1</v>
      </c>
      <c r="W1005">
        <f t="shared" si="46"/>
        <v>4</v>
      </c>
      <c r="X1005">
        <f t="shared" si="47"/>
        <v>4</v>
      </c>
      <c r="Y1005">
        <v>2.7187715851102316</v>
      </c>
      <c r="Z1005" t="s">
        <v>33</v>
      </c>
      <c r="AA1005">
        <v>786</v>
      </c>
      <c r="AB1005" t="s">
        <v>33</v>
      </c>
      <c r="AC1005">
        <v>743</v>
      </c>
    </row>
    <row r="1006" spans="1:29">
      <c r="A1006">
        <v>1005</v>
      </c>
      <c r="B1006" t="s">
        <v>1818</v>
      </c>
      <c r="C1006">
        <v>4</v>
      </c>
      <c r="D1006" s="1">
        <v>2142.239</v>
      </c>
      <c r="E1006" t="s">
        <v>116</v>
      </c>
      <c r="F1006" t="s">
        <v>28</v>
      </c>
      <c r="G1006" t="s">
        <v>29</v>
      </c>
      <c r="H1006" s="1">
        <v>2142.2379999999998</v>
      </c>
      <c r="I1006" t="s">
        <v>30</v>
      </c>
      <c r="J1006" s="1">
        <v>1</v>
      </c>
      <c r="K1006" s="1">
        <v>1.9393520000000001E-3</v>
      </c>
      <c r="L1006" s="1">
        <f t="shared" si="45"/>
        <v>2.7123433576137197</v>
      </c>
      <c r="M1006">
        <v>1.2880000000000001E-3</v>
      </c>
      <c r="N1006">
        <v>0.60124</v>
      </c>
      <c r="O1006" t="s">
        <v>777</v>
      </c>
      <c r="P1006" t="s">
        <v>32</v>
      </c>
      <c r="Q1006">
        <v>2</v>
      </c>
      <c r="R1006">
        <v>1</v>
      </c>
      <c r="S1006">
        <v>9.5</v>
      </c>
      <c r="T1006">
        <v>8.5</v>
      </c>
      <c r="U1006" s="1">
        <v>1</v>
      </c>
      <c r="V1006" s="1">
        <v>1</v>
      </c>
      <c r="W1006">
        <f t="shared" si="46"/>
        <v>35</v>
      </c>
      <c r="X1006">
        <f t="shared" si="47"/>
        <v>35</v>
      </c>
      <c r="Y1006">
        <v>2.7123433576137197</v>
      </c>
      <c r="Z1006" t="s">
        <v>33</v>
      </c>
      <c r="AA1006">
        <v>684</v>
      </c>
      <c r="AB1006" t="s">
        <v>33</v>
      </c>
      <c r="AC1006">
        <v>691</v>
      </c>
    </row>
    <row r="1007" spans="1:29">
      <c r="A1007">
        <v>1006</v>
      </c>
      <c r="B1007" t="s">
        <v>1819</v>
      </c>
      <c r="C1007">
        <v>5</v>
      </c>
      <c r="D1007" s="1">
        <v>3710.038</v>
      </c>
      <c r="E1007" t="s">
        <v>35</v>
      </c>
      <c r="F1007" t="s">
        <v>28</v>
      </c>
      <c r="G1007" t="s">
        <v>29</v>
      </c>
      <c r="H1007" s="1">
        <v>3710.0369999999998</v>
      </c>
      <c r="I1007" t="s">
        <v>30</v>
      </c>
      <c r="J1007" s="1">
        <v>1</v>
      </c>
      <c r="K1007" s="1">
        <v>1.9441969999999999E-3</v>
      </c>
      <c r="L1007" s="1">
        <f t="shared" si="45"/>
        <v>2.7112597313448195</v>
      </c>
      <c r="M1007">
        <v>5.6599999999999999E-4</v>
      </c>
      <c r="N1007">
        <v>0.152559</v>
      </c>
      <c r="O1007" t="s">
        <v>640</v>
      </c>
      <c r="P1007" t="s">
        <v>32</v>
      </c>
      <c r="Q1007">
        <v>3</v>
      </c>
      <c r="R1007">
        <v>1</v>
      </c>
      <c r="S1007">
        <v>25</v>
      </c>
      <c r="T1007">
        <v>16</v>
      </c>
      <c r="U1007" s="1">
        <v>1</v>
      </c>
      <c r="V1007" s="1">
        <v>1</v>
      </c>
      <c r="W1007">
        <f t="shared" si="46"/>
        <v>43</v>
      </c>
      <c r="X1007">
        <f t="shared" si="47"/>
        <v>43</v>
      </c>
      <c r="Y1007">
        <v>2.7112597313448195</v>
      </c>
      <c r="Z1007" t="s">
        <v>33</v>
      </c>
      <c r="AA1007">
        <v>691</v>
      </c>
      <c r="AB1007" t="s">
        <v>33</v>
      </c>
      <c r="AC1007">
        <v>684</v>
      </c>
    </row>
    <row r="1008" spans="1:29">
      <c r="A1008">
        <v>1007</v>
      </c>
      <c r="B1008" t="s">
        <v>1820</v>
      </c>
      <c r="C1008">
        <v>4</v>
      </c>
      <c r="D1008" s="1">
        <v>3342.69</v>
      </c>
      <c r="E1008" t="s">
        <v>38</v>
      </c>
      <c r="F1008" t="s">
        <v>28</v>
      </c>
      <c r="G1008" t="s">
        <v>29</v>
      </c>
      <c r="H1008" s="1">
        <v>3342.6880000000001</v>
      </c>
      <c r="I1008" t="s">
        <v>39</v>
      </c>
      <c r="J1008" s="1">
        <v>1</v>
      </c>
      <c r="K1008" s="1">
        <v>1.9751970000000002E-3</v>
      </c>
      <c r="L1008" s="1">
        <f t="shared" si="45"/>
        <v>2.7043895826976487</v>
      </c>
      <c r="M1008">
        <v>1.444E-3</v>
      </c>
      <c r="N1008">
        <v>0.43198799999999998</v>
      </c>
      <c r="O1008" t="s">
        <v>575</v>
      </c>
      <c r="P1008" t="s">
        <v>32</v>
      </c>
      <c r="Q1008">
        <v>4</v>
      </c>
      <c r="R1008">
        <v>1</v>
      </c>
      <c r="S1008">
        <v>15.5</v>
      </c>
      <c r="T1008">
        <v>11.5</v>
      </c>
      <c r="U1008" s="1">
        <v>1</v>
      </c>
      <c r="V1008" s="1">
        <v>1</v>
      </c>
      <c r="W1008">
        <f t="shared" si="46"/>
        <v>16</v>
      </c>
      <c r="X1008">
        <f t="shared" si="47"/>
        <v>16</v>
      </c>
      <c r="Y1008">
        <v>2.7043895826976487</v>
      </c>
      <c r="Z1008" t="s">
        <v>33</v>
      </c>
      <c r="AA1008">
        <v>258</v>
      </c>
      <c r="AB1008" t="s">
        <v>33</v>
      </c>
      <c r="AC1008">
        <v>230</v>
      </c>
    </row>
    <row r="1009" spans="1:29">
      <c r="A1009">
        <v>1008</v>
      </c>
      <c r="B1009" t="s">
        <v>1821</v>
      </c>
      <c r="C1009">
        <v>3</v>
      </c>
      <c r="D1009" s="1">
        <v>2465.2530000000002</v>
      </c>
      <c r="E1009" t="s">
        <v>92</v>
      </c>
      <c r="F1009" t="s">
        <v>28</v>
      </c>
      <c r="G1009" t="s">
        <v>29</v>
      </c>
      <c r="H1009" s="1">
        <v>2465.2530000000002</v>
      </c>
      <c r="I1009" t="s">
        <v>93</v>
      </c>
      <c r="J1009" s="1">
        <v>1</v>
      </c>
      <c r="K1009" s="1">
        <v>1.9812190000000002E-3</v>
      </c>
      <c r="L1009" s="1">
        <f t="shared" si="45"/>
        <v>2.7030675157614623</v>
      </c>
      <c r="M1009">
        <v>-1.2E-5</v>
      </c>
      <c r="N1009">
        <v>-4.8679999999999999E-3</v>
      </c>
      <c r="O1009" t="s">
        <v>713</v>
      </c>
      <c r="P1009" t="s">
        <v>32</v>
      </c>
      <c r="Q1009">
        <v>9</v>
      </c>
      <c r="R1009">
        <v>1</v>
      </c>
      <c r="S1009">
        <v>26</v>
      </c>
      <c r="T1009">
        <v>8</v>
      </c>
      <c r="U1009" s="1">
        <v>1</v>
      </c>
      <c r="V1009" s="1">
        <v>1</v>
      </c>
      <c r="W1009">
        <f t="shared" si="46"/>
        <v>30</v>
      </c>
      <c r="X1009">
        <f t="shared" si="47"/>
        <v>45</v>
      </c>
      <c r="Y1009">
        <v>2.7030675157614623</v>
      </c>
      <c r="Z1009" t="s">
        <v>503</v>
      </c>
      <c r="AA1009">
        <v>104</v>
      </c>
      <c r="AB1009" t="s">
        <v>503</v>
      </c>
      <c r="AC1009">
        <v>3</v>
      </c>
    </row>
    <row r="1010" spans="1:29">
      <c r="A1010">
        <v>1009</v>
      </c>
      <c r="B1010" t="s">
        <v>1822</v>
      </c>
      <c r="C1010">
        <v>4</v>
      </c>
      <c r="D1010" s="1">
        <v>3627.8560000000002</v>
      </c>
      <c r="E1010" t="s">
        <v>1823</v>
      </c>
      <c r="F1010" t="s">
        <v>28</v>
      </c>
      <c r="G1010" t="s">
        <v>29</v>
      </c>
      <c r="H1010" s="1">
        <v>3627.8589999999999</v>
      </c>
      <c r="I1010" t="s">
        <v>1707</v>
      </c>
      <c r="J1010" s="1">
        <v>1</v>
      </c>
      <c r="K1010" s="1">
        <v>1.9931969999999999E-3</v>
      </c>
      <c r="L1010" s="1">
        <f t="shared" si="45"/>
        <v>2.7004497751656538</v>
      </c>
      <c r="M1010">
        <v>-2.1840000000000002E-3</v>
      </c>
      <c r="N1010">
        <v>-0.60200799999999999</v>
      </c>
      <c r="O1010" t="s">
        <v>1824</v>
      </c>
      <c r="P1010" t="s">
        <v>44</v>
      </c>
      <c r="Q1010">
        <v>7</v>
      </c>
      <c r="R1010">
        <v>1</v>
      </c>
      <c r="S1010">
        <v>15</v>
      </c>
      <c r="T1010">
        <v>13</v>
      </c>
      <c r="U1010" s="1">
        <v>1</v>
      </c>
      <c r="V1010" s="1">
        <v>1</v>
      </c>
      <c r="W1010">
        <f t="shared" si="46"/>
        <v>1</v>
      </c>
      <c r="X1010">
        <f t="shared" si="47"/>
        <v>1</v>
      </c>
      <c r="Y1010">
        <v>2.7004497751656538</v>
      </c>
      <c r="Z1010" t="s">
        <v>33</v>
      </c>
      <c r="AA1010">
        <v>695</v>
      </c>
      <c r="AB1010" t="s">
        <v>503</v>
      </c>
      <c r="AC1010">
        <v>104</v>
      </c>
    </row>
    <row r="1011" spans="1:29">
      <c r="A1011">
        <v>1010</v>
      </c>
      <c r="B1011" t="s">
        <v>1825</v>
      </c>
      <c r="C1011">
        <v>3</v>
      </c>
      <c r="D1011" s="1">
        <v>2762.3879999999999</v>
      </c>
      <c r="E1011" t="s">
        <v>123</v>
      </c>
      <c r="F1011" t="s">
        <v>28</v>
      </c>
      <c r="G1011" t="s">
        <v>29</v>
      </c>
      <c r="H1011" s="1">
        <v>2762.3879999999999</v>
      </c>
      <c r="I1011" t="s">
        <v>124</v>
      </c>
      <c r="J1011" s="1">
        <v>1</v>
      </c>
      <c r="K1011" s="1">
        <v>2.0001720000000001E-3</v>
      </c>
      <c r="L1011" s="1">
        <f t="shared" si="45"/>
        <v>2.6989326566165039</v>
      </c>
      <c r="M1011">
        <v>-3.1000000000000001E-5</v>
      </c>
      <c r="N1011">
        <v>-1.1221999999999999E-2</v>
      </c>
      <c r="O1011" t="s">
        <v>770</v>
      </c>
      <c r="P1011" t="s">
        <v>32</v>
      </c>
      <c r="Q1011">
        <v>8</v>
      </c>
      <c r="R1011">
        <v>1</v>
      </c>
      <c r="S1011">
        <v>15</v>
      </c>
      <c r="T1011">
        <v>6</v>
      </c>
      <c r="U1011" s="1">
        <v>1</v>
      </c>
      <c r="V1011" s="1">
        <v>1</v>
      </c>
      <c r="W1011">
        <f t="shared" si="46"/>
        <v>20</v>
      </c>
      <c r="X1011">
        <f t="shared" si="47"/>
        <v>61</v>
      </c>
      <c r="Y1011">
        <v>2.6989326566165039</v>
      </c>
      <c r="Z1011" t="s">
        <v>33</v>
      </c>
      <c r="AA1011">
        <v>490</v>
      </c>
      <c r="AB1011" t="s">
        <v>33</v>
      </c>
      <c r="AC1011">
        <v>456</v>
      </c>
    </row>
    <row r="1012" spans="1:29">
      <c r="A1012">
        <v>1011</v>
      </c>
      <c r="B1012" t="s">
        <v>1826</v>
      </c>
      <c r="C1012">
        <v>5</v>
      </c>
      <c r="D1012" s="1">
        <v>2368.373</v>
      </c>
      <c r="E1012" t="s">
        <v>151</v>
      </c>
      <c r="F1012" t="s">
        <v>28</v>
      </c>
      <c r="G1012" t="s">
        <v>29</v>
      </c>
      <c r="H1012" s="1">
        <v>2368.3710000000001</v>
      </c>
      <c r="I1012" t="s">
        <v>30</v>
      </c>
      <c r="J1012" s="1">
        <v>1</v>
      </c>
      <c r="K1012" s="1">
        <v>2.0295090000000001E-3</v>
      </c>
      <c r="L1012" s="1">
        <f t="shared" si="45"/>
        <v>2.6926090184330862</v>
      </c>
      <c r="M1012">
        <v>1.684E-3</v>
      </c>
      <c r="N1012">
        <v>0.71103700000000003</v>
      </c>
      <c r="O1012" t="s">
        <v>1268</v>
      </c>
      <c r="P1012" t="s">
        <v>32</v>
      </c>
      <c r="Q1012">
        <v>8</v>
      </c>
      <c r="R1012">
        <v>1</v>
      </c>
      <c r="S1012">
        <v>9.5</v>
      </c>
      <c r="T1012">
        <v>7.5</v>
      </c>
      <c r="U1012" s="1">
        <v>1</v>
      </c>
      <c r="V1012" s="1">
        <v>1</v>
      </c>
      <c r="W1012">
        <f t="shared" si="46"/>
        <v>28</v>
      </c>
      <c r="X1012">
        <f t="shared" si="47"/>
        <v>28</v>
      </c>
      <c r="Y1012">
        <v>2.6926090184330862</v>
      </c>
      <c r="Z1012" t="s">
        <v>503</v>
      </c>
      <c r="AA1012">
        <v>8</v>
      </c>
      <c r="AB1012" t="s">
        <v>503</v>
      </c>
      <c r="AC1012">
        <v>31</v>
      </c>
    </row>
    <row r="1013" spans="1:29">
      <c r="A1013">
        <v>1012</v>
      </c>
      <c r="B1013" t="s">
        <v>1827</v>
      </c>
      <c r="C1013">
        <v>4</v>
      </c>
      <c r="D1013" s="1">
        <v>2062.2179999999998</v>
      </c>
      <c r="E1013" t="s">
        <v>174</v>
      </c>
      <c r="F1013" t="s">
        <v>28</v>
      </c>
      <c r="G1013" t="s">
        <v>29</v>
      </c>
      <c r="H1013" s="1">
        <v>2062.2159999999999</v>
      </c>
      <c r="I1013" t="s">
        <v>30</v>
      </c>
      <c r="J1013" s="1">
        <v>1</v>
      </c>
      <c r="K1013" s="1">
        <v>2.0536930000000001E-3</v>
      </c>
      <c r="L1013" s="1">
        <f t="shared" si="45"/>
        <v>2.6874644771802529</v>
      </c>
      <c r="M1013">
        <v>2.2139999999999998E-3</v>
      </c>
      <c r="N1013">
        <v>1.0736030000000001</v>
      </c>
      <c r="O1013" t="s">
        <v>556</v>
      </c>
      <c r="P1013" t="s">
        <v>32</v>
      </c>
      <c r="Q1013">
        <v>2</v>
      </c>
      <c r="R1013">
        <v>1</v>
      </c>
      <c r="S1013">
        <v>7</v>
      </c>
      <c r="T1013">
        <v>8</v>
      </c>
      <c r="U1013" s="1">
        <v>1</v>
      </c>
      <c r="V1013" s="1">
        <v>1</v>
      </c>
      <c r="W1013">
        <f t="shared" si="46"/>
        <v>23</v>
      </c>
      <c r="X1013">
        <f t="shared" si="47"/>
        <v>40</v>
      </c>
      <c r="Y1013">
        <v>2.6874644771802529</v>
      </c>
      <c r="Z1013" t="s">
        <v>503</v>
      </c>
      <c r="AA1013">
        <v>22</v>
      </c>
      <c r="AB1013" t="s">
        <v>503</v>
      </c>
      <c r="AC1013">
        <v>31</v>
      </c>
    </row>
    <row r="1014" spans="1:29">
      <c r="A1014">
        <v>1013</v>
      </c>
      <c r="B1014" t="s">
        <v>1828</v>
      </c>
      <c r="C1014">
        <v>3</v>
      </c>
      <c r="D1014" s="1">
        <v>2428.299</v>
      </c>
      <c r="E1014" t="s">
        <v>1829</v>
      </c>
      <c r="F1014" t="s">
        <v>28</v>
      </c>
      <c r="G1014" t="s">
        <v>29</v>
      </c>
      <c r="H1014" s="1">
        <v>2428.297</v>
      </c>
      <c r="I1014" t="s">
        <v>30</v>
      </c>
      <c r="J1014" s="1">
        <v>1</v>
      </c>
      <c r="K1014" s="1">
        <v>2.0612899999999999E-3</v>
      </c>
      <c r="L1014" s="1">
        <f t="shared" si="45"/>
        <v>2.6858609036405854</v>
      </c>
      <c r="M1014">
        <v>2.3700000000000001E-3</v>
      </c>
      <c r="N1014">
        <v>0.975993</v>
      </c>
      <c r="O1014" t="s">
        <v>1830</v>
      </c>
      <c r="P1014" t="s">
        <v>32</v>
      </c>
      <c r="Q1014">
        <v>7</v>
      </c>
      <c r="R1014">
        <v>1</v>
      </c>
      <c r="S1014">
        <v>9.5</v>
      </c>
      <c r="T1014">
        <v>9.5</v>
      </c>
      <c r="U1014" s="1">
        <v>1</v>
      </c>
      <c r="V1014" s="1">
        <v>1</v>
      </c>
      <c r="W1014">
        <f t="shared" si="46"/>
        <v>3</v>
      </c>
      <c r="X1014">
        <f t="shared" si="47"/>
        <v>3</v>
      </c>
      <c r="Y1014">
        <v>2.6858609036405854</v>
      </c>
      <c r="Z1014" t="s">
        <v>503</v>
      </c>
      <c r="AA1014">
        <v>38</v>
      </c>
      <c r="AB1014" t="s">
        <v>503</v>
      </c>
      <c r="AC1014">
        <v>26</v>
      </c>
    </row>
    <row r="1015" spans="1:29">
      <c r="A1015">
        <v>1014</v>
      </c>
      <c r="B1015" t="s">
        <v>1831</v>
      </c>
      <c r="C1015">
        <v>3</v>
      </c>
      <c r="D1015" s="1">
        <v>2918.49</v>
      </c>
      <c r="E1015" t="s">
        <v>111</v>
      </c>
      <c r="F1015" t="s">
        <v>28</v>
      </c>
      <c r="G1015" t="s">
        <v>29</v>
      </c>
      <c r="H1015" s="1">
        <v>2918.489</v>
      </c>
      <c r="I1015" t="s">
        <v>112</v>
      </c>
      <c r="J1015" s="1">
        <v>1</v>
      </c>
      <c r="K1015" s="1">
        <v>2.0707939999999999E-3</v>
      </c>
      <c r="L1015" s="1">
        <f t="shared" si="45"/>
        <v>2.6838631020302754</v>
      </c>
      <c r="M1015">
        <v>1.7290000000000001E-3</v>
      </c>
      <c r="N1015">
        <v>0.59243000000000001</v>
      </c>
      <c r="O1015" t="s">
        <v>770</v>
      </c>
      <c r="P1015" t="s">
        <v>32</v>
      </c>
      <c r="Q1015">
        <v>7</v>
      </c>
      <c r="R1015">
        <v>1</v>
      </c>
      <c r="S1015">
        <v>23</v>
      </c>
      <c r="T1015">
        <v>6</v>
      </c>
      <c r="U1015" s="1">
        <v>1</v>
      </c>
      <c r="V1015" s="1">
        <v>1</v>
      </c>
      <c r="W1015">
        <f t="shared" si="46"/>
        <v>41</v>
      </c>
      <c r="X1015">
        <f t="shared" si="47"/>
        <v>61</v>
      </c>
      <c r="Y1015">
        <v>2.6838631020302754</v>
      </c>
      <c r="Z1015" t="s">
        <v>33</v>
      </c>
      <c r="AA1015">
        <v>490</v>
      </c>
      <c r="AB1015" t="s">
        <v>33</v>
      </c>
      <c r="AC1015">
        <v>456</v>
      </c>
    </row>
    <row r="1016" spans="1:29">
      <c r="A1016">
        <v>1015</v>
      </c>
      <c r="B1016" t="s">
        <v>1832</v>
      </c>
      <c r="C1016">
        <v>4</v>
      </c>
      <c r="D1016" s="1">
        <v>2402.3820000000001</v>
      </c>
      <c r="E1016" t="s">
        <v>177</v>
      </c>
      <c r="F1016" t="s">
        <v>28</v>
      </c>
      <c r="G1016" t="s">
        <v>29</v>
      </c>
      <c r="H1016" s="1">
        <v>2402.38</v>
      </c>
      <c r="I1016" t="s">
        <v>30</v>
      </c>
      <c r="J1016" s="1">
        <v>1</v>
      </c>
      <c r="K1016" s="1">
        <v>2.1213899999999999E-3</v>
      </c>
      <c r="L1016" s="1">
        <f t="shared" si="45"/>
        <v>2.6733794826961179</v>
      </c>
      <c r="M1016">
        <v>1.413E-3</v>
      </c>
      <c r="N1016">
        <v>0.588167</v>
      </c>
      <c r="O1016" t="s">
        <v>573</v>
      </c>
      <c r="P1016" t="s">
        <v>32</v>
      </c>
      <c r="Q1016">
        <v>8</v>
      </c>
      <c r="R1016">
        <v>1</v>
      </c>
      <c r="S1016">
        <v>9</v>
      </c>
      <c r="T1016">
        <v>9</v>
      </c>
      <c r="U1016" s="1">
        <v>1</v>
      </c>
      <c r="V1016" s="1">
        <v>1</v>
      </c>
      <c r="W1016">
        <f t="shared" si="46"/>
        <v>20</v>
      </c>
      <c r="X1016">
        <f t="shared" si="47"/>
        <v>52</v>
      </c>
      <c r="Y1016">
        <v>2.6733794826961179</v>
      </c>
      <c r="Z1016" t="s">
        <v>503</v>
      </c>
      <c r="AA1016">
        <v>8</v>
      </c>
      <c r="AB1016" t="s">
        <v>503</v>
      </c>
      <c r="AC1016">
        <v>22</v>
      </c>
    </row>
    <row r="1017" spans="1:29">
      <c r="A1017">
        <v>1016</v>
      </c>
      <c r="B1017" t="s">
        <v>1833</v>
      </c>
      <c r="C1017">
        <v>3</v>
      </c>
      <c r="D1017" s="1">
        <v>2103.19</v>
      </c>
      <c r="E1017" t="s">
        <v>746</v>
      </c>
      <c r="F1017" t="s">
        <v>28</v>
      </c>
      <c r="G1017" t="s">
        <v>29</v>
      </c>
      <c r="H1017" s="1">
        <v>2103.1909999999998</v>
      </c>
      <c r="I1017" t="s">
        <v>30</v>
      </c>
      <c r="J1017" s="1">
        <v>1</v>
      </c>
      <c r="K1017" s="1">
        <v>2.1447179999999999E-3</v>
      </c>
      <c r="L1017" s="1">
        <f t="shared" si="45"/>
        <v>2.6686298032905142</v>
      </c>
      <c r="M1017">
        <v>-7.1699999999999997E-4</v>
      </c>
      <c r="N1017">
        <v>-0.34091100000000002</v>
      </c>
      <c r="O1017" t="s">
        <v>747</v>
      </c>
      <c r="P1017" t="s">
        <v>32</v>
      </c>
      <c r="Q1017">
        <v>4</v>
      </c>
      <c r="R1017">
        <v>1</v>
      </c>
      <c r="S1017">
        <v>9.5</v>
      </c>
      <c r="T1017">
        <v>9.5</v>
      </c>
      <c r="U1017" s="1">
        <v>1</v>
      </c>
      <c r="V1017" s="1">
        <v>1</v>
      </c>
      <c r="W1017">
        <f t="shared" si="46"/>
        <v>6</v>
      </c>
      <c r="X1017">
        <f t="shared" si="47"/>
        <v>6</v>
      </c>
      <c r="Y1017">
        <v>2.6686298032905142</v>
      </c>
      <c r="Z1017" t="s">
        <v>503</v>
      </c>
      <c r="AA1017">
        <v>26</v>
      </c>
      <c r="AB1017" t="s">
        <v>503</v>
      </c>
      <c r="AC1017">
        <v>31</v>
      </c>
    </row>
    <row r="1018" spans="1:29">
      <c r="A1018">
        <v>1017</v>
      </c>
      <c r="B1018" t="s">
        <v>1834</v>
      </c>
      <c r="C1018">
        <v>4</v>
      </c>
      <c r="D1018" s="1">
        <v>2859.4479999999999</v>
      </c>
      <c r="E1018" t="s">
        <v>147</v>
      </c>
      <c r="F1018" t="s">
        <v>28</v>
      </c>
      <c r="G1018" t="s">
        <v>29</v>
      </c>
      <c r="H1018" s="1">
        <v>2859.4479999999999</v>
      </c>
      <c r="I1018" t="s">
        <v>30</v>
      </c>
      <c r="J1018" s="1">
        <v>1</v>
      </c>
      <c r="K1018" s="1">
        <v>2.184568E-3</v>
      </c>
      <c r="L1018" s="1">
        <f t="shared" si="45"/>
        <v>2.6606344322704407</v>
      </c>
      <c r="M1018">
        <v>-6.1700000000000004E-4</v>
      </c>
      <c r="N1018">
        <v>-0.215776</v>
      </c>
      <c r="O1018" t="s">
        <v>1492</v>
      </c>
      <c r="P1018" t="s">
        <v>44</v>
      </c>
      <c r="Q1018">
        <v>3</v>
      </c>
      <c r="R1018">
        <v>1</v>
      </c>
      <c r="S1018">
        <v>16.5</v>
      </c>
      <c r="T1018">
        <v>8.5</v>
      </c>
      <c r="U1018" s="1">
        <v>1</v>
      </c>
      <c r="V1018" s="1">
        <v>1</v>
      </c>
      <c r="W1018">
        <f t="shared" si="46"/>
        <v>4</v>
      </c>
      <c r="X1018">
        <f t="shared" si="47"/>
        <v>4</v>
      </c>
      <c r="Y1018">
        <v>2.6606344322704407</v>
      </c>
      <c r="Z1018" t="s">
        <v>33</v>
      </c>
      <c r="AA1018">
        <v>502</v>
      </c>
      <c r="AB1018" t="s">
        <v>503</v>
      </c>
      <c r="AC1018">
        <v>8</v>
      </c>
    </row>
    <row r="1019" spans="1:29">
      <c r="A1019">
        <v>1018</v>
      </c>
      <c r="B1019" t="s">
        <v>1835</v>
      </c>
      <c r="C1019">
        <v>4</v>
      </c>
      <c r="D1019" s="1">
        <v>1764.961</v>
      </c>
      <c r="E1019" t="s">
        <v>72</v>
      </c>
      <c r="F1019" t="s">
        <v>28</v>
      </c>
      <c r="G1019" t="s">
        <v>29</v>
      </c>
      <c r="H1019" s="1">
        <v>1764.961</v>
      </c>
      <c r="I1019" t="s">
        <v>121</v>
      </c>
      <c r="J1019" s="1">
        <v>1</v>
      </c>
      <c r="K1019" s="1">
        <v>2.2176660000000001E-3</v>
      </c>
      <c r="L1019" s="1">
        <f t="shared" si="45"/>
        <v>2.6541038618296171</v>
      </c>
      <c r="M1019">
        <v>-4.3600000000000003E-4</v>
      </c>
      <c r="N1019">
        <v>-0.247031</v>
      </c>
      <c r="O1019" t="s">
        <v>593</v>
      </c>
      <c r="P1019" t="s">
        <v>32</v>
      </c>
      <c r="Q1019">
        <v>1</v>
      </c>
      <c r="R1019">
        <v>1</v>
      </c>
      <c r="S1019">
        <v>7</v>
      </c>
      <c r="T1019">
        <v>6</v>
      </c>
      <c r="U1019" s="1">
        <v>1</v>
      </c>
      <c r="V1019" s="1">
        <v>1</v>
      </c>
      <c r="W1019">
        <f t="shared" si="46"/>
        <v>57</v>
      </c>
      <c r="X1019">
        <f t="shared" si="47"/>
        <v>57</v>
      </c>
      <c r="Y1019">
        <v>2.6541038618296171</v>
      </c>
      <c r="Z1019" t="s">
        <v>33</v>
      </c>
      <c r="AA1019">
        <v>536</v>
      </c>
      <c r="AB1019" t="s">
        <v>33</v>
      </c>
      <c r="AC1019">
        <v>456</v>
      </c>
    </row>
    <row r="1020" spans="1:29">
      <c r="A1020">
        <v>1019</v>
      </c>
      <c r="B1020" t="s">
        <v>1836</v>
      </c>
      <c r="C1020">
        <v>3</v>
      </c>
      <c r="D1020" s="1">
        <v>2844.3910000000001</v>
      </c>
      <c r="E1020" t="s">
        <v>586</v>
      </c>
      <c r="F1020" t="s">
        <v>28</v>
      </c>
      <c r="G1020" t="s">
        <v>29</v>
      </c>
      <c r="H1020" s="1">
        <v>2844.39</v>
      </c>
      <c r="I1020" t="s">
        <v>30</v>
      </c>
      <c r="J1020" s="1">
        <v>1</v>
      </c>
      <c r="K1020" s="1">
        <v>2.2298909999999999E-3</v>
      </c>
      <c r="L1020" s="1">
        <f t="shared" si="45"/>
        <v>2.6517163653175269</v>
      </c>
      <c r="M1020">
        <v>1.024E-3</v>
      </c>
      <c r="N1020">
        <v>0.36000700000000002</v>
      </c>
      <c r="O1020" t="s">
        <v>587</v>
      </c>
      <c r="P1020" t="s">
        <v>44</v>
      </c>
      <c r="Q1020">
        <v>5</v>
      </c>
      <c r="R1020">
        <v>1</v>
      </c>
      <c r="S1020">
        <v>17</v>
      </c>
      <c r="T1020">
        <v>8</v>
      </c>
      <c r="U1020" s="1">
        <v>1</v>
      </c>
      <c r="V1020" s="1">
        <v>1</v>
      </c>
      <c r="W1020">
        <f t="shared" si="46"/>
        <v>13</v>
      </c>
      <c r="X1020">
        <f t="shared" si="47"/>
        <v>14</v>
      </c>
      <c r="Y1020">
        <v>2.6517163653175269</v>
      </c>
      <c r="Z1020" t="s">
        <v>33</v>
      </c>
      <c r="AA1020">
        <v>502</v>
      </c>
      <c r="AB1020" t="s">
        <v>503</v>
      </c>
      <c r="AC1020">
        <v>38</v>
      </c>
    </row>
    <row r="1021" spans="1:29">
      <c r="A1021">
        <v>1020</v>
      </c>
      <c r="B1021" t="s">
        <v>1837</v>
      </c>
      <c r="C1021">
        <v>4</v>
      </c>
      <c r="D1021" s="1">
        <v>2918.489</v>
      </c>
      <c r="E1021" t="s">
        <v>111</v>
      </c>
      <c r="F1021" t="s">
        <v>28</v>
      </c>
      <c r="G1021" t="s">
        <v>29</v>
      </c>
      <c r="H1021" s="1">
        <v>2918.489</v>
      </c>
      <c r="I1021" t="s">
        <v>112</v>
      </c>
      <c r="J1021" s="1">
        <v>1</v>
      </c>
      <c r="K1021" s="1">
        <v>2.2376700000000002E-3</v>
      </c>
      <c r="L1021" s="1">
        <f t="shared" si="45"/>
        <v>2.650203960589772</v>
      </c>
      <c r="M1021">
        <v>3.3199999999999999E-4</v>
      </c>
      <c r="N1021">
        <v>0.113758</v>
      </c>
      <c r="O1021" t="s">
        <v>770</v>
      </c>
      <c r="P1021" t="s">
        <v>32</v>
      </c>
      <c r="Q1021">
        <v>9</v>
      </c>
      <c r="R1021">
        <v>1</v>
      </c>
      <c r="S1021">
        <v>29</v>
      </c>
      <c r="T1021">
        <v>8</v>
      </c>
      <c r="U1021" s="1">
        <v>1</v>
      </c>
      <c r="V1021" s="1">
        <v>1</v>
      </c>
      <c r="W1021">
        <f t="shared" si="46"/>
        <v>41</v>
      </c>
      <c r="X1021">
        <f t="shared" si="47"/>
        <v>61</v>
      </c>
      <c r="Y1021">
        <v>2.650203960589772</v>
      </c>
      <c r="Z1021" t="s">
        <v>33</v>
      </c>
      <c r="AA1021">
        <v>490</v>
      </c>
      <c r="AB1021" t="s">
        <v>33</v>
      </c>
      <c r="AC1021">
        <v>456</v>
      </c>
    </row>
    <row r="1022" spans="1:29">
      <c r="A1022">
        <v>1021</v>
      </c>
      <c r="B1022" t="s">
        <v>1838</v>
      </c>
      <c r="C1022">
        <v>4</v>
      </c>
      <c r="D1022" s="1">
        <v>3710.04</v>
      </c>
      <c r="E1022" t="s">
        <v>35</v>
      </c>
      <c r="F1022" t="s">
        <v>28</v>
      </c>
      <c r="G1022" t="s">
        <v>29</v>
      </c>
      <c r="H1022" s="1">
        <v>3710.0369999999998</v>
      </c>
      <c r="I1022" t="s">
        <v>30</v>
      </c>
      <c r="J1022" s="1">
        <v>1</v>
      </c>
      <c r="K1022" s="1">
        <v>2.2608749999999999E-3</v>
      </c>
      <c r="L1022" s="1">
        <f t="shared" si="45"/>
        <v>2.6457234484069287</v>
      </c>
      <c r="M1022">
        <v>2.882E-3</v>
      </c>
      <c r="N1022">
        <v>0.77681199999999995</v>
      </c>
      <c r="O1022" t="s">
        <v>640</v>
      </c>
      <c r="P1022" t="s">
        <v>32</v>
      </c>
      <c r="Q1022">
        <v>1</v>
      </c>
      <c r="R1022">
        <v>1</v>
      </c>
      <c r="S1022">
        <v>22</v>
      </c>
      <c r="T1022">
        <v>14</v>
      </c>
      <c r="U1022" s="1">
        <v>1</v>
      </c>
      <c r="V1022" s="1">
        <v>1</v>
      </c>
      <c r="W1022">
        <f t="shared" si="46"/>
        <v>43</v>
      </c>
      <c r="X1022">
        <f t="shared" si="47"/>
        <v>43</v>
      </c>
      <c r="Y1022">
        <v>2.6457234484069287</v>
      </c>
      <c r="Z1022" t="s">
        <v>33</v>
      </c>
      <c r="AA1022">
        <v>691</v>
      </c>
      <c r="AB1022" t="s">
        <v>33</v>
      </c>
      <c r="AC1022">
        <v>684</v>
      </c>
    </row>
    <row r="1023" spans="1:29">
      <c r="A1023">
        <v>1022</v>
      </c>
      <c r="B1023" t="s">
        <v>1839</v>
      </c>
      <c r="C1023">
        <v>4</v>
      </c>
      <c r="D1023" s="1">
        <v>2026.14</v>
      </c>
      <c r="E1023" t="s">
        <v>170</v>
      </c>
      <c r="F1023" t="s">
        <v>28</v>
      </c>
      <c r="G1023" t="s">
        <v>29</v>
      </c>
      <c r="H1023" s="1">
        <v>2026.14</v>
      </c>
      <c r="I1023" t="s">
        <v>131</v>
      </c>
      <c r="J1023" s="1">
        <v>1</v>
      </c>
      <c r="K1023" s="1">
        <v>2.2614839999999998E-3</v>
      </c>
      <c r="L1023" s="1">
        <f t="shared" si="45"/>
        <v>2.6456064805407871</v>
      </c>
      <c r="M1023">
        <v>-3.4299999999999999E-4</v>
      </c>
      <c r="N1023">
        <v>-0.16928699999999999</v>
      </c>
      <c r="O1023" t="s">
        <v>763</v>
      </c>
      <c r="P1023" t="s">
        <v>44</v>
      </c>
      <c r="Q1023">
        <v>1</v>
      </c>
      <c r="R1023">
        <v>1</v>
      </c>
      <c r="S1023">
        <v>6.5</v>
      </c>
      <c r="T1023">
        <v>7.5</v>
      </c>
      <c r="U1023" s="1">
        <v>1</v>
      </c>
      <c r="V1023" s="1">
        <v>1</v>
      </c>
      <c r="W1023">
        <f t="shared" si="46"/>
        <v>2</v>
      </c>
      <c r="X1023">
        <f t="shared" si="47"/>
        <v>2</v>
      </c>
      <c r="Y1023">
        <v>2.6456064805407871</v>
      </c>
      <c r="Z1023" t="s">
        <v>503</v>
      </c>
      <c r="AA1023">
        <v>22</v>
      </c>
      <c r="AB1023" t="s">
        <v>33</v>
      </c>
      <c r="AC1023">
        <v>536</v>
      </c>
    </row>
    <row r="1024" spans="1:29">
      <c r="A1024">
        <v>1023</v>
      </c>
      <c r="B1024" t="s">
        <v>1840</v>
      </c>
      <c r="C1024">
        <v>4</v>
      </c>
      <c r="D1024" s="1">
        <v>2402.3809999999999</v>
      </c>
      <c r="E1024" t="s">
        <v>177</v>
      </c>
      <c r="F1024" t="s">
        <v>28</v>
      </c>
      <c r="G1024" t="s">
        <v>29</v>
      </c>
      <c r="H1024" s="1">
        <v>2402.38</v>
      </c>
      <c r="I1024" t="s">
        <v>30</v>
      </c>
      <c r="J1024" s="1">
        <v>1</v>
      </c>
      <c r="K1024" s="1">
        <v>2.2667249999999998E-3</v>
      </c>
      <c r="L1024" s="1">
        <f t="shared" si="45"/>
        <v>2.6446011654610162</v>
      </c>
      <c r="M1024">
        <v>9.0399999999999996E-4</v>
      </c>
      <c r="N1024">
        <v>0.37629299999999999</v>
      </c>
      <c r="O1024" t="s">
        <v>573</v>
      </c>
      <c r="P1024" t="s">
        <v>32</v>
      </c>
      <c r="Q1024">
        <v>3</v>
      </c>
      <c r="R1024">
        <v>1</v>
      </c>
      <c r="S1024">
        <v>10</v>
      </c>
      <c r="T1024">
        <v>10</v>
      </c>
      <c r="U1024" s="1">
        <v>1</v>
      </c>
      <c r="V1024" s="1">
        <v>1</v>
      </c>
      <c r="W1024">
        <f t="shared" si="46"/>
        <v>20</v>
      </c>
      <c r="X1024">
        <f t="shared" si="47"/>
        <v>52</v>
      </c>
      <c r="Y1024">
        <v>2.6446011654610162</v>
      </c>
      <c r="Z1024" t="s">
        <v>503</v>
      </c>
      <c r="AA1024">
        <v>8</v>
      </c>
      <c r="AB1024" t="s">
        <v>503</v>
      </c>
      <c r="AC1024">
        <v>22</v>
      </c>
    </row>
    <row r="1025" spans="1:29">
      <c r="A1025">
        <v>1024</v>
      </c>
      <c r="B1025" t="s">
        <v>1841</v>
      </c>
      <c r="C1025">
        <v>6</v>
      </c>
      <c r="D1025" s="1">
        <v>5544.9620000000004</v>
      </c>
      <c r="E1025" t="s">
        <v>773</v>
      </c>
      <c r="F1025" t="s">
        <v>28</v>
      </c>
      <c r="G1025" t="s">
        <v>29</v>
      </c>
      <c r="H1025" s="1">
        <v>5544.942</v>
      </c>
      <c r="I1025" t="s">
        <v>774</v>
      </c>
      <c r="J1025" s="1">
        <v>1</v>
      </c>
      <c r="K1025" s="1">
        <v>2.2806990000000002E-3</v>
      </c>
      <c r="L1025" s="1">
        <f t="shared" si="45"/>
        <v>2.6419320278600762</v>
      </c>
      <c r="M1025">
        <v>2.0222E-2</v>
      </c>
      <c r="N1025">
        <v>3.6469269999999998</v>
      </c>
      <c r="O1025" t="s">
        <v>775</v>
      </c>
      <c r="P1025" t="s">
        <v>44</v>
      </c>
      <c r="Q1025">
        <v>7</v>
      </c>
      <c r="R1025">
        <v>1</v>
      </c>
      <c r="S1025">
        <v>20</v>
      </c>
      <c r="T1025">
        <v>18</v>
      </c>
      <c r="U1025" s="1">
        <v>1</v>
      </c>
      <c r="V1025" s="1">
        <v>1</v>
      </c>
      <c r="W1025">
        <f t="shared" si="46"/>
        <v>20</v>
      </c>
      <c r="X1025">
        <f t="shared" si="47"/>
        <v>21</v>
      </c>
      <c r="Y1025">
        <v>2.6419320278600762</v>
      </c>
      <c r="Z1025" t="s">
        <v>33</v>
      </c>
      <c r="AA1025">
        <v>389</v>
      </c>
      <c r="AB1025" t="s">
        <v>503</v>
      </c>
      <c r="AC1025">
        <v>104</v>
      </c>
    </row>
    <row r="1026" spans="1:29">
      <c r="A1026">
        <v>1025</v>
      </c>
      <c r="B1026" t="s">
        <v>1842</v>
      </c>
      <c r="C1026">
        <v>6</v>
      </c>
      <c r="D1026" s="1">
        <v>4680.4380000000001</v>
      </c>
      <c r="E1026" t="s">
        <v>598</v>
      </c>
      <c r="F1026" t="s">
        <v>28</v>
      </c>
      <c r="G1026" t="s">
        <v>29</v>
      </c>
      <c r="H1026" s="1">
        <v>4680.4250000000002</v>
      </c>
      <c r="I1026" t="s">
        <v>30</v>
      </c>
      <c r="J1026" s="1">
        <v>1</v>
      </c>
      <c r="K1026" s="1">
        <v>2.2812679999999999E-3</v>
      </c>
      <c r="L1026" s="1">
        <f t="shared" si="45"/>
        <v>2.6418236914510298</v>
      </c>
      <c r="M1026">
        <v>1.3181E-2</v>
      </c>
      <c r="N1026">
        <v>2.8161969999999998</v>
      </c>
      <c r="O1026" t="s">
        <v>599</v>
      </c>
      <c r="P1026" t="s">
        <v>32</v>
      </c>
      <c r="Q1026">
        <v>7</v>
      </c>
      <c r="R1026">
        <v>1</v>
      </c>
      <c r="S1026">
        <v>20</v>
      </c>
      <c r="T1026">
        <v>18</v>
      </c>
      <c r="U1026" s="1">
        <v>1</v>
      </c>
      <c r="V1026" s="1">
        <v>1</v>
      </c>
      <c r="W1026">
        <f t="shared" si="46"/>
        <v>50</v>
      </c>
      <c r="X1026">
        <f t="shared" si="47"/>
        <v>93</v>
      </c>
      <c r="Y1026">
        <v>2.6418236914510298</v>
      </c>
      <c r="Z1026" t="s">
        <v>33</v>
      </c>
      <c r="AA1026">
        <v>325</v>
      </c>
      <c r="AB1026" t="s">
        <v>33</v>
      </c>
      <c r="AC1026">
        <v>284</v>
      </c>
    </row>
    <row r="1027" spans="1:29">
      <c r="A1027">
        <v>1026</v>
      </c>
      <c r="B1027" t="s">
        <v>1843</v>
      </c>
      <c r="C1027">
        <v>4</v>
      </c>
      <c r="D1027" s="1">
        <v>3342.692</v>
      </c>
      <c r="E1027" t="s">
        <v>38</v>
      </c>
      <c r="F1027" t="s">
        <v>28</v>
      </c>
      <c r="G1027" t="s">
        <v>29</v>
      </c>
      <c r="H1027" s="1">
        <v>3342.6880000000001</v>
      </c>
      <c r="I1027" t="s">
        <v>39</v>
      </c>
      <c r="J1027" s="1">
        <v>1</v>
      </c>
      <c r="K1027" s="1">
        <v>2.3098960000000001E-3</v>
      </c>
      <c r="L1027" s="1">
        <f t="shared" ref="L1027:L1090" si="48">-LOG(K1027)</f>
        <v>2.6364075732000143</v>
      </c>
      <c r="M1027">
        <v>3.346E-3</v>
      </c>
      <c r="N1027">
        <v>1.000991</v>
      </c>
      <c r="O1027" t="s">
        <v>575</v>
      </c>
      <c r="P1027" t="s">
        <v>32</v>
      </c>
      <c r="Q1027">
        <v>7</v>
      </c>
      <c r="R1027">
        <v>1</v>
      </c>
      <c r="S1027">
        <v>16.5</v>
      </c>
      <c r="T1027">
        <v>12.5</v>
      </c>
      <c r="U1027" s="1">
        <v>1</v>
      </c>
      <c r="V1027" s="1">
        <v>1</v>
      </c>
      <c r="W1027">
        <f t="shared" ref="W1027:W1090" si="49">COUNTIF(E:E,E1027)</f>
        <v>16</v>
      </c>
      <c r="X1027">
        <f t="shared" ref="X1027:X1090" si="50">COUNTIF(O:O,O1027)</f>
        <v>16</v>
      </c>
      <c r="Y1027">
        <v>2.6364075732000143</v>
      </c>
      <c r="Z1027" t="s">
        <v>33</v>
      </c>
      <c r="AA1027">
        <v>258</v>
      </c>
      <c r="AB1027" t="s">
        <v>33</v>
      </c>
      <c r="AC1027">
        <v>230</v>
      </c>
    </row>
    <row r="1028" spans="1:29">
      <c r="A1028">
        <v>1027</v>
      </c>
      <c r="B1028" t="s">
        <v>1844</v>
      </c>
      <c r="C1028">
        <v>5</v>
      </c>
      <c r="D1028" s="1">
        <v>4971.5839999999998</v>
      </c>
      <c r="E1028" t="s">
        <v>642</v>
      </c>
      <c r="F1028" t="s">
        <v>28</v>
      </c>
      <c r="G1028" t="s">
        <v>29</v>
      </c>
      <c r="H1028" s="1">
        <v>4971.5829999999996</v>
      </c>
      <c r="I1028" t="s">
        <v>30</v>
      </c>
      <c r="J1028" s="1">
        <v>1</v>
      </c>
      <c r="K1028" s="1">
        <v>2.319434E-3</v>
      </c>
      <c r="L1028" s="1">
        <f t="shared" si="48"/>
        <v>2.6346179809135397</v>
      </c>
      <c r="M1028">
        <v>6.3100000000000005E-4</v>
      </c>
      <c r="N1028">
        <v>0.12692100000000001</v>
      </c>
      <c r="O1028" t="s">
        <v>599</v>
      </c>
      <c r="P1028" t="s">
        <v>32</v>
      </c>
      <c r="Q1028">
        <v>7</v>
      </c>
      <c r="R1028">
        <v>1</v>
      </c>
      <c r="S1028">
        <v>21</v>
      </c>
      <c r="T1028">
        <v>20</v>
      </c>
      <c r="U1028" s="1">
        <v>1</v>
      </c>
      <c r="V1028" s="1">
        <v>1</v>
      </c>
      <c r="W1028">
        <f t="shared" si="49"/>
        <v>43</v>
      </c>
      <c r="X1028">
        <f t="shared" si="50"/>
        <v>93</v>
      </c>
      <c r="Y1028">
        <v>2.6346179809135397</v>
      </c>
      <c r="Z1028" t="s">
        <v>33</v>
      </c>
      <c r="AA1028">
        <v>325</v>
      </c>
      <c r="AB1028" t="s">
        <v>33</v>
      </c>
      <c r="AC1028">
        <v>284</v>
      </c>
    </row>
    <row r="1029" spans="1:29">
      <c r="A1029">
        <v>1028</v>
      </c>
      <c r="B1029" t="s">
        <v>1845</v>
      </c>
      <c r="C1029">
        <v>4</v>
      </c>
      <c r="D1029" s="1">
        <v>3308.857</v>
      </c>
      <c r="E1029" t="s">
        <v>1585</v>
      </c>
      <c r="F1029" t="s">
        <v>28</v>
      </c>
      <c r="G1029" t="s">
        <v>29</v>
      </c>
      <c r="H1029" s="1">
        <v>3308.857</v>
      </c>
      <c r="I1029" t="s">
        <v>30</v>
      </c>
      <c r="J1029" s="1">
        <v>1</v>
      </c>
      <c r="K1029" s="1">
        <v>2.3252730000000001E-3</v>
      </c>
      <c r="L1029" s="1">
        <f t="shared" si="48"/>
        <v>2.6335260511897931</v>
      </c>
      <c r="M1029">
        <v>-3.3100000000000002E-4</v>
      </c>
      <c r="N1029">
        <v>-0.100035</v>
      </c>
      <c r="O1029" t="s">
        <v>1586</v>
      </c>
      <c r="P1029" t="s">
        <v>32</v>
      </c>
      <c r="Q1029">
        <v>5</v>
      </c>
      <c r="R1029">
        <v>1</v>
      </c>
      <c r="S1029">
        <v>10</v>
      </c>
      <c r="T1029">
        <v>7</v>
      </c>
      <c r="U1029" s="1">
        <v>1</v>
      </c>
      <c r="V1029" s="1">
        <v>1</v>
      </c>
      <c r="W1029">
        <f t="shared" si="49"/>
        <v>3</v>
      </c>
      <c r="X1029">
        <f t="shared" si="50"/>
        <v>3</v>
      </c>
      <c r="Y1029">
        <v>2.6335260511897931</v>
      </c>
      <c r="Z1029" t="s">
        <v>503</v>
      </c>
      <c r="AA1029">
        <v>375</v>
      </c>
      <c r="AB1029" t="s">
        <v>503</v>
      </c>
      <c r="AC1029">
        <v>455</v>
      </c>
    </row>
    <row r="1030" spans="1:29">
      <c r="A1030">
        <v>1029</v>
      </c>
      <c r="B1030" t="s">
        <v>1846</v>
      </c>
      <c r="C1030">
        <v>4</v>
      </c>
      <c r="D1030" s="1">
        <v>2918.489</v>
      </c>
      <c r="E1030" t="s">
        <v>111</v>
      </c>
      <c r="F1030" t="s">
        <v>28</v>
      </c>
      <c r="G1030" t="s">
        <v>29</v>
      </c>
      <c r="H1030" s="1">
        <v>2918.489</v>
      </c>
      <c r="I1030" t="s">
        <v>112</v>
      </c>
      <c r="J1030" s="1">
        <v>1</v>
      </c>
      <c r="K1030" s="1">
        <v>2.348447E-3</v>
      </c>
      <c r="L1030" s="1">
        <f t="shared" si="48"/>
        <v>2.6292192365738858</v>
      </c>
      <c r="M1030">
        <v>2.0699999999999999E-4</v>
      </c>
      <c r="N1030">
        <v>7.0927000000000004E-2</v>
      </c>
      <c r="O1030" t="s">
        <v>770</v>
      </c>
      <c r="P1030" t="s">
        <v>32</v>
      </c>
      <c r="Q1030">
        <v>1</v>
      </c>
      <c r="R1030">
        <v>1</v>
      </c>
      <c r="S1030">
        <v>19.5</v>
      </c>
      <c r="T1030">
        <v>5.5</v>
      </c>
      <c r="U1030" s="1">
        <v>1</v>
      </c>
      <c r="V1030" s="1">
        <v>1</v>
      </c>
      <c r="W1030">
        <f t="shared" si="49"/>
        <v>41</v>
      </c>
      <c r="X1030">
        <f t="shared" si="50"/>
        <v>61</v>
      </c>
      <c r="Y1030">
        <v>2.6292192365738858</v>
      </c>
      <c r="Z1030" t="s">
        <v>33</v>
      </c>
      <c r="AA1030">
        <v>490</v>
      </c>
      <c r="AB1030" t="s">
        <v>33</v>
      </c>
      <c r="AC1030">
        <v>456</v>
      </c>
    </row>
    <row r="1031" spans="1:29">
      <c r="A1031">
        <v>1030</v>
      </c>
      <c r="B1031" t="s">
        <v>1847</v>
      </c>
      <c r="C1031">
        <v>3</v>
      </c>
      <c r="D1031" s="1">
        <v>3810.8919999999998</v>
      </c>
      <c r="E1031" t="s">
        <v>811</v>
      </c>
      <c r="F1031" t="s">
        <v>28</v>
      </c>
      <c r="G1031" t="s">
        <v>29</v>
      </c>
      <c r="H1031" s="1">
        <v>3810.8910000000001</v>
      </c>
      <c r="I1031" t="s">
        <v>812</v>
      </c>
      <c r="J1031" s="1">
        <v>1</v>
      </c>
      <c r="K1031" s="1">
        <v>2.3776790000000002E-3</v>
      </c>
      <c r="L1031" s="1">
        <f t="shared" si="48"/>
        <v>2.6238467779506047</v>
      </c>
      <c r="M1031">
        <v>1.469E-3</v>
      </c>
      <c r="N1031">
        <v>0.38547399999999998</v>
      </c>
      <c r="O1031" t="s">
        <v>813</v>
      </c>
      <c r="P1031" t="s">
        <v>32</v>
      </c>
      <c r="Q1031">
        <v>6</v>
      </c>
      <c r="R1031">
        <v>1</v>
      </c>
      <c r="S1031">
        <v>44.5</v>
      </c>
      <c r="T1031">
        <v>5.5</v>
      </c>
      <c r="U1031" s="1">
        <v>1</v>
      </c>
      <c r="V1031" s="1">
        <v>1</v>
      </c>
      <c r="W1031">
        <f t="shared" si="49"/>
        <v>40</v>
      </c>
      <c r="X1031">
        <f t="shared" si="50"/>
        <v>40</v>
      </c>
      <c r="Y1031">
        <v>2.6238467779506047</v>
      </c>
      <c r="Z1031" t="s">
        <v>33</v>
      </c>
      <c r="AA1031">
        <v>325</v>
      </c>
      <c r="AB1031" t="s">
        <v>33</v>
      </c>
      <c r="AC1031">
        <v>456</v>
      </c>
    </row>
    <row r="1032" spans="1:29">
      <c r="A1032">
        <v>1031</v>
      </c>
      <c r="B1032" t="s">
        <v>1848</v>
      </c>
      <c r="C1032">
        <v>4</v>
      </c>
      <c r="D1032" s="1">
        <v>2659.4259999999999</v>
      </c>
      <c r="E1032" t="s">
        <v>429</v>
      </c>
      <c r="F1032" t="s">
        <v>28</v>
      </c>
      <c r="G1032" t="s">
        <v>29</v>
      </c>
      <c r="H1032" s="1">
        <v>2659.4229999999998</v>
      </c>
      <c r="I1032" t="s">
        <v>52</v>
      </c>
      <c r="J1032" s="1">
        <v>1</v>
      </c>
      <c r="K1032" s="1">
        <v>2.3799569999999998E-3</v>
      </c>
      <c r="L1032" s="1">
        <f t="shared" si="48"/>
        <v>2.623430889511313</v>
      </c>
      <c r="M1032">
        <v>2.441E-3</v>
      </c>
      <c r="N1032">
        <v>0.91786800000000002</v>
      </c>
      <c r="O1032" t="s">
        <v>1148</v>
      </c>
      <c r="P1032" t="s">
        <v>32</v>
      </c>
      <c r="Q1032">
        <v>5</v>
      </c>
      <c r="R1032">
        <v>1</v>
      </c>
      <c r="S1032">
        <v>22.5</v>
      </c>
      <c r="T1032">
        <v>4.5</v>
      </c>
      <c r="U1032" s="1">
        <v>1</v>
      </c>
      <c r="V1032" s="1">
        <v>1</v>
      </c>
      <c r="W1032">
        <f t="shared" si="49"/>
        <v>8</v>
      </c>
      <c r="X1032">
        <f t="shared" si="50"/>
        <v>8</v>
      </c>
      <c r="Y1032">
        <v>2.623430889511313</v>
      </c>
      <c r="Z1032" t="s">
        <v>503</v>
      </c>
      <c r="AA1032">
        <v>104</v>
      </c>
      <c r="AB1032" t="s">
        <v>503</v>
      </c>
      <c r="AC1032">
        <v>31</v>
      </c>
    </row>
    <row r="1033" spans="1:29">
      <c r="A1033">
        <v>1032</v>
      </c>
      <c r="B1033" t="s">
        <v>1849</v>
      </c>
      <c r="C1033">
        <v>4</v>
      </c>
      <c r="D1033" s="1">
        <v>2918.49</v>
      </c>
      <c r="E1033" t="s">
        <v>111</v>
      </c>
      <c r="F1033" t="s">
        <v>28</v>
      </c>
      <c r="G1033" t="s">
        <v>29</v>
      </c>
      <c r="H1033" s="1">
        <v>2918.489</v>
      </c>
      <c r="I1033" t="s">
        <v>112</v>
      </c>
      <c r="J1033" s="1">
        <v>1</v>
      </c>
      <c r="K1033" s="1">
        <v>2.3978070000000001E-3</v>
      </c>
      <c r="L1033" s="1">
        <f t="shared" si="48"/>
        <v>2.6201857762864673</v>
      </c>
      <c r="M1033">
        <v>8.8699999999999998E-4</v>
      </c>
      <c r="N1033">
        <v>0.30392400000000003</v>
      </c>
      <c r="O1033" t="s">
        <v>770</v>
      </c>
      <c r="P1033" t="s">
        <v>32</v>
      </c>
      <c r="Q1033">
        <v>3</v>
      </c>
      <c r="R1033">
        <v>1</v>
      </c>
      <c r="S1033">
        <v>17.5</v>
      </c>
      <c r="T1033">
        <v>7.5</v>
      </c>
      <c r="U1033" s="1">
        <v>1</v>
      </c>
      <c r="V1033" s="1">
        <v>1</v>
      </c>
      <c r="W1033">
        <f t="shared" si="49"/>
        <v>41</v>
      </c>
      <c r="X1033">
        <f t="shared" si="50"/>
        <v>61</v>
      </c>
      <c r="Y1033">
        <v>2.6201857762864673</v>
      </c>
      <c r="Z1033" t="s">
        <v>33</v>
      </c>
      <c r="AA1033">
        <v>490</v>
      </c>
      <c r="AB1033" t="s">
        <v>33</v>
      </c>
      <c r="AC1033">
        <v>456</v>
      </c>
    </row>
    <row r="1034" spans="1:29">
      <c r="A1034">
        <v>1033</v>
      </c>
      <c r="B1034" t="s">
        <v>1850</v>
      </c>
      <c r="C1034">
        <v>3</v>
      </c>
      <c r="D1034" s="1">
        <v>2243.2040000000002</v>
      </c>
      <c r="E1034" t="s">
        <v>1301</v>
      </c>
      <c r="F1034" t="s">
        <v>28</v>
      </c>
      <c r="G1034" t="s">
        <v>29</v>
      </c>
      <c r="H1034" s="1">
        <v>2243.2060000000001</v>
      </c>
      <c r="I1034" t="s">
        <v>1302</v>
      </c>
      <c r="J1034" s="1">
        <v>1</v>
      </c>
      <c r="K1034" s="1">
        <v>2.411505E-3</v>
      </c>
      <c r="L1034" s="1">
        <f t="shared" si="48"/>
        <v>2.6177118332775917</v>
      </c>
      <c r="M1034">
        <v>-2.2230000000000001E-3</v>
      </c>
      <c r="N1034">
        <v>-0.99099199999999998</v>
      </c>
      <c r="O1034" t="s">
        <v>1303</v>
      </c>
      <c r="P1034" t="s">
        <v>32</v>
      </c>
      <c r="Q1034">
        <v>7</v>
      </c>
      <c r="R1034">
        <v>1</v>
      </c>
      <c r="S1034">
        <v>14</v>
      </c>
      <c r="T1034">
        <v>5</v>
      </c>
      <c r="U1034" s="1">
        <v>1</v>
      </c>
      <c r="V1034" s="1">
        <v>1</v>
      </c>
      <c r="W1034">
        <f t="shared" si="49"/>
        <v>2</v>
      </c>
      <c r="X1034">
        <f t="shared" si="50"/>
        <v>2</v>
      </c>
      <c r="Y1034">
        <v>2.6177118332775917</v>
      </c>
      <c r="Z1034" t="s">
        <v>33</v>
      </c>
      <c r="AA1034">
        <v>684</v>
      </c>
      <c r="AB1034" t="s">
        <v>33</v>
      </c>
      <c r="AC1034">
        <v>370</v>
      </c>
    </row>
    <row r="1035" spans="1:29">
      <c r="A1035">
        <v>1034</v>
      </c>
      <c r="B1035" t="s">
        <v>1851</v>
      </c>
      <c r="C1035">
        <v>5</v>
      </c>
      <c r="D1035" s="1">
        <v>5456.9319999999998</v>
      </c>
      <c r="E1035" t="s">
        <v>892</v>
      </c>
      <c r="F1035" t="s">
        <v>28</v>
      </c>
      <c r="G1035" t="s">
        <v>29</v>
      </c>
      <c r="H1035" s="1">
        <v>5456.9189999999999</v>
      </c>
      <c r="I1035" t="s">
        <v>893</v>
      </c>
      <c r="J1035" s="1">
        <v>1</v>
      </c>
      <c r="K1035" s="1">
        <v>2.4169479999999999E-3</v>
      </c>
      <c r="L1035" s="1">
        <f t="shared" si="48"/>
        <v>2.6167326932232946</v>
      </c>
      <c r="M1035">
        <v>1.2647E-2</v>
      </c>
      <c r="N1035">
        <v>2.3176079999999999</v>
      </c>
      <c r="O1035" t="s">
        <v>894</v>
      </c>
      <c r="P1035" t="s">
        <v>44</v>
      </c>
      <c r="Q1035">
        <v>4</v>
      </c>
      <c r="R1035">
        <v>1</v>
      </c>
      <c r="S1035">
        <v>31</v>
      </c>
      <c r="T1035">
        <v>8</v>
      </c>
      <c r="U1035" s="1">
        <v>1</v>
      </c>
      <c r="V1035" s="1">
        <v>1</v>
      </c>
      <c r="W1035">
        <f t="shared" si="49"/>
        <v>21</v>
      </c>
      <c r="X1035">
        <f t="shared" si="50"/>
        <v>21</v>
      </c>
      <c r="Y1035">
        <v>2.6167326932232946</v>
      </c>
      <c r="Z1035" t="s">
        <v>33</v>
      </c>
      <c r="AA1035">
        <v>389</v>
      </c>
      <c r="AB1035" t="s">
        <v>503</v>
      </c>
      <c r="AC1035">
        <v>182</v>
      </c>
    </row>
    <row r="1036" spans="1:29">
      <c r="A1036">
        <v>1035</v>
      </c>
      <c r="B1036" t="s">
        <v>1852</v>
      </c>
      <c r="C1036">
        <v>5</v>
      </c>
      <c r="D1036" s="1">
        <v>3184.7820000000002</v>
      </c>
      <c r="E1036" t="s">
        <v>1567</v>
      </c>
      <c r="F1036" t="s">
        <v>28</v>
      </c>
      <c r="G1036" t="s">
        <v>29</v>
      </c>
      <c r="H1036" s="1">
        <v>3184.7840000000001</v>
      </c>
      <c r="I1036" t="s">
        <v>30</v>
      </c>
      <c r="J1036" s="1">
        <v>1</v>
      </c>
      <c r="K1036" s="1">
        <v>2.4185880000000002E-3</v>
      </c>
      <c r="L1036" s="1">
        <f t="shared" si="48"/>
        <v>2.6164381062415702</v>
      </c>
      <c r="M1036">
        <v>-2.0509999999999999E-3</v>
      </c>
      <c r="N1036">
        <v>-0.64400000000000002</v>
      </c>
      <c r="O1036" t="s">
        <v>1568</v>
      </c>
      <c r="P1036" t="s">
        <v>32</v>
      </c>
      <c r="Q1036">
        <v>9</v>
      </c>
      <c r="R1036">
        <v>1</v>
      </c>
      <c r="S1036">
        <v>25.5</v>
      </c>
      <c r="T1036">
        <v>6.5</v>
      </c>
      <c r="U1036" s="1">
        <v>1</v>
      </c>
      <c r="V1036" s="1">
        <v>1</v>
      </c>
      <c r="W1036">
        <f t="shared" si="49"/>
        <v>7</v>
      </c>
      <c r="X1036">
        <f t="shared" si="50"/>
        <v>7</v>
      </c>
      <c r="Y1036">
        <v>2.6164381062415702</v>
      </c>
      <c r="Z1036" t="s">
        <v>503</v>
      </c>
      <c r="AA1036">
        <v>375</v>
      </c>
      <c r="AB1036" t="s">
        <v>503</v>
      </c>
      <c r="AC1036">
        <v>421</v>
      </c>
    </row>
    <row r="1037" spans="1:29">
      <c r="A1037">
        <v>1036</v>
      </c>
      <c r="B1037" t="s">
        <v>1853</v>
      </c>
      <c r="C1037">
        <v>5</v>
      </c>
      <c r="D1037" s="1">
        <v>3810.8919999999998</v>
      </c>
      <c r="E1037" t="s">
        <v>811</v>
      </c>
      <c r="F1037" t="s">
        <v>28</v>
      </c>
      <c r="G1037" t="s">
        <v>29</v>
      </c>
      <c r="H1037" s="1">
        <v>3810.8910000000001</v>
      </c>
      <c r="I1037" t="s">
        <v>812</v>
      </c>
      <c r="J1037" s="1">
        <v>1</v>
      </c>
      <c r="K1037" s="1">
        <v>2.4285729999999998E-3</v>
      </c>
      <c r="L1037" s="1">
        <f t="shared" si="48"/>
        <v>2.6146488376219974</v>
      </c>
      <c r="M1037">
        <v>1.5120000000000001E-3</v>
      </c>
      <c r="N1037">
        <v>0.396758</v>
      </c>
      <c r="O1037" t="s">
        <v>813</v>
      </c>
      <c r="P1037" t="s">
        <v>32</v>
      </c>
      <c r="Q1037">
        <v>3</v>
      </c>
      <c r="R1037">
        <v>1</v>
      </c>
      <c r="S1037">
        <v>31.5</v>
      </c>
      <c r="T1037">
        <v>5.5</v>
      </c>
      <c r="U1037" s="1">
        <v>1</v>
      </c>
      <c r="V1037" s="1">
        <v>1</v>
      </c>
      <c r="W1037">
        <f t="shared" si="49"/>
        <v>40</v>
      </c>
      <c r="X1037">
        <f t="shared" si="50"/>
        <v>40</v>
      </c>
      <c r="Y1037">
        <v>2.6146488376219974</v>
      </c>
      <c r="Z1037" t="s">
        <v>33</v>
      </c>
      <c r="AA1037">
        <v>325</v>
      </c>
      <c r="AB1037" t="s">
        <v>33</v>
      </c>
      <c r="AC1037">
        <v>456</v>
      </c>
    </row>
    <row r="1038" spans="1:29">
      <c r="A1038">
        <v>1037</v>
      </c>
      <c r="B1038" t="s">
        <v>1854</v>
      </c>
      <c r="C1038">
        <v>3</v>
      </c>
      <c r="D1038" s="1">
        <v>1764.962</v>
      </c>
      <c r="E1038" t="s">
        <v>72</v>
      </c>
      <c r="F1038" t="s">
        <v>28</v>
      </c>
      <c r="G1038" t="s">
        <v>29</v>
      </c>
      <c r="H1038" s="1">
        <v>1764.961</v>
      </c>
      <c r="I1038" t="s">
        <v>121</v>
      </c>
      <c r="J1038" s="1">
        <v>1</v>
      </c>
      <c r="K1038" s="1">
        <v>2.4408870000000001E-3</v>
      </c>
      <c r="L1038" s="1">
        <f t="shared" si="48"/>
        <v>2.6124523256268093</v>
      </c>
      <c r="M1038">
        <v>9.2000000000000003E-4</v>
      </c>
      <c r="N1038">
        <v>0.521258</v>
      </c>
      <c r="O1038" t="s">
        <v>593</v>
      </c>
      <c r="P1038" t="s">
        <v>32</v>
      </c>
      <c r="Q1038">
        <v>4</v>
      </c>
      <c r="R1038">
        <v>1</v>
      </c>
      <c r="S1038">
        <v>8.5</v>
      </c>
      <c r="T1038">
        <v>6.5</v>
      </c>
      <c r="U1038" s="1">
        <v>1</v>
      </c>
      <c r="V1038" s="1">
        <v>1</v>
      </c>
      <c r="W1038">
        <f t="shared" si="49"/>
        <v>57</v>
      </c>
      <c r="X1038">
        <f t="shared" si="50"/>
        <v>57</v>
      </c>
      <c r="Y1038">
        <v>2.6124523256268093</v>
      </c>
      <c r="Z1038" t="s">
        <v>33</v>
      </c>
      <c r="AA1038">
        <v>536</v>
      </c>
      <c r="AB1038" t="s">
        <v>33</v>
      </c>
      <c r="AC1038">
        <v>456</v>
      </c>
    </row>
    <row r="1039" spans="1:29">
      <c r="A1039">
        <v>1038</v>
      </c>
      <c r="B1039" t="s">
        <v>1855</v>
      </c>
      <c r="C1039">
        <v>4</v>
      </c>
      <c r="D1039" s="1">
        <v>2691.4029999999998</v>
      </c>
      <c r="E1039" t="s">
        <v>1656</v>
      </c>
      <c r="F1039" t="s">
        <v>28</v>
      </c>
      <c r="G1039" t="s">
        <v>29</v>
      </c>
      <c r="H1039" s="1">
        <v>2691.4029999999998</v>
      </c>
      <c r="I1039" t="s">
        <v>52</v>
      </c>
      <c r="J1039" s="1">
        <v>1</v>
      </c>
      <c r="K1039" s="1">
        <v>2.472031E-3</v>
      </c>
      <c r="L1039" s="1">
        <f t="shared" si="48"/>
        <v>2.6069460873677999</v>
      </c>
      <c r="M1039">
        <v>-3.8099999999999999E-4</v>
      </c>
      <c r="N1039">
        <v>-0.14156199999999999</v>
      </c>
      <c r="O1039" t="s">
        <v>1657</v>
      </c>
      <c r="P1039" t="s">
        <v>32</v>
      </c>
      <c r="Q1039">
        <v>9</v>
      </c>
      <c r="R1039">
        <v>1</v>
      </c>
      <c r="S1039">
        <v>20</v>
      </c>
      <c r="T1039">
        <v>4</v>
      </c>
      <c r="U1039" s="1">
        <v>1</v>
      </c>
      <c r="V1039" s="1">
        <v>1</v>
      </c>
      <c r="W1039">
        <f t="shared" si="49"/>
        <v>4</v>
      </c>
      <c r="X1039">
        <f t="shared" si="50"/>
        <v>4</v>
      </c>
      <c r="Y1039">
        <v>2.6069460873677999</v>
      </c>
      <c r="Z1039" t="s">
        <v>503</v>
      </c>
      <c r="AA1039">
        <v>104</v>
      </c>
      <c r="AB1039" t="s">
        <v>503</v>
      </c>
      <c r="AC1039">
        <v>418</v>
      </c>
    </row>
    <row r="1040" spans="1:29">
      <c r="A1040">
        <v>1039</v>
      </c>
      <c r="B1040" t="s">
        <v>1856</v>
      </c>
      <c r="C1040">
        <v>5</v>
      </c>
      <c r="D1040" s="1">
        <v>2918.49</v>
      </c>
      <c r="E1040" t="s">
        <v>111</v>
      </c>
      <c r="F1040" t="s">
        <v>28</v>
      </c>
      <c r="G1040" t="s">
        <v>29</v>
      </c>
      <c r="H1040" s="1">
        <v>2918.489</v>
      </c>
      <c r="I1040" t="s">
        <v>112</v>
      </c>
      <c r="J1040" s="1">
        <v>1</v>
      </c>
      <c r="K1040" s="1">
        <v>2.4744739999999999E-3</v>
      </c>
      <c r="L1040" s="1">
        <f t="shared" si="48"/>
        <v>2.6065171050841247</v>
      </c>
      <c r="M1040">
        <v>1.854E-3</v>
      </c>
      <c r="N1040">
        <v>0.63526000000000005</v>
      </c>
      <c r="O1040" t="s">
        <v>770</v>
      </c>
      <c r="P1040" t="s">
        <v>32</v>
      </c>
      <c r="Q1040">
        <v>7</v>
      </c>
      <c r="R1040">
        <v>1</v>
      </c>
      <c r="S1040">
        <v>30</v>
      </c>
      <c r="T1040">
        <v>6</v>
      </c>
      <c r="U1040" s="1">
        <v>1</v>
      </c>
      <c r="V1040" s="1">
        <v>1</v>
      </c>
      <c r="W1040">
        <f t="shared" si="49"/>
        <v>41</v>
      </c>
      <c r="X1040">
        <f t="shared" si="50"/>
        <v>61</v>
      </c>
      <c r="Y1040">
        <v>2.6065171050841247</v>
      </c>
      <c r="Z1040" t="s">
        <v>33</v>
      </c>
      <c r="AA1040">
        <v>490</v>
      </c>
      <c r="AB1040" t="s">
        <v>33</v>
      </c>
      <c r="AC1040">
        <v>456</v>
      </c>
    </row>
    <row r="1041" spans="1:29">
      <c r="A1041">
        <v>1040</v>
      </c>
      <c r="B1041" t="s">
        <v>1857</v>
      </c>
      <c r="C1041">
        <v>4</v>
      </c>
      <c r="D1041" s="1">
        <v>2332.2979999999998</v>
      </c>
      <c r="E1041" t="s">
        <v>1507</v>
      </c>
      <c r="F1041" t="s">
        <v>28</v>
      </c>
      <c r="G1041" t="s">
        <v>29</v>
      </c>
      <c r="H1041" s="1">
        <v>2332.2959999999998</v>
      </c>
      <c r="I1041" t="s">
        <v>342</v>
      </c>
      <c r="J1041" s="1">
        <v>1</v>
      </c>
      <c r="K1041" s="1">
        <v>2.4926079999999999E-3</v>
      </c>
      <c r="L1041" s="1">
        <f t="shared" si="48"/>
        <v>2.6033460154484414</v>
      </c>
      <c r="M1041">
        <v>2.2430000000000002E-3</v>
      </c>
      <c r="N1041">
        <v>0.96171300000000004</v>
      </c>
      <c r="O1041" t="s">
        <v>1508</v>
      </c>
      <c r="P1041" t="s">
        <v>44</v>
      </c>
      <c r="Q1041">
        <v>3</v>
      </c>
      <c r="R1041">
        <v>1</v>
      </c>
      <c r="S1041">
        <v>9.5</v>
      </c>
      <c r="T1041">
        <v>11.5</v>
      </c>
      <c r="U1041" s="1">
        <v>1</v>
      </c>
      <c r="V1041" s="1">
        <v>1</v>
      </c>
      <c r="W1041">
        <f t="shared" si="49"/>
        <v>4</v>
      </c>
      <c r="X1041">
        <f t="shared" si="50"/>
        <v>4</v>
      </c>
      <c r="Y1041">
        <v>2.6033460154484414</v>
      </c>
      <c r="Z1041" t="s">
        <v>503</v>
      </c>
      <c r="AA1041">
        <v>8</v>
      </c>
      <c r="AB1041" t="s">
        <v>33</v>
      </c>
      <c r="AC1041">
        <v>536</v>
      </c>
    </row>
    <row r="1042" spans="1:29">
      <c r="A1042">
        <v>1041</v>
      </c>
      <c r="B1042" t="s">
        <v>1858</v>
      </c>
      <c r="C1042">
        <v>4</v>
      </c>
      <c r="D1042" s="1">
        <v>2743.5030000000002</v>
      </c>
      <c r="E1042" t="s">
        <v>1276</v>
      </c>
      <c r="F1042" t="s">
        <v>28</v>
      </c>
      <c r="G1042" t="s">
        <v>29</v>
      </c>
      <c r="H1042" s="1">
        <v>2743.5030000000002</v>
      </c>
      <c r="I1042" t="s">
        <v>30</v>
      </c>
      <c r="J1042" s="1">
        <v>1</v>
      </c>
      <c r="K1042" s="1">
        <v>2.5031480000000002E-3</v>
      </c>
      <c r="L1042" s="1">
        <f t="shared" si="48"/>
        <v>2.6015134717329196</v>
      </c>
      <c r="M1042">
        <v>3.8400000000000001E-4</v>
      </c>
      <c r="N1042">
        <v>0.13996700000000001</v>
      </c>
      <c r="O1042" t="s">
        <v>1277</v>
      </c>
      <c r="P1042" t="s">
        <v>32</v>
      </c>
      <c r="Q1042">
        <v>8</v>
      </c>
      <c r="R1042">
        <v>1</v>
      </c>
      <c r="S1042">
        <v>10.5</v>
      </c>
      <c r="T1042">
        <v>5.5</v>
      </c>
      <c r="U1042" s="1">
        <v>1</v>
      </c>
      <c r="V1042" s="1">
        <v>1</v>
      </c>
      <c r="W1042">
        <f t="shared" si="49"/>
        <v>7</v>
      </c>
      <c r="X1042">
        <f t="shared" si="50"/>
        <v>7</v>
      </c>
      <c r="Y1042">
        <v>2.6015134717329196</v>
      </c>
      <c r="Z1042" t="s">
        <v>503</v>
      </c>
      <c r="AA1042">
        <v>114</v>
      </c>
      <c r="AB1042" t="s">
        <v>503</v>
      </c>
      <c r="AC1042">
        <v>31</v>
      </c>
    </row>
    <row r="1043" spans="1:29">
      <c r="A1043">
        <v>1042</v>
      </c>
      <c r="B1043" t="s">
        <v>1859</v>
      </c>
      <c r="C1043">
        <v>5</v>
      </c>
      <c r="D1043" s="1">
        <v>4680.442</v>
      </c>
      <c r="E1043" t="s">
        <v>598</v>
      </c>
      <c r="F1043" t="s">
        <v>28</v>
      </c>
      <c r="G1043" t="s">
        <v>29</v>
      </c>
      <c r="H1043" s="1">
        <v>4680.4250000000002</v>
      </c>
      <c r="I1043" t="s">
        <v>30</v>
      </c>
      <c r="J1043" s="1">
        <v>1</v>
      </c>
      <c r="K1043" s="1">
        <v>2.5154880000000002E-3</v>
      </c>
      <c r="L1043" s="1">
        <f t="shared" si="48"/>
        <v>2.5993777501117226</v>
      </c>
      <c r="M1043">
        <v>1.6969999999999999E-2</v>
      </c>
      <c r="N1043">
        <v>3.6257389999999998</v>
      </c>
      <c r="O1043" t="s">
        <v>599</v>
      </c>
      <c r="P1043" t="s">
        <v>32</v>
      </c>
      <c r="Q1043">
        <v>5</v>
      </c>
      <c r="R1043">
        <v>1</v>
      </c>
      <c r="S1043">
        <v>18</v>
      </c>
      <c r="T1043">
        <v>19</v>
      </c>
      <c r="U1043" s="1">
        <v>1</v>
      </c>
      <c r="V1043" s="1">
        <v>1</v>
      </c>
      <c r="W1043">
        <f t="shared" si="49"/>
        <v>50</v>
      </c>
      <c r="X1043">
        <f t="shared" si="50"/>
        <v>93</v>
      </c>
      <c r="Y1043">
        <v>2.5993777501117226</v>
      </c>
      <c r="Z1043" t="s">
        <v>33</v>
      </c>
      <c r="AA1043">
        <v>325</v>
      </c>
      <c r="AB1043" t="s">
        <v>33</v>
      </c>
      <c r="AC1043">
        <v>284</v>
      </c>
    </row>
    <row r="1044" spans="1:29">
      <c r="A1044">
        <v>1043</v>
      </c>
      <c r="B1044" t="s">
        <v>1860</v>
      </c>
      <c r="C1044">
        <v>5</v>
      </c>
      <c r="D1044" s="1">
        <v>3093.5909999999999</v>
      </c>
      <c r="E1044" t="s">
        <v>144</v>
      </c>
      <c r="F1044" t="s">
        <v>28</v>
      </c>
      <c r="G1044" t="s">
        <v>29</v>
      </c>
      <c r="H1044" s="1">
        <v>3093.5880000000002</v>
      </c>
      <c r="I1044" t="s">
        <v>145</v>
      </c>
      <c r="J1044" s="1">
        <v>1</v>
      </c>
      <c r="K1044" s="1">
        <v>2.5255189999999999E-3</v>
      </c>
      <c r="L1044" s="1">
        <f t="shared" si="48"/>
        <v>2.5976493598524368</v>
      </c>
      <c r="M1044">
        <v>2.477E-3</v>
      </c>
      <c r="N1044">
        <v>0.80068799999999996</v>
      </c>
      <c r="O1044" t="s">
        <v>974</v>
      </c>
      <c r="P1044" t="s">
        <v>32</v>
      </c>
      <c r="Q1044">
        <v>9</v>
      </c>
      <c r="R1044">
        <v>1</v>
      </c>
      <c r="S1044">
        <v>17.5</v>
      </c>
      <c r="T1044">
        <v>7.5</v>
      </c>
      <c r="U1044" s="1">
        <v>1</v>
      </c>
      <c r="V1044" s="1">
        <v>1</v>
      </c>
      <c r="W1044">
        <f t="shared" si="49"/>
        <v>14</v>
      </c>
      <c r="X1044">
        <f t="shared" si="50"/>
        <v>25</v>
      </c>
      <c r="Y1044">
        <v>2.5976493598524368</v>
      </c>
      <c r="Z1044" t="s">
        <v>33</v>
      </c>
      <c r="AA1044">
        <v>502</v>
      </c>
      <c r="AB1044" t="s">
        <v>33</v>
      </c>
      <c r="AC1044">
        <v>536</v>
      </c>
    </row>
    <row r="1045" spans="1:29">
      <c r="A1045">
        <v>1044</v>
      </c>
      <c r="B1045" t="s">
        <v>1861</v>
      </c>
      <c r="C1045">
        <v>3</v>
      </c>
      <c r="D1045" s="1">
        <v>2693.4780000000001</v>
      </c>
      <c r="E1045" t="s">
        <v>558</v>
      </c>
      <c r="F1045" t="s">
        <v>28</v>
      </c>
      <c r="G1045" t="s">
        <v>29</v>
      </c>
      <c r="H1045" s="1">
        <v>2693.4769999999999</v>
      </c>
      <c r="I1045" t="s">
        <v>30</v>
      </c>
      <c r="J1045" s="1">
        <v>1</v>
      </c>
      <c r="K1045" s="1">
        <v>2.5375129999999999E-3</v>
      </c>
      <c r="L1045" s="1">
        <f t="shared" si="48"/>
        <v>2.5955917241274786</v>
      </c>
      <c r="M1045">
        <v>3.88E-4</v>
      </c>
      <c r="N1045">
        <v>0.14405200000000001</v>
      </c>
      <c r="O1045" t="s">
        <v>559</v>
      </c>
      <c r="P1045" t="s">
        <v>32</v>
      </c>
      <c r="Q1045">
        <v>4</v>
      </c>
      <c r="R1045">
        <v>1</v>
      </c>
      <c r="S1045">
        <v>8</v>
      </c>
      <c r="T1045">
        <v>18</v>
      </c>
      <c r="U1045" s="1">
        <v>1</v>
      </c>
      <c r="V1045" s="1">
        <v>1</v>
      </c>
      <c r="W1045">
        <f t="shared" si="49"/>
        <v>35</v>
      </c>
      <c r="X1045">
        <f t="shared" si="50"/>
        <v>35</v>
      </c>
      <c r="Y1045">
        <v>2.5955917241274786</v>
      </c>
      <c r="Z1045" t="s">
        <v>503</v>
      </c>
      <c r="AA1045">
        <v>8</v>
      </c>
      <c r="AB1045" t="s">
        <v>503</v>
      </c>
      <c r="AC1045">
        <v>38</v>
      </c>
    </row>
    <row r="1046" spans="1:29">
      <c r="A1046">
        <v>1045</v>
      </c>
      <c r="B1046" t="s">
        <v>1862</v>
      </c>
      <c r="C1046">
        <v>4</v>
      </c>
      <c r="D1046" s="1">
        <v>4245.26</v>
      </c>
      <c r="E1046" t="s">
        <v>1615</v>
      </c>
      <c r="F1046" t="s">
        <v>28</v>
      </c>
      <c r="G1046" t="s">
        <v>29</v>
      </c>
      <c r="H1046" s="1">
        <v>4245.2430000000004</v>
      </c>
      <c r="I1046" t="s">
        <v>666</v>
      </c>
      <c r="J1046" s="1">
        <v>1</v>
      </c>
      <c r="K1046" s="1">
        <v>2.5387790000000001E-3</v>
      </c>
      <c r="L1046" s="1">
        <f t="shared" si="48"/>
        <v>2.595375102693767</v>
      </c>
      <c r="M1046">
        <v>1.6798E-2</v>
      </c>
      <c r="N1046">
        <v>3.9568989999999999</v>
      </c>
      <c r="O1046" t="s">
        <v>1616</v>
      </c>
      <c r="P1046" t="s">
        <v>44</v>
      </c>
      <c r="Q1046">
        <v>5</v>
      </c>
      <c r="R1046">
        <v>1</v>
      </c>
      <c r="S1046">
        <v>18.5</v>
      </c>
      <c r="T1046">
        <v>6.5</v>
      </c>
      <c r="U1046" s="1">
        <v>1</v>
      </c>
      <c r="V1046" s="1">
        <v>1</v>
      </c>
      <c r="W1046">
        <f t="shared" si="49"/>
        <v>9</v>
      </c>
      <c r="X1046">
        <f t="shared" si="50"/>
        <v>9</v>
      </c>
      <c r="Y1046">
        <v>2.595375102693767</v>
      </c>
      <c r="Z1046" t="s">
        <v>33</v>
      </c>
      <c r="AA1046">
        <v>442</v>
      </c>
      <c r="AB1046" t="s">
        <v>503</v>
      </c>
      <c r="AC1046">
        <v>26</v>
      </c>
    </row>
    <row r="1047" spans="1:29">
      <c r="A1047">
        <v>1046</v>
      </c>
      <c r="B1047" t="s">
        <v>1863</v>
      </c>
      <c r="C1047">
        <v>6</v>
      </c>
      <c r="D1047" s="1">
        <v>4683.4449999999997</v>
      </c>
      <c r="E1047" t="s">
        <v>930</v>
      </c>
      <c r="F1047" t="s">
        <v>28</v>
      </c>
      <c r="G1047" t="s">
        <v>29</v>
      </c>
      <c r="H1047" s="1">
        <v>4683.4269999999997</v>
      </c>
      <c r="I1047" t="s">
        <v>456</v>
      </c>
      <c r="J1047" s="1">
        <v>1</v>
      </c>
      <c r="K1047" s="1">
        <v>2.5426559999999999E-3</v>
      </c>
      <c r="L1047" s="1">
        <f t="shared" si="48"/>
        <v>2.5947123922456119</v>
      </c>
      <c r="M1047">
        <v>1.7451999999999999E-2</v>
      </c>
      <c r="N1047">
        <v>3.7263310000000001</v>
      </c>
      <c r="O1047" t="s">
        <v>931</v>
      </c>
      <c r="P1047" t="s">
        <v>32</v>
      </c>
      <c r="Q1047">
        <v>5</v>
      </c>
      <c r="R1047">
        <v>1</v>
      </c>
      <c r="S1047">
        <v>17.5</v>
      </c>
      <c r="T1047">
        <v>16.5</v>
      </c>
      <c r="U1047" s="1">
        <v>1</v>
      </c>
      <c r="V1047" s="1">
        <v>1</v>
      </c>
      <c r="W1047">
        <f t="shared" si="49"/>
        <v>31</v>
      </c>
      <c r="X1047">
        <f t="shared" si="50"/>
        <v>31</v>
      </c>
      <c r="Y1047">
        <v>2.5947123922456119</v>
      </c>
      <c r="Z1047" t="s">
        <v>503</v>
      </c>
      <c r="AA1047">
        <v>393</v>
      </c>
      <c r="AB1047" t="s">
        <v>503</v>
      </c>
      <c r="AC1047">
        <v>388</v>
      </c>
    </row>
    <row r="1048" spans="1:29">
      <c r="A1048">
        <v>1047</v>
      </c>
      <c r="B1048" t="s">
        <v>1864</v>
      </c>
      <c r="C1048">
        <v>5</v>
      </c>
      <c r="D1048" s="1">
        <v>5410.6049999999996</v>
      </c>
      <c r="E1048" t="s">
        <v>788</v>
      </c>
      <c r="F1048" t="s">
        <v>28</v>
      </c>
      <c r="G1048" t="s">
        <v>29</v>
      </c>
      <c r="H1048" s="1">
        <v>5410.6030000000001</v>
      </c>
      <c r="I1048" t="s">
        <v>542</v>
      </c>
      <c r="J1048" s="1">
        <v>1</v>
      </c>
      <c r="K1048" s="1">
        <v>2.5537379999999998E-3</v>
      </c>
      <c r="L1048" s="1">
        <f t="shared" si="48"/>
        <v>2.5928236611019444</v>
      </c>
      <c r="M1048">
        <v>2.5760000000000002E-3</v>
      </c>
      <c r="N1048">
        <v>0.47610200000000003</v>
      </c>
      <c r="O1048" t="s">
        <v>789</v>
      </c>
      <c r="P1048" t="s">
        <v>32</v>
      </c>
      <c r="Q1048">
        <v>4</v>
      </c>
      <c r="R1048">
        <v>1</v>
      </c>
      <c r="S1048">
        <v>16</v>
      </c>
      <c r="T1048">
        <v>27</v>
      </c>
      <c r="U1048" s="1">
        <v>1</v>
      </c>
      <c r="V1048" s="1">
        <v>1</v>
      </c>
      <c r="W1048">
        <f t="shared" si="49"/>
        <v>11</v>
      </c>
      <c r="X1048">
        <f t="shared" si="50"/>
        <v>16</v>
      </c>
      <c r="Y1048">
        <v>2.5928236611019444</v>
      </c>
      <c r="Z1048" t="s">
        <v>33</v>
      </c>
      <c r="AA1048">
        <v>220</v>
      </c>
      <c r="AB1048" t="s">
        <v>33</v>
      </c>
      <c r="AC1048">
        <v>337</v>
      </c>
    </row>
    <row r="1049" spans="1:29">
      <c r="A1049">
        <v>1048</v>
      </c>
      <c r="B1049" t="s">
        <v>1865</v>
      </c>
      <c r="C1049">
        <v>3</v>
      </c>
      <c r="D1049" s="1">
        <v>2142.239</v>
      </c>
      <c r="E1049" t="s">
        <v>116</v>
      </c>
      <c r="F1049" t="s">
        <v>28</v>
      </c>
      <c r="G1049" t="s">
        <v>29</v>
      </c>
      <c r="H1049" s="1">
        <v>2142.2379999999998</v>
      </c>
      <c r="I1049" t="s">
        <v>30</v>
      </c>
      <c r="J1049" s="1">
        <v>1</v>
      </c>
      <c r="K1049" s="1">
        <v>2.5627459999999999E-3</v>
      </c>
      <c r="L1049" s="1">
        <f t="shared" si="48"/>
        <v>2.5912944356670273</v>
      </c>
      <c r="M1049">
        <v>6.4199999999999999E-4</v>
      </c>
      <c r="N1049">
        <v>0.29968699999999998</v>
      </c>
      <c r="O1049" t="s">
        <v>777</v>
      </c>
      <c r="P1049" t="s">
        <v>32</v>
      </c>
      <c r="Q1049">
        <v>7</v>
      </c>
      <c r="R1049">
        <v>1</v>
      </c>
      <c r="S1049">
        <v>12.5</v>
      </c>
      <c r="T1049">
        <v>5.5</v>
      </c>
      <c r="U1049" s="1">
        <v>1</v>
      </c>
      <c r="V1049" s="1">
        <v>1</v>
      </c>
      <c r="W1049">
        <f t="shared" si="49"/>
        <v>35</v>
      </c>
      <c r="X1049">
        <f t="shared" si="50"/>
        <v>35</v>
      </c>
      <c r="Y1049">
        <v>2.5912944356670273</v>
      </c>
      <c r="Z1049" t="s">
        <v>33</v>
      </c>
      <c r="AA1049">
        <v>684</v>
      </c>
      <c r="AB1049" t="s">
        <v>33</v>
      </c>
      <c r="AC1049">
        <v>691</v>
      </c>
    </row>
    <row r="1050" spans="1:29">
      <c r="A1050">
        <v>1049</v>
      </c>
      <c r="B1050" t="s">
        <v>1866</v>
      </c>
      <c r="C1050">
        <v>3</v>
      </c>
      <c r="D1050" s="1">
        <v>2308.1080000000002</v>
      </c>
      <c r="E1050" t="s">
        <v>78</v>
      </c>
      <c r="F1050" t="s">
        <v>28</v>
      </c>
      <c r="G1050" t="s">
        <v>29</v>
      </c>
      <c r="H1050" s="1">
        <v>2308.1080000000002</v>
      </c>
      <c r="I1050" t="s">
        <v>79</v>
      </c>
      <c r="J1050" s="1">
        <v>1</v>
      </c>
      <c r="K1050" s="1">
        <v>2.5654060000000001E-3</v>
      </c>
      <c r="L1050" s="1">
        <f t="shared" si="48"/>
        <v>2.5908438938634815</v>
      </c>
      <c r="M1050">
        <v>-7.3999999999999999E-4</v>
      </c>
      <c r="N1050">
        <v>-0.32060899999999998</v>
      </c>
      <c r="O1050" t="s">
        <v>1130</v>
      </c>
      <c r="P1050" t="s">
        <v>32</v>
      </c>
      <c r="Q1050">
        <v>7</v>
      </c>
      <c r="R1050">
        <v>1</v>
      </c>
      <c r="S1050">
        <v>18.5</v>
      </c>
      <c r="T1050">
        <v>6.5</v>
      </c>
      <c r="U1050" s="1">
        <v>1</v>
      </c>
      <c r="V1050" s="1">
        <v>1</v>
      </c>
      <c r="W1050">
        <f t="shared" si="49"/>
        <v>17</v>
      </c>
      <c r="X1050">
        <f t="shared" si="50"/>
        <v>34</v>
      </c>
      <c r="Y1050">
        <v>2.5908438938634815</v>
      </c>
      <c r="Z1050" t="s">
        <v>33</v>
      </c>
      <c r="AA1050">
        <v>502</v>
      </c>
      <c r="AB1050" t="s">
        <v>33</v>
      </c>
      <c r="AC1050">
        <v>456</v>
      </c>
    </row>
    <row r="1051" spans="1:29">
      <c r="A1051">
        <v>1050</v>
      </c>
      <c r="B1051" t="s">
        <v>1867</v>
      </c>
      <c r="C1051">
        <v>3</v>
      </c>
      <c r="D1051" s="1">
        <v>2623.346</v>
      </c>
      <c r="E1051" t="s">
        <v>139</v>
      </c>
      <c r="F1051" t="s">
        <v>28</v>
      </c>
      <c r="G1051" t="s">
        <v>29</v>
      </c>
      <c r="H1051" s="1">
        <v>2623.348</v>
      </c>
      <c r="I1051" t="s">
        <v>140</v>
      </c>
      <c r="J1051" s="1">
        <v>1</v>
      </c>
      <c r="K1051" s="1">
        <v>2.5861899999999999E-3</v>
      </c>
      <c r="L1051" s="1">
        <f t="shared" si="48"/>
        <v>2.5873395719071399</v>
      </c>
      <c r="M1051">
        <v>-1.722E-3</v>
      </c>
      <c r="N1051">
        <v>-0.65641300000000002</v>
      </c>
      <c r="O1051" t="s">
        <v>548</v>
      </c>
      <c r="P1051" t="s">
        <v>44</v>
      </c>
      <c r="Q1051">
        <v>6</v>
      </c>
      <c r="R1051">
        <v>1</v>
      </c>
      <c r="S1051">
        <v>21.5</v>
      </c>
      <c r="T1051">
        <v>1.5</v>
      </c>
      <c r="U1051" s="1">
        <v>1</v>
      </c>
      <c r="V1051" s="1">
        <v>1</v>
      </c>
      <c r="W1051">
        <f t="shared" si="49"/>
        <v>20</v>
      </c>
      <c r="X1051">
        <f t="shared" si="50"/>
        <v>20</v>
      </c>
      <c r="Y1051">
        <v>2.5873395719071399</v>
      </c>
      <c r="Z1051" t="s">
        <v>503</v>
      </c>
      <c r="AA1051">
        <v>104</v>
      </c>
      <c r="AB1051" t="s">
        <v>33</v>
      </c>
      <c r="AC1051">
        <v>536</v>
      </c>
    </row>
    <row r="1052" spans="1:29">
      <c r="A1052">
        <v>1051</v>
      </c>
      <c r="B1052" t="s">
        <v>1868</v>
      </c>
      <c r="C1052">
        <v>4</v>
      </c>
      <c r="D1052" s="1">
        <v>2571.4</v>
      </c>
      <c r="E1052" t="s">
        <v>595</v>
      </c>
      <c r="F1052" t="s">
        <v>28</v>
      </c>
      <c r="G1052" t="s">
        <v>29</v>
      </c>
      <c r="H1052" s="1">
        <v>2571.4</v>
      </c>
      <c r="I1052" t="s">
        <v>513</v>
      </c>
      <c r="J1052" s="1">
        <v>1</v>
      </c>
      <c r="K1052" s="1">
        <v>2.5863190000000001E-3</v>
      </c>
      <c r="L1052" s="1">
        <f t="shared" si="48"/>
        <v>2.5873179096971071</v>
      </c>
      <c r="M1052">
        <v>-3.7199999999999999E-4</v>
      </c>
      <c r="N1052">
        <v>-0.14466799999999999</v>
      </c>
      <c r="O1052" t="s">
        <v>596</v>
      </c>
      <c r="P1052" t="s">
        <v>32</v>
      </c>
      <c r="Q1052">
        <v>9</v>
      </c>
      <c r="R1052">
        <v>1</v>
      </c>
      <c r="S1052">
        <v>15.5</v>
      </c>
      <c r="T1052">
        <v>5.5</v>
      </c>
      <c r="U1052" s="1">
        <v>1</v>
      </c>
      <c r="V1052" s="1">
        <v>1</v>
      </c>
      <c r="W1052">
        <f t="shared" si="49"/>
        <v>16</v>
      </c>
      <c r="X1052">
        <f t="shared" si="50"/>
        <v>16</v>
      </c>
      <c r="Y1052">
        <v>2.5873179096971071</v>
      </c>
      <c r="Z1052" t="s">
        <v>503</v>
      </c>
      <c r="AA1052">
        <v>182</v>
      </c>
      <c r="AB1052" t="s">
        <v>503</v>
      </c>
      <c r="AC1052">
        <v>31</v>
      </c>
    </row>
    <row r="1053" spans="1:29">
      <c r="A1053">
        <v>1052</v>
      </c>
      <c r="B1053" t="s">
        <v>1869</v>
      </c>
      <c r="C1053">
        <v>5</v>
      </c>
      <c r="D1053" s="1">
        <v>4170.2629999999999</v>
      </c>
      <c r="E1053" t="s">
        <v>665</v>
      </c>
      <c r="F1053" t="s">
        <v>28</v>
      </c>
      <c r="G1053" t="s">
        <v>29</v>
      </c>
      <c r="H1053" s="1">
        <v>4170.259</v>
      </c>
      <c r="I1053" t="s">
        <v>666</v>
      </c>
      <c r="J1053" s="1">
        <v>1</v>
      </c>
      <c r="K1053" s="1">
        <v>2.5998969999999999E-3</v>
      </c>
      <c r="L1053" s="1">
        <f t="shared" si="48"/>
        <v>2.5850438571129142</v>
      </c>
      <c r="M1053">
        <v>4.3839999999999999E-3</v>
      </c>
      <c r="N1053">
        <v>1.0512539999999999</v>
      </c>
      <c r="O1053" t="s">
        <v>667</v>
      </c>
      <c r="P1053" t="s">
        <v>44</v>
      </c>
      <c r="Q1053">
        <v>9</v>
      </c>
      <c r="R1053">
        <v>1</v>
      </c>
      <c r="S1053">
        <v>30</v>
      </c>
      <c r="T1053">
        <v>5</v>
      </c>
      <c r="U1053" s="1">
        <v>1</v>
      </c>
      <c r="V1053" s="1">
        <v>1</v>
      </c>
      <c r="W1053">
        <f t="shared" si="49"/>
        <v>16</v>
      </c>
      <c r="X1053">
        <f t="shared" si="50"/>
        <v>16</v>
      </c>
      <c r="Y1053">
        <v>2.5850438571129142</v>
      </c>
      <c r="Z1053" t="s">
        <v>33</v>
      </c>
      <c r="AA1053">
        <v>442</v>
      </c>
      <c r="AB1053" t="s">
        <v>503</v>
      </c>
      <c r="AC1053">
        <v>31</v>
      </c>
    </row>
    <row r="1054" spans="1:29">
      <c r="A1054">
        <v>1053</v>
      </c>
      <c r="B1054" t="s">
        <v>1870</v>
      </c>
      <c r="C1054">
        <v>5</v>
      </c>
      <c r="D1054" s="1">
        <v>5538.7449999999999</v>
      </c>
      <c r="E1054" t="s">
        <v>906</v>
      </c>
      <c r="F1054" t="s">
        <v>28</v>
      </c>
      <c r="G1054" t="s">
        <v>29</v>
      </c>
      <c r="H1054" s="1">
        <v>5538.6980000000003</v>
      </c>
      <c r="I1054" t="s">
        <v>462</v>
      </c>
      <c r="J1054" s="1">
        <v>1</v>
      </c>
      <c r="K1054" s="1">
        <v>2.6220850000000001E-3</v>
      </c>
      <c r="L1054" s="1">
        <f t="shared" si="48"/>
        <v>2.5813532339149585</v>
      </c>
      <c r="M1054">
        <v>4.7685999999999999E-2</v>
      </c>
      <c r="N1054">
        <v>8.6096050000000002</v>
      </c>
      <c r="O1054" t="s">
        <v>789</v>
      </c>
      <c r="P1054" t="s">
        <v>32</v>
      </c>
      <c r="Q1054">
        <v>5</v>
      </c>
      <c r="R1054">
        <v>1</v>
      </c>
      <c r="S1054">
        <v>18</v>
      </c>
      <c r="T1054">
        <v>26</v>
      </c>
      <c r="U1054" s="1">
        <v>1</v>
      </c>
      <c r="V1054" s="1">
        <v>1</v>
      </c>
      <c r="W1054">
        <f t="shared" si="49"/>
        <v>5</v>
      </c>
      <c r="X1054">
        <f t="shared" si="50"/>
        <v>16</v>
      </c>
      <c r="Y1054">
        <v>2.5813532339149585</v>
      </c>
      <c r="Z1054" t="s">
        <v>33</v>
      </c>
      <c r="AA1054">
        <v>220</v>
      </c>
      <c r="AB1054" t="s">
        <v>33</v>
      </c>
      <c r="AC1054">
        <v>337</v>
      </c>
    </row>
    <row r="1055" spans="1:29">
      <c r="A1055">
        <v>1054</v>
      </c>
      <c r="B1055" t="s">
        <v>1871</v>
      </c>
      <c r="C1055">
        <v>3</v>
      </c>
      <c r="D1055" s="1">
        <v>2918.49</v>
      </c>
      <c r="E1055" t="s">
        <v>111</v>
      </c>
      <c r="F1055" t="s">
        <v>28</v>
      </c>
      <c r="G1055" t="s">
        <v>29</v>
      </c>
      <c r="H1055" s="1">
        <v>2918.489</v>
      </c>
      <c r="I1055" t="s">
        <v>112</v>
      </c>
      <c r="J1055" s="1">
        <v>1</v>
      </c>
      <c r="K1055" s="1">
        <v>2.6255390000000001E-3</v>
      </c>
      <c r="L1055" s="1">
        <f t="shared" si="48"/>
        <v>2.5807815262784675</v>
      </c>
      <c r="M1055">
        <v>1.423E-3</v>
      </c>
      <c r="N1055">
        <v>0.48758099999999999</v>
      </c>
      <c r="O1055" t="s">
        <v>770</v>
      </c>
      <c r="P1055" t="s">
        <v>32</v>
      </c>
      <c r="Q1055">
        <v>4</v>
      </c>
      <c r="R1055">
        <v>1</v>
      </c>
      <c r="S1055">
        <v>21.5</v>
      </c>
      <c r="T1055">
        <v>5.5</v>
      </c>
      <c r="U1055" s="1">
        <v>1</v>
      </c>
      <c r="V1055" s="1">
        <v>1</v>
      </c>
      <c r="W1055">
        <f t="shared" si="49"/>
        <v>41</v>
      </c>
      <c r="X1055">
        <f t="shared" si="50"/>
        <v>61</v>
      </c>
      <c r="Y1055">
        <v>2.5807815262784675</v>
      </c>
      <c r="Z1055" t="s">
        <v>33</v>
      </c>
      <c r="AA1055">
        <v>490</v>
      </c>
      <c r="AB1055" t="s">
        <v>33</v>
      </c>
      <c r="AC1055">
        <v>456</v>
      </c>
    </row>
    <row r="1056" spans="1:29">
      <c r="A1056">
        <v>1055</v>
      </c>
      <c r="B1056" t="s">
        <v>1872</v>
      </c>
      <c r="C1056">
        <v>4</v>
      </c>
      <c r="D1056" s="1">
        <v>2427.27</v>
      </c>
      <c r="E1056" t="s">
        <v>804</v>
      </c>
      <c r="F1056" t="s">
        <v>28</v>
      </c>
      <c r="G1056" t="s">
        <v>29</v>
      </c>
      <c r="H1056" s="1">
        <v>2427.2669999999998</v>
      </c>
      <c r="I1056" t="s">
        <v>805</v>
      </c>
      <c r="J1056" s="1">
        <v>1</v>
      </c>
      <c r="K1056" s="1">
        <v>2.6267700000000001E-3</v>
      </c>
      <c r="L1056" s="1">
        <f t="shared" si="48"/>
        <v>2.5805779523771561</v>
      </c>
      <c r="M1056">
        <v>2.9090000000000001E-3</v>
      </c>
      <c r="N1056">
        <v>1.1984669999999999</v>
      </c>
      <c r="O1056" t="s">
        <v>806</v>
      </c>
      <c r="P1056" t="s">
        <v>44</v>
      </c>
      <c r="Q1056">
        <v>3</v>
      </c>
      <c r="R1056">
        <v>1</v>
      </c>
      <c r="S1056">
        <v>14.5</v>
      </c>
      <c r="T1056">
        <v>9.5</v>
      </c>
      <c r="U1056" s="1">
        <v>1</v>
      </c>
      <c r="V1056" s="1">
        <v>1</v>
      </c>
      <c r="W1056">
        <f t="shared" si="49"/>
        <v>8</v>
      </c>
      <c r="X1056">
        <f t="shared" si="50"/>
        <v>8</v>
      </c>
      <c r="Y1056">
        <v>2.5805779523771561</v>
      </c>
      <c r="Z1056" t="s">
        <v>503</v>
      </c>
      <c r="AA1056">
        <v>182</v>
      </c>
      <c r="AB1056" t="s">
        <v>33</v>
      </c>
      <c r="AC1056">
        <v>370</v>
      </c>
    </row>
    <row r="1057" spans="1:29">
      <c r="A1057">
        <v>1056</v>
      </c>
      <c r="B1057" t="s">
        <v>1873</v>
      </c>
      <c r="C1057">
        <v>4</v>
      </c>
      <c r="D1057" s="1">
        <v>2333.3519999999999</v>
      </c>
      <c r="E1057" t="s">
        <v>1164</v>
      </c>
      <c r="F1057" t="s">
        <v>28</v>
      </c>
      <c r="G1057" t="s">
        <v>29</v>
      </c>
      <c r="H1057" s="1">
        <v>2333.3510000000001</v>
      </c>
      <c r="I1057" t="s">
        <v>666</v>
      </c>
      <c r="J1057" s="1">
        <v>1</v>
      </c>
      <c r="K1057" s="1">
        <v>2.694297E-3</v>
      </c>
      <c r="L1057" s="1">
        <f t="shared" si="48"/>
        <v>2.5695545324617166</v>
      </c>
      <c r="M1057">
        <v>1.2650000000000001E-3</v>
      </c>
      <c r="N1057">
        <v>0.54213900000000004</v>
      </c>
      <c r="O1057" t="s">
        <v>1165</v>
      </c>
      <c r="P1057" t="s">
        <v>32</v>
      </c>
      <c r="Q1057">
        <v>7</v>
      </c>
      <c r="R1057">
        <v>1</v>
      </c>
      <c r="S1057">
        <v>16</v>
      </c>
      <c r="T1057">
        <v>7</v>
      </c>
      <c r="U1057" s="1">
        <v>1</v>
      </c>
      <c r="V1057" s="1">
        <v>1</v>
      </c>
      <c r="W1057">
        <f t="shared" si="49"/>
        <v>7</v>
      </c>
      <c r="X1057">
        <f t="shared" si="50"/>
        <v>7</v>
      </c>
      <c r="Y1057">
        <v>2.5695545324617166</v>
      </c>
      <c r="Z1057" t="s">
        <v>33</v>
      </c>
      <c r="AA1057">
        <v>743</v>
      </c>
      <c r="AB1057" t="s">
        <v>33</v>
      </c>
      <c r="AC1057">
        <v>688</v>
      </c>
    </row>
    <row r="1058" spans="1:29">
      <c r="A1058">
        <v>1057</v>
      </c>
      <c r="B1058" t="s">
        <v>1874</v>
      </c>
      <c r="C1058">
        <v>3</v>
      </c>
      <c r="D1058" s="1">
        <v>2621.3310000000001</v>
      </c>
      <c r="E1058" t="s">
        <v>459</v>
      </c>
      <c r="F1058" t="s">
        <v>28</v>
      </c>
      <c r="G1058" t="s">
        <v>29</v>
      </c>
      <c r="H1058" s="1">
        <v>2621.3539999999998</v>
      </c>
      <c r="I1058" t="s">
        <v>108</v>
      </c>
      <c r="J1058" s="1">
        <v>1</v>
      </c>
      <c r="K1058" s="1">
        <v>2.7425520000000001E-3</v>
      </c>
      <c r="L1058" s="1">
        <f t="shared" si="48"/>
        <v>2.5618451292595545</v>
      </c>
      <c r="M1058">
        <v>-2.274E-2</v>
      </c>
      <c r="N1058">
        <v>-8.6749069999999993</v>
      </c>
      <c r="O1058" t="s">
        <v>713</v>
      </c>
      <c r="P1058" t="s">
        <v>32</v>
      </c>
      <c r="Q1058">
        <v>5</v>
      </c>
      <c r="R1058">
        <v>1</v>
      </c>
      <c r="S1058">
        <v>29</v>
      </c>
      <c r="T1058">
        <v>9</v>
      </c>
      <c r="U1058" s="1">
        <v>1</v>
      </c>
      <c r="V1058" s="1">
        <v>1</v>
      </c>
      <c r="W1058">
        <f t="shared" si="49"/>
        <v>14</v>
      </c>
      <c r="X1058">
        <f t="shared" si="50"/>
        <v>45</v>
      </c>
      <c r="Y1058">
        <v>2.5618451292595545</v>
      </c>
      <c r="Z1058" t="s">
        <v>503</v>
      </c>
      <c r="AA1058">
        <v>104</v>
      </c>
      <c r="AB1058" t="s">
        <v>503</v>
      </c>
      <c r="AC1058">
        <v>3</v>
      </c>
    </row>
    <row r="1059" spans="1:29">
      <c r="A1059">
        <v>1058</v>
      </c>
      <c r="B1059" t="s">
        <v>1875</v>
      </c>
      <c r="C1059">
        <v>5</v>
      </c>
      <c r="D1059" s="1">
        <v>4435.5519999999997</v>
      </c>
      <c r="E1059" t="s">
        <v>708</v>
      </c>
      <c r="F1059" t="s">
        <v>28</v>
      </c>
      <c r="G1059" t="s">
        <v>29</v>
      </c>
      <c r="H1059" s="1">
        <v>4435.5410000000002</v>
      </c>
      <c r="I1059" t="s">
        <v>709</v>
      </c>
      <c r="J1059" s="1">
        <v>1</v>
      </c>
      <c r="K1059" s="1">
        <v>2.790973E-3</v>
      </c>
      <c r="L1059" s="1">
        <f t="shared" si="48"/>
        <v>2.5542443648756579</v>
      </c>
      <c r="M1059">
        <v>1.0784E-2</v>
      </c>
      <c r="N1059">
        <v>2.43127</v>
      </c>
      <c r="O1059" t="s">
        <v>710</v>
      </c>
      <c r="P1059" t="s">
        <v>44</v>
      </c>
      <c r="Q1059">
        <v>4</v>
      </c>
      <c r="R1059">
        <v>1</v>
      </c>
      <c r="S1059">
        <v>20</v>
      </c>
      <c r="T1059">
        <v>12</v>
      </c>
      <c r="U1059" s="1">
        <v>1</v>
      </c>
      <c r="V1059" s="1">
        <v>1</v>
      </c>
      <c r="W1059">
        <f t="shared" si="49"/>
        <v>12</v>
      </c>
      <c r="X1059">
        <f t="shared" si="50"/>
        <v>12</v>
      </c>
      <c r="Y1059">
        <v>2.5542443648756579</v>
      </c>
      <c r="Z1059" t="s">
        <v>33</v>
      </c>
      <c r="AA1059">
        <v>109</v>
      </c>
      <c r="AB1059" t="s">
        <v>503</v>
      </c>
      <c r="AC1059">
        <v>388</v>
      </c>
    </row>
    <row r="1060" spans="1:29">
      <c r="A1060">
        <v>1059</v>
      </c>
      <c r="B1060" t="s">
        <v>1876</v>
      </c>
      <c r="C1060">
        <v>4</v>
      </c>
      <c r="D1060" s="1">
        <v>2603.3829999999998</v>
      </c>
      <c r="E1060" t="s">
        <v>716</v>
      </c>
      <c r="F1060" t="s">
        <v>28</v>
      </c>
      <c r="G1060" t="s">
        <v>29</v>
      </c>
      <c r="H1060" s="1">
        <v>2603.38</v>
      </c>
      <c r="I1060" t="s">
        <v>513</v>
      </c>
      <c r="J1060" s="1">
        <v>1</v>
      </c>
      <c r="K1060" s="1">
        <v>2.8319320000000001E-3</v>
      </c>
      <c r="L1060" s="1">
        <f t="shared" si="48"/>
        <v>2.547917179082313</v>
      </c>
      <c r="M1060">
        <v>2.9060000000000002E-3</v>
      </c>
      <c r="N1060">
        <v>1.116241</v>
      </c>
      <c r="O1060" t="s">
        <v>717</v>
      </c>
      <c r="P1060" t="s">
        <v>32</v>
      </c>
      <c r="Q1060">
        <v>3</v>
      </c>
      <c r="R1060">
        <v>1</v>
      </c>
      <c r="S1060">
        <v>16</v>
      </c>
      <c r="T1060">
        <v>9</v>
      </c>
      <c r="U1060" s="1">
        <v>1</v>
      </c>
      <c r="V1060" s="1">
        <v>1</v>
      </c>
      <c r="W1060">
        <f t="shared" si="49"/>
        <v>4</v>
      </c>
      <c r="X1060">
        <f t="shared" si="50"/>
        <v>9</v>
      </c>
      <c r="Y1060">
        <v>2.547917179082313</v>
      </c>
      <c r="Z1060" t="s">
        <v>503</v>
      </c>
      <c r="AA1060">
        <v>182</v>
      </c>
      <c r="AB1060" t="s">
        <v>503</v>
      </c>
      <c r="AC1060">
        <v>421</v>
      </c>
    </row>
    <row r="1061" spans="1:29">
      <c r="A1061">
        <v>1060</v>
      </c>
      <c r="B1061" t="s">
        <v>1877</v>
      </c>
      <c r="C1061">
        <v>6</v>
      </c>
      <c r="D1061" s="1">
        <v>4769.5990000000002</v>
      </c>
      <c r="E1061" t="s">
        <v>1082</v>
      </c>
      <c r="F1061" t="s">
        <v>28</v>
      </c>
      <c r="G1061" t="s">
        <v>29</v>
      </c>
      <c r="H1061" s="1">
        <v>4769.5919999999996</v>
      </c>
      <c r="I1061" t="s">
        <v>1083</v>
      </c>
      <c r="J1061" s="1">
        <v>1</v>
      </c>
      <c r="K1061" s="1">
        <v>2.8332880000000002E-3</v>
      </c>
      <c r="L1061" s="1">
        <f t="shared" si="48"/>
        <v>2.5477092777726704</v>
      </c>
      <c r="M1061">
        <v>6.5310000000000003E-3</v>
      </c>
      <c r="N1061">
        <v>1.369299</v>
      </c>
      <c r="O1061" t="s">
        <v>703</v>
      </c>
      <c r="P1061" t="s">
        <v>32</v>
      </c>
      <c r="Q1061">
        <v>8</v>
      </c>
      <c r="R1061">
        <v>1</v>
      </c>
      <c r="S1061">
        <v>25</v>
      </c>
      <c r="T1061">
        <v>8</v>
      </c>
      <c r="U1061" s="1">
        <v>1</v>
      </c>
      <c r="V1061" s="1">
        <v>1</v>
      </c>
      <c r="W1061">
        <f t="shared" si="49"/>
        <v>45</v>
      </c>
      <c r="X1061">
        <f t="shared" si="50"/>
        <v>56</v>
      </c>
      <c r="Y1061">
        <v>2.5477092777726704</v>
      </c>
      <c r="Z1061" t="s">
        <v>33</v>
      </c>
      <c r="AA1061">
        <v>389</v>
      </c>
      <c r="AB1061" t="s">
        <v>33</v>
      </c>
      <c r="AC1061">
        <v>370</v>
      </c>
    </row>
    <row r="1062" spans="1:29">
      <c r="A1062">
        <v>1061</v>
      </c>
      <c r="B1062" t="s">
        <v>1878</v>
      </c>
      <c r="C1062">
        <v>4</v>
      </c>
      <c r="D1062" s="1">
        <v>2515.2939999999999</v>
      </c>
      <c r="E1062" t="s">
        <v>797</v>
      </c>
      <c r="F1062" t="s">
        <v>28</v>
      </c>
      <c r="G1062" t="s">
        <v>29</v>
      </c>
      <c r="H1062" s="1">
        <v>2515.2910000000002</v>
      </c>
      <c r="I1062" t="s">
        <v>798</v>
      </c>
      <c r="J1062" s="1">
        <v>1</v>
      </c>
      <c r="K1062" s="1">
        <v>2.8417199999999998E-3</v>
      </c>
      <c r="L1062" s="1">
        <f t="shared" si="48"/>
        <v>2.5464187161501379</v>
      </c>
      <c r="M1062">
        <v>2.928E-3</v>
      </c>
      <c r="N1062">
        <v>1.16408</v>
      </c>
      <c r="O1062" t="s">
        <v>799</v>
      </c>
      <c r="P1062" t="s">
        <v>44</v>
      </c>
      <c r="Q1062">
        <v>3</v>
      </c>
      <c r="R1062">
        <v>1</v>
      </c>
      <c r="S1062">
        <v>27.5</v>
      </c>
      <c r="T1062">
        <v>6.5</v>
      </c>
      <c r="U1062" s="1">
        <v>1</v>
      </c>
      <c r="V1062" s="1">
        <v>1</v>
      </c>
      <c r="W1062">
        <f t="shared" si="49"/>
        <v>22</v>
      </c>
      <c r="X1062">
        <f t="shared" si="50"/>
        <v>22</v>
      </c>
      <c r="Y1062">
        <v>2.5464187161501379</v>
      </c>
      <c r="Z1062" t="s">
        <v>503</v>
      </c>
      <c r="AA1062">
        <v>104</v>
      </c>
      <c r="AB1062" t="s">
        <v>33</v>
      </c>
      <c r="AC1062">
        <v>370</v>
      </c>
    </row>
    <row r="1063" spans="1:29">
      <c r="A1063">
        <v>1062</v>
      </c>
      <c r="B1063" t="s">
        <v>1879</v>
      </c>
      <c r="C1063">
        <v>5</v>
      </c>
      <c r="D1063" s="1">
        <v>5959.2529999999997</v>
      </c>
      <c r="E1063" t="s">
        <v>888</v>
      </c>
      <c r="F1063" t="s">
        <v>28</v>
      </c>
      <c r="G1063" t="s">
        <v>29</v>
      </c>
      <c r="H1063" s="1">
        <v>5959.2510000000002</v>
      </c>
      <c r="I1063" t="s">
        <v>889</v>
      </c>
      <c r="J1063" s="1">
        <v>1</v>
      </c>
      <c r="K1063" s="1">
        <v>2.8759559999999998E-3</v>
      </c>
      <c r="L1063" s="1">
        <f t="shared" si="48"/>
        <v>2.5412177626227361</v>
      </c>
      <c r="M1063">
        <v>1.2130000000000001E-3</v>
      </c>
      <c r="N1063">
        <v>0.20354900000000001</v>
      </c>
      <c r="O1063" t="s">
        <v>890</v>
      </c>
      <c r="P1063" t="s">
        <v>32</v>
      </c>
      <c r="Q1063">
        <v>7</v>
      </c>
      <c r="R1063">
        <v>1</v>
      </c>
      <c r="S1063">
        <v>29.5</v>
      </c>
      <c r="T1063">
        <v>18.5</v>
      </c>
      <c r="U1063" s="1">
        <v>1</v>
      </c>
      <c r="V1063" s="1">
        <v>1</v>
      </c>
      <c r="W1063">
        <f t="shared" si="49"/>
        <v>22</v>
      </c>
      <c r="X1063">
        <f t="shared" si="50"/>
        <v>23</v>
      </c>
      <c r="Y1063">
        <v>2.5412177626227361</v>
      </c>
      <c r="Z1063" t="s">
        <v>33</v>
      </c>
      <c r="AA1063">
        <v>389</v>
      </c>
      <c r="AB1063" t="s">
        <v>33</v>
      </c>
      <c r="AC1063">
        <v>365</v>
      </c>
    </row>
    <row r="1064" spans="1:29">
      <c r="A1064">
        <v>1063</v>
      </c>
      <c r="B1064" t="s">
        <v>1880</v>
      </c>
      <c r="C1064">
        <v>5</v>
      </c>
      <c r="D1064" s="1">
        <v>2368.373</v>
      </c>
      <c r="E1064" t="s">
        <v>151</v>
      </c>
      <c r="F1064" t="s">
        <v>28</v>
      </c>
      <c r="G1064" t="s">
        <v>29</v>
      </c>
      <c r="H1064" s="1">
        <v>2368.3710000000001</v>
      </c>
      <c r="I1064" t="s">
        <v>30</v>
      </c>
      <c r="J1064" s="1">
        <v>1</v>
      </c>
      <c r="K1064" s="1">
        <v>2.889754E-3</v>
      </c>
      <c r="L1064" s="1">
        <f t="shared" si="48"/>
        <v>2.5391391264440832</v>
      </c>
      <c r="M1064">
        <v>1.8779999999999999E-3</v>
      </c>
      <c r="N1064">
        <v>0.79295000000000004</v>
      </c>
      <c r="O1064" t="s">
        <v>1268</v>
      </c>
      <c r="P1064" t="s">
        <v>32</v>
      </c>
      <c r="Q1064">
        <v>2</v>
      </c>
      <c r="R1064">
        <v>1</v>
      </c>
      <c r="S1064">
        <v>11.5</v>
      </c>
      <c r="T1064">
        <v>7.5</v>
      </c>
      <c r="U1064" s="1">
        <v>1</v>
      </c>
      <c r="V1064" s="1">
        <v>1</v>
      </c>
      <c r="W1064">
        <f t="shared" si="49"/>
        <v>28</v>
      </c>
      <c r="X1064">
        <f t="shared" si="50"/>
        <v>28</v>
      </c>
      <c r="Y1064">
        <v>2.5391391264440832</v>
      </c>
      <c r="Z1064" t="s">
        <v>503</v>
      </c>
      <c r="AA1064">
        <v>8</v>
      </c>
      <c r="AB1064" t="s">
        <v>503</v>
      </c>
      <c r="AC1064">
        <v>31</v>
      </c>
    </row>
    <row r="1065" spans="1:29">
      <c r="A1065">
        <v>1064</v>
      </c>
      <c r="B1065" t="s">
        <v>1881</v>
      </c>
      <c r="C1065">
        <v>4</v>
      </c>
      <c r="D1065" s="1">
        <v>2530.4079999999999</v>
      </c>
      <c r="E1065" t="s">
        <v>759</v>
      </c>
      <c r="F1065" t="s">
        <v>28</v>
      </c>
      <c r="G1065" t="s">
        <v>29</v>
      </c>
      <c r="H1065" s="1">
        <v>2530.4059999999999</v>
      </c>
      <c r="I1065" t="s">
        <v>52</v>
      </c>
      <c r="J1065" s="1">
        <v>1</v>
      </c>
      <c r="K1065" s="1">
        <v>2.9673619999999999E-3</v>
      </c>
      <c r="L1065" s="1">
        <f t="shared" si="48"/>
        <v>2.527629469182838</v>
      </c>
      <c r="M1065">
        <v>1.5839999999999999E-3</v>
      </c>
      <c r="N1065">
        <v>0.62598600000000004</v>
      </c>
      <c r="O1065" t="s">
        <v>760</v>
      </c>
      <c r="P1065" t="s">
        <v>44</v>
      </c>
      <c r="Q1065">
        <v>1</v>
      </c>
      <c r="R1065">
        <v>1</v>
      </c>
      <c r="S1065">
        <v>28.5</v>
      </c>
      <c r="T1065">
        <v>6.5</v>
      </c>
      <c r="U1065" s="1">
        <v>1</v>
      </c>
      <c r="V1065" s="1">
        <v>1</v>
      </c>
      <c r="W1065">
        <f t="shared" si="49"/>
        <v>12</v>
      </c>
      <c r="X1065">
        <f t="shared" si="50"/>
        <v>12</v>
      </c>
      <c r="Y1065">
        <v>2.527629469182838</v>
      </c>
      <c r="Z1065" t="s">
        <v>503</v>
      </c>
      <c r="AA1065">
        <v>104</v>
      </c>
      <c r="AB1065" t="s">
        <v>33</v>
      </c>
      <c r="AC1065">
        <v>688</v>
      </c>
    </row>
    <row r="1066" spans="1:29">
      <c r="A1066">
        <v>1065</v>
      </c>
      <c r="B1066" t="s">
        <v>1882</v>
      </c>
      <c r="C1066">
        <v>4</v>
      </c>
      <c r="D1066" s="1">
        <v>2442.386</v>
      </c>
      <c r="E1066" t="s">
        <v>622</v>
      </c>
      <c r="F1066" t="s">
        <v>28</v>
      </c>
      <c r="G1066" t="s">
        <v>29</v>
      </c>
      <c r="H1066" s="1">
        <v>2442.3829999999998</v>
      </c>
      <c r="I1066" t="s">
        <v>513</v>
      </c>
      <c r="J1066" s="1">
        <v>1</v>
      </c>
      <c r="K1066" s="1">
        <v>3.0004739999999999E-3</v>
      </c>
      <c r="L1066" s="1">
        <f t="shared" si="48"/>
        <v>2.5228101321724896</v>
      </c>
      <c r="M1066">
        <v>3.5920000000000001E-3</v>
      </c>
      <c r="N1066">
        <v>1.4706950000000001</v>
      </c>
      <c r="O1066" t="s">
        <v>623</v>
      </c>
      <c r="P1066" t="s">
        <v>44</v>
      </c>
      <c r="Q1066">
        <v>7</v>
      </c>
      <c r="R1066">
        <v>1</v>
      </c>
      <c r="S1066">
        <v>17</v>
      </c>
      <c r="T1066">
        <v>6</v>
      </c>
      <c r="U1066" s="1">
        <v>1</v>
      </c>
      <c r="V1066" s="1">
        <v>1</v>
      </c>
      <c r="W1066">
        <f t="shared" si="49"/>
        <v>12</v>
      </c>
      <c r="X1066">
        <f t="shared" si="50"/>
        <v>12</v>
      </c>
      <c r="Y1066">
        <v>2.5228101321724896</v>
      </c>
      <c r="Z1066" t="s">
        <v>503</v>
      </c>
      <c r="AA1066">
        <v>182</v>
      </c>
      <c r="AB1066" t="s">
        <v>33</v>
      </c>
      <c r="AC1066">
        <v>688</v>
      </c>
    </row>
    <row r="1067" spans="1:29">
      <c r="A1067">
        <v>1066</v>
      </c>
      <c r="B1067" t="s">
        <v>1883</v>
      </c>
      <c r="C1067">
        <v>5</v>
      </c>
      <c r="D1067" s="1">
        <v>2530.4760000000001</v>
      </c>
      <c r="E1067" t="s">
        <v>572</v>
      </c>
      <c r="F1067" t="s">
        <v>28</v>
      </c>
      <c r="G1067" t="s">
        <v>29</v>
      </c>
      <c r="H1067" s="1">
        <v>2530.4749999999999</v>
      </c>
      <c r="I1067" t="s">
        <v>30</v>
      </c>
      <c r="J1067" s="1">
        <v>1</v>
      </c>
      <c r="K1067" s="1">
        <v>3.065758E-3</v>
      </c>
      <c r="L1067" s="1">
        <f t="shared" si="48"/>
        <v>2.513462129785816</v>
      </c>
      <c r="M1067">
        <v>6.0800000000000003E-4</v>
      </c>
      <c r="N1067">
        <v>0.24027100000000001</v>
      </c>
      <c r="O1067" t="s">
        <v>573</v>
      </c>
      <c r="P1067" t="s">
        <v>32</v>
      </c>
      <c r="Q1067">
        <v>1</v>
      </c>
      <c r="R1067">
        <v>1</v>
      </c>
      <c r="S1067">
        <v>13</v>
      </c>
      <c r="T1067">
        <v>9</v>
      </c>
      <c r="U1067" s="1">
        <v>1</v>
      </c>
      <c r="V1067" s="1">
        <v>1</v>
      </c>
      <c r="W1067">
        <f t="shared" si="49"/>
        <v>32</v>
      </c>
      <c r="X1067">
        <f t="shared" si="50"/>
        <v>52</v>
      </c>
      <c r="Y1067">
        <v>2.513462129785816</v>
      </c>
      <c r="Z1067" t="s">
        <v>503</v>
      </c>
      <c r="AA1067">
        <v>8</v>
      </c>
      <c r="AB1067" t="s">
        <v>503</v>
      </c>
      <c r="AC1067">
        <v>22</v>
      </c>
    </row>
    <row r="1068" spans="1:29">
      <c r="A1068">
        <v>1067</v>
      </c>
      <c r="B1068" t="s">
        <v>1884</v>
      </c>
      <c r="C1068">
        <v>4</v>
      </c>
      <c r="D1068" s="1">
        <v>2623.3490000000002</v>
      </c>
      <c r="E1068" t="s">
        <v>139</v>
      </c>
      <c r="F1068" t="s">
        <v>28</v>
      </c>
      <c r="G1068" t="s">
        <v>29</v>
      </c>
      <c r="H1068" s="1">
        <v>2623.348</v>
      </c>
      <c r="I1068" t="s">
        <v>140</v>
      </c>
      <c r="J1068" s="1">
        <v>1</v>
      </c>
      <c r="K1068" s="1">
        <v>3.0711419999999998E-3</v>
      </c>
      <c r="L1068" s="1">
        <f t="shared" si="48"/>
        <v>2.512700102674255</v>
      </c>
      <c r="M1068">
        <v>7.1000000000000002E-4</v>
      </c>
      <c r="N1068">
        <v>0.270646</v>
      </c>
      <c r="O1068" t="s">
        <v>548</v>
      </c>
      <c r="P1068" t="s">
        <v>44</v>
      </c>
      <c r="Q1068">
        <v>6</v>
      </c>
      <c r="R1068">
        <v>1</v>
      </c>
      <c r="S1068">
        <v>9.5</v>
      </c>
      <c r="T1068">
        <v>6.5</v>
      </c>
      <c r="U1068" s="1">
        <v>1</v>
      </c>
      <c r="V1068" s="1">
        <v>1</v>
      </c>
      <c r="W1068">
        <f t="shared" si="49"/>
        <v>20</v>
      </c>
      <c r="X1068">
        <f t="shared" si="50"/>
        <v>20</v>
      </c>
      <c r="Y1068">
        <v>2.512700102674255</v>
      </c>
      <c r="Z1068" t="s">
        <v>503</v>
      </c>
      <c r="AA1068">
        <v>104</v>
      </c>
      <c r="AB1068" t="s">
        <v>33</v>
      </c>
      <c r="AC1068">
        <v>536</v>
      </c>
    </row>
    <row r="1069" spans="1:29">
      <c r="A1069">
        <v>1068</v>
      </c>
      <c r="B1069" t="s">
        <v>1885</v>
      </c>
      <c r="C1069">
        <v>4</v>
      </c>
      <c r="D1069" s="1">
        <v>2818.489</v>
      </c>
      <c r="E1069" t="s">
        <v>308</v>
      </c>
      <c r="F1069" t="s">
        <v>28</v>
      </c>
      <c r="G1069" t="s">
        <v>29</v>
      </c>
      <c r="H1069" s="1">
        <v>2818.4870000000001</v>
      </c>
      <c r="I1069" t="s">
        <v>30</v>
      </c>
      <c r="J1069" s="1">
        <v>1</v>
      </c>
      <c r="K1069" s="1">
        <v>3.1234460000000002E-3</v>
      </c>
      <c r="L1069" s="1">
        <f t="shared" si="48"/>
        <v>2.5053659979954515</v>
      </c>
      <c r="M1069">
        <v>1.5280000000000001E-3</v>
      </c>
      <c r="N1069">
        <v>0.54213500000000003</v>
      </c>
      <c r="O1069" t="s">
        <v>1157</v>
      </c>
      <c r="P1069" t="s">
        <v>32</v>
      </c>
      <c r="Q1069">
        <v>9</v>
      </c>
      <c r="R1069">
        <v>1</v>
      </c>
      <c r="S1069">
        <v>13</v>
      </c>
      <c r="T1069">
        <v>9</v>
      </c>
      <c r="U1069" s="1">
        <v>1</v>
      </c>
      <c r="V1069" s="1">
        <v>1</v>
      </c>
      <c r="W1069">
        <f t="shared" si="49"/>
        <v>15</v>
      </c>
      <c r="X1069">
        <f t="shared" si="50"/>
        <v>15</v>
      </c>
      <c r="Y1069">
        <v>2.5053659979954515</v>
      </c>
      <c r="Z1069" t="s">
        <v>503</v>
      </c>
      <c r="AA1069">
        <v>114</v>
      </c>
      <c r="AB1069" t="s">
        <v>503</v>
      </c>
      <c r="AC1069">
        <v>26</v>
      </c>
    </row>
    <row r="1070" spans="1:29">
      <c r="A1070">
        <v>1069</v>
      </c>
      <c r="B1070" t="s">
        <v>1886</v>
      </c>
      <c r="C1070">
        <v>4</v>
      </c>
      <c r="D1070" s="1">
        <v>2918.489</v>
      </c>
      <c r="E1070" t="s">
        <v>111</v>
      </c>
      <c r="F1070" t="s">
        <v>28</v>
      </c>
      <c r="G1070" t="s">
        <v>29</v>
      </c>
      <c r="H1070" s="1">
        <v>2918.489</v>
      </c>
      <c r="I1070" t="s">
        <v>112</v>
      </c>
      <c r="J1070" s="1">
        <v>1</v>
      </c>
      <c r="K1070" s="1">
        <v>3.1543919999999998E-3</v>
      </c>
      <c r="L1070" s="1">
        <f t="shared" si="48"/>
        <v>2.5010843373678351</v>
      </c>
      <c r="M1070">
        <v>4.6900000000000002E-4</v>
      </c>
      <c r="N1070">
        <v>0.16070000000000001</v>
      </c>
      <c r="O1070" t="s">
        <v>770</v>
      </c>
      <c r="P1070" t="s">
        <v>32</v>
      </c>
      <c r="Q1070">
        <v>4</v>
      </c>
      <c r="R1070">
        <v>1</v>
      </c>
      <c r="S1070">
        <v>29.5</v>
      </c>
      <c r="T1070">
        <v>5.5</v>
      </c>
      <c r="U1070" s="1">
        <v>1</v>
      </c>
      <c r="V1070" s="1">
        <v>1</v>
      </c>
      <c r="W1070">
        <f t="shared" si="49"/>
        <v>41</v>
      </c>
      <c r="X1070">
        <f t="shared" si="50"/>
        <v>61</v>
      </c>
      <c r="Y1070">
        <v>2.5010843373678351</v>
      </c>
      <c r="Z1070" t="s">
        <v>33</v>
      </c>
      <c r="AA1070">
        <v>490</v>
      </c>
      <c r="AB1070" t="s">
        <v>33</v>
      </c>
      <c r="AC1070">
        <v>456</v>
      </c>
    </row>
    <row r="1071" spans="1:29">
      <c r="A1071">
        <v>1070</v>
      </c>
      <c r="B1071" t="s">
        <v>1887</v>
      </c>
      <c r="C1071">
        <v>4</v>
      </c>
      <c r="D1071" s="1">
        <v>3521.7779999999998</v>
      </c>
      <c r="E1071" t="s">
        <v>533</v>
      </c>
      <c r="F1071" t="s">
        <v>28</v>
      </c>
      <c r="G1071" t="s">
        <v>29</v>
      </c>
      <c r="H1071" s="1">
        <v>3521.7809999999999</v>
      </c>
      <c r="I1071" t="s">
        <v>442</v>
      </c>
      <c r="J1071" s="1">
        <v>1</v>
      </c>
      <c r="K1071" s="1">
        <v>3.1582939999999999E-3</v>
      </c>
      <c r="L1071" s="1">
        <f t="shared" si="48"/>
        <v>2.5005474447410805</v>
      </c>
      <c r="M1071">
        <v>-2.1459999999999999E-3</v>
      </c>
      <c r="N1071">
        <v>-0.60935099999999998</v>
      </c>
      <c r="O1071" t="s">
        <v>535</v>
      </c>
      <c r="P1071" t="s">
        <v>32</v>
      </c>
      <c r="Q1071">
        <v>9</v>
      </c>
      <c r="R1071">
        <v>1</v>
      </c>
      <c r="S1071">
        <v>17</v>
      </c>
      <c r="T1071">
        <v>8</v>
      </c>
      <c r="U1071" s="1">
        <v>1</v>
      </c>
      <c r="V1071" s="1">
        <v>1</v>
      </c>
      <c r="W1071">
        <f t="shared" si="49"/>
        <v>21</v>
      </c>
      <c r="X1071">
        <f t="shared" si="50"/>
        <v>21</v>
      </c>
      <c r="Y1071">
        <v>2.5005474447410805</v>
      </c>
      <c r="Z1071" t="s">
        <v>33</v>
      </c>
      <c r="AA1071">
        <v>337</v>
      </c>
      <c r="AB1071" t="s">
        <v>33</v>
      </c>
      <c r="AC1071">
        <v>536</v>
      </c>
    </row>
    <row r="1072" spans="1:29">
      <c r="A1072">
        <v>1071</v>
      </c>
      <c r="B1072" t="s">
        <v>1888</v>
      </c>
      <c r="C1072">
        <v>3</v>
      </c>
      <c r="D1072" s="1">
        <v>2142.2379999999998</v>
      </c>
      <c r="E1072" t="s">
        <v>116</v>
      </c>
      <c r="F1072" t="s">
        <v>28</v>
      </c>
      <c r="G1072" t="s">
        <v>29</v>
      </c>
      <c r="H1072" s="1">
        <v>2142.2379999999998</v>
      </c>
      <c r="I1072" t="s">
        <v>30</v>
      </c>
      <c r="J1072" s="1">
        <v>1</v>
      </c>
      <c r="K1072" s="1">
        <v>3.1775250000000001E-3</v>
      </c>
      <c r="L1072" s="1">
        <f t="shared" si="48"/>
        <v>2.4979110238363189</v>
      </c>
      <c r="M1072">
        <v>-2.8200000000000002E-4</v>
      </c>
      <c r="N1072">
        <v>-0.13163800000000001</v>
      </c>
      <c r="O1072" t="s">
        <v>777</v>
      </c>
      <c r="P1072" t="s">
        <v>32</v>
      </c>
      <c r="Q1072">
        <v>9</v>
      </c>
      <c r="R1072">
        <v>1</v>
      </c>
      <c r="S1072">
        <v>13.5</v>
      </c>
      <c r="T1072">
        <v>4.5</v>
      </c>
      <c r="U1072" s="1">
        <v>1</v>
      </c>
      <c r="V1072" s="1">
        <v>1</v>
      </c>
      <c r="W1072">
        <f t="shared" si="49"/>
        <v>35</v>
      </c>
      <c r="X1072">
        <f t="shared" si="50"/>
        <v>35</v>
      </c>
      <c r="Y1072">
        <v>2.4979110238363189</v>
      </c>
      <c r="Z1072" t="s">
        <v>33</v>
      </c>
      <c r="AA1072">
        <v>684</v>
      </c>
      <c r="AB1072" t="s">
        <v>33</v>
      </c>
      <c r="AC1072">
        <v>691</v>
      </c>
    </row>
    <row r="1073" spans="1:29">
      <c r="A1073">
        <v>1072</v>
      </c>
      <c r="B1073" t="s">
        <v>1889</v>
      </c>
      <c r="C1073">
        <v>4</v>
      </c>
      <c r="D1073" s="1">
        <v>3387.672</v>
      </c>
      <c r="E1073" t="s">
        <v>881</v>
      </c>
      <c r="F1073" t="s">
        <v>28</v>
      </c>
      <c r="G1073" t="s">
        <v>29</v>
      </c>
      <c r="H1073" s="1">
        <v>3387.6709999999998</v>
      </c>
      <c r="I1073" t="s">
        <v>882</v>
      </c>
      <c r="J1073" s="1">
        <v>1</v>
      </c>
      <c r="K1073" s="1">
        <v>3.1828830000000001E-3</v>
      </c>
      <c r="L1073" s="1">
        <f t="shared" si="48"/>
        <v>2.4971793253715453</v>
      </c>
      <c r="M1073">
        <v>5.5000000000000003E-4</v>
      </c>
      <c r="N1073">
        <v>0.162353</v>
      </c>
      <c r="O1073" t="s">
        <v>883</v>
      </c>
      <c r="P1073" t="s">
        <v>44</v>
      </c>
      <c r="Q1073">
        <v>4</v>
      </c>
      <c r="R1073">
        <v>1</v>
      </c>
      <c r="S1073">
        <v>10</v>
      </c>
      <c r="T1073">
        <v>20</v>
      </c>
      <c r="U1073" s="1">
        <v>1</v>
      </c>
      <c r="V1073" s="1">
        <v>1</v>
      </c>
      <c r="W1073">
        <f t="shared" si="49"/>
        <v>6</v>
      </c>
      <c r="X1073">
        <f t="shared" si="50"/>
        <v>6</v>
      </c>
      <c r="Y1073">
        <v>2.4971793253715453</v>
      </c>
      <c r="Z1073" t="s">
        <v>33</v>
      </c>
      <c r="AA1073">
        <v>258</v>
      </c>
      <c r="AB1073" t="s">
        <v>503</v>
      </c>
      <c r="AC1073">
        <v>104</v>
      </c>
    </row>
    <row r="1074" spans="1:29">
      <c r="A1074">
        <v>1073</v>
      </c>
      <c r="B1074" t="s">
        <v>1890</v>
      </c>
      <c r="C1074">
        <v>4</v>
      </c>
      <c r="D1074" s="1">
        <v>2530.4079999999999</v>
      </c>
      <c r="E1074" t="s">
        <v>759</v>
      </c>
      <c r="F1074" t="s">
        <v>28</v>
      </c>
      <c r="G1074" t="s">
        <v>29</v>
      </c>
      <c r="H1074" s="1">
        <v>2530.4059999999999</v>
      </c>
      <c r="I1074" t="s">
        <v>52</v>
      </c>
      <c r="J1074" s="1">
        <v>1</v>
      </c>
      <c r="K1074" s="1">
        <v>3.217461E-3</v>
      </c>
      <c r="L1074" s="1">
        <f t="shared" si="48"/>
        <v>2.4924867086310183</v>
      </c>
      <c r="M1074">
        <v>1.5839999999999999E-3</v>
      </c>
      <c r="N1074">
        <v>0.62598600000000004</v>
      </c>
      <c r="O1074" t="s">
        <v>760</v>
      </c>
      <c r="P1074" t="s">
        <v>44</v>
      </c>
      <c r="Q1074">
        <v>1</v>
      </c>
      <c r="R1074">
        <v>1</v>
      </c>
      <c r="S1074">
        <v>16.5</v>
      </c>
      <c r="T1074">
        <v>5.5</v>
      </c>
      <c r="U1074" s="1">
        <v>1</v>
      </c>
      <c r="V1074" s="1">
        <v>1</v>
      </c>
      <c r="W1074">
        <f t="shared" si="49"/>
        <v>12</v>
      </c>
      <c r="X1074">
        <f t="shared" si="50"/>
        <v>12</v>
      </c>
      <c r="Y1074">
        <v>2.4924867086310183</v>
      </c>
      <c r="Z1074" t="s">
        <v>503</v>
      </c>
      <c r="AA1074">
        <v>104</v>
      </c>
      <c r="AB1074" t="s">
        <v>33</v>
      </c>
      <c r="AC1074">
        <v>688</v>
      </c>
    </row>
    <row r="1075" spans="1:29">
      <c r="A1075">
        <v>1074</v>
      </c>
      <c r="B1075" t="s">
        <v>1891</v>
      </c>
      <c r="C1075">
        <v>6</v>
      </c>
      <c r="D1075" s="1">
        <v>3184.7849999999999</v>
      </c>
      <c r="E1075" t="s">
        <v>1567</v>
      </c>
      <c r="F1075" t="s">
        <v>28</v>
      </c>
      <c r="G1075" t="s">
        <v>29</v>
      </c>
      <c r="H1075" s="1">
        <v>3184.7840000000001</v>
      </c>
      <c r="I1075" t="s">
        <v>30</v>
      </c>
      <c r="J1075" s="1">
        <v>1</v>
      </c>
      <c r="K1075" s="1">
        <v>3.2184240000000001E-3</v>
      </c>
      <c r="L1075" s="1">
        <f t="shared" si="48"/>
        <v>2.4923567418621295</v>
      </c>
      <c r="M1075">
        <v>1.207E-3</v>
      </c>
      <c r="N1075">
        <v>0.37898999999999999</v>
      </c>
      <c r="O1075" t="s">
        <v>1568</v>
      </c>
      <c r="P1075" t="s">
        <v>32</v>
      </c>
      <c r="Q1075">
        <v>5</v>
      </c>
      <c r="R1075">
        <v>1</v>
      </c>
      <c r="S1075">
        <v>14.5</v>
      </c>
      <c r="T1075">
        <v>5.5</v>
      </c>
      <c r="U1075" s="1">
        <v>1</v>
      </c>
      <c r="V1075" s="1">
        <v>1</v>
      </c>
      <c r="W1075">
        <f t="shared" si="49"/>
        <v>7</v>
      </c>
      <c r="X1075">
        <f t="shared" si="50"/>
        <v>7</v>
      </c>
      <c r="Y1075">
        <v>2.4923567418621295</v>
      </c>
      <c r="Z1075" t="s">
        <v>503</v>
      </c>
      <c r="AA1075">
        <v>375</v>
      </c>
      <c r="AB1075" t="s">
        <v>503</v>
      </c>
      <c r="AC1075">
        <v>421</v>
      </c>
    </row>
    <row r="1076" spans="1:29">
      <c r="A1076">
        <v>1075</v>
      </c>
      <c r="B1076" t="s">
        <v>1892</v>
      </c>
      <c r="C1076">
        <v>4</v>
      </c>
      <c r="D1076" s="1">
        <v>2571.4009999999998</v>
      </c>
      <c r="E1076" t="s">
        <v>595</v>
      </c>
      <c r="F1076" t="s">
        <v>28</v>
      </c>
      <c r="G1076" t="s">
        <v>29</v>
      </c>
      <c r="H1076" s="1">
        <v>2571.4</v>
      </c>
      <c r="I1076" t="s">
        <v>513</v>
      </c>
      <c r="J1076" s="1">
        <v>1</v>
      </c>
      <c r="K1076" s="1">
        <v>3.2768189999999998E-3</v>
      </c>
      <c r="L1076" s="1">
        <f t="shared" si="48"/>
        <v>2.4845475468605844</v>
      </c>
      <c r="M1076">
        <v>5.5500000000000005E-4</v>
      </c>
      <c r="N1076">
        <v>0.215836</v>
      </c>
      <c r="O1076" t="s">
        <v>596</v>
      </c>
      <c r="P1076" t="s">
        <v>32</v>
      </c>
      <c r="Q1076">
        <v>4</v>
      </c>
      <c r="R1076">
        <v>1</v>
      </c>
      <c r="S1076">
        <v>12.5</v>
      </c>
      <c r="T1076">
        <v>7.5</v>
      </c>
      <c r="U1076" s="1">
        <v>1</v>
      </c>
      <c r="V1076" s="1">
        <v>1</v>
      </c>
      <c r="W1076">
        <f t="shared" si="49"/>
        <v>16</v>
      </c>
      <c r="X1076">
        <f t="shared" si="50"/>
        <v>16</v>
      </c>
      <c r="Y1076">
        <v>2.4845475468605844</v>
      </c>
      <c r="Z1076" t="s">
        <v>503</v>
      </c>
      <c r="AA1076">
        <v>182</v>
      </c>
      <c r="AB1076" t="s">
        <v>503</v>
      </c>
      <c r="AC1076">
        <v>31</v>
      </c>
    </row>
    <row r="1077" spans="1:29">
      <c r="A1077">
        <v>1076</v>
      </c>
      <c r="B1077" t="s">
        <v>1893</v>
      </c>
      <c r="C1077">
        <v>4</v>
      </c>
      <c r="D1077" s="1">
        <v>2691.4059999999999</v>
      </c>
      <c r="E1077" t="s">
        <v>1759</v>
      </c>
      <c r="F1077" t="s">
        <v>28</v>
      </c>
      <c r="G1077" t="s">
        <v>29</v>
      </c>
      <c r="H1077" s="1">
        <v>2691.4029999999998</v>
      </c>
      <c r="I1077" t="s">
        <v>52</v>
      </c>
      <c r="J1077" s="1">
        <v>1</v>
      </c>
      <c r="K1077" s="1">
        <v>3.3159489999999999E-3</v>
      </c>
      <c r="L1077" s="1">
        <f t="shared" si="48"/>
        <v>2.4793921576117834</v>
      </c>
      <c r="M1077">
        <v>2.3310000000000002E-3</v>
      </c>
      <c r="N1077">
        <v>0.86609100000000006</v>
      </c>
      <c r="O1077" t="s">
        <v>1760</v>
      </c>
      <c r="P1077" t="s">
        <v>32</v>
      </c>
      <c r="Q1077">
        <v>5</v>
      </c>
      <c r="R1077">
        <v>1</v>
      </c>
      <c r="S1077">
        <v>17</v>
      </c>
      <c r="T1077">
        <v>5</v>
      </c>
      <c r="U1077" s="1">
        <v>1</v>
      </c>
      <c r="V1077" s="1">
        <v>1</v>
      </c>
      <c r="W1077">
        <f t="shared" si="49"/>
        <v>9</v>
      </c>
      <c r="X1077">
        <f t="shared" si="50"/>
        <v>9</v>
      </c>
      <c r="Y1077">
        <v>2.4793921576117834</v>
      </c>
      <c r="Z1077" t="s">
        <v>503</v>
      </c>
      <c r="AA1077">
        <v>104</v>
      </c>
      <c r="AB1077" t="s">
        <v>503</v>
      </c>
      <c r="AC1077">
        <v>421</v>
      </c>
    </row>
    <row r="1078" spans="1:29">
      <c r="A1078">
        <v>1077</v>
      </c>
      <c r="B1078" t="s">
        <v>1894</v>
      </c>
      <c r="C1078">
        <v>3</v>
      </c>
      <c r="D1078" s="1">
        <v>2594.268</v>
      </c>
      <c r="E1078" t="s">
        <v>672</v>
      </c>
      <c r="F1078" t="s">
        <v>28</v>
      </c>
      <c r="G1078" t="s">
        <v>29</v>
      </c>
      <c r="H1078" s="1">
        <v>2594.268</v>
      </c>
      <c r="I1078" t="s">
        <v>30</v>
      </c>
      <c r="J1078" s="1">
        <v>1</v>
      </c>
      <c r="K1078" s="1">
        <v>3.3213399999999999E-3</v>
      </c>
      <c r="L1078" s="1">
        <f t="shared" si="48"/>
        <v>2.4786866641288867</v>
      </c>
      <c r="M1078">
        <v>-7.9999999999999996E-6</v>
      </c>
      <c r="N1078">
        <v>-3.0839999999999999E-3</v>
      </c>
      <c r="O1078" t="s">
        <v>673</v>
      </c>
      <c r="P1078" t="s">
        <v>44</v>
      </c>
      <c r="Q1078">
        <v>9</v>
      </c>
      <c r="R1078">
        <v>1</v>
      </c>
      <c r="S1078">
        <v>13</v>
      </c>
      <c r="T1078">
        <v>6</v>
      </c>
      <c r="U1078" s="1">
        <v>1</v>
      </c>
      <c r="V1078" s="1">
        <v>1</v>
      </c>
      <c r="W1078">
        <f t="shared" si="49"/>
        <v>4</v>
      </c>
      <c r="X1078">
        <f t="shared" si="50"/>
        <v>5</v>
      </c>
      <c r="Y1078">
        <v>2.4786866641288867</v>
      </c>
      <c r="Z1078" t="s">
        <v>33</v>
      </c>
      <c r="AA1078">
        <v>502</v>
      </c>
      <c r="AB1078" t="s">
        <v>503</v>
      </c>
      <c r="AC1078">
        <v>26</v>
      </c>
    </row>
    <row r="1079" spans="1:29">
      <c r="A1079">
        <v>1078</v>
      </c>
      <c r="B1079" t="s">
        <v>1895</v>
      </c>
      <c r="C1079">
        <v>5</v>
      </c>
      <c r="D1079" s="1">
        <v>5410.625</v>
      </c>
      <c r="E1079" t="s">
        <v>788</v>
      </c>
      <c r="F1079" t="s">
        <v>28</v>
      </c>
      <c r="G1079" t="s">
        <v>29</v>
      </c>
      <c r="H1079" s="1">
        <v>5410.6030000000001</v>
      </c>
      <c r="I1079" t="s">
        <v>542</v>
      </c>
      <c r="J1079" s="1">
        <v>1</v>
      </c>
      <c r="K1079" s="1">
        <v>3.3283660000000001E-3</v>
      </c>
      <c r="L1079" s="1">
        <f t="shared" si="48"/>
        <v>2.4777689230542164</v>
      </c>
      <c r="M1079">
        <v>2.2726E-2</v>
      </c>
      <c r="N1079">
        <v>4.200272</v>
      </c>
      <c r="O1079" t="s">
        <v>789</v>
      </c>
      <c r="P1079" t="s">
        <v>32</v>
      </c>
      <c r="Q1079">
        <v>3</v>
      </c>
      <c r="R1079">
        <v>1</v>
      </c>
      <c r="S1079">
        <v>18</v>
      </c>
      <c r="T1079">
        <v>25</v>
      </c>
      <c r="U1079" s="1">
        <v>1</v>
      </c>
      <c r="V1079" s="1">
        <v>1</v>
      </c>
      <c r="W1079">
        <f t="shared" si="49"/>
        <v>11</v>
      </c>
      <c r="X1079">
        <f t="shared" si="50"/>
        <v>16</v>
      </c>
      <c r="Y1079">
        <v>2.4777689230542164</v>
      </c>
      <c r="Z1079" t="s">
        <v>33</v>
      </c>
      <c r="AA1079">
        <v>220</v>
      </c>
      <c r="AB1079" t="s">
        <v>33</v>
      </c>
      <c r="AC1079">
        <v>337</v>
      </c>
    </row>
    <row r="1080" spans="1:29">
      <c r="A1080">
        <v>1079</v>
      </c>
      <c r="B1080" t="s">
        <v>1896</v>
      </c>
      <c r="C1080">
        <v>5</v>
      </c>
      <c r="D1080" s="1">
        <v>2368.3719999999998</v>
      </c>
      <c r="E1080" t="s">
        <v>151</v>
      </c>
      <c r="F1080" t="s">
        <v>28</v>
      </c>
      <c r="G1080" t="s">
        <v>29</v>
      </c>
      <c r="H1080" s="1">
        <v>2368.3710000000001</v>
      </c>
      <c r="I1080" t="s">
        <v>30</v>
      </c>
      <c r="J1080" s="1">
        <v>1</v>
      </c>
      <c r="K1080" s="1">
        <v>3.335705E-3</v>
      </c>
      <c r="L1080" s="1">
        <f t="shared" si="48"/>
        <v>2.4768123640706103</v>
      </c>
      <c r="M1080">
        <v>7.7999999999999999E-4</v>
      </c>
      <c r="N1080">
        <v>0.32934000000000002</v>
      </c>
      <c r="O1080" t="s">
        <v>1268</v>
      </c>
      <c r="P1080" t="s">
        <v>32</v>
      </c>
      <c r="Q1080">
        <v>1</v>
      </c>
      <c r="R1080">
        <v>1</v>
      </c>
      <c r="S1080">
        <v>12</v>
      </c>
      <c r="T1080">
        <v>8</v>
      </c>
      <c r="U1080" s="1">
        <v>1</v>
      </c>
      <c r="V1080" s="1">
        <v>1</v>
      </c>
      <c r="W1080">
        <f t="shared" si="49"/>
        <v>28</v>
      </c>
      <c r="X1080">
        <f t="shared" si="50"/>
        <v>28</v>
      </c>
      <c r="Y1080">
        <v>2.4768123640706103</v>
      </c>
      <c r="Z1080" t="s">
        <v>503</v>
      </c>
      <c r="AA1080">
        <v>8</v>
      </c>
      <c r="AB1080" t="s">
        <v>503</v>
      </c>
      <c r="AC1080">
        <v>31</v>
      </c>
    </row>
    <row r="1081" spans="1:29">
      <c r="A1081">
        <v>1080</v>
      </c>
      <c r="B1081" t="s">
        <v>1897</v>
      </c>
      <c r="C1081">
        <v>4</v>
      </c>
      <c r="D1081" s="1">
        <v>3523.884</v>
      </c>
      <c r="E1081" t="s">
        <v>701</v>
      </c>
      <c r="F1081" t="s">
        <v>28</v>
      </c>
      <c r="G1081" t="s">
        <v>29</v>
      </c>
      <c r="H1081" s="1">
        <v>3523.884</v>
      </c>
      <c r="I1081" t="s">
        <v>702</v>
      </c>
      <c r="J1081" s="1">
        <v>1</v>
      </c>
      <c r="K1081" s="1">
        <v>3.351667E-3</v>
      </c>
      <c r="L1081" s="1">
        <f t="shared" si="48"/>
        <v>2.4747391365950109</v>
      </c>
      <c r="M1081">
        <v>3.1000000000000001E-5</v>
      </c>
      <c r="N1081">
        <v>8.7969999999999993E-3</v>
      </c>
      <c r="O1081" t="s">
        <v>703</v>
      </c>
      <c r="P1081" t="s">
        <v>32</v>
      </c>
      <c r="Q1081">
        <v>3</v>
      </c>
      <c r="R1081">
        <v>1</v>
      </c>
      <c r="S1081">
        <v>34.5</v>
      </c>
      <c r="T1081">
        <v>5.5</v>
      </c>
      <c r="U1081" s="1">
        <v>1</v>
      </c>
      <c r="V1081" s="1">
        <v>1</v>
      </c>
      <c r="W1081">
        <f t="shared" si="49"/>
        <v>11</v>
      </c>
      <c r="X1081">
        <f t="shared" si="50"/>
        <v>56</v>
      </c>
      <c r="Y1081">
        <v>2.4747391365950109</v>
      </c>
      <c r="Z1081" t="s">
        <v>33</v>
      </c>
      <c r="AA1081">
        <v>389</v>
      </c>
      <c r="AB1081" t="s">
        <v>33</v>
      </c>
      <c r="AC1081">
        <v>370</v>
      </c>
    </row>
    <row r="1082" spans="1:29">
      <c r="A1082">
        <v>1081</v>
      </c>
      <c r="B1082" t="s">
        <v>1898</v>
      </c>
      <c r="C1082">
        <v>4</v>
      </c>
      <c r="D1082" s="1">
        <v>2530.4760000000001</v>
      </c>
      <c r="E1082" t="s">
        <v>572</v>
      </c>
      <c r="F1082" t="s">
        <v>28</v>
      </c>
      <c r="G1082" t="s">
        <v>29</v>
      </c>
      <c r="H1082" s="1">
        <v>2530.4749999999999</v>
      </c>
      <c r="I1082" t="s">
        <v>30</v>
      </c>
      <c r="J1082" s="1">
        <v>1</v>
      </c>
      <c r="K1082" s="1">
        <v>3.3586229999999998E-3</v>
      </c>
      <c r="L1082" s="1">
        <f t="shared" si="48"/>
        <v>2.4738387422757793</v>
      </c>
      <c r="M1082">
        <v>7.2999999999999999E-5</v>
      </c>
      <c r="N1082">
        <v>2.8847999999999999E-2</v>
      </c>
      <c r="O1082" t="s">
        <v>573</v>
      </c>
      <c r="P1082" t="s">
        <v>32</v>
      </c>
      <c r="Q1082">
        <v>3</v>
      </c>
      <c r="R1082">
        <v>1</v>
      </c>
      <c r="S1082">
        <v>9</v>
      </c>
      <c r="T1082">
        <v>16</v>
      </c>
      <c r="U1082" s="1">
        <v>1</v>
      </c>
      <c r="V1082" s="1">
        <v>1</v>
      </c>
      <c r="W1082">
        <f t="shared" si="49"/>
        <v>32</v>
      </c>
      <c r="X1082">
        <f t="shared" si="50"/>
        <v>52</v>
      </c>
      <c r="Y1082">
        <v>2.4738387422757793</v>
      </c>
      <c r="Z1082" t="s">
        <v>503</v>
      </c>
      <c r="AA1082">
        <v>8</v>
      </c>
      <c r="AB1082" t="s">
        <v>503</v>
      </c>
      <c r="AC1082">
        <v>22</v>
      </c>
    </row>
    <row r="1083" spans="1:29">
      <c r="A1083">
        <v>1082</v>
      </c>
      <c r="B1083" t="s">
        <v>1899</v>
      </c>
      <c r="C1083">
        <v>6</v>
      </c>
      <c r="D1083" s="1">
        <v>5456.9390000000003</v>
      </c>
      <c r="E1083" t="s">
        <v>892</v>
      </c>
      <c r="F1083" t="s">
        <v>28</v>
      </c>
      <c r="G1083" t="s">
        <v>29</v>
      </c>
      <c r="H1083" s="1">
        <v>5456.9189999999999</v>
      </c>
      <c r="I1083" t="s">
        <v>893</v>
      </c>
      <c r="J1083" s="1">
        <v>1</v>
      </c>
      <c r="K1083" s="1">
        <v>3.4494669999999999E-3</v>
      </c>
      <c r="L1083" s="1">
        <f t="shared" si="48"/>
        <v>2.4622480054605251</v>
      </c>
      <c r="M1083">
        <v>1.9894999999999999E-2</v>
      </c>
      <c r="N1083">
        <v>3.6458300000000001</v>
      </c>
      <c r="O1083" t="s">
        <v>894</v>
      </c>
      <c r="P1083" t="s">
        <v>44</v>
      </c>
      <c r="Q1083">
        <v>5</v>
      </c>
      <c r="R1083">
        <v>1</v>
      </c>
      <c r="S1083">
        <v>12</v>
      </c>
      <c r="T1083">
        <v>9</v>
      </c>
      <c r="U1083" s="1">
        <v>1</v>
      </c>
      <c r="V1083" s="1">
        <v>1</v>
      </c>
      <c r="W1083">
        <f t="shared" si="49"/>
        <v>21</v>
      </c>
      <c r="X1083">
        <f t="shared" si="50"/>
        <v>21</v>
      </c>
      <c r="Y1083">
        <v>2.4622480054605251</v>
      </c>
      <c r="Z1083" t="s">
        <v>33</v>
      </c>
      <c r="AA1083">
        <v>389</v>
      </c>
      <c r="AB1083" t="s">
        <v>503</v>
      </c>
      <c r="AC1083">
        <v>182</v>
      </c>
    </row>
    <row r="1084" spans="1:29">
      <c r="A1084">
        <v>1083</v>
      </c>
      <c r="B1084" t="s">
        <v>1900</v>
      </c>
      <c r="C1084">
        <v>4</v>
      </c>
      <c r="D1084" s="1">
        <v>2911.567</v>
      </c>
      <c r="E1084" t="s">
        <v>862</v>
      </c>
      <c r="F1084" t="s">
        <v>28</v>
      </c>
      <c r="G1084" t="s">
        <v>29</v>
      </c>
      <c r="H1084" s="1">
        <v>2911.5650000000001</v>
      </c>
      <c r="I1084" t="s">
        <v>513</v>
      </c>
      <c r="J1084" s="1">
        <v>1</v>
      </c>
      <c r="K1084" s="1">
        <v>3.4756919999999998E-3</v>
      </c>
      <c r="L1084" s="1">
        <f t="shared" si="48"/>
        <v>2.4589587157178969</v>
      </c>
      <c r="M1084">
        <v>2.379E-3</v>
      </c>
      <c r="N1084">
        <v>0.81708599999999998</v>
      </c>
      <c r="O1084" t="s">
        <v>863</v>
      </c>
      <c r="P1084" t="s">
        <v>32</v>
      </c>
      <c r="Q1084">
        <v>4</v>
      </c>
      <c r="R1084">
        <v>1</v>
      </c>
      <c r="S1084">
        <v>17.5</v>
      </c>
      <c r="T1084">
        <v>9.5</v>
      </c>
      <c r="U1084" s="1">
        <v>1</v>
      </c>
      <c r="V1084" s="1">
        <v>1</v>
      </c>
      <c r="W1084">
        <f t="shared" si="49"/>
        <v>6</v>
      </c>
      <c r="X1084">
        <f t="shared" si="50"/>
        <v>6</v>
      </c>
      <c r="Y1084">
        <v>2.4589587157178969</v>
      </c>
      <c r="Z1084" t="s">
        <v>503</v>
      </c>
      <c r="AA1084">
        <v>182</v>
      </c>
      <c r="AB1084" t="s">
        <v>503</v>
      </c>
      <c r="AC1084">
        <v>8</v>
      </c>
    </row>
    <row r="1085" spans="1:29">
      <c r="A1085">
        <v>1084</v>
      </c>
      <c r="B1085" t="s">
        <v>1901</v>
      </c>
      <c r="C1085">
        <v>4</v>
      </c>
      <c r="D1085" s="1">
        <v>4794.4799999999996</v>
      </c>
      <c r="E1085" t="s">
        <v>756</v>
      </c>
      <c r="F1085" t="s">
        <v>28</v>
      </c>
      <c r="G1085" t="s">
        <v>29</v>
      </c>
      <c r="H1085" s="1">
        <v>4794.4830000000002</v>
      </c>
      <c r="I1085" t="s">
        <v>30</v>
      </c>
      <c r="J1085" s="1">
        <v>1</v>
      </c>
      <c r="K1085" s="1">
        <v>3.478325E-3</v>
      </c>
      <c r="L1085" s="1">
        <f t="shared" si="48"/>
        <v>2.4586298417949557</v>
      </c>
      <c r="M1085">
        <v>-3.3809999999999999E-3</v>
      </c>
      <c r="N1085">
        <v>-0.70518499999999995</v>
      </c>
      <c r="O1085" t="s">
        <v>757</v>
      </c>
      <c r="P1085" t="s">
        <v>32</v>
      </c>
      <c r="Q1085">
        <v>5</v>
      </c>
      <c r="R1085">
        <v>1</v>
      </c>
      <c r="S1085">
        <v>23</v>
      </c>
      <c r="T1085">
        <v>13</v>
      </c>
      <c r="U1085" s="1">
        <v>1</v>
      </c>
      <c r="V1085" s="1">
        <v>1</v>
      </c>
      <c r="W1085">
        <f t="shared" si="49"/>
        <v>23</v>
      </c>
      <c r="X1085">
        <f t="shared" si="50"/>
        <v>23</v>
      </c>
      <c r="Y1085">
        <v>2.4586298417949557</v>
      </c>
      <c r="Z1085" t="s">
        <v>33</v>
      </c>
      <c r="AA1085">
        <v>191</v>
      </c>
      <c r="AB1085" t="s">
        <v>33</v>
      </c>
      <c r="AC1085">
        <v>173</v>
      </c>
    </row>
    <row r="1086" spans="1:29">
      <c r="A1086">
        <v>1085</v>
      </c>
      <c r="B1086" t="s">
        <v>1902</v>
      </c>
      <c r="C1086">
        <v>5</v>
      </c>
      <c r="D1086" s="1">
        <v>5544.9679999999998</v>
      </c>
      <c r="E1086" t="s">
        <v>773</v>
      </c>
      <c r="F1086" t="s">
        <v>28</v>
      </c>
      <c r="G1086" t="s">
        <v>29</v>
      </c>
      <c r="H1086" s="1">
        <v>5544.942</v>
      </c>
      <c r="I1086" t="s">
        <v>774</v>
      </c>
      <c r="J1086" s="1">
        <v>1</v>
      </c>
      <c r="K1086" s="1">
        <v>3.5229760000000001E-3</v>
      </c>
      <c r="L1086" s="1">
        <f t="shared" si="48"/>
        <v>2.4530903154060604</v>
      </c>
      <c r="M1086">
        <v>2.5544000000000001E-2</v>
      </c>
      <c r="N1086">
        <v>4.6067210000000003</v>
      </c>
      <c r="O1086" t="s">
        <v>775</v>
      </c>
      <c r="P1086" t="s">
        <v>44</v>
      </c>
      <c r="Q1086">
        <v>3</v>
      </c>
      <c r="R1086">
        <v>1</v>
      </c>
      <c r="S1086">
        <v>29</v>
      </c>
      <c r="T1086">
        <v>22</v>
      </c>
      <c r="U1086" s="1">
        <v>1</v>
      </c>
      <c r="V1086" s="1">
        <v>1</v>
      </c>
      <c r="W1086">
        <f t="shared" si="49"/>
        <v>20</v>
      </c>
      <c r="X1086">
        <f t="shared" si="50"/>
        <v>21</v>
      </c>
      <c r="Y1086">
        <v>2.4530903154060604</v>
      </c>
      <c r="Z1086" t="s">
        <v>33</v>
      </c>
      <c r="AA1086">
        <v>389</v>
      </c>
      <c r="AB1086" t="s">
        <v>503</v>
      </c>
      <c r="AC1086">
        <v>104</v>
      </c>
    </row>
    <row r="1087" spans="1:29">
      <c r="A1087">
        <v>1086</v>
      </c>
      <c r="B1087" t="s">
        <v>1903</v>
      </c>
      <c r="C1087">
        <v>3</v>
      </c>
      <c r="D1087" s="1">
        <v>2530.4740000000002</v>
      </c>
      <c r="E1087" t="s">
        <v>572</v>
      </c>
      <c r="F1087" t="s">
        <v>28</v>
      </c>
      <c r="G1087" t="s">
        <v>29</v>
      </c>
      <c r="H1087" s="1">
        <v>2530.4749999999999</v>
      </c>
      <c r="I1087" t="s">
        <v>30</v>
      </c>
      <c r="J1087" s="1">
        <v>1</v>
      </c>
      <c r="K1087" s="1">
        <v>3.5310599999999999E-3</v>
      </c>
      <c r="L1087" s="1">
        <f t="shared" si="48"/>
        <v>2.4520949028142671</v>
      </c>
      <c r="M1087">
        <v>-1.178E-3</v>
      </c>
      <c r="N1087">
        <v>-0.46552500000000002</v>
      </c>
      <c r="O1087" t="s">
        <v>573</v>
      </c>
      <c r="P1087" t="s">
        <v>32</v>
      </c>
      <c r="Q1087">
        <v>7</v>
      </c>
      <c r="R1087">
        <v>1</v>
      </c>
      <c r="S1087">
        <v>7</v>
      </c>
      <c r="T1087">
        <v>15</v>
      </c>
      <c r="U1087" s="1">
        <v>1</v>
      </c>
      <c r="V1087" s="1">
        <v>1</v>
      </c>
      <c r="W1087">
        <f t="shared" si="49"/>
        <v>32</v>
      </c>
      <c r="X1087">
        <f t="shared" si="50"/>
        <v>52</v>
      </c>
      <c r="Y1087">
        <v>2.4520949028142671</v>
      </c>
      <c r="Z1087" t="s">
        <v>503</v>
      </c>
      <c r="AA1087">
        <v>8</v>
      </c>
      <c r="AB1087" t="s">
        <v>503</v>
      </c>
      <c r="AC1087">
        <v>22</v>
      </c>
    </row>
    <row r="1088" spans="1:29">
      <c r="A1088">
        <v>1087</v>
      </c>
      <c r="B1088" t="s">
        <v>1904</v>
      </c>
      <c r="C1088">
        <v>3</v>
      </c>
      <c r="D1088" s="1">
        <v>2693.48</v>
      </c>
      <c r="E1088" t="s">
        <v>558</v>
      </c>
      <c r="F1088" t="s">
        <v>28</v>
      </c>
      <c r="G1088" t="s">
        <v>29</v>
      </c>
      <c r="H1088" s="1">
        <v>2693.4769999999999</v>
      </c>
      <c r="I1088" t="s">
        <v>30</v>
      </c>
      <c r="J1088" s="1">
        <v>1</v>
      </c>
      <c r="K1088" s="1">
        <v>3.5674510000000001E-3</v>
      </c>
      <c r="L1088" s="1">
        <f t="shared" si="48"/>
        <v>2.4476419833361631</v>
      </c>
      <c r="M1088">
        <v>2.8289999999999999E-3</v>
      </c>
      <c r="N1088">
        <v>1.0503150000000001</v>
      </c>
      <c r="O1088" t="s">
        <v>559</v>
      </c>
      <c r="P1088" t="s">
        <v>32</v>
      </c>
      <c r="Q1088">
        <v>3</v>
      </c>
      <c r="R1088">
        <v>1</v>
      </c>
      <c r="S1088">
        <v>11</v>
      </c>
      <c r="T1088">
        <v>23</v>
      </c>
      <c r="U1088" s="1">
        <v>1</v>
      </c>
      <c r="V1088" s="1">
        <v>1</v>
      </c>
      <c r="W1088">
        <f t="shared" si="49"/>
        <v>35</v>
      </c>
      <c r="X1088">
        <f t="shared" si="50"/>
        <v>35</v>
      </c>
      <c r="Y1088">
        <v>2.4476419833361631</v>
      </c>
      <c r="Z1088" t="s">
        <v>503</v>
      </c>
      <c r="AA1088">
        <v>8</v>
      </c>
      <c r="AB1088" t="s">
        <v>503</v>
      </c>
      <c r="AC1088">
        <v>38</v>
      </c>
    </row>
    <row r="1089" spans="1:29">
      <c r="A1089">
        <v>1088</v>
      </c>
      <c r="B1089" t="s">
        <v>1905</v>
      </c>
      <c r="C1089">
        <v>3</v>
      </c>
      <c r="D1089" s="1">
        <v>1780.9559999999999</v>
      </c>
      <c r="E1089" t="s">
        <v>72</v>
      </c>
      <c r="F1089" t="s">
        <v>28</v>
      </c>
      <c r="G1089" t="s">
        <v>29</v>
      </c>
      <c r="H1089" s="1">
        <v>1780.9559999999999</v>
      </c>
      <c r="I1089" t="s">
        <v>73</v>
      </c>
      <c r="J1089" s="1">
        <v>1</v>
      </c>
      <c r="K1089" s="1">
        <v>3.5960020000000001E-3</v>
      </c>
      <c r="L1089" s="1">
        <f t="shared" si="48"/>
        <v>2.4441800753957827</v>
      </c>
      <c r="M1089">
        <v>2.2699999999999999E-4</v>
      </c>
      <c r="N1089">
        <v>0.12745999999999999</v>
      </c>
      <c r="O1089" t="s">
        <v>593</v>
      </c>
      <c r="P1089" t="s">
        <v>32</v>
      </c>
      <c r="Q1089">
        <v>7</v>
      </c>
      <c r="R1089">
        <v>1</v>
      </c>
      <c r="S1089">
        <v>11</v>
      </c>
      <c r="T1089">
        <v>6</v>
      </c>
      <c r="U1089" s="1">
        <v>1</v>
      </c>
      <c r="V1089" s="1">
        <v>1</v>
      </c>
      <c r="W1089">
        <f t="shared" si="49"/>
        <v>57</v>
      </c>
      <c r="X1089">
        <f t="shared" si="50"/>
        <v>57</v>
      </c>
      <c r="Y1089">
        <v>2.4441800753957827</v>
      </c>
      <c r="Z1089" t="s">
        <v>33</v>
      </c>
      <c r="AA1089">
        <v>536</v>
      </c>
      <c r="AB1089" t="s">
        <v>33</v>
      </c>
      <c r="AC1089">
        <v>456</v>
      </c>
    </row>
    <row r="1090" spans="1:29">
      <c r="A1090">
        <v>1089</v>
      </c>
      <c r="B1090" t="s">
        <v>1906</v>
      </c>
      <c r="C1090">
        <v>3</v>
      </c>
      <c r="D1090" s="1">
        <v>2621.3310000000001</v>
      </c>
      <c r="E1090" t="s">
        <v>459</v>
      </c>
      <c r="F1090" t="s">
        <v>28</v>
      </c>
      <c r="G1090" t="s">
        <v>29</v>
      </c>
      <c r="H1090" s="1">
        <v>2621.3539999999998</v>
      </c>
      <c r="I1090" t="s">
        <v>108</v>
      </c>
      <c r="J1090" s="1">
        <v>1</v>
      </c>
      <c r="K1090" s="1">
        <v>3.596325E-3</v>
      </c>
      <c r="L1090" s="1">
        <f t="shared" si="48"/>
        <v>2.4441410679597335</v>
      </c>
      <c r="M1090">
        <v>-2.2487E-2</v>
      </c>
      <c r="N1090">
        <v>-8.5783919999999991</v>
      </c>
      <c r="O1090" t="s">
        <v>713</v>
      </c>
      <c r="P1090" t="s">
        <v>32</v>
      </c>
      <c r="Q1090">
        <v>4</v>
      </c>
      <c r="R1090">
        <v>1</v>
      </c>
      <c r="S1090">
        <v>34</v>
      </c>
      <c r="T1090">
        <v>9</v>
      </c>
      <c r="U1090" s="1">
        <v>1</v>
      </c>
      <c r="V1090" s="1">
        <v>1</v>
      </c>
      <c r="W1090">
        <f t="shared" si="49"/>
        <v>14</v>
      </c>
      <c r="X1090">
        <f t="shared" si="50"/>
        <v>45</v>
      </c>
      <c r="Y1090">
        <v>2.4441410679597335</v>
      </c>
      <c r="Z1090" t="s">
        <v>503</v>
      </c>
      <c r="AA1090">
        <v>104</v>
      </c>
      <c r="AB1090" t="s">
        <v>503</v>
      </c>
      <c r="AC1090">
        <v>3</v>
      </c>
    </row>
    <row r="1091" spans="1:29">
      <c r="A1091">
        <v>1090</v>
      </c>
      <c r="B1091" t="s">
        <v>1907</v>
      </c>
      <c r="C1091">
        <v>3</v>
      </c>
      <c r="D1091" s="1">
        <v>2403.2660000000001</v>
      </c>
      <c r="E1091" t="s">
        <v>816</v>
      </c>
      <c r="F1091" t="s">
        <v>28</v>
      </c>
      <c r="G1091" t="s">
        <v>29</v>
      </c>
      <c r="H1091" s="1">
        <v>2403.2660000000001</v>
      </c>
      <c r="I1091" t="s">
        <v>79</v>
      </c>
      <c r="J1091" s="1">
        <v>1</v>
      </c>
      <c r="K1091" s="1">
        <v>3.5971129999999999E-3</v>
      </c>
      <c r="L1091" s="1">
        <f t="shared" ref="L1091:L1154" si="51">-LOG(K1091)</f>
        <v>2.4440459190050587</v>
      </c>
      <c r="M1091">
        <v>-2.1800000000000001E-4</v>
      </c>
      <c r="N1091">
        <v>-9.0709999999999999E-2</v>
      </c>
      <c r="O1091" t="s">
        <v>817</v>
      </c>
      <c r="P1091" t="s">
        <v>32</v>
      </c>
      <c r="Q1091">
        <v>4</v>
      </c>
      <c r="R1091">
        <v>1</v>
      </c>
      <c r="S1091">
        <v>13</v>
      </c>
      <c r="T1091">
        <v>6</v>
      </c>
      <c r="U1091" s="1">
        <v>1</v>
      </c>
      <c r="V1091" s="1">
        <v>1</v>
      </c>
      <c r="W1091">
        <f t="shared" ref="W1091:W1154" si="52">COUNTIF(E:E,E1091)</f>
        <v>14</v>
      </c>
      <c r="X1091">
        <f t="shared" ref="X1091:X1154" si="53">COUNTIF(O:O,O1091)</f>
        <v>14</v>
      </c>
      <c r="Y1091">
        <v>2.4440459190050587</v>
      </c>
      <c r="Z1091" t="s">
        <v>33</v>
      </c>
      <c r="AA1091">
        <v>230</v>
      </c>
      <c r="AB1091" t="s">
        <v>33</v>
      </c>
      <c r="AC1091">
        <v>456</v>
      </c>
    </row>
    <row r="1092" spans="1:29">
      <c r="A1092">
        <v>1091</v>
      </c>
      <c r="B1092" t="s">
        <v>1908</v>
      </c>
      <c r="C1092">
        <v>4</v>
      </c>
      <c r="D1092" s="1">
        <v>2691.4059999999999</v>
      </c>
      <c r="E1092" t="s">
        <v>1759</v>
      </c>
      <c r="F1092" t="s">
        <v>28</v>
      </c>
      <c r="G1092" t="s">
        <v>29</v>
      </c>
      <c r="H1092" s="1">
        <v>2691.4029999999998</v>
      </c>
      <c r="I1092" t="s">
        <v>52</v>
      </c>
      <c r="J1092" s="1">
        <v>1</v>
      </c>
      <c r="K1092" s="1">
        <v>3.604037E-3</v>
      </c>
      <c r="L1092" s="1">
        <f t="shared" si="51"/>
        <v>2.4432107590877177</v>
      </c>
      <c r="M1092">
        <v>2.5309999999999998E-3</v>
      </c>
      <c r="N1092">
        <v>0.94040199999999996</v>
      </c>
      <c r="O1092" t="s">
        <v>1760</v>
      </c>
      <c r="P1092" t="s">
        <v>32</v>
      </c>
      <c r="Q1092">
        <v>7</v>
      </c>
      <c r="R1092">
        <v>1</v>
      </c>
      <c r="S1092">
        <v>27</v>
      </c>
      <c r="T1092">
        <v>6</v>
      </c>
      <c r="U1092" s="1">
        <v>1</v>
      </c>
      <c r="V1092" s="1">
        <v>1</v>
      </c>
      <c r="W1092">
        <f t="shared" si="52"/>
        <v>9</v>
      </c>
      <c r="X1092">
        <f t="shared" si="53"/>
        <v>9</v>
      </c>
      <c r="Y1092">
        <v>2.4432107590877177</v>
      </c>
      <c r="Z1092" t="s">
        <v>503</v>
      </c>
      <c r="AA1092">
        <v>104</v>
      </c>
      <c r="AB1092" t="s">
        <v>503</v>
      </c>
      <c r="AC1092">
        <v>421</v>
      </c>
    </row>
    <row r="1093" spans="1:29">
      <c r="A1093">
        <v>1092</v>
      </c>
      <c r="B1093" t="s">
        <v>1909</v>
      </c>
      <c r="C1093">
        <v>3</v>
      </c>
      <c r="D1093" s="1">
        <v>2483.2080000000001</v>
      </c>
      <c r="E1093" t="s">
        <v>126</v>
      </c>
      <c r="F1093" t="s">
        <v>28</v>
      </c>
      <c r="G1093" t="s">
        <v>29</v>
      </c>
      <c r="H1093" s="1">
        <v>2483.2080000000001</v>
      </c>
      <c r="I1093" t="s">
        <v>127</v>
      </c>
      <c r="J1093" s="1">
        <v>1</v>
      </c>
      <c r="K1093" s="1">
        <v>3.6995050000000001E-3</v>
      </c>
      <c r="L1093" s="1">
        <f t="shared" si="51"/>
        <v>2.4318563813789402</v>
      </c>
      <c r="M1093">
        <v>-1.9699999999999999E-4</v>
      </c>
      <c r="N1093">
        <v>-7.9333000000000001E-2</v>
      </c>
      <c r="O1093" t="s">
        <v>974</v>
      </c>
      <c r="P1093" t="s">
        <v>32</v>
      </c>
      <c r="Q1093">
        <v>5</v>
      </c>
      <c r="R1093">
        <v>1</v>
      </c>
      <c r="S1093">
        <v>14.5</v>
      </c>
      <c r="T1093">
        <v>2.5</v>
      </c>
      <c r="U1093" s="1">
        <v>1</v>
      </c>
      <c r="V1093" s="1">
        <v>1</v>
      </c>
      <c r="W1093">
        <f t="shared" si="52"/>
        <v>11</v>
      </c>
      <c r="X1093">
        <f t="shared" si="53"/>
        <v>25</v>
      </c>
      <c r="Y1093">
        <v>2.4318563813789402</v>
      </c>
      <c r="Z1093" t="s">
        <v>33</v>
      </c>
      <c r="AA1093">
        <v>502</v>
      </c>
      <c r="AB1093" t="s">
        <v>33</v>
      </c>
      <c r="AC1093">
        <v>536</v>
      </c>
    </row>
    <row r="1094" spans="1:29">
      <c r="A1094">
        <v>1093</v>
      </c>
      <c r="B1094" t="s">
        <v>1910</v>
      </c>
      <c r="C1094">
        <v>6</v>
      </c>
      <c r="D1094" s="1">
        <v>5294.6930000000002</v>
      </c>
      <c r="E1094" t="s">
        <v>844</v>
      </c>
      <c r="F1094" t="s">
        <v>28</v>
      </c>
      <c r="G1094" t="s">
        <v>29</v>
      </c>
      <c r="H1094" s="1">
        <v>5294.69</v>
      </c>
      <c r="I1094" t="s">
        <v>845</v>
      </c>
      <c r="J1094" s="1">
        <v>1</v>
      </c>
      <c r="K1094" s="1">
        <v>3.707068E-3</v>
      </c>
      <c r="L1094" s="1">
        <f t="shared" si="51"/>
        <v>2.4309694474870507</v>
      </c>
      <c r="M1094">
        <v>2.565E-3</v>
      </c>
      <c r="N1094">
        <v>0.48444799999999999</v>
      </c>
      <c r="O1094" t="s">
        <v>846</v>
      </c>
      <c r="P1094" t="s">
        <v>44</v>
      </c>
      <c r="Q1094">
        <v>9</v>
      </c>
      <c r="R1094">
        <v>1</v>
      </c>
      <c r="S1094">
        <v>22</v>
      </c>
      <c r="T1094">
        <v>20</v>
      </c>
      <c r="U1094" s="1">
        <v>1</v>
      </c>
      <c r="V1094" s="1">
        <v>1</v>
      </c>
      <c r="W1094">
        <f t="shared" si="52"/>
        <v>15</v>
      </c>
      <c r="X1094">
        <f t="shared" si="53"/>
        <v>15</v>
      </c>
      <c r="Y1094">
        <v>2.4309694474870507</v>
      </c>
      <c r="Z1094" t="s">
        <v>33</v>
      </c>
      <c r="AA1094">
        <v>129</v>
      </c>
      <c r="AB1094" t="s">
        <v>503</v>
      </c>
      <c r="AC1094">
        <v>375</v>
      </c>
    </row>
    <row r="1095" spans="1:29">
      <c r="A1095">
        <v>1094</v>
      </c>
      <c r="B1095" t="s">
        <v>1911</v>
      </c>
      <c r="C1095">
        <v>4</v>
      </c>
      <c r="D1095" s="1">
        <v>4680.4350000000004</v>
      </c>
      <c r="E1095" t="s">
        <v>598</v>
      </c>
      <c r="F1095" t="s">
        <v>28</v>
      </c>
      <c r="G1095" t="s">
        <v>29</v>
      </c>
      <c r="H1095" s="1">
        <v>4680.4250000000002</v>
      </c>
      <c r="I1095" t="s">
        <v>30</v>
      </c>
      <c r="J1095" s="1">
        <v>1</v>
      </c>
      <c r="K1095" s="1">
        <v>3.7093220000000001E-3</v>
      </c>
      <c r="L1095" s="1">
        <f t="shared" si="51"/>
        <v>2.4307054646618895</v>
      </c>
      <c r="M1095">
        <v>1.0426E-2</v>
      </c>
      <c r="N1095">
        <v>2.227576</v>
      </c>
      <c r="O1095" t="s">
        <v>599</v>
      </c>
      <c r="P1095" t="s">
        <v>32</v>
      </c>
      <c r="Q1095">
        <v>4</v>
      </c>
      <c r="R1095">
        <v>1</v>
      </c>
      <c r="S1095">
        <v>27</v>
      </c>
      <c r="T1095">
        <v>17</v>
      </c>
      <c r="U1095" s="1">
        <v>1</v>
      </c>
      <c r="V1095" s="1">
        <v>1</v>
      </c>
      <c r="W1095">
        <f t="shared" si="52"/>
        <v>50</v>
      </c>
      <c r="X1095">
        <f t="shared" si="53"/>
        <v>93</v>
      </c>
      <c r="Y1095">
        <v>2.4307054646618895</v>
      </c>
      <c r="Z1095" t="s">
        <v>33</v>
      </c>
      <c r="AA1095">
        <v>325</v>
      </c>
      <c r="AB1095" t="s">
        <v>33</v>
      </c>
      <c r="AC1095">
        <v>284</v>
      </c>
    </row>
    <row r="1096" spans="1:29">
      <c r="A1096">
        <v>1095</v>
      </c>
      <c r="B1096" t="s">
        <v>1912</v>
      </c>
      <c r="C1096">
        <v>3</v>
      </c>
      <c r="D1096" s="1">
        <v>2465.2530000000002</v>
      </c>
      <c r="E1096" t="s">
        <v>92</v>
      </c>
      <c r="F1096" t="s">
        <v>28</v>
      </c>
      <c r="G1096" t="s">
        <v>29</v>
      </c>
      <c r="H1096" s="1">
        <v>2465.2530000000002</v>
      </c>
      <c r="I1096" t="s">
        <v>93</v>
      </c>
      <c r="J1096" s="1">
        <v>1</v>
      </c>
      <c r="K1096" s="1">
        <v>3.737738E-3</v>
      </c>
      <c r="L1096" s="1">
        <f t="shared" si="51"/>
        <v>2.427391144140199</v>
      </c>
      <c r="M1096">
        <v>5.4299999999999997E-4</v>
      </c>
      <c r="N1096">
        <v>0.22026100000000001</v>
      </c>
      <c r="O1096" t="s">
        <v>713</v>
      </c>
      <c r="P1096" t="s">
        <v>32</v>
      </c>
      <c r="Q1096">
        <v>3</v>
      </c>
      <c r="R1096">
        <v>1</v>
      </c>
      <c r="S1096">
        <v>33</v>
      </c>
      <c r="T1096">
        <v>10</v>
      </c>
      <c r="U1096" s="1">
        <v>1</v>
      </c>
      <c r="V1096" s="1">
        <v>1</v>
      </c>
      <c r="W1096">
        <f t="shared" si="52"/>
        <v>30</v>
      </c>
      <c r="X1096">
        <f t="shared" si="53"/>
        <v>45</v>
      </c>
      <c r="Y1096">
        <v>2.427391144140199</v>
      </c>
      <c r="Z1096" t="s">
        <v>503</v>
      </c>
      <c r="AA1096">
        <v>104</v>
      </c>
      <c r="AB1096" t="s">
        <v>503</v>
      </c>
      <c r="AC1096">
        <v>3</v>
      </c>
    </row>
    <row r="1097" spans="1:29">
      <c r="A1097">
        <v>1096</v>
      </c>
      <c r="B1097" t="s">
        <v>1913</v>
      </c>
      <c r="C1097">
        <v>4</v>
      </c>
      <c r="D1097" s="1">
        <v>2224.239</v>
      </c>
      <c r="E1097" t="s">
        <v>1272</v>
      </c>
      <c r="F1097" t="s">
        <v>28</v>
      </c>
      <c r="G1097" t="s">
        <v>29</v>
      </c>
      <c r="H1097" s="1">
        <v>2224.2379999999998</v>
      </c>
      <c r="I1097" t="s">
        <v>1273</v>
      </c>
      <c r="J1097" s="1">
        <v>1</v>
      </c>
      <c r="K1097" s="1">
        <v>3.7379610000000001E-3</v>
      </c>
      <c r="L1097" s="1">
        <f t="shared" si="51"/>
        <v>2.427365234143156</v>
      </c>
      <c r="M1097">
        <v>1.0269999999999999E-3</v>
      </c>
      <c r="N1097">
        <v>0.461731</v>
      </c>
      <c r="O1097" t="s">
        <v>1274</v>
      </c>
      <c r="P1097" t="s">
        <v>44</v>
      </c>
      <c r="Q1097">
        <v>2</v>
      </c>
      <c r="R1097">
        <v>1</v>
      </c>
      <c r="S1097">
        <v>8.5</v>
      </c>
      <c r="T1097">
        <v>9.5</v>
      </c>
      <c r="U1097" s="1">
        <v>1</v>
      </c>
      <c r="V1097" s="1">
        <v>1</v>
      </c>
      <c r="W1097">
        <f t="shared" si="52"/>
        <v>5</v>
      </c>
      <c r="X1097">
        <f t="shared" si="53"/>
        <v>5</v>
      </c>
      <c r="Y1097">
        <v>2.427365234143156</v>
      </c>
      <c r="Z1097" t="s">
        <v>503</v>
      </c>
      <c r="AA1097">
        <v>8</v>
      </c>
      <c r="AB1097" t="s">
        <v>33</v>
      </c>
      <c r="AC1097">
        <v>370</v>
      </c>
    </row>
    <row r="1098" spans="1:29">
      <c r="A1098">
        <v>1097</v>
      </c>
      <c r="B1098" t="s">
        <v>1914</v>
      </c>
      <c r="C1098">
        <v>4</v>
      </c>
      <c r="D1098" s="1">
        <v>2368.373</v>
      </c>
      <c r="E1098" t="s">
        <v>151</v>
      </c>
      <c r="F1098" t="s">
        <v>28</v>
      </c>
      <c r="G1098" t="s">
        <v>29</v>
      </c>
      <c r="H1098" s="1">
        <v>2368.3710000000001</v>
      </c>
      <c r="I1098" t="s">
        <v>30</v>
      </c>
      <c r="J1098" s="1">
        <v>1</v>
      </c>
      <c r="K1098" s="1">
        <v>3.7640070000000002E-3</v>
      </c>
      <c r="L1098" s="1">
        <f t="shared" si="51"/>
        <v>2.4243495775777917</v>
      </c>
      <c r="M1098">
        <v>1.8389999999999999E-3</v>
      </c>
      <c r="N1098">
        <v>0.77648300000000003</v>
      </c>
      <c r="O1098" t="s">
        <v>1268</v>
      </c>
      <c r="P1098" t="s">
        <v>32</v>
      </c>
      <c r="Q1098">
        <v>2</v>
      </c>
      <c r="R1098">
        <v>1</v>
      </c>
      <c r="S1098">
        <v>11</v>
      </c>
      <c r="T1098">
        <v>9</v>
      </c>
      <c r="U1098" s="1">
        <v>1</v>
      </c>
      <c r="V1098" s="1">
        <v>1</v>
      </c>
      <c r="W1098">
        <f t="shared" si="52"/>
        <v>28</v>
      </c>
      <c r="X1098">
        <f t="shared" si="53"/>
        <v>28</v>
      </c>
      <c r="Y1098">
        <v>2.4243495775777917</v>
      </c>
      <c r="Z1098" t="s">
        <v>503</v>
      </c>
      <c r="AA1098">
        <v>8</v>
      </c>
      <c r="AB1098" t="s">
        <v>503</v>
      </c>
      <c r="AC1098">
        <v>31</v>
      </c>
    </row>
    <row r="1099" spans="1:29">
      <c r="A1099">
        <v>1098</v>
      </c>
      <c r="B1099" t="s">
        <v>1915</v>
      </c>
      <c r="C1099">
        <v>3</v>
      </c>
      <c r="D1099" s="1">
        <v>2190.31</v>
      </c>
      <c r="E1099" t="s">
        <v>154</v>
      </c>
      <c r="F1099" t="s">
        <v>28</v>
      </c>
      <c r="G1099" t="s">
        <v>29</v>
      </c>
      <c r="H1099" s="1">
        <v>2190.3110000000001</v>
      </c>
      <c r="I1099" t="s">
        <v>30</v>
      </c>
      <c r="J1099" s="1">
        <v>1</v>
      </c>
      <c r="K1099" s="1">
        <v>3.77298E-3</v>
      </c>
      <c r="L1099" s="1">
        <f t="shared" si="51"/>
        <v>2.4233154969226884</v>
      </c>
      <c r="M1099">
        <v>-6.4700000000000001E-4</v>
      </c>
      <c r="N1099">
        <v>-0.29539199999999999</v>
      </c>
      <c r="O1099" t="s">
        <v>1019</v>
      </c>
      <c r="P1099" t="s">
        <v>32</v>
      </c>
      <c r="Q1099">
        <v>3</v>
      </c>
      <c r="R1099">
        <v>1</v>
      </c>
      <c r="S1099">
        <v>7</v>
      </c>
      <c r="T1099">
        <v>9</v>
      </c>
      <c r="U1099" s="1">
        <v>1</v>
      </c>
      <c r="V1099" s="1">
        <v>1</v>
      </c>
      <c r="W1099">
        <f t="shared" si="52"/>
        <v>18</v>
      </c>
      <c r="X1099">
        <f t="shared" si="53"/>
        <v>18</v>
      </c>
      <c r="Y1099">
        <v>2.4233154969226884</v>
      </c>
      <c r="Z1099" t="s">
        <v>503</v>
      </c>
      <c r="AA1099">
        <v>18</v>
      </c>
      <c r="AB1099" t="s">
        <v>503</v>
      </c>
      <c r="AC1099">
        <v>31</v>
      </c>
    </row>
    <row r="1100" spans="1:29">
      <c r="A1100">
        <v>1099</v>
      </c>
      <c r="B1100" t="s">
        <v>1916</v>
      </c>
      <c r="C1100">
        <v>5</v>
      </c>
      <c r="D1100" s="1">
        <v>3013.6390000000001</v>
      </c>
      <c r="E1100" t="s">
        <v>779</v>
      </c>
      <c r="F1100" t="s">
        <v>28</v>
      </c>
      <c r="G1100" t="s">
        <v>29</v>
      </c>
      <c r="H1100" s="1">
        <v>3013.64</v>
      </c>
      <c r="I1100" t="s">
        <v>30</v>
      </c>
      <c r="J1100" s="1">
        <v>1</v>
      </c>
      <c r="K1100" s="1">
        <v>3.7829920000000002E-3</v>
      </c>
      <c r="L1100" s="1">
        <f t="shared" si="51"/>
        <v>2.4221645771210887</v>
      </c>
      <c r="M1100">
        <v>-4.4999999999999999E-4</v>
      </c>
      <c r="N1100">
        <v>-0.14932100000000001</v>
      </c>
      <c r="O1100" t="s">
        <v>780</v>
      </c>
      <c r="P1100" t="s">
        <v>32</v>
      </c>
      <c r="Q1100">
        <v>7</v>
      </c>
      <c r="R1100">
        <v>1</v>
      </c>
      <c r="S1100">
        <v>20.5</v>
      </c>
      <c r="T1100">
        <v>4.5</v>
      </c>
      <c r="U1100" s="1">
        <v>1</v>
      </c>
      <c r="V1100" s="1">
        <v>1</v>
      </c>
      <c r="W1100">
        <f t="shared" si="52"/>
        <v>17</v>
      </c>
      <c r="X1100">
        <f t="shared" si="53"/>
        <v>18</v>
      </c>
      <c r="Y1100">
        <v>2.4221645771210887</v>
      </c>
      <c r="Z1100" t="s">
        <v>33</v>
      </c>
      <c r="AA1100">
        <v>284</v>
      </c>
      <c r="AB1100" t="s">
        <v>33</v>
      </c>
      <c r="AC1100">
        <v>227</v>
      </c>
    </row>
    <row r="1101" spans="1:29">
      <c r="A1101">
        <v>1100</v>
      </c>
      <c r="B1101" t="s">
        <v>1917</v>
      </c>
      <c r="C1101">
        <v>3</v>
      </c>
      <c r="D1101" s="1">
        <v>2844.3910000000001</v>
      </c>
      <c r="E1101" t="s">
        <v>586</v>
      </c>
      <c r="F1101" t="s">
        <v>28</v>
      </c>
      <c r="G1101" t="s">
        <v>29</v>
      </c>
      <c r="H1101" s="1">
        <v>2844.39</v>
      </c>
      <c r="I1101" t="s">
        <v>30</v>
      </c>
      <c r="J1101" s="1">
        <v>1</v>
      </c>
      <c r="K1101" s="1">
        <v>3.8148570000000001E-3</v>
      </c>
      <c r="L1101" s="1">
        <f t="shared" si="51"/>
        <v>2.4185217369423602</v>
      </c>
      <c r="M1101">
        <v>1.0950000000000001E-3</v>
      </c>
      <c r="N1101">
        <v>0.38496799999999998</v>
      </c>
      <c r="O1101" t="s">
        <v>587</v>
      </c>
      <c r="P1101" t="s">
        <v>44</v>
      </c>
      <c r="Q1101">
        <v>4</v>
      </c>
      <c r="R1101">
        <v>1</v>
      </c>
      <c r="S1101">
        <v>19</v>
      </c>
      <c r="T1101">
        <v>8</v>
      </c>
      <c r="U1101" s="1">
        <v>1</v>
      </c>
      <c r="V1101" s="1">
        <v>1</v>
      </c>
      <c r="W1101">
        <f t="shared" si="52"/>
        <v>13</v>
      </c>
      <c r="X1101">
        <f t="shared" si="53"/>
        <v>14</v>
      </c>
      <c r="Y1101">
        <v>2.4185217369423602</v>
      </c>
      <c r="Z1101" t="s">
        <v>33</v>
      </c>
      <c r="AA1101">
        <v>502</v>
      </c>
      <c r="AB1101" t="s">
        <v>503</v>
      </c>
      <c r="AC1101">
        <v>38</v>
      </c>
    </row>
    <row r="1102" spans="1:29">
      <c r="A1102">
        <v>1101</v>
      </c>
      <c r="B1102" t="s">
        <v>1918</v>
      </c>
      <c r="C1102">
        <v>3</v>
      </c>
      <c r="D1102" s="1">
        <v>3013.6370000000002</v>
      </c>
      <c r="E1102" t="s">
        <v>779</v>
      </c>
      <c r="F1102" t="s">
        <v>28</v>
      </c>
      <c r="G1102" t="s">
        <v>29</v>
      </c>
      <c r="H1102" s="1">
        <v>3013.64</v>
      </c>
      <c r="I1102" t="s">
        <v>30</v>
      </c>
      <c r="J1102" s="1">
        <v>1</v>
      </c>
      <c r="K1102" s="1">
        <v>3.8306220000000001E-3</v>
      </c>
      <c r="L1102" s="1">
        <f t="shared" si="51"/>
        <v>2.4167307014268902</v>
      </c>
      <c r="M1102">
        <v>-2.9810000000000001E-3</v>
      </c>
      <c r="N1102">
        <v>-0.98916899999999996</v>
      </c>
      <c r="O1102" t="s">
        <v>780</v>
      </c>
      <c r="P1102" t="s">
        <v>32</v>
      </c>
      <c r="Q1102">
        <v>7</v>
      </c>
      <c r="R1102">
        <v>1</v>
      </c>
      <c r="S1102">
        <v>14.5</v>
      </c>
      <c r="T1102">
        <v>5.5</v>
      </c>
      <c r="U1102" s="1">
        <v>1</v>
      </c>
      <c r="V1102" s="1">
        <v>1</v>
      </c>
      <c r="W1102">
        <f t="shared" si="52"/>
        <v>17</v>
      </c>
      <c r="X1102">
        <f t="shared" si="53"/>
        <v>18</v>
      </c>
      <c r="Y1102">
        <v>2.4167307014268902</v>
      </c>
      <c r="Z1102" t="s">
        <v>33</v>
      </c>
      <c r="AA1102">
        <v>284</v>
      </c>
      <c r="AB1102" t="s">
        <v>33</v>
      </c>
      <c r="AC1102">
        <v>227</v>
      </c>
    </row>
    <row r="1103" spans="1:29">
      <c r="A1103">
        <v>1102</v>
      </c>
      <c r="B1103" t="s">
        <v>1919</v>
      </c>
      <c r="C1103">
        <v>5</v>
      </c>
      <c r="D1103" s="1">
        <v>5294.6970000000001</v>
      </c>
      <c r="E1103" t="s">
        <v>844</v>
      </c>
      <c r="F1103" t="s">
        <v>28</v>
      </c>
      <c r="G1103" t="s">
        <v>29</v>
      </c>
      <c r="H1103" s="1">
        <v>5294.69</v>
      </c>
      <c r="I1103" t="s">
        <v>845</v>
      </c>
      <c r="J1103" s="1">
        <v>1</v>
      </c>
      <c r="K1103" s="1">
        <v>3.8830259999999999E-3</v>
      </c>
      <c r="L1103" s="1">
        <f t="shared" si="51"/>
        <v>2.4108297014913651</v>
      </c>
      <c r="M1103">
        <v>6.5550000000000001E-3</v>
      </c>
      <c r="N1103">
        <v>1.2380329999999999</v>
      </c>
      <c r="O1103" t="s">
        <v>846</v>
      </c>
      <c r="P1103" t="s">
        <v>44</v>
      </c>
      <c r="Q1103">
        <v>3</v>
      </c>
      <c r="R1103">
        <v>1</v>
      </c>
      <c r="S1103">
        <v>27</v>
      </c>
      <c r="T1103">
        <v>22</v>
      </c>
      <c r="U1103" s="1">
        <v>1</v>
      </c>
      <c r="V1103" s="1">
        <v>1</v>
      </c>
      <c r="W1103">
        <f t="shared" si="52"/>
        <v>15</v>
      </c>
      <c r="X1103">
        <f t="shared" si="53"/>
        <v>15</v>
      </c>
      <c r="Y1103">
        <v>2.4108297014913651</v>
      </c>
      <c r="Z1103" t="s">
        <v>33</v>
      </c>
      <c r="AA1103">
        <v>129</v>
      </c>
      <c r="AB1103" t="s">
        <v>503</v>
      </c>
      <c r="AC1103">
        <v>375</v>
      </c>
    </row>
    <row r="1104" spans="1:29">
      <c r="A1104">
        <v>1103</v>
      </c>
      <c r="B1104" t="s">
        <v>1920</v>
      </c>
      <c r="C1104">
        <v>3</v>
      </c>
      <c r="D1104" s="1">
        <v>3537.779</v>
      </c>
      <c r="E1104" t="s">
        <v>533</v>
      </c>
      <c r="F1104" t="s">
        <v>28</v>
      </c>
      <c r="G1104" t="s">
        <v>29</v>
      </c>
      <c r="H1104" s="1">
        <v>3537.7750000000001</v>
      </c>
      <c r="I1104" t="s">
        <v>534</v>
      </c>
      <c r="J1104" s="1">
        <v>1</v>
      </c>
      <c r="K1104" s="1">
        <v>3.896315E-3</v>
      </c>
      <c r="L1104" s="1">
        <f t="shared" si="51"/>
        <v>2.4093459395676269</v>
      </c>
      <c r="M1104">
        <v>3.9509999999999997E-3</v>
      </c>
      <c r="N1104">
        <v>1.116803</v>
      </c>
      <c r="O1104" t="s">
        <v>535</v>
      </c>
      <c r="P1104" t="s">
        <v>32</v>
      </c>
      <c r="Q1104">
        <v>7</v>
      </c>
      <c r="R1104">
        <v>1</v>
      </c>
      <c r="S1104">
        <v>32</v>
      </c>
      <c r="T1104">
        <v>7</v>
      </c>
      <c r="U1104" s="1">
        <v>1</v>
      </c>
      <c r="V1104" s="1">
        <v>1</v>
      </c>
      <c r="W1104">
        <f t="shared" si="52"/>
        <v>21</v>
      </c>
      <c r="X1104">
        <f t="shared" si="53"/>
        <v>21</v>
      </c>
      <c r="Y1104">
        <v>2.4093459395676269</v>
      </c>
      <c r="Z1104" t="s">
        <v>33</v>
      </c>
      <c r="AA1104">
        <v>337</v>
      </c>
      <c r="AB1104" t="s">
        <v>33</v>
      </c>
      <c r="AC1104">
        <v>536</v>
      </c>
    </row>
    <row r="1105" spans="1:29">
      <c r="A1105">
        <v>1104</v>
      </c>
      <c r="B1105" t="s">
        <v>1921</v>
      </c>
      <c r="C1105">
        <v>5</v>
      </c>
      <c r="D1105" s="1">
        <v>4794.4870000000001</v>
      </c>
      <c r="E1105" t="s">
        <v>756</v>
      </c>
      <c r="F1105" t="s">
        <v>28</v>
      </c>
      <c r="G1105" t="s">
        <v>29</v>
      </c>
      <c r="H1105" s="1">
        <v>4794.4830000000002</v>
      </c>
      <c r="I1105" t="s">
        <v>30</v>
      </c>
      <c r="J1105" s="1">
        <v>1</v>
      </c>
      <c r="K1105" s="1">
        <v>3.9326159999999999E-3</v>
      </c>
      <c r="L1105" s="1">
        <f t="shared" si="51"/>
        <v>2.4053184581727254</v>
      </c>
      <c r="M1105">
        <v>4.0359999999999997E-3</v>
      </c>
      <c r="N1105">
        <v>0.84180100000000002</v>
      </c>
      <c r="O1105" t="s">
        <v>757</v>
      </c>
      <c r="P1105" t="s">
        <v>32</v>
      </c>
      <c r="Q1105">
        <v>3</v>
      </c>
      <c r="R1105">
        <v>1</v>
      </c>
      <c r="S1105">
        <v>31</v>
      </c>
      <c r="T1105">
        <v>16</v>
      </c>
      <c r="U1105" s="1">
        <v>1</v>
      </c>
      <c r="V1105" s="1">
        <v>1</v>
      </c>
      <c r="W1105">
        <f t="shared" si="52"/>
        <v>23</v>
      </c>
      <c r="X1105">
        <f t="shared" si="53"/>
        <v>23</v>
      </c>
      <c r="Y1105">
        <v>2.4053184581727254</v>
      </c>
      <c r="Z1105" t="s">
        <v>33</v>
      </c>
      <c r="AA1105">
        <v>191</v>
      </c>
      <c r="AB1105" t="s">
        <v>33</v>
      </c>
      <c r="AC1105">
        <v>173</v>
      </c>
    </row>
    <row r="1106" spans="1:29">
      <c r="A1106">
        <v>1105</v>
      </c>
      <c r="B1106" t="s">
        <v>1922</v>
      </c>
      <c r="C1106">
        <v>5</v>
      </c>
      <c r="D1106" s="1">
        <v>5538.7290000000003</v>
      </c>
      <c r="E1106" t="s">
        <v>906</v>
      </c>
      <c r="F1106" t="s">
        <v>28</v>
      </c>
      <c r="G1106" t="s">
        <v>29</v>
      </c>
      <c r="H1106" s="1">
        <v>5538.6980000000003</v>
      </c>
      <c r="I1106" t="s">
        <v>462</v>
      </c>
      <c r="J1106" s="1">
        <v>1</v>
      </c>
      <c r="K1106" s="1">
        <v>3.9866479999999998E-3</v>
      </c>
      <c r="L1106" s="1">
        <f t="shared" si="51"/>
        <v>2.3993921085578997</v>
      </c>
      <c r="M1106">
        <v>3.1710000000000002E-2</v>
      </c>
      <c r="N1106">
        <v>5.7251729999999998</v>
      </c>
      <c r="O1106" t="s">
        <v>789</v>
      </c>
      <c r="P1106" t="s">
        <v>32</v>
      </c>
      <c r="Q1106">
        <v>4</v>
      </c>
      <c r="R1106">
        <v>1</v>
      </c>
      <c r="S1106">
        <v>19</v>
      </c>
      <c r="T1106">
        <v>29</v>
      </c>
      <c r="U1106" s="1">
        <v>1</v>
      </c>
      <c r="V1106" s="1">
        <v>1</v>
      </c>
      <c r="W1106">
        <f t="shared" si="52"/>
        <v>5</v>
      </c>
      <c r="X1106">
        <f t="shared" si="53"/>
        <v>16</v>
      </c>
      <c r="Y1106">
        <v>2.3993921085578997</v>
      </c>
      <c r="Z1106" t="s">
        <v>33</v>
      </c>
      <c r="AA1106">
        <v>220</v>
      </c>
      <c r="AB1106" t="s">
        <v>33</v>
      </c>
      <c r="AC1106">
        <v>337</v>
      </c>
    </row>
    <row r="1107" spans="1:29">
      <c r="A1107">
        <v>1106</v>
      </c>
      <c r="B1107" t="s">
        <v>1923</v>
      </c>
      <c r="C1107">
        <v>3</v>
      </c>
      <c r="D1107" s="1">
        <v>3810.893</v>
      </c>
      <c r="E1107" t="s">
        <v>811</v>
      </c>
      <c r="F1107" t="s">
        <v>28</v>
      </c>
      <c r="G1107" t="s">
        <v>29</v>
      </c>
      <c r="H1107" s="1">
        <v>3810.8910000000001</v>
      </c>
      <c r="I1107" t="s">
        <v>812</v>
      </c>
      <c r="J1107" s="1">
        <v>1</v>
      </c>
      <c r="K1107" s="1">
        <v>4.0154190000000001E-3</v>
      </c>
      <c r="L1107" s="1">
        <f t="shared" si="51"/>
        <v>2.3962691303620032</v>
      </c>
      <c r="M1107">
        <v>2.2499999999999998E-3</v>
      </c>
      <c r="N1107">
        <v>0.59041299999999997</v>
      </c>
      <c r="O1107" t="s">
        <v>813</v>
      </c>
      <c r="P1107" t="s">
        <v>32</v>
      </c>
      <c r="Q1107">
        <v>5</v>
      </c>
      <c r="R1107">
        <v>1</v>
      </c>
      <c r="S1107">
        <v>44.5</v>
      </c>
      <c r="T1107">
        <v>6.5</v>
      </c>
      <c r="U1107" s="1">
        <v>1</v>
      </c>
      <c r="V1107" s="1">
        <v>1</v>
      </c>
      <c r="W1107">
        <f t="shared" si="52"/>
        <v>40</v>
      </c>
      <c r="X1107">
        <f t="shared" si="53"/>
        <v>40</v>
      </c>
      <c r="Y1107">
        <v>2.3962691303620032</v>
      </c>
      <c r="Z1107" t="s">
        <v>33</v>
      </c>
      <c r="AA1107">
        <v>325</v>
      </c>
      <c r="AB1107" t="s">
        <v>33</v>
      </c>
      <c r="AC1107">
        <v>456</v>
      </c>
    </row>
    <row r="1108" spans="1:29">
      <c r="A1108">
        <v>1107</v>
      </c>
      <c r="B1108" t="s">
        <v>1924</v>
      </c>
      <c r="C1108">
        <v>3</v>
      </c>
      <c r="D1108" s="1">
        <v>2333.35</v>
      </c>
      <c r="E1108" t="s">
        <v>1164</v>
      </c>
      <c r="F1108" t="s">
        <v>28</v>
      </c>
      <c r="G1108" t="s">
        <v>29</v>
      </c>
      <c r="H1108" s="1">
        <v>2333.3510000000001</v>
      </c>
      <c r="I1108" t="s">
        <v>666</v>
      </c>
      <c r="J1108" s="1">
        <v>1</v>
      </c>
      <c r="K1108" s="1">
        <v>4.0722060000000001E-3</v>
      </c>
      <c r="L1108" s="1">
        <f t="shared" si="51"/>
        <v>2.390170260533683</v>
      </c>
      <c r="M1108">
        <v>-1.047E-3</v>
      </c>
      <c r="N1108">
        <v>-0.44871100000000003</v>
      </c>
      <c r="O1108" t="s">
        <v>1165</v>
      </c>
      <c r="P1108" t="s">
        <v>32</v>
      </c>
      <c r="Q1108">
        <v>9</v>
      </c>
      <c r="R1108">
        <v>1</v>
      </c>
      <c r="S1108">
        <v>12</v>
      </c>
      <c r="T1108">
        <v>7</v>
      </c>
      <c r="U1108" s="1">
        <v>1</v>
      </c>
      <c r="V1108" s="1">
        <v>1</v>
      </c>
      <c r="W1108">
        <f t="shared" si="52"/>
        <v>7</v>
      </c>
      <c r="X1108">
        <f t="shared" si="53"/>
        <v>7</v>
      </c>
      <c r="Y1108">
        <v>2.390170260533683</v>
      </c>
      <c r="Z1108" t="s">
        <v>33</v>
      </c>
      <c r="AA1108">
        <v>743</v>
      </c>
      <c r="AB1108" t="s">
        <v>33</v>
      </c>
      <c r="AC1108">
        <v>688</v>
      </c>
    </row>
    <row r="1109" spans="1:29">
      <c r="A1109">
        <v>1108</v>
      </c>
      <c r="B1109" t="s">
        <v>1925</v>
      </c>
      <c r="C1109">
        <v>5</v>
      </c>
      <c r="D1109" s="1">
        <v>5761.9170000000004</v>
      </c>
      <c r="E1109" t="s">
        <v>683</v>
      </c>
      <c r="F1109" t="s">
        <v>28</v>
      </c>
      <c r="G1109" t="s">
        <v>29</v>
      </c>
      <c r="H1109" s="1">
        <v>5761.884</v>
      </c>
      <c r="I1109" t="s">
        <v>218</v>
      </c>
      <c r="J1109" s="1">
        <v>1</v>
      </c>
      <c r="K1109" s="1">
        <v>4.0825200000000001E-3</v>
      </c>
      <c r="L1109" s="1">
        <f t="shared" si="51"/>
        <v>2.3890716790056574</v>
      </c>
      <c r="M1109">
        <v>3.2815999999999998E-2</v>
      </c>
      <c r="N1109">
        <v>5.6953589999999998</v>
      </c>
      <c r="O1109" t="s">
        <v>684</v>
      </c>
      <c r="P1109" t="s">
        <v>32</v>
      </c>
      <c r="Q1109">
        <v>3</v>
      </c>
      <c r="R1109">
        <v>1</v>
      </c>
      <c r="S1109">
        <v>22</v>
      </c>
      <c r="T1109">
        <v>15</v>
      </c>
      <c r="U1109" s="1">
        <v>1</v>
      </c>
      <c r="V1109" s="1">
        <v>1</v>
      </c>
      <c r="W1109">
        <f t="shared" si="52"/>
        <v>10</v>
      </c>
      <c r="X1109">
        <f t="shared" si="53"/>
        <v>10</v>
      </c>
      <c r="Y1109">
        <v>2.3890716790056574</v>
      </c>
      <c r="Z1109" t="s">
        <v>33</v>
      </c>
      <c r="AA1109">
        <v>725</v>
      </c>
      <c r="AB1109" t="s">
        <v>33</v>
      </c>
      <c r="AC1109">
        <v>695</v>
      </c>
    </row>
    <row r="1110" spans="1:29">
      <c r="A1110">
        <v>1109</v>
      </c>
      <c r="B1110" t="s">
        <v>1926</v>
      </c>
      <c r="C1110">
        <v>6</v>
      </c>
      <c r="D1110" s="1">
        <v>5294.6930000000002</v>
      </c>
      <c r="E1110" t="s">
        <v>844</v>
      </c>
      <c r="F1110" t="s">
        <v>28</v>
      </c>
      <c r="G1110" t="s">
        <v>29</v>
      </c>
      <c r="H1110" s="1">
        <v>5294.69</v>
      </c>
      <c r="I1110" t="s">
        <v>845</v>
      </c>
      <c r="J1110" s="1">
        <v>1</v>
      </c>
      <c r="K1110" s="1">
        <v>4.1489600000000001E-3</v>
      </c>
      <c r="L1110" s="1">
        <f t="shared" si="51"/>
        <v>2.3820607521710309</v>
      </c>
      <c r="M1110">
        <v>2.8770000000000002E-3</v>
      </c>
      <c r="N1110">
        <v>0.54337500000000005</v>
      </c>
      <c r="O1110" t="s">
        <v>846</v>
      </c>
      <c r="P1110" t="s">
        <v>44</v>
      </c>
      <c r="Q1110">
        <v>4</v>
      </c>
      <c r="R1110">
        <v>1</v>
      </c>
      <c r="S1110">
        <v>19</v>
      </c>
      <c r="T1110">
        <v>18</v>
      </c>
      <c r="U1110" s="1">
        <v>1</v>
      </c>
      <c r="V1110" s="1">
        <v>1</v>
      </c>
      <c r="W1110">
        <f t="shared" si="52"/>
        <v>15</v>
      </c>
      <c r="X1110">
        <f t="shared" si="53"/>
        <v>15</v>
      </c>
      <c r="Y1110">
        <v>2.3820607521710309</v>
      </c>
      <c r="Z1110" t="s">
        <v>33</v>
      </c>
      <c r="AA1110">
        <v>129</v>
      </c>
      <c r="AB1110" t="s">
        <v>503</v>
      </c>
      <c r="AC1110">
        <v>375</v>
      </c>
    </row>
    <row r="1111" spans="1:29">
      <c r="A1111">
        <v>1110</v>
      </c>
      <c r="B1111" t="s">
        <v>1927</v>
      </c>
      <c r="C1111">
        <v>4</v>
      </c>
      <c r="D1111" s="1">
        <v>2062.2179999999998</v>
      </c>
      <c r="E1111" t="s">
        <v>174</v>
      </c>
      <c r="F1111" t="s">
        <v>28</v>
      </c>
      <c r="G1111" t="s">
        <v>29</v>
      </c>
      <c r="H1111" s="1">
        <v>2062.2159999999999</v>
      </c>
      <c r="I1111" t="s">
        <v>30</v>
      </c>
      <c r="J1111" s="1">
        <v>1</v>
      </c>
      <c r="K1111" s="1">
        <v>4.1584320000000001E-3</v>
      </c>
      <c r="L1111" s="1">
        <f t="shared" si="51"/>
        <v>2.3810703958437482</v>
      </c>
      <c r="M1111">
        <v>2.3640000000000002E-3</v>
      </c>
      <c r="N1111">
        <v>1.1463399999999999</v>
      </c>
      <c r="O1111" t="s">
        <v>556</v>
      </c>
      <c r="P1111" t="s">
        <v>32</v>
      </c>
      <c r="Q1111">
        <v>6</v>
      </c>
      <c r="R1111">
        <v>1</v>
      </c>
      <c r="S1111">
        <v>7</v>
      </c>
      <c r="T1111">
        <v>5</v>
      </c>
      <c r="U1111" s="1">
        <v>1</v>
      </c>
      <c r="V1111" s="1">
        <v>1</v>
      </c>
      <c r="W1111">
        <f t="shared" si="52"/>
        <v>23</v>
      </c>
      <c r="X1111">
        <f t="shared" si="53"/>
        <v>40</v>
      </c>
      <c r="Y1111">
        <v>2.3810703958437482</v>
      </c>
      <c r="Z1111" t="s">
        <v>503</v>
      </c>
      <c r="AA1111">
        <v>22</v>
      </c>
      <c r="AB1111" t="s">
        <v>503</v>
      </c>
      <c r="AC1111">
        <v>31</v>
      </c>
    </row>
    <row r="1112" spans="1:29">
      <c r="A1112">
        <v>1111</v>
      </c>
      <c r="B1112" t="s">
        <v>1928</v>
      </c>
      <c r="C1112">
        <v>3</v>
      </c>
      <c r="D1112" s="1">
        <v>2103.1880000000001</v>
      </c>
      <c r="E1112" t="s">
        <v>746</v>
      </c>
      <c r="F1112" t="s">
        <v>28</v>
      </c>
      <c r="G1112" t="s">
        <v>29</v>
      </c>
      <c r="H1112" s="1">
        <v>2103.1909999999998</v>
      </c>
      <c r="I1112" t="s">
        <v>30</v>
      </c>
      <c r="J1112" s="1">
        <v>1</v>
      </c>
      <c r="K1112" s="1">
        <v>4.2230319999999998E-3</v>
      </c>
      <c r="L1112" s="1">
        <f t="shared" si="51"/>
        <v>2.3743756276987562</v>
      </c>
      <c r="M1112">
        <v>-2.454E-3</v>
      </c>
      <c r="N1112">
        <v>-1.1667989999999999</v>
      </c>
      <c r="O1112" t="s">
        <v>747</v>
      </c>
      <c r="P1112" t="s">
        <v>32</v>
      </c>
      <c r="Q1112">
        <v>5</v>
      </c>
      <c r="R1112">
        <v>1</v>
      </c>
      <c r="S1112">
        <v>7.5</v>
      </c>
      <c r="T1112">
        <v>9.5</v>
      </c>
      <c r="U1112" s="1">
        <v>1</v>
      </c>
      <c r="V1112" s="1">
        <v>1</v>
      </c>
      <c r="W1112">
        <f t="shared" si="52"/>
        <v>6</v>
      </c>
      <c r="X1112">
        <f t="shared" si="53"/>
        <v>6</v>
      </c>
      <c r="Y1112">
        <v>2.3743756276987562</v>
      </c>
      <c r="Z1112" t="s">
        <v>503</v>
      </c>
      <c r="AA1112">
        <v>26</v>
      </c>
      <c r="AB1112" t="s">
        <v>503</v>
      </c>
      <c r="AC1112">
        <v>31</v>
      </c>
    </row>
    <row r="1113" spans="1:29">
      <c r="A1113">
        <v>1112</v>
      </c>
      <c r="B1113" t="s">
        <v>1929</v>
      </c>
      <c r="C1113">
        <v>6</v>
      </c>
      <c r="D1113" s="1">
        <v>5456.9340000000002</v>
      </c>
      <c r="E1113" t="s">
        <v>892</v>
      </c>
      <c r="F1113" t="s">
        <v>28</v>
      </c>
      <c r="G1113" t="s">
        <v>29</v>
      </c>
      <c r="H1113" s="1">
        <v>5456.9189999999999</v>
      </c>
      <c r="I1113" t="s">
        <v>893</v>
      </c>
      <c r="J1113" s="1">
        <v>1</v>
      </c>
      <c r="K1113" s="1">
        <v>4.2246719999999996E-3</v>
      </c>
      <c r="L1113" s="1">
        <f t="shared" si="51"/>
        <v>2.3742070036657008</v>
      </c>
      <c r="M1113">
        <v>1.4611000000000001E-2</v>
      </c>
      <c r="N1113">
        <v>2.6775180000000001</v>
      </c>
      <c r="O1113" t="s">
        <v>894</v>
      </c>
      <c r="P1113" t="s">
        <v>44</v>
      </c>
      <c r="Q1113">
        <v>4</v>
      </c>
      <c r="R1113">
        <v>1</v>
      </c>
      <c r="S1113">
        <v>22</v>
      </c>
      <c r="T1113">
        <v>9</v>
      </c>
      <c r="U1113" s="1">
        <v>1</v>
      </c>
      <c r="V1113" s="1">
        <v>1</v>
      </c>
      <c r="W1113">
        <f t="shared" si="52"/>
        <v>21</v>
      </c>
      <c r="X1113">
        <f t="shared" si="53"/>
        <v>21</v>
      </c>
      <c r="Y1113">
        <v>2.3742070036657008</v>
      </c>
      <c r="Z1113" t="s">
        <v>33</v>
      </c>
      <c r="AA1113">
        <v>389</v>
      </c>
      <c r="AB1113" t="s">
        <v>503</v>
      </c>
      <c r="AC1113">
        <v>182</v>
      </c>
    </row>
    <row r="1114" spans="1:29">
      <c r="A1114">
        <v>1113</v>
      </c>
      <c r="B1114" t="s">
        <v>1930</v>
      </c>
      <c r="C1114">
        <v>4</v>
      </c>
      <c r="D1114" s="1">
        <v>3290.6410000000001</v>
      </c>
      <c r="E1114" t="s">
        <v>962</v>
      </c>
      <c r="F1114" t="s">
        <v>28</v>
      </c>
      <c r="G1114" t="s">
        <v>29</v>
      </c>
      <c r="H1114" s="1">
        <v>3290.6410000000001</v>
      </c>
      <c r="I1114" t="s">
        <v>423</v>
      </c>
      <c r="J1114" s="1">
        <v>1</v>
      </c>
      <c r="K1114" s="1">
        <v>4.2927319999999996E-3</v>
      </c>
      <c r="L1114" s="1">
        <f t="shared" si="51"/>
        <v>2.367266224158409</v>
      </c>
      <c r="M1114">
        <v>4.0900000000000002E-4</v>
      </c>
      <c r="N1114">
        <v>0.124292</v>
      </c>
      <c r="O1114" t="s">
        <v>963</v>
      </c>
      <c r="P1114" t="s">
        <v>44</v>
      </c>
      <c r="Q1114">
        <v>7</v>
      </c>
      <c r="R1114">
        <v>1</v>
      </c>
      <c r="S1114">
        <v>11.5</v>
      </c>
      <c r="T1114">
        <v>11.5</v>
      </c>
      <c r="U1114" s="1">
        <v>1</v>
      </c>
      <c r="V1114" s="1">
        <v>1</v>
      </c>
      <c r="W1114">
        <f t="shared" si="52"/>
        <v>7</v>
      </c>
      <c r="X1114">
        <f t="shared" si="53"/>
        <v>7</v>
      </c>
      <c r="Y1114">
        <v>2.367266224158409</v>
      </c>
      <c r="Z1114" t="s">
        <v>503</v>
      </c>
      <c r="AA1114">
        <v>104</v>
      </c>
      <c r="AB1114" t="s">
        <v>503</v>
      </c>
      <c r="AC1114">
        <v>104</v>
      </c>
    </row>
    <row r="1115" spans="1:29">
      <c r="A1115">
        <v>1114</v>
      </c>
      <c r="B1115" t="s">
        <v>1931</v>
      </c>
      <c r="C1115">
        <v>4</v>
      </c>
      <c r="D1115" s="1">
        <v>2402.3820000000001</v>
      </c>
      <c r="E1115" t="s">
        <v>177</v>
      </c>
      <c r="F1115" t="s">
        <v>28</v>
      </c>
      <c r="G1115" t="s">
        <v>29</v>
      </c>
      <c r="H1115" s="1">
        <v>2402.38</v>
      </c>
      <c r="I1115" t="s">
        <v>30</v>
      </c>
      <c r="J1115" s="1">
        <v>1</v>
      </c>
      <c r="K1115" s="1">
        <v>4.3319329999999996E-3</v>
      </c>
      <c r="L1115" s="1">
        <f t="shared" si="51"/>
        <v>2.3633182690262435</v>
      </c>
      <c r="M1115">
        <v>1.1100000000000001E-3</v>
      </c>
      <c r="N1115">
        <v>0.46204200000000001</v>
      </c>
      <c r="O1115" t="s">
        <v>573</v>
      </c>
      <c r="P1115" t="s">
        <v>32</v>
      </c>
      <c r="Q1115">
        <v>9</v>
      </c>
      <c r="R1115">
        <v>1</v>
      </c>
      <c r="S1115">
        <v>10</v>
      </c>
      <c r="T1115">
        <v>9</v>
      </c>
      <c r="U1115" s="1">
        <v>1</v>
      </c>
      <c r="V1115" s="1">
        <v>1</v>
      </c>
      <c r="W1115">
        <f t="shared" si="52"/>
        <v>20</v>
      </c>
      <c r="X1115">
        <f t="shared" si="53"/>
        <v>52</v>
      </c>
      <c r="Y1115">
        <v>2.3633182690262435</v>
      </c>
      <c r="Z1115" t="s">
        <v>503</v>
      </c>
      <c r="AA1115">
        <v>8</v>
      </c>
      <c r="AB1115" t="s">
        <v>503</v>
      </c>
      <c r="AC1115">
        <v>22</v>
      </c>
    </row>
    <row r="1116" spans="1:29">
      <c r="A1116">
        <v>1115</v>
      </c>
      <c r="B1116" t="s">
        <v>1932</v>
      </c>
      <c r="C1116">
        <v>5</v>
      </c>
      <c r="D1116" s="1">
        <v>4257.1790000000001</v>
      </c>
      <c r="E1116" t="s">
        <v>1933</v>
      </c>
      <c r="F1116" t="s">
        <v>28</v>
      </c>
      <c r="G1116" t="s">
        <v>29</v>
      </c>
      <c r="H1116" s="1">
        <v>4257.1769999999997</v>
      </c>
      <c r="I1116" t="s">
        <v>30</v>
      </c>
      <c r="J1116" s="1">
        <v>1</v>
      </c>
      <c r="K1116" s="1">
        <v>4.3824290000000002E-3</v>
      </c>
      <c r="L1116" s="1">
        <f t="shared" si="51"/>
        <v>2.3582851112086098</v>
      </c>
      <c r="M1116">
        <v>1.787E-3</v>
      </c>
      <c r="N1116">
        <v>0.41976200000000002</v>
      </c>
      <c r="O1116" t="s">
        <v>1934</v>
      </c>
      <c r="P1116" t="s">
        <v>32</v>
      </c>
      <c r="Q1116">
        <v>2</v>
      </c>
      <c r="R1116">
        <v>1</v>
      </c>
      <c r="S1116">
        <v>28</v>
      </c>
      <c r="T1116">
        <v>8</v>
      </c>
      <c r="U1116" s="1">
        <v>1</v>
      </c>
      <c r="V1116" s="1">
        <v>1</v>
      </c>
      <c r="W1116">
        <f t="shared" si="52"/>
        <v>4</v>
      </c>
      <c r="X1116">
        <f t="shared" si="53"/>
        <v>4</v>
      </c>
      <c r="Y1116">
        <v>2.3582851112086098</v>
      </c>
      <c r="Z1116" t="s">
        <v>33</v>
      </c>
      <c r="AA1116">
        <v>191</v>
      </c>
      <c r="AB1116" t="s">
        <v>33</v>
      </c>
      <c r="AC1116">
        <v>684</v>
      </c>
    </row>
    <row r="1117" spans="1:29">
      <c r="A1117">
        <v>1116</v>
      </c>
      <c r="B1117" t="s">
        <v>1935</v>
      </c>
      <c r="C1117">
        <v>4</v>
      </c>
      <c r="D1117" s="1">
        <v>2999.5859999999998</v>
      </c>
      <c r="E1117" t="s">
        <v>866</v>
      </c>
      <c r="F1117" t="s">
        <v>28</v>
      </c>
      <c r="G1117" t="s">
        <v>29</v>
      </c>
      <c r="H1117" s="1">
        <v>2999.5880000000002</v>
      </c>
      <c r="I1117" t="s">
        <v>52</v>
      </c>
      <c r="J1117" s="1">
        <v>1</v>
      </c>
      <c r="K1117" s="1">
        <v>4.4813029999999998E-3</v>
      </c>
      <c r="L1117" s="1">
        <f t="shared" si="51"/>
        <v>2.3485956905928274</v>
      </c>
      <c r="M1117">
        <v>-1.7459999999999999E-3</v>
      </c>
      <c r="N1117">
        <v>-0.58208000000000004</v>
      </c>
      <c r="O1117" t="s">
        <v>867</v>
      </c>
      <c r="P1117" t="s">
        <v>32</v>
      </c>
      <c r="Q1117">
        <v>7</v>
      </c>
      <c r="R1117">
        <v>1</v>
      </c>
      <c r="S1117">
        <v>24.5</v>
      </c>
      <c r="T1117">
        <v>7.5</v>
      </c>
      <c r="U1117" s="1">
        <v>1</v>
      </c>
      <c r="V1117" s="1">
        <v>1</v>
      </c>
      <c r="W1117">
        <f t="shared" si="52"/>
        <v>6</v>
      </c>
      <c r="X1117">
        <f t="shared" si="53"/>
        <v>6</v>
      </c>
      <c r="Y1117">
        <v>2.3485956905928274</v>
      </c>
      <c r="Z1117" t="s">
        <v>503</v>
      </c>
      <c r="AA1117">
        <v>104</v>
      </c>
      <c r="AB1117" t="s">
        <v>503</v>
      </c>
      <c r="AC1117">
        <v>8</v>
      </c>
    </row>
    <row r="1118" spans="1:29">
      <c r="A1118">
        <v>1117</v>
      </c>
      <c r="B1118" t="s">
        <v>1936</v>
      </c>
      <c r="C1118">
        <v>4</v>
      </c>
      <c r="D1118" s="1">
        <v>2984.5320000000002</v>
      </c>
      <c r="E1118" t="s">
        <v>655</v>
      </c>
      <c r="F1118" t="s">
        <v>28</v>
      </c>
      <c r="G1118" t="s">
        <v>29</v>
      </c>
      <c r="H1118" s="1">
        <v>2984.53</v>
      </c>
      <c r="I1118" t="s">
        <v>52</v>
      </c>
      <c r="J1118" s="1">
        <v>1</v>
      </c>
      <c r="K1118" s="1">
        <v>4.5029470000000002E-3</v>
      </c>
      <c r="L1118" s="1">
        <f t="shared" si="51"/>
        <v>2.3465031646833028</v>
      </c>
      <c r="M1118">
        <v>2.0079999999999998E-3</v>
      </c>
      <c r="N1118">
        <v>0.67280300000000004</v>
      </c>
      <c r="O1118" t="s">
        <v>656</v>
      </c>
      <c r="P1118" t="s">
        <v>32</v>
      </c>
      <c r="Q1118">
        <v>9</v>
      </c>
      <c r="R1118">
        <v>1</v>
      </c>
      <c r="S1118">
        <v>22</v>
      </c>
      <c r="T1118">
        <v>8</v>
      </c>
      <c r="U1118" s="1">
        <v>1</v>
      </c>
      <c r="V1118" s="1">
        <v>1</v>
      </c>
      <c r="W1118">
        <f t="shared" si="52"/>
        <v>7</v>
      </c>
      <c r="X1118">
        <f t="shared" si="53"/>
        <v>7</v>
      </c>
      <c r="Y1118">
        <v>2.3465031646833028</v>
      </c>
      <c r="Z1118" t="s">
        <v>503</v>
      </c>
      <c r="AA1118">
        <v>104</v>
      </c>
      <c r="AB1118" t="s">
        <v>503</v>
      </c>
      <c r="AC1118">
        <v>38</v>
      </c>
    </row>
    <row r="1119" spans="1:29">
      <c r="A1119">
        <v>1118</v>
      </c>
      <c r="B1119" t="s">
        <v>1937</v>
      </c>
      <c r="C1119">
        <v>5</v>
      </c>
      <c r="D1119" s="1">
        <v>5238.8339999999998</v>
      </c>
      <c r="E1119" t="s">
        <v>1228</v>
      </c>
      <c r="F1119" t="s">
        <v>28</v>
      </c>
      <c r="G1119" t="s">
        <v>29</v>
      </c>
      <c r="H1119" s="1">
        <v>5238.8310000000001</v>
      </c>
      <c r="I1119" t="s">
        <v>30</v>
      </c>
      <c r="J1119" s="1">
        <v>1</v>
      </c>
      <c r="K1119" s="1">
        <v>4.6051690000000001E-3</v>
      </c>
      <c r="L1119" s="1">
        <f t="shared" si="51"/>
        <v>2.3367544274821834</v>
      </c>
      <c r="M1119">
        <v>2.467E-3</v>
      </c>
      <c r="N1119">
        <v>0.47090700000000002</v>
      </c>
      <c r="O1119" t="s">
        <v>1229</v>
      </c>
      <c r="P1119" t="s">
        <v>44</v>
      </c>
      <c r="Q1119">
        <v>7</v>
      </c>
      <c r="R1119">
        <v>1</v>
      </c>
      <c r="S1119">
        <v>22.5</v>
      </c>
      <c r="T1119">
        <v>9.5</v>
      </c>
      <c r="U1119" s="1">
        <v>1</v>
      </c>
      <c r="V1119" s="1">
        <v>1</v>
      </c>
      <c r="W1119">
        <f t="shared" si="52"/>
        <v>10</v>
      </c>
      <c r="X1119">
        <f t="shared" si="53"/>
        <v>10</v>
      </c>
      <c r="Y1119">
        <v>2.3367544274821834</v>
      </c>
      <c r="Z1119" t="s">
        <v>33</v>
      </c>
      <c r="AA1119">
        <v>389</v>
      </c>
      <c r="AB1119" t="s">
        <v>503</v>
      </c>
      <c r="AC1119">
        <v>38</v>
      </c>
    </row>
    <row r="1120" spans="1:29">
      <c r="A1120">
        <v>1119</v>
      </c>
      <c r="B1120" t="s">
        <v>1938</v>
      </c>
      <c r="C1120">
        <v>5</v>
      </c>
      <c r="D1120" s="1">
        <v>4680.4279999999999</v>
      </c>
      <c r="E1120" t="s">
        <v>598</v>
      </c>
      <c r="F1120" t="s">
        <v>28</v>
      </c>
      <c r="G1120" t="s">
        <v>29</v>
      </c>
      <c r="H1120" s="1">
        <v>4680.4250000000002</v>
      </c>
      <c r="I1120" t="s">
        <v>30</v>
      </c>
      <c r="J1120" s="1">
        <v>1</v>
      </c>
      <c r="K1120" s="1">
        <v>4.6192179999999996E-3</v>
      </c>
      <c r="L1120" s="1">
        <f t="shared" si="51"/>
        <v>2.3354315411171815</v>
      </c>
      <c r="M1120">
        <v>3.4350000000000001E-3</v>
      </c>
      <c r="N1120">
        <v>0.733908</v>
      </c>
      <c r="O1120" t="s">
        <v>599</v>
      </c>
      <c r="P1120" t="s">
        <v>32</v>
      </c>
      <c r="Q1120">
        <v>9</v>
      </c>
      <c r="R1120">
        <v>1</v>
      </c>
      <c r="S1120">
        <v>16</v>
      </c>
      <c r="T1120">
        <v>18</v>
      </c>
      <c r="U1120" s="1">
        <v>1</v>
      </c>
      <c r="V1120" s="1">
        <v>1</v>
      </c>
      <c r="W1120">
        <f t="shared" si="52"/>
        <v>50</v>
      </c>
      <c r="X1120">
        <f t="shared" si="53"/>
        <v>93</v>
      </c>
      <c r="Y1120">
        <v>2.3354315411171815</v>
      </c>
      <c r="Z1120" t="s">
        <v>33</v>
      </c>
      <c r="AA1120">
        <v>325</v>
      </c>
      <c r="AB1120" t="s">
        <v>33</v>
      </c>
      <c r="AC1120">
        <v>284</v>
      </c>
    </row>
    <row r="1121" spans="1:29">
      <c r="A1121">
        <v>1120</v>
      </c>
      <c r="B1121" t="s">
        <v>1939</v>
      </c>
      <c r="C1121">
        <v>4</v>
      </c>
      <c r="D1121" s="1">
        <v>2530.4699999999998</v>
      </c>
      <c r="E1121" t="s">
        <v>572</v>
      </c>
      <c r="F1121" t="s">
        <v>28</v>
      </c>
      <c r="G1121" t="s">
        <v>29</v>
      </c>
      <c r="H1121" s="1">
        <v>2530.4749999999999</v>
      </c>
      <c r="I1121" t="s">
        <v>30</v>
      </c>
      <c r="J1121" s="1">
        <v>1</v>
      </c>
      <c r="K1121" s="1">
        <v>4.6252910000000001E-3</v>
      </c>
      <c r="L1121" s="1">
        <f t="shared" si="51"/>
        <v>2.3348609384452592</v>
      </c>
      <c r="M1121">
        <v>-5.0610000000000004E-3</v>
      </c>
      <c r="N1121">
        <v>-2.000019</v>
      </c>
      <c r="O1121" t="s">
        <v>573</v>
      </c>
      <c r="P1121" t="s">
        <v>32</v>
      </c>
      <c r="Q1121">
        <v>2</v>
      </c>
      <c r="R1121">
        <v>1</v>
      </c>
      <c r="S1121">
        <v>9</v>
      </c>
      <c r="T1121">
        <v>14</v>
      </c>
      <c r="U1121" s="1">
        <v>1</v>
      </c>
      <c r="V1121" s="1">
        <v>1</v>
      </c>
      <c r="W1121">
        <f t="shared" si="52"/>
        <v>32</v>
      </c>
      <c r="X1121">
        <f t="shared" si="53"/>
        <v>52</v>
      </c>
      <c r="Y1121">
        <v>2.3348609384452592</v>
      </c>
      <c r="Z1121" t="s">
        <v>503</v>
      </c>
      <c r="AA1121">
        <v>8</v>
      </c>
      <c r="AB1121" t="s">
        <v>503</v>
      </c>
      <c r="AC1121">
        <v>22</v>
      </c>
    </row>
    <row r="1122" spans="1:29">
      <c r="A1122">
        <v>1121</v>
      </c>
      <c r="B1122" t="s">
        <v>1940</v>
      </c>
      <c r="C1122">
        <v>3</v>
      </c>
      <c r="D1122" s="1">
        <v>2308.1080000000002</v>
      </c>
      <c r="E1122" t="s">
        <v>78</v>
      </c>
      <c r="F1122" t="s">
        <v>28</v>
      </c>
      <c r="G1122" t="s">
        <v>29</v>
      </c>
      <c r="H1122" s="1">
        <v>2308.1080000000002</v>
      </c>
      <c r="I1122" t="s">
        <v>79</v>
      </c>
      <c r="J1122" s="1">
        <v>1</v>
      </c>
      <c r="K1122" s="1">
        <v>4.6312339999999997E-3</v>
      </c>
      <c r="L1122" s="1">
        <f t="shared" si="51"/>
        <v>2.3343032750757793</v>
      </c>
      <c r="M1122">
        <v>-1.2999999999999999E-4</v>
      </c>
      <c r="N1122">
        <v>-5.6322999999999998E-2</v>
      </c>
      <c r="O1122" t="s">
        <v>1130</v>
      </c>
      <c r="P1122" t="s">
        <v>32</v>
      </c>
      <c r="Q1122">
        <v>3</v>
      </c>
      <c r="R1122">
        <v>1</v>
      </c>
      <c r="S1122">
        <v>18.5</v>
      </c>
      <c r="T1122">
        <v>7.5</v>
      </c>
      <c r="U1122" s="1">
        <v>1</v>
      </c>
      <c r="V1122" s="1">
        <v>1</v>
      </c>
      <c r="W1122">
        <f t="shared" si="52"/>
        <v>17</v>
      </c>
      <c r="X1122">
        <f t="shared" si="53"/>
        <v>34</v>
      </c>
      <c r="Y1122">
        <v>2.3343032750757793</v>
      </c>
      <c r="Z1122" t="s">
        <v>33</v>
      </c>
      <c r="AA1122">
        <v>502</v>
      </c>
      <c r="AB1122" t="s">
        <v>33</v>
      </c>
      <c r="AC1122">
        <v>456</v>
      </c>
    </row>
    <row r="1123" spans="1:29">
      <c r="A1123">
        <v>1122</v>
      </c>
      <c r="B1123" t="s">
        <v>1941</v>
      </c>
      <c r="C1123">
        <v>3</v>
      </c>
      <c r="D1123" s="1">
        <v>2465.2530000000002</v>
      </c>
      <c r="E1123" t="s">
        <v>92</v>
      </c>
      <c r="F1123" t="s">
        <v>28</v>
      </c>
      <c r="G1123" t="s">
        <v>29</v>
      </c>
      <c r="H1123" s="1">
        <v>2465.2530000000002</v>
      </c>
      <c r="I1123" t="s">
        <v>93</v>
      </c>
      <c r="J1123" s="1">
        <v>1</v>
      </c>
      <c r="K1123" s="1">
        <v>4.6431420000000003E-3</v>
      </c>
      <c r="L1123" s="1">
        <f t="shared" si="51"/>
        <v>2.3331880342159268</v>
      </c>
      <c r="M1123">
        <v>7.2999999999999999E-5</v>
      </c>
      <c r="N1123">
        <v>2.9611999999999999E-2</v>
      </c>
      <c r="O1123" t="s">
        <v>713</v>
      </c>
      <c r="P1123" t="s">
        <v>32</v>
      </c>
      <c r="Q1123">
        <v>4</v>
      </c>
      <c r="R1123">
        <v>1</v>
      </c>
      <c r="S1123">
        <v>29</v>
      </c>
      <c r="T1123">
        <v>8</v>
      </c>
      <c r="U1123" s="1">
        <v>1</v>
      </c>
      <c r="V1123" s="1">
        <v>1</v>
      </c>
      <c r="W1123">
        <f t="shared" si="52"/>
        <v>30</v>
      </c>
      <c r="X1123">
        <f t="shared" si="53"/>
        <v>45</v>
      </c>
      <c r="Y1123">
        <v>2.3331880342159268</v>
      </c>
      <c r="Z1123" t="s">
        <v>503</v>
      </c>
      <c r="AA1123">
        <v>104</v>
      </c>
      <c r="AB1123" t="s">
        <v>503</v>
      </c>
      <c r="AC1123">
        <v>3</v>
      </c>
    </row>
    <row r="1124" spans="1:29">
      <c r="A1124">
        <v>1123</v>
      </c>
      <c r="B1124" t="s">
        <v>1942</v>
      </c>
      <c r="C1124">
        <v>4</v>
      </c>
      <c r="D1124" s="1">
        <v>2659.424</v>
      </c>
      <c r="E1124" t="s">
        <v>429</v>
      </c>
      <c r="F1124" t="s">
        <v>28</v>
      </c>
      <c r="G1124" t="s">
        <v>29</v>
      </c>
      <c r="H1124" s="1">
        <v>2659.4229999999998</v>
      </c>
      <c r="I1124" t="s">
        <v>52</v>
      </c>
      <c r="J1124" s="1">
        <v>1</v>
      </c>
      <c r="K1124" s="1">
        <v>4.6507279999999998E-3</v>
      </c>
      <c r="L1124" s="1">
        <f t="shared" si="51"/>
        <v>2.3324790596614355</v>
      </c>
      <c r="M1124">
        <v>9.3499999999999996E-4</v>
      </c>
      <c r="N1124">
        <v>0.35158</v>
      </c>
      <c r="O1124" t="s">
        <v>1148</v>
      </c>
      <c r="P1124" t="s">
        <v>32</v>
      </c>
      <c r="Q1124">
        <v>9</v>
      </c>
      <c r="R1124">
        <v>1</v>
      </c>
      <c r="S1124">
        <v>22.5</v>
      </c>
      <c r="T1124">
        <v>5.5</v>
      </c>
      <c r="U1124" s="1">
        <v>1</v>
      </c>
      <c r="V1124" s="1">
        <v>1</v>
      </c>
      <c r="W1124">
        <f t="shared" si="52"/>
        <v>8</v>
      </c>
      <c r="X1124">
        <f t="shared" si="53"/>
        <v>8</v>
      </c>
      <c r="Y1124">
        <v>2.3324790596614355</v>
      </c>
      <c r="Z1124" t="s">
        <v>503</v>
      </c>
      <c r="AA1124">
        <v>104</v>
      </c>
      <c r="AB1124" t="s">
        <v>503</v>
      </c>
      <c r="AC1124">
        <v>31</v>
      </c>
    </row>
    <row r="1125" spans="1:29">
      <c r="A1125">
        <v>1124</v>
      </c>
      <c r="B1125" t="s">
        <v>1943</v>
      </c>
      <c r="C1125">
        <v>4</v>
      </c>
      <c r="D1125" s="1">
        <v>3387.683</v>
      </c>
      <c r="E1125" t="s">
        <v>881</v>
      </c>
      <c r="F1125" t="s">
        <v>28</v>
      </c>
      <c r="G1125" t="s">
        <v>29</v>
      </c>
      <c r="H1125" s="1">
        <v>3387.6709999999998</v>
      </c>
      <c r="I1125" t="s">
        <v>882</v>
      </c>
      <c r="J1125" s="1">
        <v>1</v>
      </c>
      <c r="K1125" s="1">
        <v>4.731219E-3</v>
      </c>
      <c r="L1125" s="1">
        <f t="shared" si="51"/>
        <v>2.3250269487406436</v>
      </c>
      <c r="M1125">
        <v>1.2005999999999999E-2</v>
      </c>
      <c r="N1125">
        <v>3.544028</v>
      </c>
      <c r="O1125" t="s">
        <v>883</v>
      </c>
      <c r="P1125" t="s">
        <v>44</v>
      </c>
      <c r="Q1125">
        <v>7</v>
      </c>
      <c r="R1125">
        <v>1</v>
      </c>
      <c r="S1125">
        <v>13.5</v>
      </c>
      <c r="T1125">
        <v>21.5</v>
      </c>
      <c r="U1125" s="1">
        <v>1</v>
      </c>
      <c r="V1125" s="1">
        <v>1</v>
      </c>
      <c r="W1125">
        <f t="shared" si="52"/>
        <v>6</v>
      </c>
      <c r="X1125">
        <f t="shared" si="53"/>
        <v>6</v>
      </c>
      <c r="Y1125">
        <v>2.3250269487406436</v>
      </c>
      <c r="Z1125" t="s">
        <v>33</v>
      </c>
      <c r="AA1125">
        <v>258</v>
      </c>
      <c r="AB1125" t="s">
        <v>503</v>
      </c>
      <c r="AC1125">
        <v>104</v>
      </c>
    </row>
    <row r="1126" spans="1:29">
      <c r="A1126">
        <v>1125</v>
      </c>
      <c r="B1126" t="s">
        <v>1944</v>
      </c>
      <c r="C1126">
        <v>5</v>
      </c>
      <c r="D1126" s="1">
        <v>4680.442</v>
      </c>
      <c r="E1126" t="s">
        <v>598</v>
      </c>
      <c r="F1126" t="s">
        <v>28</v>
      </c>
      <c r="G1126" t="s">
        <v>29</v>
      </c>
      <c r="H1126" s="1">
        <v>4680.4250000000002</v>
      </c>
      <c r="I1126" t="s">
        <v>30</v>
      </c>
      <c r="J1126" s="1">
        <v>1</v>
      </c>
      <c r="K1126" s="1">
        <v>4.7414950000000001E-3</v>
      </c>
      <c r="L1126" s="1">
        <f t="shared" si="51"/>
        <v>2.3240847030765948</v>
      </c>
      <c r="M1126">
        <v>1.7172E-2</v>
      </c>
      <c r="N1126">
        <v>3.668898</v>
      </c>
      <c r="O1126" t="s">
        <v>599</v>
      </c>
      <c r="P1126" t="s">
        <v>32</v>
      </c>
      <c r="Q1126">
        <v>5</v>
      </c>
      <c r="R1126">
        <v>1</v>
      </c>
      <c r="S1126">
        <v>16</v>
      </c>
      <c r="T1126">
        <v>14</v>
      </c>
      <c r="U1126" s="1">
        <v>1</v>
      </c>
      <c r="V1126" s="1">
        <v>1</v>
      </c>
      <c r="W1126">
        <f t="shared" si="52"/>
        <v>50</v>
      </c>
      <c r="X1126">
        <f t="shared" si="53"/>
        <v>93</v>
      </c>
      <c r="Y1126">
        <v>2.3240847030765948</v>
      </c>
      <c r="Z1126" t="s">
        <v>33</v>
      </c>
      <c r="AA1126">
        <v>325</v>
      </c>
      <c r="AB1126" t="s">
        <v>33</v>
      </c>
      <c r="AC1126">
        <v>284</v>
      </c>
    </row>
    <row r="1127" spans="1:29">
      <c r="A1127">
        <v>1126</v>
      </c>
      <c r="B1127" t="s">
        <v>1945</v>
      </c>
      <c r="C1127">
        <v>3</v>
      </c>
      <c r="D1127" s="1">
        <v>2762.3890000000001</v>
      </c>
      <c r="E1127" t="s">
        <v>123</v>
      </c>
      <c r="F1127" t="s">
        <v>28</v>
      </c>
      <c r="G1127" t="s">
        <v>29</v>
      </c>
      <c r="H1127" s="1">
        <v>2762.3879999999999</v>
      </c>
      <c r="I1127" t="s">
        <v>124</v>
      </c>
      <c r="J1127" s="1">
        <v>1</v>
      </c>
      <c r="K1127" s="1">
        <v>4.757425E-3</v>
      </c>
      <c r="L1127" s="1">
        <f t="shared" si="51"/>
        <v>2.3226280495659841</v>
      </c>
      <c r="M1127">
        <v>1.645E-3</v>
      </c>
      <c r="N1127">
        <v>0.595499</v>
      </c>
      <c r="O1127" t="s">
        <v>770</v>
      </c>
      <c r="P1127" t="s">
        <v>32</v>
      </c>
      <c r="Q1127">
        <v>3</v>
      </c>
      <c r="R1127">
        <v>1</v>
      </c>
      <c r="S1127">
        <v>21</v>
      </c>
      <c r="T1127">
        <v>6</v>
      </c>
      <c r="U1127" s="1">
        <v>1</v>
      </c>
      <c r="V1127" s="1">
        <v>1</v>
      </c>
      <c r="W1127">
        <f t="shared" si="52"/>
        <v>20</v>
      </c>
      <c r="X1127">
        <f t="shared" si="53"/>
        <v>61</v>
      </c>
      <c r="Y1127">
        <v>2.3226280495659841</v>
      </c>
      <c r="Z1127" t="s">
        <v>33</v>
      </c>
      <c r="AA1127">
        <v>490</v>
      </c>
      <c r="AB1127" t="s">
        <v>33</v>
      </c>
      <c r="AC1127">
        <v>456</v>
      </c>
    </row>
    <row r="1128" spans="1:29">
      <c r="A1128">
        <v>1127</v>
      </c>
      <c r="B1128" t="s">
        <v>1946</v>
      </c>
      <c r="C1128">
        <v>3</v>
      </c>
      <c r="D1128" s="1">
        <v>2483.1999999999998</v>
      </c>
      <c r="E1128" t="s">
        <v>126</v>
      </c>
      <c r="F1128" t="s">
        <v>28</v>
      </c>
      <c r="G1128" t="s">
        <v>29</v>
      </c>
      <c r="H1128" s="1">
        <v>2483.2080000000001</v>
      </c>
      <c r="I1128" t="s">
        <v>127</v>
      </c>
      <c r="J1128" s="1">
        <v>1</v>
      </c>
      <c r="K1128" s="1">
        <v>4.767093E-3</v>
      </c>
      <c r="L1128" s="1">
        <f t="shared" si="51"/>
        <v>2.3217463754501679</v>
      </c>
      <c r="M1128">
        <v>-8.2150000000000001E-3</v>
      </c>
      <c r="N1128">
        <v>-3.3082199999999999</v>
      </c>
      <c r="O1128" t="s">
        <v>974</v>
      </c>
      <c r="P1128" t="s">
        <v>32</v>
      </c>
      <c r="Q1128">
        <v>2</v>
      </c>
      <c r="R1128">
        <v>1</v>
      </c>
      <c r="S1128">
        <v>17.5</v>
      </c>
      <c r="T1128">
        <v>7.5</v>
      </c>
      <c r="U1128" s="1">
        <v>1</v>
      </c>
      <c r="V1128" s="1">
        <v>1</v>
      </c>
      <c r="W1128">
        <f t="shared" si="52"/>
        <v>11</v>
      </c>
      <c r="X1128">
        <f t="shared" si="53"/>
        <v>25</v>
      </c>
      <c r="Y1128">
        <v>2.3217463754501679</v>
      </c>
      <c r="Z1128" t="s">
        <v>33</v>
      </c>
      <c r="AA1128">
        <v>502</v>
      </c>
      <c r="AB1128" t="s">
        <v>33</v>
      </c>
      <c r="AC1128">
        <v>536</v>
      </c>
    </row>
    <row r="1129" spans="1:29">
      <c r="A1129">
        <v>1128</v>
      </c>
      <c r="B1129" t="s">
        <v>1947</v>
      </c>
      <c r="C1129">
        <v>4</v>
      </c>
      <c r="D1129" s="1">
        <v>4769.5910000000003</v>
      </c>
      <c r="E1129" t="s">
        <v>1082</v>
      </c>
      <c r="F1129" t="s">
        <v>28</v>
      </c>
      <c r="G1129" t="s">
        <v>29</v>
      </c>
      <c r="H1129" s="1">
        <v>4769.5919999999996</v>
      </c>
      <c r="I1129" t="s">
        <v>1083</v>
      </c>
      <c r="J1129" s="1">
        <v>1</v>
      </c>
      <c r="K1129" s="1">
        <v>4.7999419999999998E-3</v>
      </c>
      <c r="L1129" s="1">
        <f t="shared" si="51"/>
        <v>2.3187640103811078</v>
      </c>
      <c r="M1129">
        <v>-1.031E-3</v>
      </c>
      <c r="N1129">
        <v>-0.21616099999999999</v>
      </c>
      <c r="O1129" t="s">
        <v>703</v>
      </c>
      <c r="P1129" t="s">
        <v>32</v>
      </c>
      <c r="Q1129">
        <v>8</v>
      </c>
      <c r="R1129">
        <v>1</v>
      </c>
      <c r="S1129">
        <v>52</v>
      </c>
      <c r="T1129">
        <v>4</v>
      </c>
      <c r="U1129" s="1">
        <v>1</v>
      </c>
      <c r="V1129" s="1">
        <v>1</v>
      </c>
      <c r="W1129">
        <f t="shared" si="52"/>
        <v>45</v>
      </c>
      <c r="X1129">
        <f t="shared" si="53"/>
        <v>56</v>
      </c>
      <c r="Y1129">
        <v>2.3187640103811078</v>
      </c>
      <c r="Z1129" t="s">
        <v>33</v>
      </c>
      <c r="AA1129">
        <v>389</v>
      </c>
      <c r="AB1129" t="s">
        <v>33</v>
      </c>
      <c r="AC1129">
        <v>370</v>
      </c>
    </row>
    <row r="1130" spans="1:29">
      <c r="A1130">
        <v>1129</v>
      </c>
      <c r="B1130" t="s">
        <v>1948</v>
      </c>
      <c r="C1130">
        <v>3</v>
      </c>
      <c r="D1130" s="1">
        <v>2571.38</v>
      </c>
      <c r="E1130" t="s">
        <v>595</v>
      </c>
      <c r="F1130" t="s">
        <v>28</v>
      </c>
      <c r="G1130" t="s">
        <v>29</v>
      </c>
      <c r="H1130" s="1">
        <v>2571.4</v>
      </c>
      <c r="I1130" t="s">
        <v>513</v>
      </c>
      <c r="J1130" s="1">
        <v>1</v>
      </c>
      <c r="K1130" s="1">
        <v>4.8787279999999997E-3</v>
      </c>
      <c r="L1130" s="1">
        <f t="shared" si="51"/>
        <v>2.3116933941017059</v>
      </c>
      <c r="M1130">
        <v>-2.0476000000000001E-2</v>
      </c>
      <c r="N1130">
        <v>-7.9629770000000004</v>
      </c>
      <c r="O1130" t="s">
        <v>596</v>
      </c>
      <c r="P1130" t="s">
        <v>32</v>
      </c>
      <c r="Q1130">
        <v>1</v>
      </c>
      <c r="R1130">
        <v>1</v>
      </c>
      <c r="S1130">
        <v>11.5</v>
      </c>
      <c r="T1130">
        <v>6.5</v>
      </c>
      <c r="U1130" s="1">
        <v>1</v>
      </c>
      <c r="V1130" s="1">
        <v>1</v>
      </c>
      <c r="W1130">
        <f t="shared" si="52"/>
        <v>16</v>
      </c>
      <c r="X1130">
        <f t="shared" si="53"/>
        <v>16</v>
      </c>
      <c r="Y1130">
        <v>2.3116933941017059</v>
      </c>
      <c r="Z1130" t="s">
        <v>503</v>
      </c>
      <c r="AA1130">
        <v>182</v>
      </c>
      <c r="AB1130" t="s">
        <v>503</v>
      </c>
      <c r="AC1130">
        <v>31</v>
      </c>
    </row>
    <row r="1131" spans="1:29">
      <c r="A1131">
        <v>1130</v>
      </c>
      <c r="B1131" t="s">
        <v>1949</v>
      </c>
      <c r="C1131">
        <v>5</v>
      </c>
      <c r="D1131" s="1">
        <v>3982.127</v>
      </c>
      <c r="E1131" t="s">
        <v>541</v>
      </c>
      <c r="F1131" t="s">
        <v>28</v>
      </c>
      <c r="G1131" t="s">
        <v>29</v>
      </c>
      <c r="H1131" s="1">
        <v>3982.1219999999998</v>
      </c>
      <c r="I1131" t="s">
        <v>542</v>
      </c>
      <c r="J1131" s="1">
        <v>1</v>
      </c>
      <c r="K1131" s="1">
        <v>4.9305110000000003E-3</v>
      </c>
      <c r="L1131" s="1">
        <f t="shared" si="51"/>
        <v>2.3071080679479854</v>
      </c>
      <c r="M1131">
        <v>4.9119999999999997E-3</v>
      </c>
      <c r="N1131">
        <v>1.2335130000000001</v>
      </c>
      <c r="O1131" t="s">
        <v>543</v>
      </c>
      <c r="P1131" t="s">
        <v>44</v>
      </c>
      <c r="Q1131">
        <v>7</v>
      </c>
      <c r="R1131">
        <v>1</v>
      </c>
      <c r="S1131">
        <v>13</v>
      </c>
      <c r="T1131">
        <v>15</v>
      </c>
      <c r="U1131" s="1">
        <v>1</v>
      </c>
      <c r="V1131" s="1">
        <v>1</v>
      </c>
      <c r="W1131">
        <f t="shared" si="52"/>
        <v>13</v>
      </c>
      <c r="X1131">
        <f t="shared" si="53"/>
        <v>13</v>
      </c>
      <c r="Y1131">
        <v>2.3071080679479854</v>
      </c>
      <c r="Z1131" t="s">
        <v>33</v>
      </c>
      <c r="AA1131">
        <v>691</v>
      </c>
      <c r="AB1131" t="s">
        <v>503</v>
      </c>
      <c r="AC1131">
        <v>104</v>
      </c>
    </row>
    <row r="1132" spans="1:29">
      <c r="A1132">
        <v>1131</v>
      </c>
      <c r="B1132" t="s">
        <v>1950</v>
      </c>
      <c r="C1132">
        <v>4</v>
      </c>
      <c r="D1132" s="1">
        <v>2368.3710000000001</v>
      </c>
      <c r="E1132" t="s">
        <v>151</v>
      </c>
      <c r="F1132" t="s">
        <v>28</v>
      </c>
      <c r="G1132" t="s">
        <v>29</v>
      </c>
      <c r="H1132" s="1">
        <v>2368.3710000000001</v>
      </c>
      <c r="I1132" t="s">
        <v>30</v>
      </c>
      <c r="J1132" s="1">
        <v>1</v>
      </c>
      <c r="K1132" s="1">
        <v>5.0007699999999999E-3</v>
      </c>
      <c r="L1132" s="1">
        <f t="shared" si="51"/>
        <v>2.3009631194631033</v>
      </c>
      <c r="M1132">
        <v>7.7999999999999999E-5</v>
      </c>
      <c r="N1132">
        <v>3.2933999999999998E-2</v>
      </c>
      <c r="O1132" t="s">
        <v>1268</v>
      </c>
      <c r="P1132" t="s">
        <v>32</v>
      </c>
      <c r="Q1132">
        <v>3</v>
      </c>
      <c r="R1132">
        <v>1</v>
      </c>
      <c r="S1132">
        <v>15</v>
      </c>
      <c r="T1132">
        <v>11</v>
      </c>
      <c r="U1132" s="1">
        <v>1</v>
      </c>
      <c r="V1132" s="1">
        <v>1</v>
      </c>
      <c r="W1132">
        <f t="shared" si="52"/>
        <v>28</v>
      </c>
      <c r="X1132">
        <f t="shared" si="53"/>
        <v>28</v>
      </c>
      <c r="Y1132">
        <v>2.3009631194631033</v>
      </c>
      <c r="Z1132" t="s">
        <v>503</v>
      </c>
      <c r="AA1132">
        <v>8</v>
      </c>
      <c r="AB1132" t="s">
        <v>503</v>
      </c>
      <c r="AC1132">
        <v>31</v>
      </c>
    </row>
    <row r="1133" spans="1:29">
      <c r="A1133">
        <v>1132</v>
      </c>
      <c r="B1133" t="s">
        <v>1951</v>
      </c>
      <c r="C1133">
        <v>4</v>
      </c>
      <c r="D1133" s="1">
        <v>2353.3119999999999</v>
      </c>
      <c r="E1133" t="s">
        <v>165</v>
      </c>
      <c r="F1133" t="s">
        <v>28</v>
      </c>
      <c r="G1133" t="s">
        <v>29</v>
      </c>
      <c r="H1133" s="1">
        <v>2353.3119999999999</v>
      </c>
      <c r="I1133" t="s">
        <v>30</v>
      </c>
      <c r="J1133" s="1">
        <v>1</v>
      </c>
      <c r="K1133" s="1">
        <v>5.0238110000000004E-3</v>
      </c>
      <c r="L1133" s="1">
        <f t="shared" si="51"/>
        <v>2.2989667074876299</v>
      </c>
      <c r="M1133">
        <v>2.5000000000000001E-5</v>
      </c>
      <c r="N1133">
        <v>1.0623E-2</v>
      </c>
      <c r="O1133" t="s">
        <v>530</v>
      </c>
      <c r="P1133" t="s">
        <v>32</v>
      </c>
      <c r="Q1133">
        <v>3</v>
      </c>
      <c r="R1133">
        <v>1</v>
      </c>
      <c r="S1133">
        <v>10</v>
      </c>
      <c r="T1133">
        <v>7</v>
      </c>
      <c r="U1133" s="1">
        <v>1</v>
      </c>
      <c r="V1133" s="1">
        <v>1</v>
      </c>
      <c r="W1133">
        <f t="shared" si="52"/>
        <v>45</v>
      </c>
      <c r="X1133">
        <f t="shared" si="53"/>
        <v>73</v>
      </c>
      <c r="Y1133">
        <v>2.2989667074876299</v>
      </c>
      <c r="Z1133" t="s">
        <v>503</v>
      </c>
      <c r="AA1133">
        <v>38</v>
      </c>
      <c r="AB1133" t="s">
        <v>503</v>
      </c>
      <c r="AC1133">
        <v>31</v>
      </c>
    </row>
    <row r="1134" spans="1:29">
      <c r="A1134">
        <v>1133</v>
      </c>
      <c r="B1134" t="s">
        <v>1952</v>
      </c>
      <c r="C1134">
        <v>3</v>
      </c>
      <c r="D1134" s="1">
        <v>2403.2660000000001</v>
      </c>
      <c r="E1134" t="s">
        <v>816</v>
      </c>
      <c r="F1134" t="s">
        <v>28</v>
      </c>
      <c r="G1134" t="s">
        <v>29</v>
      </c>
      <c r="H1134" s="1">
        <v>2403.2660000000001</v>
      </c>
      <c r="I1134" t="s">
        <v>79</v>
      </c>
      <c r="J1134" s="1">
        <v>1</v>
      </c>
      <c r="K1134" s="1">
        <v>5.0604329999999996E-3</v>
      </c>
      <c r="L1134" s="1">
        <f t="shared" si="51"/>
        <v>2.2958123208153132</v>
      </c>
      <c r="M1134">
        <v>2.9E-4</v>
      </c>
      <c r="N1134">
        <v>0.120669</v>
      </c>
      <c r="O1134" t="s">
        <v>817</v>
      </c>
      <c r="P1134" t="s">
        <v>32</v>
      </c>
      <c r="Q1134">
        <v>3</v>
      </c>
      <c r="R1134">
        <v>1</v>
      </c>
      <c r="S1134">
        <v>12</v>
      </c>
      <c r="T1134">
        <v>6</v>
      </c>
      <c r="U1134" s="1">
        <v>1</v>
      </c>
      <c r="V1134" s="1">
        <v>1</v>
      </c>
      <c r="W1134">
        <f t="shared" si="52"/>
        <v>14</v>
      </c>
      <c r="X1134">
        <f t="shared" si="53"/>
        <v>14</v>
      </c>
      <c r="Y1134">
        <v>2.2958123208153132</v>
      </c>
      <c r="Z1134" t="s">
        <v>33</v>
      </c>
      <c r="AA1134">
        <v>230</v>
      </c>
      <c r="AB1134" t="s">
        <v>33</v>
      </c>
      <c r="AC1134">
        <v>456</v>
      </c>
    </row>
    <row r="1135" spans="1:29">
      <c r="A1135">
        <v>1134</v>
      </c>
      <c r="B1135" t="s">
        <v>1953</v>
      </c>
      <c r="C1135">
        <v>5</v>
      </c>
      <c r="D1135" s="1">
        <v>2977.7260000000001</v>
      </c>
      <c r="E1135" t="s">
        <v>1722</v>
      </c>
      <c r="F1135" t="s">
        <v>28</v>
      </c>
      <c r="G1135" t="s">
        <v>29</v>
      </c>
      <c r="H1135" s="1">
        <v>2977.7240000000002</v>
      </c>
      <c r="I1135" t="s">
        <v>30</v>
      </c>
      <c r="J1135" s="1">
        <v>1</v>
      </c>
      <c r="K1135" s="1">
        <v>5.0621449999999997E-3</v>
      </c>
      <c r="L1135" s="1">
        <f t="shared" si="51"/>
        <v>2.2956654190754389</v>
      </c>
      <c r="M1135">
        <v>2.4120000000000001E-3</v>
      </c>
      <c r="N1135">
        <v>0.81001500000000004</v>
      </c>
      <c r="O1135" t="s">
        <v>1723</v>
      </c>
      <c r="P1135" t="s">
        <v>44</v>
      </c>
      <c r="Q1135">
        <v>3</v>
      </c>
      <c r="R1135">
        <v>1</v>
      </c>
      <c r="S1135">
        <v>20</v>
      </c>
      <c r="T1135">
        <v>6</v>
      </c>
      <c r="U1135" s="1">
        <v>1</v>
      </c>
      <c r="V1135" s="1">
        <v>1</v>
      </c>
      <c r="W1135">
        <f t="shared" si="52"/>
        <v>3</v>
      </c>
      <c r="X1135">
        <f t="shared" si="53"/>
        <v>3</v>
      </c>
      <c r="Y1135">
        <v>2.2956654190754389</v>
      </c>
      <c r="Z1135" t="s">
        <v>33</v>
      </c>
      <c r="AA1135">
        <v>284</v>
      </c>
      <c r="AB1135" t="s">
        <v>503</v>
      </c>
      <c r="AC1135">
        <v>31</v>
      </c>
    </row>
    <row r="1136" spans="1:29">
      <c r="A1136">
        <v>1135</v>
      </c>
      <c r="B1136" t="s">
        <v>1954</v>
      </c>
      <c r="C1136">
        <v>4</v>
      </c>
      <c r="D1136" s="1">
        <v>1764.961</v>
      </c>
      <c r="E1136" t="s">
        <v>72</v>
      </c>
      <c r="F1136" t="s">
        <v>28</v>
      </c>
      <c r="G1136" t="s">
        <v>29</v>
      </c>
      <c r="H1136" s="1">
        <v>1764.961</v>
      </c>
      <c r="I1136" t="s">
        <v>121</v>
      </c>
      <c r="J1136" s="1">
        <v>1</v>
      </c>
      <c r="K1136" s="1">
        <v>5.1466469999999999E-3</v>
      </c>
      <c r="L1136" s="1">
        <f t="shared" si="51"/>
        <v>2.2884756182680919</v>
      </c>
      <c r="M1136">
        <v>1.7699999999999999E-4</v>
      </c>
      <c r="N1136">
        <v>0.100285</v>
      </c>
      <c r="O1136" t="s">
        <v>593</v>
      </c>
      <c r="P1136" t="s">
        <v>32</v>
      </c>
      <c r="Q1136">
        <v>2</v>
      </c>
      <c r="R1136">
        <v>1</v>
      </c>
      <c r="S1136">
        <v>8</v>
      </c>
      <c r="T1136">
        <v>4</v>
      </c>
      <c r="U1136" s="1">
        <v>1</v>
      </c>
      <c r="V1136" s="1">
        <v>1</v>
      </c>
      <c r="W1136">
        <f t="shared" si="52"/>
        <v>57</v>
      </c>
      <c r="X1136">
        <f t="shared" si="53"/>
        <v>57</v>
      </c>
      <c r="Y1136">
        <v>2.2884756182680919</v>
      </c>
      <c r="Z1136" t="s">
        <v>33</v>
      </c>
      <c r="AA1136">
        <v>536</v>
      </c>
      <c r="AB1136" t="s">
        <v>33</v>
      </c>
      <c r="AC1136">
        <v>456</v>
      </c>
    </row>
    <row r="1137" spans="1:29">
      <c r="A1137">
        <v>1136</v>
      </c>
      <c r="B1137" t="s">
        <v>1955</v>
      </c>
      <c r="C1137">
        <v>3</v>
      </c>
      <c r="D1137" s="1">
        <v>2062.2159999999999</v>
      </c>
      <c r="E1137" t="s">
        <v>174</v>
      </c>
      <c r="F1137" t="s">
        <v>28</v>
      </c>
      <c r="G1137" t="s">
        <v>29</v>
      </c>
      <c r="H1137" s="1">
        <v>2062.2159999999999</v>
      </c>
      <c r="I1137" t="s">
        <v>30</v>
      </c>
      <c r="J1137" s="1">
        <v>1</v>
      </c>
      <c r="K1137" s="1">
        <v>5.2849669999999998E-3</v>
      </c>
      <c r="L1137" s="1">
        <f t="shared" si="51"/>
        <v>2.2769577201375668</v>
      </c>
      <c r="M1137">
        <v>2.7300000000000002E-4</v>
      </c>
      <c r="N1137">
        <v>0.132382</v>
      </c>
      <c r="O1137" t="s">
        <v>556</v>
      </c>
      <c r="P1137" t="s">
        <v>32</v>
      </c>
      <c r="Q1137">
        <v>7</v>
      </c>
      <c r="R1137">
        <v>1</v>
      </c>
      <c r="S1137">
        <v>9</v>
      </c>
      <c r="T1137">
        <v>8</v>
      </c>
      <c r="U1137" s="1">
        <v>1</v>
      </c>
      <c r="V1137" s="1">
        <v>1</v>
      </c>
      <c r="W1137">
        <f t="shared" si="52"/>
        <v>23</v>
      </c>
      <c r="X1137">
        <f t="shared" si="53"/>
        <v>40</v>
      </c>
      <c r="Y1137">
        <v>2.2769577201375668</v>
      </c>
      <c r="Z1137" t="s">
        <v>503</v>
      </c>
      <c r="AA1137">
        <v>22</v>
      </c>
      <c r="AB1137" t="s">
        <v>503</v>
      </c>
      <c r="AC1137">
        <v>31</v>
      </c>
    </row>
    <row r="1138" spans="1:29">
      <c r="A1138">
        <v>1137</v>
      </c>
      <c r="B1138" t="s">
        <v>1956</v>
      </c>
      <c r="C1138">
        <v>3</v>
      </c>
      <c r="D1138" s="1">
        <v>2403.2669999999998</v>
      </c>
      <c r="E1138" t="s">
        <v>816</v>
      </c>
      <c r="F1138" t="s">
        <v>28</v>
      </c>
      <c r="G1138" t="s">
        <v>29</v>
      </c>
      <c r="H1138" s="1">
        <v>2403.2660000000001</v>
      </c>
      <c r="I1138" t="s">
        <v>79</v>
      </c>
      <c r="J1138" s="1">
        <v>1</v>
      </c>
      <c r="K1138" s="1">
        <v>5.3161800000000002E-3</v>
      </c>
      <c r="L1138" s="1">
        <f t="shared" si="51"/>
        <v>2.2744003227474958</v>
      </c>
      <c r="M1138">
        <v>6.0599999999999998E-4</v>
      </c>
      <c r="N1138">
        <v>0.25215700000000002</v>
      </c>
      <c r="O1138" t="s">
        <v>817</v>
      </c>
      <c r="P1138" t="s">
        <v>32</v>
      </c>
      <c r="Q1138">
        <v>7</v>
      </c>
      <c r="R1138">
        <v>1</v>
      </c>
      <c r="S1138">
        <v>13.5</v>
      </c>
      <c r="T1138">
        <v>5.5</v>
      </c>
      <c r="U1138" s="1">
        <v>1</v>
      </c>
      <c r="V1138" s="1">
        <v>1</v>
      </c>
      <c r="W1138">
        <f t="shared" si="52"/>
        <v>14</v>
      </c>
      <c r="X1138">
        <f t="shared" si="53"/>
        <v>14</v>
      </c>
      <c r="Y1138">
        <v>2.2744003227474958</v>
      </c>
      <c r="Z1138" t="s">
        <v>33</v>
      </c>
      <c r="AA1138">
        <v>230</v>
      </c>
      <c r="AB1138" t="s">
        <v>33</v>
      </c>
      <c r="AC1138">
        <v>456</v>
      </c>
    </row>
    <row r="1139" spans="1:29">
      <c r="A1139">
        <v>1138</v>
      </c>
      <c r="B1139" t="s">
        <v>1957</v>
      </c>
      <c r="C1139">
        <v>3</v>
      </c>
      <c r="D1139" s="1">
        <v>2818.489</v>
      </c>
      <c r="E1139" t="s">
        <v>308</v>
      </c>
      <c r="F1139" t="s">
        <v>28</v>
      </c>
      <c r="G1139" t="s">
        <v>29</v>
      </c>
      <c r="H1139" s="1">
        <v>2818.4870000000001</v>
      </c>
      <c r="I1139" t="s">
        <v>30</v>
      </c>
      <c r="J1139" s="1">
        <v>1</v>
      </c>
      <c r="K1139" s="1">
        <v>5.36281E-3</v>
      </c>
      <c r="L1139" s="1">
        <f t="shared" si="51"/>
        <v>2.2706075894649165</v>
      </c>
      <c r="M1139">
        <v>1.5820000000000001E-3</v>
      </c>
      <c r="N1139">
        <v>0.56129399999999996</v>
      </c>
      <c r="O1139" t="s">
        <v>1157</v>
      </c>
      <c r="P1139" t="s">
        <v>32</v>
      </c>
      <c r="Q1139">
        <v>9</v>
      </c>
      <c r="R1139">
        <v>1</v>
      </c>
      <c r="S1139">
        <v>14</v>
      </c>
      <c r="T1139">
        <v>8</v>
      </c>
      <c r="U1139" s="1">
        <v>1</v>
      </c>
      <c r="V1139" s="1">
        <v>1</v>
      </c>
      <c r="W1139">
        <f t="shared" si="52"/>
        <v>15</v>
      </c>
      <c r="X1139">
        <f t="shared" si="53"/>
        <v>15</v>
      </c>
      <c r="Y1139">
        <v>2.2706075894649165</v>
      </c>
      <c r="Z1139" t="s">
        <v>503</v>
      </c>
      <c r="AA1139">
        <v>114</v>
      </c>
      <c r="AB1139" t="s">
        <v>503</v>
      </c>
      <c r="AC1139">
        <v>26</v>
      </c>
    </row>
    <row r="1140" spans="1:29">
      <c r="A1140">
        <v>1139</v>
      </c>
      <c r="B1140" t="s">
        <v>1958</v>
      </c>
      <c r="C1140">
        <v>5</v>
      </c>
      <c r="D1140" s="1">
        <v>3982.1219999999998</v>
      </c>
      <c r="E1140" t="s">
        <v>541</v>
      </c>
      <c r="F1140" t="s">
        <v>28</v>
      </c>
      <c r="G1140" t="s">
        <v>29</v>
      </c>
      <c r="H1140" s="1">
        <v>3982.1219999999998</v>
      </c>
      <c r="I1140" t="s">
        <v>542</v>
      </c>
      <c r="J1140" s="1">
        <v>1</v>
      </c>
      <c r="K1140" s="1">
        <v>5.3864380000000003E-3</v>
      </c>
      <c r="L1140" s="1">
        <f t="shared" si="51"/>
        <v>2.2686983346881693</v>
      </c>
      <c r="M1140">
        <v>5.8200000000000005E-4</v>
      </c>
      <c r="N1140">
        <v>0.14615300000000001</v>
      </c>
      <c r="O1140" t="s">
        <v>543</v>
      </c>
      <c r="P1140" t="s">
        <v>44</v>
      </c>
      <c r="Q1140">
        <v>9</v>
      </c>
      <c r="R1140">
        <v>1</v>
      </c>
      <c r="S1140">
        <v>13</v>
      </c>
      <c r="T1140">
        <v>16</v>
      </c>
      <c r="U1140" s="1">
        <v>1</v>
      </c>
      <c r="V1140" s="1">
        <v>1</v>
      </c>
      <c r="W1140">
        <f t="shared" si="52"/>
        <v>13</v>
      </c>
      <c r="X1140">
        <f t="shared" si="53"/>
        <v>13</v>
      </c>
      <c r="Y1140">
        <v>2.2686983346881693</v>
      </c>
      <c r="Z1140" t="s">
        <v>33</v>
      </c>
      <c r="AA1140">
        <v>691</v>
      </c>
      <c r="AB1140" t="s">
        <v>503</v>
      </c>
      <c r="AC1140">
        <v>104</v>
      </c>
    </row>
    <row r="1141" spans="1:29">
      <c r="A1141">
        <v>1140</v>
      </c>
      <c r="B1141" t="s">
        <v>1959</v>
      </c>
      <c r="C1141">
        <v>5</v>
      </c>
      <c r="D1141" s="1">
        <v>3710.0390000000002</v>
      </c>
      <c r="E1141" t="s">
        <v>35</v>
      </c>
      <c r="F1141" t="s">
        <v>28</v>
      </c>
      <c r="G1141" t="s">
        <v>29</v>
      </c>
      <c r="H1141" s="1">
        <v>3710.0369999999998</v>
      </c>
      <c r="I1141" t="s">
        <v>30</v>
      </c>
      <c r="J1141" s="1">
        <v>1</v>
      </c>
      <c r="K1141" s="1">
        <v>5.4299530000000004E-3</v>
      </c>
      <c r="L1141" s="1">
        <f t="shared" si="51"/>
        <v>2.2652039295140973</v>
      </c>
      <c r="M1141">
        <v>1.5560000000000001E-3</v>
      </c>
      <c r="N1141">
        <v>0.41940300000000003</v>
      </c>
      <c r="O1141" t="s">
        <v>640</v>
      </c>
      <c r="P1141" t="s">
        <v>32</v>
      </c>
      <c r="Q1141">
        <v>9</v>
      </c>
      <c r="R1141">
        <v>1</v>
      </c>
      <c r="S1141">
        <v>24</v>
      </c>
      <c r="T1141">
        <v>15</v>
      </c>
      <c r="U1141" s="1">
        <v>1</v>
      </c>
      <c r="V1141" s="1">
        <v>1</v>
      </c>
      <c r="W1141">
        <f t="shared" si="52"/>
        <v>43</v>
      </c>
      <c r="X1141">
        <f t="shared" si="53"/>
        <v>43</v>
      </c>
      <c r="Y1141">
        <v>2.2652039295140973</v>
      </c>
      <c r="Z1141" t="s">
        <v>33</v>
      </c>
      <c r="AA1141">
        <v>691</v>
      </c>
      <c r="AB1141" t="s">
        <v>33</v>
      </c>
      <c r="AC1141">
        <v>684</v>
      </c>
    </row>
    <row r="1142" spans="1:29">
      <c r="A1142">
        <v>1141</v>
      </c>
      <c r="B1142" t="s">
        <v>1960</v>
      </c>
      <c r="C1142">
        <v>5</v>
      </c>
      <c r="D1142" s="1">
        <v>4794.4889999999996</v>
      </c>
      <c r="E1142" t="s">
        <v>756</v>
      </c>
      <c r="F1142" t="s">
        <v>28</v>
      </c>
      <c r="G1142" t="s">
        <v>29</v>
      </c>
      <c r="H1142" s="1">
        <v>4794.4830000000002</v>
      </c>
      <c r="I1142" t="s">
        <v>30</v>
      </c>
      <c r="J1142" s="1">
        <v>1</v>
      </c>
      <c r="K1142" s="1">
        <v>5.4825350000000002E-3</v>
      </c>
      <c r="L1142" s="1">
        <f t="shared" si="51"/>
        <v>2.2610185871454971</v>
      </c>
      <c r="M1142">
        <v>5.7279999999999996E-3</v>
      </c>
      <c r="N1142">
        <v>1.194706</v>
      </c>
      <c r="O1142" t="s">
        <v>757</v>
      </c>
      <c r="P1142" t="s">
        <v>32</v>
      </c>
      <c r="Q1142">
        <v>4</v>
      </c>
      <c r="R1142">
        <v>1</v>
      </c>
      <c r="S1142">
        <v>28</v>
      </c>
      <c r="T1142">
        <v>14</v>
      </c>
      <c r="U1142" s="1">
        <v>1</v>
      </c>
      <c r="V1142" s="1">
        <v>1</v>
      </c>
      <c r="W1142">
        <f t="shared" si="52"/>
        <v>23</v>
      </c>
      <c r="X1142">
        <f t="shared" si="53"/>
        <v>23</v>
      </c>
      <c r="Y1142">
        <v>2.2610185871454971</v>
      </c>
      <c r="Z1142" t="s">
        <v>33</v>
      </c>
      <c r="AA1142">
        <v>191</v>
      </c>
      <c r="AB1142" t="s">
        <v>33</v>
      </c>
      <c r="AC1142">
        <v>173</v>
      </c>
    </row>
    <row r="1143" spans="1:29">
      <c r="A1143">
        <v>1142</v>
      </c>
      <c r="B1143" t="s">
        <v>1961</v>
      </c>
      <c r="C1143">
        <v>3</v>
      </c>
      <c r="D1143" s="1">
        <v>2258.3220000000001</v>
      </c>
      <c r="E1143" t="s">
        <v>1598</v>
      </c>
      <c r="F1143" t="s">
        <v>28</v>
      </c>
      <c r="G1143" t="s">
        <v>29</v>
      </c>
      <c r="H1143" s="1">
        <v>2258.3220000000001</v>
      </c>
      <c r="I1143" t="s">
        <v>30</v>
      </c>
      <c r="J1143" s="1">
        <v>1</v>
      </c>
      <c r="K1143" s="1">
        <v>5.504498E-3</v>
      </c>
      <c r="L1143" s="1">
        <f t="shared" si="51"/>
        <v>2.2592822817369038</v>
      </c>
      <c r="M1143">
        <v>4.6299999999999998E-4</v>
      </c>
      <c r="N1143">
        <v>0.20502000000000001</v>
      </c>
      <c r="O1143" t="s">
        <v>1599</v>
      </c>
      <c r="P1143" t="s">
        <v>32</v>
      </c>
      <c r="Q1143">
        <v>7</v>
      </c>
      <c r="R1143">
        <v>1</v>
      </c>
      <c r="S1143">
        <v>14.5</v>
      </c>
      <c r="T1143">
        <v>4.5</v>
      </c>
      <c r="U1143" s="1">
        <v>1</v>
      </c>
      <c r="V1143" s="1">
        <v>1</v>
      </c>
      <c r="W1143">
        <f t="shared" si="52"/>
        <v>3</v>
      </c>
      <c r="X1143">
        <f t="shared" si="53"/>
        <v>3</v>
      </c>
      <c r="Y1143">
        <v>2.2592822817369038</v>
      </c>
      <c r="Z1143" t="s">
        <v>33</v>
      </c>
      <c r="AA1143">
        <v>684</v>
      </c>
      <c r="AB1143" t="s">
        <v>33</v>
      </c>
      <c r="AC1143">
        <v>688</v>
      </c>
    </row>
    <row r="1144" spans="1:29">
      <c r="A1144">
        <v>1143</v>
      </c>
      <c r="B1144" t="s">
        <v>1962</v>
      </c>
      <c r="C1144">
        <v>4</v>
      </c>
      <c r="D1144" s="1">
        <v>4170.2629999999999</v>
      </c>
      <c r="E1144" t="s">
        <v>665</v>
      </c>
      <c r="F1144" t="s">
        <v>28</v>
      </c>
      <c r="G1144" t="s">
        <v>29</v>
      </c>
      <c r="H1144" s="1">
        <v>4170.259</v>
      </c>
      <c r="I1144" t="s">
        <v>666</v>
      </c>
      <c r="J1144" s="1">
        <v>1</v>
      </c>
      <c r="K1144" s="1">
        <v>5.5058670000000002E-3</v>
      </c>
      <c r="L1144" s="1">
        <f t="shared" si="51"/>
        <v>2.2591742836553164</v>
      </c>
      <c r="M1144">
        <v>3.8409999999999998E-3</v>
      </c>
      <c r="N1144">
        <v>0.92104600000000003</v>
      </c>
      <c r="O1144" t="s">
        <v>667</v>
      </c>
      <c r="P1144" t="s">
        <v>44</v>
      </c>
      <c r="Q1144">
        <v>3</v>
      </c>
      <c r="R1144">
        <v>1</v>
      </c>
      <c r="S1144">
        <v>37</v>
      </c>
      <c r="T1144">
        <v>6</v>
      </c>
      <c r="U1144" s="1">
        <v>1</v>
      </c>
      <c r="V1144" s="1">
        <v>1</v>
      </c>
      <c r="W1144">
        <f t="shared" si="52"/>
        <v>16</v>
      </c>
      <c r="X1144">
        <f t="shared" si="53"/>
        <v>16</v>
      </c>
      <c r="Y1144">
        <v>2.2591742836553164</v>
      </c>
      <c r="Z1144" t="s">
        <v>33</v>
      </c>
      <c r="AA1144">
        <v>442</v>
      </c>
      <c r="AB1144" t="s">
        <v>503</v>
      </c>
      <c r="AC1144">
        <v>31</v>
      </c>
    </row>
    <row r="1145" spans="1:29">
      <c r="A1145">
        <v>1144</v>
      </c>
      <c r="B1145" t="s">
        <v>1963</v>
      </c>
      <c r="C1145">
        <v>4</v>
      </c>
      <c r="D1145" s="1">
        <v>4242.0280000000002</v>
      </c>
      <c r="E1145" t="s">
        <v>631</v>
      </c>
      <c r="F1145" t="s">
        <v>28</v>
      </c>
      <c r="G1145" t="s">
        <v>29</v>
      </c>
      <c r="H1145" s="1">
        <v>4242.0339999999997</v>
      </c>
      <c r="I1145" t="s">
        <v>632</v>
      </c>
      <c r="J1145" s="1">
        <v>1</v>
      </c>
      <c r="K1145" s="1">
        <v>5.5876119999999996E-3</v>
      </c>
      <c r="L1145" s="1">
        <f t="shared" si="51"/>
        <v>2.2527737586260956</v>
      </c>
      <c r="M1145">
        <v>-5.3480000000000003E-3</v>
      </c>
      <c r="N1145">
        <v>-1.2607159999999999</v>
      </c>
      <c r="O1145" t="s">
        <v>633</v>
      </c>
      <c r="P1145" t="s">
        <v>44</v>
      </c>
      <c r="Q1145">
        <v>7</v>
      </c>
      <c r="R1145">
        <v>1</v>
      </c>
      <c r="S1145">
        <v>23</v>
      </c>
      <c r="T1145">
        <v>7</v>
      </c>
      <c r="U1145" s="1">
        <v>1</v>
      </c>
      <c r="V1145" s="1">
        <v>1</v>
      </c>
      <c r="W1145">
        <f t="shared" si="52"/>
        <v>26</v>
      </c>
      <c r="X1145">
        <f t="shared" si="53"/>
        <v>26</v>
      </c>
      <c r="Y1145">
        <v>2.2527737586260956</v>
      </c>
      <c r="Z1145" t="s">
        <v>503</v>
      </c>
      <c r="AA1145">
        <v>360</v>
      </c>
      <c r="AB1145" t="s">
        <v>33</v>
      </c>
      <c r="AC1145">
        <v>75</v>
      </c>
    </row>
    <row r="1146" spans="1:29">
      <c r="A1146">
        <v>1145</v>
      </c>
      <c r="B1146" t="s">
        <v>1964</v>
      </c>
      <c r="C1146">
        <v>5</v>
      </c>
      <c r="D1146" s="1">
        <v>3810.8939999999998</v>
      </c>
      <c r="E1146" t="s">
        <v>811</v>
      </c>
      <c r="F1146" t="s">
        <v>28</v>
      </c>
      <c r="G1146" t="s">
        <v>29</v>
      </c>
      <c r="H1146" s="1">
        <v>3810.8910000000001</v>
      </c>
      <c r="I1146" t="s">
        <v>812</v>
      </c>
      <c r="J1146" s="1">
        <v>1</v>
      </c>
      <c r="K1146" s="1">
        <v>5.6732709999999997E-3</v>
      </c>
      <c r="L1146" s="1">
        <f t="shared" si="51"/>
        <v>2.2461664706229305</v>
      </c>
      <c r="M1146">
        <v>2.99E-3</v>
      </c>
      <c r="N1146">
        <v>0.78459299999999998</v>
      </c>
      <c r="O1146" t="s">
        <v>813</v>
      </c>
      <c r="P1146" t="s">
        <v>32</v>
      </c>
      <c r="Q1146">
        <v>4</v>
      </c>
      <c r="R1146">
        <v>1</v>
      </c>
      <c r="S1146">
        <v>29.5</v>
      </c>
      <c r="T1146">
        <v>6.5</v>
      </c>
      <c r="U1146" s="1">
        <v>1</v>
      </c>
      <c r="V1146" s="1">
        <v>1</v>
      </c>
      <c r="W1146">
        <f t="shared" si="52"/>
        <v>40</v>
      </c>
      <c r="X1146">
        <f t="shared" si="53"/>
        <v>40</v>
      </c>
      <c r="Y1146">
        <v>2.2461664706229305</v>
      </c>
      <c r="Z1146" t="s">
        <v>33</v>
      </c>
      <c r="AA1146">
        <v>325</v>
      </c>
      <c r="AB1146" t="s">
        <v>33</v>
      </c>
      <c r="AC1146">
        <v>456</v>
      </c>
    </row>
    <row r="1147" spans="1:29">
      <c r="A1147">
        <v>1146</v>
      </c>
      <c r="B1147" t="s">
        <v>1965</v>
      </c>
      <c r="C1147">
        <v>4</v>
      </c>
      <c r="D1147" s="1">
        <v>3290.6419999999998</v>
      </c>
      <c r="E1147" t="s">
        <v>962</v>
      </c>
      <c r="F1147" t="s">
        <v>28</v>
      </c>
      <c r="G1147" t="s">
        <v>29</v>
      </c>
      <c r="H1147" s="1">
        <v>3290.6410000000001</v>
      </c>
      <c r="I1147" t="s">
        <v>423</v>
      </c>
      <c r="J1147" s="1">
        <v>1</v>
      </c>
      <c r="K1147" s="1">
        <v>5.676487E-3</v>
      </c>
      <c r="L1147" s="1">
        <f t="shared" si="51"/>
        <v>2.2459203524076909</v>
      </c>
      <c r="M1147">
        <v>8.8800000000000001E-4</v>
      </c>
      <c r="N1147">
        <v>0.26985599999999998</v>
      </c>
      <c r="O1147" t="s">
        <v>963</v>
      </c>
      <c r="P1147" t="s">
        <v>44</v>
      </c>
      <c r="Q1147">
        <v>4</v>
      </c>
      <c r="R1147">
        <v>1</v>
      </c>
      <c r="S1147">
        <v>10.5</v>
      </c>
      <c r="T1147">
        <v>10.5</v>
      </c>
      <c r="U1147" s="1">
        <v>1</v>
      </c>
      <c r="V1147" s="1">
        <v>1</v>
      </c>
      <c r="W1147">
        <f t="shared" si="52"/>
        <v>7</v>
      </c>
      <c r="X1147">
        <f t="shared" si="53"/>
        <v>7</v>
      </c>
      <c r="Y1147">
        <v>2.2459203524076909</v>
      </c>
      <c r="Z1147" t="s">
        <v>503</v>
      </c>
      <c r="AA1147">
        <v>104</v>
      </c>
      <c r="AB1147" t="s">
        <v>503</v>
      </c>
      <c r="AC1147">
        <v>104</v>
      </c>
    </row>
    <row r="1148" spans="1:29">
      <c r="A1148">
        <v>1147</v>
      </c>
      <c r="B1148" t="s">
        <v>1966</v>
      </c>
      <c r="C1148">
        <v>4</v>
      </c>
      <c r="D1148" s="1">
        <v>2691.4059999999999</v>
      </c>
      <c r="E1148" t="s">
        <v>1656</v>
      </c>
      <c r="F1148" t="s">
        <v>28</v>
      </c>
      <c r="G1148" t="s">
        <v>29</v>
      </c>
      <c r="H1148" s="1">
        <v>2691.4029999999998</v>
      </c>
      <c r="I1148" t="s">
        <v>52</v>
      </c>
      <c r="J1148" s="1">
        <v>1</v>
      </c>
      <c r="K1148" s="1">
        <v>5.8453869999999996E-3</v>
      </c>
      <c r="L1148" s="1">
        <f t="shared" si="51"/>
        <v>2.2331867306269175</v>
      </c>
      <c r="M1148">
        <v>2.3310000000000002E-3</v>
      </c>
      <c r="N1148">
        <v>0.86609100000000006</v>
      </c>
      <c r="O1148" t="s">
        <v>1657</v>
      </c>
      <c r="P1148" t="s">
        <v>32</v>
      </c>
      <c r="Q1148">
        <v>5</v>
      </c>
      <c r="R1148">
        <v>1</v>
      </c>
      <c r="S1148">
        <v>14</v>
      </c>
      <c r="T1148">
        <v>5</v>
      </c>
      <c r="U1148" s="1">
        <v>1</v>
      </c>
      <c r="V1148" s="1">
        <v>1</v>
      </c>
      <c r="W1148">
        <f t="shared" si="52"/>
        <v>4</v>
      </c>
      <c r="X1148">
        <f t="shared" si="53"/>
        <v>4</v>
      </c>
      <c r="Y1148">
        <v>2.2331867306269175</v>
      </c>
      <c r="Z1148" t="s">
        <v>503</v>
      </c>
      <c r="AA1148">
        <v>104</v>
      </c>
      <c r="AB1148" t="s">
        <v>503</v>
      </c>
      <c r="AC1148">
        <v>418</v>
      </c>
    </row>
    <row r="1149" spans="1:29">
      <c r="A1149">
        <v>1148</v>
      </c>
      <c r="B1149" t="s">
        <v>1967</v>
      </c>
      <c r="C1149">
        <v>3</v>
      </c>
      <c r="D1149" s="1">
        <v>2621.3310000000001</v>
      </c>
      <c r="E1149" t="s">
        <v>459</v>
      </c>
      <c r="F1149" t="s">
        <v>28</v>
      </c>
      <c r="G1149" t="s">
        <v>29</v>
      </c>
      <c r="H1149" s="1">
        <v>2621.3539999999998</v>
      </c>
      <c r="I1149" t="s">
        <v>108</v>
      </c>
      <c r="J1149" s="1">
        <v>1</v>
      </c>
      <c r="K1149" s="1">
        <v>5.8841589999999999E-3</v>
      </c>
      <c r="L1149" s="1">
        <f t="shared" si="51"/>
        <v>2.2303156004092166</v>
      </c>
      <c r="M1149">
        <v>-2.2487E-2</v>
      </c>
      <c r="N1149">
        <v>-8.5783919999999991</v>
      </c>
      <c r="O1149" t="s">
        <v>713</v>
      </c>
      <c r="P1149" t="s">
        <v>32</v>
      </c>
      <c r="Q1149">
        <v>4</v>
      </c>
      <c r="R1149">
        <v>1</v>
      </c>
      <c r="S1149">
        <v>31</v>
      </c>
      <c r="T1149">
        <v>9</v>
      </c>
      <c r="U1149" s="1">
        <v>1</v>
      </c>
      <c r="V1149" s="1">
        <v>1</v>
      </c>
      <c r="W1149">
        <f t="shared" si="52"/>
        <v>14</v>
      </c>
      <c r="X1149">
        <f t="shared" si="53"/>
        <v>45</v>
      </c>
      <c r="Y1149">
        <v>2.2303156004092166</v>
      </c>
      <c r="Z1149" t="s">
        <v>503</v>
      </c>
      <c r="AA1149">
        <v>104</v>
      </c>
      <c r="AB1149" t="s">
        <v>503</v>
      </c>
      <c r="AC1149">
        <v>3</v>
      </c>
    </row>
    <row r="1150" spans="1:29">
      <c r="A1150">
        <v>1149</v>
      </c>
      <c r="B1150" t="s">
        <v>1968</v>
      </c>
      <c r="C1150">
        <v>6</v>
      </c>
      <c r="D1150" s="1">
        <v>5294.6970000000001</v>
      </c>
      <c r="E1150" t="s">
        <v>844</v>
      </c>
      <c r="F1150" t="s">
        <v>28</v>
      </c>
      <c r="G1150" t="s">
        <v>29</v>
      </c>
      <c r="H1150" s="1">
        <v>5294.69</v>
      </c>
      <c r="I1150" t="s">
        <v>845</v>
      </c>
      <c r="J1150" s="1">
        <v>1</v>
      </c>
      <c r="K1150" s="1">
        <v>5.9939060000000002E-3</v>
      </c>
      <c r="L1150" s="1">
        <f t="shared" si="51"/>
        <v>2.2222900722014196</v>
      </c>
      <c r="M1150">
        <v>7.0619999999999997E-3</v>
      </c>
      <c r="N1150">
        <v>1.3337889999999999</v>
      </c>
      <c r="O1150" t="s">
        <v>846</v>
      </c>
      <c r="P1150" t="s">
        <v>44</v>
      </c>
      <c r="Q1150">
        <v>7</v>
      </c>
      <c r="R1150">
        <v>1</v>
      </c>
      <c r="S1150">
        <v>16</v>
      </c>
      <c r="T1150">
        <v>20</v>
      </c>
      <c r="U1150" s="1">
        <v>1</v>
      </c>
      <c r="V1150" s="1">
        <v>1</v>
      </c>
      <c r="W1150">
        <f t="shared" si="52"/>
        <v>15</v>
      </c>
      <c r="X1150">
        <f t="shared" si="53"/>
        <v>15</v>
      </c>
      <c r="Y1150">
        <v>2.2222900722014196</v>
      </c>
      <c r="Z1150" t="s">
        <v>33</v>
      </c>
      <c r="AA1150">
        <v>129</v>
      </c>
      <c r="AB1150" t="s">
        <v>503</v>
      </c>
      <c r="AC1150">
        <v>375</v>
      </c>
    </row>
    <row r="1151" spans="1:29">
      <c r="A1151">
        <v>1150</v>
      </c>
      <c r="B1151" t="s">
        <v>1969</v>
      </c>
      <c r="C1151">
        <v>4</v>
      </c>
      <c r="D1151" s="1">
        <v>2142.2399999999998</v>
      </c>
      <c r="E1151" t="s">
        <v>116</v>
      </c>
      <c r="F1151" t="s">
        <v>28</v>
      </c>
      <c r="G1151" t="s">
        <v>29</v>
      </c>
      <c r="H1151" s="1">
        <v>2142.2379999999998</v>
      </c>
      <c r="I1151" t="s">
        <v>30</v>
      </c>
      <c r="J1151" s="1">
        <v>1</v>
      </c>
      <c r="K1151" s="1">
        <v>6.0211359999999998E-3</v>
      </c>
      <c r="L1151" s="1">
        <f t="shared" si="51"/>
        <v>2.220321563229243</v>
      </c>
      <c r="M1151">
        <v>2.506E-3</v>
      </c>
      <c r="N1151">
        <v>1.169805</v>
      </c>
      <c r="O1151" t="s">
        <v>777</v>
      </c>
      <c r="P1151" t="s">
        <v>32</v>
      </c>
      <c r="Q1151">
        <v>9</v>
      </c>
      <c r="R1151">
        <v>1</v>
      </c>
      <c r="S1151">
        <v>17.5</v>
      </c>
      <c r="T1151">
        <v>7.5</v>
      </c>
      <c r="U1151" s="1">
        <v>1</v>
      </c>
      <c r="V1151" s="1">
        <v>1</v>
      </c>
      <c r="W1151">
        <f t="shared" si="52"/>
        <v>35</v>
      </c>
      <c r="X1151">
        <f t="shared" si="53"/>
        <v>35</v>
      </c>
      <c r="Y1151">
        <v>2.220321563229243</v>
      </c>
      <c r="Z1151" t="s">
        <v>33</v>
      </c>
      <c r="AA1151">
        <v>684</v>
      </c>
      <c r="AB1151" t="s">
        <v>33</v>
      </c>
      <c r="AC1151">
        <v>691</v>
      </c>
    </row>
    <row r="1152" spans="1:29">
      <c r="A1152">
        <v>1151</v>
      </c>
      <c r="B1152" t="s">
        <v>1970</v>
      </c>
      <c r="C1152">
        <v>5</v>
      </c>
      <c r="D1152" s="1">
        <v>4696.433</v>
      </c>
      <c r="E1152" t="s">
        <v>1971</v>
      </c>
      <c r="F1152" t="s">
        <v>28</v>
      </c>
      <c r="G1152" t="s">
        <v>29</v>
      </c>
      <c r="H1152" s="1">
        <v>4696.4719999999998</v>
      </c>
      <c r="I1152" t="s">
        <v>30</v>
      </c>
      <c r="J1152" s="1">
        <v>1</v>
      </c>
      <c r="K1152" s="1">
        <v>6.1042320000000002E-3</v>
      </c>
      <c r="L1152" s="1">
        <f t="shared" si="51"/>
        <v>2.2143689687613861</v>
      </c>
      <c r="M1152">
        <v>-3.8495000000000001E-2</v>
      </c>
      <c r="N1152">
        <v>-8.1965789999999998</v>
      </c>
      <c r="O1152" t="s">
        <v>1972</v>
      </c>
      <c r="P1152" t="s">
        <v>44</v>
      </c>
      <c r="Q1152">
        <v>8</v>
      </c>
      <c r="R1152">
        <v>1</v>
      </c>
      <c r="S1152">
        <v>35</v>
      </c>
      <c r="T1152">
        <v>3</v>
      </c>
      <c r="U1152" s="1">
        <v>1</v>
      </c>
      <c r="V1152" s="1">
        <v>1</v>
      </c>
      <c r="W1152">
        <f t="shared" si="52"/>
        <v>4</v>
      </c>
      <c r="X1152">
        <f t="shared" si="53"/>
        <v>4</v>
      </c>
      <c r="Y1152">
        <v>2.2143689687613861</v>
      </c>
      <c r="Z1152" t="s">
        <v>33</v>
      </c>
      <c r="AA1152">
        <v>179</v>
      </c>
      <c r="AB1152" t="s">
        <v>503</v>
      </c>
      <c r="AC1152">
        <v>31</v>
      </c>
    </row>
    <row r="1153" spans="1:29">
      <c r="A1153">
        <v>1152</v>
      </c>
      <c r="B1153" t="s">
        <v>1973</v>
      </c>
      <c r="C1153">
        <v>5</v>
      </c>
      <c r="D1153" s="1">
        <v>3049.788</v>
      </c>
      <c r="E1153" t="s">
        <v>1974</v>
      </c>
      <c r="F1153" t="s">
        <v>28</v>
      </c>
      <c r="G1153" t="s">
        <v>29</v>
      </c>
      <c r="H1153" s="1">
        <v>3049.788</v>
      </c>
      <c r="I1153" t="s">
        <v>30</v>
      </c>
      <c r="J1153" s="1">
        <v>1</v>
      </c>
      <c r="K1153" s="1">
        <v>6.2254169999999996E-3</v>
      </c>
      <c r="L1153" s="1">
        <f t="shared" si="51"/>
        <v>2.2058315527087822</v>
      </c>
      <c r="M1153">
        <v>-4.08E-4</v>
      </c>
      <c r="N1153">
        <v>-0.13378000000000001</v>
      </c>
      <c r="O1153" t="s">
        <v>1975</v>
      </c>
      <c r="P1153" t="s">
        <v>32</v>
      </c>
      <c r="Q1153">
        <v>8</v>
      </c>
      <c r="R1153">
        <v>1</v>
      </c>
      <c r="S1153">
        <v>17</v>
      </c>
      <c r="T1153">
        <v>4</v>
      </c>
      <c r="U1153" s="1">
        <v>1</v>
      </c>
      <c r="V1153" s="1">
        <v>1</v>
      </c>
      <c r="W1153">
        <f t="shared" si="52"/>
        <v>1</v>
      </c>
      <c r="X1153">
        <f t="shared" si="53"/>
        <v>1</v>
      </c>
      <c r="Y1153">
        <v>2.2058315527087822</v>
      </c>
      <c r="Z1153" t="s">
        <v>503</v>
      </c>
      <c r="AA1153">
        <v>388</v>
      </c>
      <c r="AB1153" t="s">
        <v>503</v>
      </c>
      <c r="AC1153">
        <v>31</v>
      </c>
    </row>
    <row r="1154" spans="1:29">
      <c r="A1154">
        <v>1153</v>
      </c>
      <c r="B1154" t="s">
        <v>1976</v>
      </c>
      <c r="C1154">
        <v>4</v>
      </c>
      <c r="D1154" s="1">
        <v>4683.4269999999997</v>
      </c>
      <c r="E1154" t="s">
        <v>930</v>
      </c>
      <c r="F1154" t="s">
        <v>28</v>
      </c>
      <c r="G1154" t="s">
        <v>29</v>
      </c>
      <c r="H1154" s="1">
        <v>4683.4269999999997</v>
      </c>
      <c r="I1154" t="s">
        <v>456</v>
      </c>
      <c r="J1154" s="1">
        <v>1</v>
      </c>
      <c r="K1154" s="1">
        <v>6.269185E-3</v>
      </c>
      <c r="L1154" s="1">
        <f t="shared" si="51"/>
        <v>2.2027889141945902</v>
      </c>
      <c r="M1154">
        <v>-2.1499999999999999E-4</v>
      </c>
      <c r="N1154">
        <v>-4.5907000000000003E-2</v>
      </c>
      <c r="O1154" t="s">
        <v>931</v>
      </c>
      <c r="P1154" t="s">
        <v>32</v>
      </c>
      <c r="Q1154">
        <v>7</v>
      </c>
      <c r="R1154">
        <v>1</v>
      </c>
      <c r="S1154">
        <v>22.5</v>
      </c>
      <c r="T1154">
        <v>13.5</v>
      </c>
      <c r="U1154" s="1">
        <v>1</v>
      </c>
      <c r="V1154" s="1">
        <v>1</v>
      </c>
      <c r="W1154">
        <f t="shared" si="52"/>
        <v>31</v>
      </c>
      <c r="X1154">
        <f t="shared" si="53"/>
        <v>31</v>
      </c>
      <c r="Y1154">
        <v>2.2027889141945902</v>
      </c>
      <c r="Z1154" t="s">
        <v>503</v>
      </c>
      <c r="AA1154">
        <v>393</v>
      </c>
      <c r="AB1154" t="s">
        <v>503</v>
      </c>
      <c r="AC1154">
        <v>388</v>
      </c>
    </row>
    <row r="1155" spans="1:29">
      <c r="A1155">
        <v>1154</v>
      </c>
      <c r="B1155" t="s">
        <v>1977</v>
      </c>
      <c r="C1155">
        <v>4</v>
      </c>
      <c r="D1155" s="1">
        <v>2515.2919999999999</v>
      </c>
      <c r="E1155" t="s">
        <v>797</v>
      </c>
      <c r="F1155" t="s">
        <v>28</v>
      </c>
      <c r="G1155" t="s">
        <v>29</v>
      </c>
      <c r="H1155" s="1">
        <v>2515.2910000000002</v>
      </c>
      <c r="I1155" t="s">
        <v>798</v>
      </c>
      <c r="J1155" s="1">
        <v>1</v>
      </c>
      <c r="K1155" s="1">
        <v>6.2821559999999997E-3</v>
      </c>
      <c r="L1155" s="1">
        <f t="shared" ref="L1155:L1218" si="54">-LOG(K1155)</f>
        <v>2.2018912832991857</v>
      </c>
      <c r="M1155">
        <v>1.271E-3</v>
      </c>
      <c r="N1155">
        <v>0.50530900000000001</v>
      </c>
      <c r="O1155" t="s">
        <v>799</v>
      </c>
      <c r="P1155" t="s">
        <v>44</v>
      </c>
      <c r="Q1155">
        <v>5</v>
      </c>
      <c r="R1155">
        <v>1</v>
      </c>
      <c r="S1155">
        <v>20.5</v>
      </c>
      <c r="T1155">
        <v>6.5</v>
      </c>
      <c r="U1155" s="1">
        <v>1</v>
      </c>
      <c r="V1155" s="1">
        <v>1</v>
      </c>
      <c r="W1155">
        <f t="shared" ref="W1155:W1218" si="55">COUNTIF(E:E,E1155)</f>
        <v>22</v>
      </c>
      <c r="X1155">
        <f t="shared" ref="X1155:X1218" si="56">COUNTIF(O:O,O1155)</f>
        <v>22</v>
      </c>
      <c r="Y1155">
        <v>2.2018912832991857</v>
      </c>
      <c r="Z1155" t="s">
        <v>503</v>
      </c>
      <c r="AA1155">
        <v>104</v>
      </c>
      <c r="AB1155" t="s">
        <v>33</v>
      </c>
      <c r="AC1155">
        <v>370</v>
      </c>
    </row>
    <row r="1156" spans="1:29">
      <c r="A1156">
        <v>1155</v>
      </c>
      <c r="B1156" t="s">
        <v>1978</v>
      </c>
      <c r="C1156">
        <v>4</v>
      </c>
      <c r="D1156" s="1">
        <v>1959.059</v>
      </c>
      <c r="E1156" t="s">
        <v>1434</v>
      </c>
      <c r="F1156" t="s">
        <v>28</v>
      </c>
      <c r="G1156" t="s">
        <v>29</v>
      </c>
      <c r="H1156" s="1">
        <v>1959.058</v>
      </c>
      <c r="I1156" t="s">
        <v>943</v>
      </c>
      <c r="J1156" s="1">
        <v>1</v>
      </c>
      <c r="K1156" s="1">
        <v>6.2912769999999996E-3</v>
      </c>
      <c r="L1156" s="1">
        <f t="shared" si="54"/>
        <v>2.2012611927480568</v>
      </c>
      <c r="M1156">
        <v>1.524E-3</v>
      </c>
      <c r="N1156">
        <v>0.77792499999999998</v>
      </c>
      <c r="O1156" t="s">
        <v>1435</v>
      </c>
      <c r="P1156" t="s">
        <v>44</v>
      </c>
      <c r="Q1156">
        <v>5</v>
      </c>
      <c r="R1156">
        <v>1</v>
      </c>
      <c r="S1156">
        <v>7</v>
      </c>
      <c r="T1156">
        <v>6</v>
      </c>
      <c r="U1156" s="1">
        <v>1</v>
      </c>
      <c r="V1156" s="1">
        <v>1</v>
      </c>
      <c r="W1156">
        <f t="shared" si="55"/>
        <v>9</v>
      </c>
      <c r="X1156">
        <f t="shared" si="56"/>
        <v>9</v>
      </c>
      <c r="Y1156">
        <v>2.2012611927480568</v>
      </c>
      <c r="Z1156" t="s">
        <v>503</v>
      </c>
      <c r="AA1156">
        <v>26</v>
      </c>
      <c r="AB1156" t="s">
        <v>33</v>
      </c>
      <c r="AC1156">
        <v>370</v>
      </c>
    </row>
    <row r="1157" spans="1:29">
      <c r="A1157">
        <v>1156</v>
      </c>
      <c r="B1157" t="s">
        <v>1979</v>
      </c>
      <c r="C1157">
        <v>4</v>
      </c>
      <c r="D1157" s="1">
        <v>2603.384</v>
      </c>
      <c r="E1157" t="s">
        <v>826</v>
      </c>
      <c r="F1157" t="s">
        <v>28</v>
      </c>
      <c r="G1157" t="s">
        <v>29</v>
      </c>
      <c r="H1157" s="1">
        <v>2603.38</v>
      </c>
      <c r="I1157" t="s">
        <v>513</v>
      </c>
      <c r="J1157" s="1">
        <v>1</v>
      </c>
      <c r="K1157" s="1">
        <v>6.3878449999999996E-3</v>
      </c>
      <c r="L1157" s="1">
        <f t="shared" si="54"/>
        <v>2.194645630489314</v>
      </c>
      <c r="M1157">
        <v>3.6120000000000002E-3</v>
      </c>
      <c r="N1157">
        <v>1.387427</v>
      </c>
      <c r="O1157" t="s">
        <v>827</v>
      </c>
      <c r="P1157" t="s">
        <v>32</v>
      </c>
      <c r="Q1157">
        <v>2</v>
      </c>
      <c r="R1157">
        <v>1</v>
      </c>
      <c r="S1157">
        <v>13</v>
      </c>
      <c r="T1157">
        <v>6</v>
      </c>
      <c r="U1157" s="1">
        <v>1</v>
      </c>
      <c r="V1157" s="1">
        <v>1</v>
      </c>
      <c r="W1157">
        <f t="shared" si="55"/>
        <v>3</v>
      </c>
      <c r="X1157">
        <f t="shared" si="56"/>
        <v>3</v>
      </c>
      <c r="Y1157">
        <v>2.194645630489314</v>
      </c>
      <c r="Z1157" t="s">
        <v>503</v>
      </c>
      <c r="AA1157">
        <v>182</v>
      </c>
      <c r="AB1157" t="s">
        <v>503</v>
      </c>
      <c r="AC1157">
        <v>418</v>
      </c>
    </row>
    <row r="1158" spans="1:29">
      <c r="A1158">
        <v>1157</v>
      </c>
      <c r="B1158" t="s">
        <v>1980</v>
      </c>
      <c r="C1158">
        <v>3</v>
      </c>
      <c r="D1158" s="1">
        <v>2515.2890000000002</v>
      </c>
      <c r="E1158" t="s">
        <v>797</v>
      </c>
      <c r="F1158" t="s">
        <v>28</v>
      </c>
      <c r="G1158" t="s">
        <v>29</v>
      </c>
      <c r="H1158" s="1">
        <v>2515.2910000000002</v>
      </c>
      <c r="I1158" t="s">
        <v>798</v>
      </c>
      <c r="J1158" s="1">
        <v>1</v>
      </c>
      <c r="K1158" s="1">
        <v>6.4660680000000002E-3</v>
      </c>
      <c r="L1158" s="1">
        <f t="shared" si="54"/>
        <v>2.1893597324696712</v>
      </c>
      <c r="M1158">
        <v>-1.39E-3</v>
      </c>
      <c r="N1158">
        <v>-0.55262</v>
      </c>
      <c r="O1158" t="s">
        <v>799</v>
      </c>
      <c r="P1158" t="s">
        <v>44</v>
      </c>
      <c r="Q1158">
        <v>3</v>
      </c>
      <c r="R1158">
        <v>1</v>
      </c>
      <c r="S1158">
        <v>23.5</v>
      </c>
      <c r="T1158">
        <v>4.5</v>
      </c>
      <c r="U1158" s="1">
        <v>1</v>
      </c>
      <c r="V1158" s="1">
        <v>1</v>
      </c>
      <c r="W1158">
        <f t="shared" si="55"/>
        <v>22</v>
      </c>
      <c r="X1158">
        <f t="shared" si="56"/>
        <v>22</v>
      </c>
      <c r="Y1158">
        <v>2.1893597324696712</v>
      </c>
      <c r="Z1158" t="s">
        <v>503</v>
      </c>
      <c r="AA1158">
        <v>104</v>
      </c>
      <c r="AB1158" t="s">
        <v>33</v>
      </c>
      <c r="AC1158">
        <v>370</v>
      </c>
    </row>
    <row r="1159" spans="1:29">
      <c r="A1159">
        <v>1158</v>
      </c>
      <c r="B1159" t="s">
        <v>1981</v>
      </c>
      <c r="C1159">
        <v>3</v>
      </c>
      <c r="D1159" s="1">
        <v>2308.1080000000002</v>
      </c>
      <c r="E1159" t="s">
        <v>78</v>
      </c>
      <c r="F1159" t="s">
        <v>28</v>
      </c>
      <c r="G1159" t="s">
        <v>29</v>
      </c>
      <c r="H1159" s="1">
        <v>2308.1080000000002</v>
      </c>
      <c r="I1159" t="s">
        <v>79</v>
      </c>
      <c r="J1159" s="1">
        <v>1</v>
      </c>
      <c r="K1159" s="1">
        <v>6.5010449999999996E-3</v>
      </c>
      <c r="L1159" s="1">
        <f t="shared" si="54"/>
        <v>2.1870168277793094</v>
      </c>
      <c r="M1159">
        <v>-5.7799999999999995E-4</v>
      </c>
      <c r="N1159">
        <v>-0.25042199999999998</v>
      </c>
      <c r="O1159" t="s">
        <v>1130</v>
      </c>
      <c r="P1159" t="s">
        <v>32</v>
      </c>
      <c r="Q1159">
        <v>4</v>
      </c>
      <c r="R1159">
        <v>1</v>
      </c>
      <c r="S1159">
        <v>16.5</v>
      </c>
      <c r="T1159">
        <v>6.5</v>
      </c>
      <c r="U1159" s="1">
        <v>1</v>
      </c>
      <c r="V1159" s="1">
        <v>1</v>
      </c>
      <c r="W1159">
        <f t="shared" si="55"/>
        <v>17</v>
      </c>
      <c r="X1159">
        <f t="shared" si="56"/>
        <v>34</v>
      </c>
      <c r="Y1159">
        <v>2.1870168277793094</v>
      </c>
      <c r="Z1159" t="s">
        <v>33</v>
      </c>
      <c r="AA1159">
        <v>502</v>
      </c>
      <c r="AB1159" t="s">
        <v>33</v>
      </c>
      <c r="AC1159">
        <v>456</v>
      </c>
    </row>
    <row r="1160" spans="1:29">
      <c r="A1160">
        <v>1159</v>
      </c>
      <c r="B1160" t="s">
        <v>1982</v>
      </c>
      <c r="C1160">
        <v>4</v>
      </c>
      <c r="D1160" s="1">
        <v>1959.058</v>
      </c>
      <c r="E1160" t="s">
        <v>1434</v>
      </c>
      <c r="F1160" t="s">
        <v>28</v>
      </c>
      <c r="G1160" t="s">
        <v>29</v>
      </c>
      <c r="H1160" s="1">
        <v>1959.058</v>
      </c>
      <c r="I1160" t="s">
        <v>943</v>
      </c>
      <c r="J1160" s="1">
        <v>1</v>
      </c>
      <c r="K1160" s="1">
        <v>6.5331599999999997E-3</v>
      </c>
      <c r="L1160" s="1">
        <f t="shared" si="54"/>
        <v>2.1848767056145326</v>
      </c>
      <c r="M1160">
        <v>3.8999999999999999E-4</v>
      </c>
      <c r="N1160">
        <v>0.199075</v>
      </c>
      <c r="O1160" t="s">
        <v>1435</v>
      </c>
      <c r="P1160" t="s">
        <v>44</v>
      </c>
      <c r="Q1160">
        <v>7</v>
      </c>
      <c r="R1160">
        <v>1</v>
      </c>
      <c r="S1160">
        <v>8</v>
      </c>
      <c r="T1160">
        <v>6</v>
      </c>
      <c r="U1160" s="1">
        <v>1</v>
      </c>
      <c r="V1160" s="1">
        <v>1</v>
      </c>
      <c r="W1160">
        <f t="shared" si="55"/>
        <v>9</v>
      </c>
      <c r="X1160">
        <f t="shared" si="56"/>
        <v>9</v>
      </c>
      <c r="Y1160">
        <v>2.1848767056145326</v>
      </c>
      <c r="Z1160" t="s">
        <v>503</v>
      </c>
      <c r="AA1160">
        <v>26</v>
      </c>
      <c r="AB1160" t="s">
        <v>33</v>
      </c>
      <c r="AC1160">
        <v>370</v>
      </c>
    </row>
    <row r="1161" spans="1:29">
      <c r="A1161">
        <v>1160</v>
      </c>
      <c r="B1161" t="s">
        <v>1983</v>
      </c>
      <c r="C1161">
        <v>5</v>
      </c>
      <c r="D1161" s="1">
        <v>3710.038</v>
      </c>
      <c r="E1161" t="s">
        <v>35</v>
      </c>
      <c r="F1161" t="s">
        <v>28</v>
      </c>
      <c r="G1161" t="s">
        <v>29</v>
      </c>
      <c r="H1161" s="1">
        <v>3710.0369999999998</v>
      </c>
      <c r="I1161" t="s">
        <v>30</v>
      </c>
      <c r="J1161" s="1">
        <v>1</v>
      </c>
      <c r="K1161" s="1">
        <v>6.543358E-3</v>
      </c>
      <c r="L1161" s="1">
        <f t="shared" si="54"/>
        <v>2.184199317945378</v>
      </c>
      <c r="M1161">
        <v>5.6599999999999999E-4</v>
      </c>
      <c r="N1161">
        <v>0.152559</v>
      </c>
      <c r="O1161" t="s">
        <v>640</v>
      </c>
      <c r="P1161" t="s">
        <v>32</v>
      </c>
      <c r="Q1161">
        <v>3</v>
      </c>
      <c r="R1161">
        <v>1</v>
      </c>
      <c r="S1161">
        <v>19</v>
      </c>
      <c r="T1161">
        <v>13</v>
      </c>
      <c r="U1161" s="1">
        <v>1</v>
      </c>
      <c r="V1161" s="1">
        <v>1</v>
      </c>
      <c r="W1161">
        <f t="shared" si="55"/>
        <v>43</v>
      </c>
      <c r="X1161">
        <f t="shared" si="56"/>
        <v>43</v>
      </c>
      <c r="Y1161">
        <v>2.184199317945378</v>
      </c>
      <c r="Z1161" t="s">
        <v>33</v>
      </c>
      <c r="AA1161">
        <v>691</v>
      </c>
      <c r="AB1161" t="s">
        <v>33</v>
      </c>
      <c r="AC1161">
        <v>684</v>
      </c>
    </row>
    <row r="1162" spans="1:29">
      <c r="A1162">
        <v>1161</v>
      </c>
      <c r="B1162" t="s">
        <v>1984</v>
      </c>
      <c r="C1162">
        <v>3</v>
      </c>
      <c r="D1162" s="1">
        <v>2483.2069999999999</v>
      </c>
      <c r="E1162" t="s">
        <v>126</v>
      </c>
      <c r="F1162" t="s">
        <v>28</v>
      </c>
      <c r="G1162" t="s">
        <v>29</v>
      </c>
      <c r="H1162" s="1">
        <v>2483.2080000000001</v>
      </c>
      <c r="I1162" t="s">
        <v>127</v>
      </c>
      <c r="J1162" s="1">
        <v>1</v>
      </c>
      <c r="K1162" s="1">
        <v>6.5903280000000003E-3</v>
      </c>
      <c r="L1162" s="1">
        <f t="shared" si="54"/>
        <v>2.1810929700728825</v>
      </c>
      <c r="M1162">
        <v>-6.8800000000000003E-4</v>
      </c>
      <c r="N1162">
        <v>-0.277061</v>
      </c>
      <c r="O1162" t="s">
        <v>974</v>
      </c>
      <c r="P1162" t="s">
        <v>32</v>
      </c>
      <c r="Q1162">
        <v>9</v>
      </c>
      <c r="R1162">
        <v>1</v>
      </c>
      <c r="S1162">
        <v>17.5</v>
      </c>
      <c r="T1162">
        <v>5.5</v>
      </c>
      <c r="U1162" s="1">
        <v>1</v>
      </c>
      <c r="V1162" s="1">
        <v>1</v>
      </c>
      <c r="W1162">
        <f t="shared" si="55"/>
        <v>11</v>
      </c>
      <c r="X1162">
        <f t="shared" si="56"/>
        <v>25</v>
      </c>
      <c r="Y1162">
        <v>2.1810929700728825</v>
      </c>
      <c r="Z1162" t="s">
        <v>33</v>
      </c>
      <c r="AA1162">
        <v>502</v>
      </c>
      <c r="AB1162" t="s">
        <v>33</v>
      </c>
      <c r="AC1162">
        <v>536</v>
      </c>
    </row>
    <row r="1163" spans="1:29">
      <c r="A1163">
        <v>1162</v>
      </c>
      <c r="B1163" t="s">
        <v>1985</v>
      </c>
      <c r="C1163">
        <v>4</v>
      </c>
      <c r="D1163" s="1">
        <v>4683.4269999999997</v>
      </c>
      <c r="E1163" t="s">
        <v>930</v>
      </c>
      <c r="F1163" t="s">
        <v>28</v>
      </c>
      <c r="G1163" t="s">
        <v>29</v>
      </c>
      <c r="H1163" s="1">
        <v>4683.4269999999997</v>
      </c>
      <c r="I1163" t="s">
        <v>456</v>
      </c>
      <c r="J1163" s="1">
        <v>1</v>
      </c>
      <c r="K1163" s="1">
        <v>6.6315699999999998E-3</v>
      </c>
      <c r="L1163" s="1">
        <f t="shared" si="54"/>
        <v>2.1783836417885336</v>
      </c>
      <c r="M1163">
        <v>2.99E-4</v>
      </c>
      <c r="N1163">
        <v>6.3841999999999996E-2</v>
      </c>
      <c r="O1163" t="s">
        <v>931</v>
      </c>
      <c r="P1163" t="s">
        <v>32</v>
      </c>
      <c r="Q1163">
        <v>3</v>
      </c>
      <c r="R1163">
        <v>1</v>
      </c>
      <c r="S1163">
        <v>24.5</v>
      </c>
      <c r="T1163">
        <v>13.5</v>
      </c>
      <c r="U1163" s="1">
        <v>1</v>
      </c>
      <c r="V1163" s="1">
        <v>1</v>
      </c>
      <c r="W1163">
        <f t="shared" si="55"/>
        <v>31</v>
      </c>
      <c r="X1163">
        <f t="shared" si="56"/>
        <v>31</v>
      </c>
      <c r="Y1163">
        <v>2.1783836417885336</v>
      </c>
      <c r="Z1163" t="s">
        <v>503</v>
      </c>
      <c r="AA1163">
        <v>393</v>
      </c>
      <c r="AB1163" t="s">
        <v>503</v>
      </c>
      <c r="AC1163">
        <v>388</v>
      </c>
    </row>
    <row r="1164" spans="1:29">
      <c r="A1164">
        <v>1163</v>
      </c>
      <c r="B1164" t="s">
        <v>1986</v>
      </c>
      <c r="C1164">
        <v>4</v>
      </c>
      <c r="D1164" s="1">
        <v>3710.0390000000002</v>
      </c>
      <c r="E1164" t="s">
        <v>35</v>
      </c>
      <c r="F1164" t="s">
        <v>28</v>
      </c>
      <c r="G1164" t="s">
        <v>29</v>
      </c>
      <c r="H1164" s="1">
        <v>3710.0369999999998</v>
      </c>
      <c r="I1164" t="s">
        <v>30</v>
      </c>
      <c r="J1164" s="1">
        <v>1</v>
      </c>
      <c r="K1164" s="1">
        <v>6.6907240000000003E-3</v>
      </c>
      <c r="L1164" s="1">
        <f t="shared" si="54"/>
        <v>2.1745268848940351</v>
      </c>
      <c r="M1164">
        <v>1.9580000000000001E-3</v>
      </c>
      <c r="N1164">
        <v>0.52775700000000003</v>
      </c>
      <c r="O1164" t="s">
        <v>640</v>
      </c>
      <c r="P1164" t="s">
        <v>32</v>
      </c>
      <c r="Q1164">
        <v>3</v>
      </c>
      <c r="R1164">
        <v>1</v>
      </c>
      <c r="S1164">
        <v>22.5</v>
      </c>
      <c r="T1164">
        <v>13.5</v>
      </c>
      <c r="U1164" s="1">
        <v>1</v>
      </c>
      <c r="V1164" s="1">
        <v>1</v>
      </c>
      <c r="W1164">
        <f t="shared" si="55"/>
        <v>43</v>
      </c>
      <c r="X1164">
        <f t="shared" si="56"/>
        <v>43</v>
      </c>
      <c r="Y1164">
        <v>2.1745268848940351</v>
      </c>
      <c r="Z1164" t="s">
        <v>33</v>
      </c>
      <c r="AA1164">
        <v>691</v>
      </c>
      <c r="AB1164" t="s">
        <v>33</v>
      </c>
      <c r="AC1164">
        <v>684</v>
      </c>
    </row>
    <row r="1165" spans="1:29">
      <c r="A1165">
        <v>1164</v>
      </c>
      <c r="B1165" t="s">
        <v>1987</v>
      </c>
      <c r="C1165">
        <v>4</v>
      </c>
      <c r="D1165" s="1">
        <v>1959.058</v>
      </c>
      <c r="E1165" t="s">
        <v>1434</v>
      </c>
      <c r="F1165" t="s">
        <v>28</v>
      </c>
      <c r="G1165" t="s">
        <v>29</v>
      </c>
      <c r="H1165" s="1">
        <v>1959.058</v>
      </c>
      <c r="I1165" t="s">
        <v>943</v>
      </c>
      <c r="J1165" s="1">
        <v>1</v>
      </c>
      <c r="K1165" s="1">
        <v>6.8569629999999998E-3</v>
      </c>
      <c r="L1165" s="1">
        <f t="shared" si="54"/>
        <v>2.1638681939704112</v>
      </c>
      <c r="M1165">
        <v>2.7500000000000002E-4</v>
      </c>
      <c r="N1165">
        <v>0.140374</v>
      </c>
      <c r="O1165" t="s">
        <v>1435</v>
      </c>
      <c r="P1165" t="s">
        <v>44</v>
      </c>
      <c r="Q1165">
        <v>6</v>
      </c>
      <c r="R1165">
        <v>1</v>
      </c>
      <c r="S1165">
        <v>7</v>
      </c>
      <c r="T1165">
        <v>6</v>
      </c>
      <c r="U1165" s="1">
        <v>1</v>
      </c>
      <c r="V1165" s="1">
        <v>1</v>
      </c>
      <c r="W1165">
        <f t="shared" si="55"/>
        <v>9</v>
      </c>
      <c r="X1165">
        <f t="shared" si="56"/>
        <v>9</v>
      </c>
      <c r="Y1165">
        <v>2.1638681939704112</v>
      </c>
      <c r="Z1165" t="s">
        <v>503</v>
      </c>
      <c r="AA1165">
        <v>26</v>
      </c>
      <c r="AB1165" t="s">
        <v>33</v>
      </c>
      <c r="AC1165">
        <v>370</v>
      </c>
    </row>
    <row r="1166" spans="1:29">
      <c r="A1166">
        <v>1165</v>
      </c>
      <c r="B1166" t="s">
        <v>1988</v>
      </c>
      <c r="C1166">
        <v>6</v>
      </c>
      <c r="D1166" s="1">
        <v>4971.5600000000004</v>
      </c>
      <c r="E1166" t="s">
        <v>642</v>
      </c>
      <c r="F1166" t="s">
        <v>28</v>
      </c>
      <c r="G1166" t="s">
        <v>29</v>
      </c>
      <c r="H1166" s="1">
        <v>4971.5829999999996</v>
      </c>
      <c r="I1166" t="s">
        <v>30</v>
      </c>
      <c r="J1166" s="1">
        <v>1</v>
      </c>
      <c r="K1166" s="1">
        <v>6.8585979999999996E-3</v>
      </c>
      <c r="L1166" s="1">
        <f t="shared" si="54"/>
        <v>2.1637646515077624</v>
      </c>
      <c r="M1166">
        <v>-2.2922000000000001E-2</v>
      </c>
      <c r="N1166">
        <v>-4.6106040000000004</v>
      </c>
      <c r="O1166" t="s">
        <v>599</v>
      </c>
      <c r="P1166" t="s">
        <v>32</v>
      </c>
      <c r="Q1166">
        <v>4</v>
      </c>
      <c r="R1166">
        <v>1</v>
      </c>
      <c r="S1166">
        <v>15</v>
      </c>
      <c r="T1166">
        <v>15</v>
      </c>
      <c r="U1166" s="1">
        <v>1</v>
      </c>
      <c r="V1166" s="1">
        <v>1</v>
      </c>
      <c r="W1166">
        <f t="shared" si="55"/>
        <v>43</v>
      </c>
      <c r="X1166">
        <f t="shared" si="56"/>
        <v>93</v>
      </c>
      <c r="Y1166">
        <v>2.1637646515077624</v>
      </c>
      <c r="Z1166" t="s">
        <v>33</v>
      </c>
      <c r="AA1166">
        <v>325</v>
      </c>
      <c r="AB1166" t="s">
        <v>33</v>
      </c>
      <c r="AC1166">
        <v>284</v>
      </c>
    </row>
    <row r="1167" spans="1:29">
      <c r="A1167">
        <v>1166</v>
      </c>
      <c r="B1167" t="s">
        <v>1989</v>
      </c>
      <c r="C1167">
        <v>5</v>
      </c>
      <c r="D1167" s="1">
        <v>4794.482</v>
      </c>
      <c r="E1167" t="s">
        <v>756</v>
      </c>
      <c r="F1167" t="s">
        <v>28</v>
      </c>
      <c r="G1167" t="s">
        <v>29</v>
      </c>
      <c r="H1167" s="1">
        <v>4794.4830000000002</v>
      </c>
      <c r="I1167" t="s">
        <v>30</v>
      </c>
      <c r="J1167" s="1">
        <v>1</v>
      </c>
      <c r="K1167" s="1">
        <v>6.8926029999999998E-3</v>
      </c>
      <c r="L1167" s="1">
        <f t="shared" si="54"/>
        <v>2.161616735269718</v>
      </c>
      <c r="M1167">
        <v>-1.6050000000000001E-3</v>
      </c>
      <c r="N1167">
        <v>-0.33476</v>
      </c>
      <c r="O1167" t="s">
        <v>757</v>
      </c>
      <c r="P1167" t="s">
        <v>32</v>
      </c>
      <c r="Q1167">
        <v>7</v>
      </c>
      <c r="R1167">
        <v>1</v>
      </c>
      <c r="S1167">
        <v>33</v>
      </c>
      <c r="T1167">
        <v>17</v>
      </c>
      <c r="U1167" s="1">
        <v>1</v>
      </c>
      <c r="V1167" s="1">
        <v>1</v>
      </c>
      <c r="W1167">
        <f t="shared" si="55"/>
        <v>23</v>
      </c>
      <c r="X1167">
        <f t="shared" si="56"/>
        <v>23</v>
      </c>
      <c r="Y1167">
        <v>2.161616735269718</v>
      </c>
      <c r="Z1167" t="s">
        <v>33</v>
      </c>
      <c r="AA1167">
        <v>191</v>
      </c>
      <c r="AB1167" t="s">
        <v>33</v>
      </c>
      <c r="AC1167">
        <v>173</v>
      </c>
    </row>
    <row r="1168" spans="1:29">
      <c r="A1168">
        <v>1167</v>
      </c>
      <c r="B1168" t="s">
        <v>1990</v>
      </c>
      <c r="C1168">
        <v>4</v>
      </c>
      <c r="D1168" s="1">
        <v>2693.4780000000001</v>
      </c>
      <c r="E1168" t="s">
        <v>558</v>
      </c>
      <c r="F1168" t="s">
        <v>28</v>
      </c>
      <c r="G1168" t="s">
        <v>29</v>
      </c>
      <c r="H1168" s="1">
        <v>2693.4769999999999</v>
      </c>
      <c r="I1168" t="s">
        <v>30</v>
      </c>
      <c r="J1168" s="1">
        <v>1</v>
      </c>
      <c r="K1168" s="1">
        <v>6.8928770000000004E-3</v>
      </c>
      <c r="L1168" s="1">
        <f t="shared" si="54"/>
        <v>2.161599471208103</v>
      </c>
      <c r="M1168">
        <v>1.1999999999999999E-3</v>
      </c>
      <c r="N1168">
        <v>0.445521</v>
      </c>
      <c r="O1168" t="s">
        <v>559</v>
      </c>
      <c r="P1168" t="s">
        <v>32</v>
      </c>
      <c r="Q1168">
        <v>7</v>
      </c>
      <c r="R1168">
        <v>1</v>
      </c>
      <c r="S1168">
        <v>11</v>
      </c>
      <c r="T1168">
        <v>9</v>
      </c>
      <c r="U1168" s="1">
        <v>1</v>
      </c>
      <c r="V1168" s="1">
        <v>1</v>
      </c>
      <c r="W1168">
        <f t="shared" si="55"/>
        <v>35</v>
      </c>
      <c r="X1168">
        <f t="shared" si="56"/>
        <v>35</v>
      </c>
      <c r="Y1168">
        <v>2.161599471208103</v>
      </c>
      <c r="Z1168" t="s">
        <v>503</v>
      </c>
      <c r="AA1168">
        <v>8</v>
      </c>
      <c r="AB1168" t="s">
        <v>503</v>
      </c>
      <c r="AC1168">
        <v>38</v>
      </c>
    </row>
    <row r="1169" spans="1:29">
      <c r="A1169">
        <v>1168</v>
      </c>
      <c r="B1169" t="s">
        <v>1991</v>
      </c>
      <c r="C1169">
        <v>3</v>
      </c>
      <c r="D1169" s="1">
        <v>1884.0740000000001</v>
      </c>
      <c r="E1169" t="s">
        <v>982</v>
      </c>
      <c r="F1169" t="s">
        <v>28</v>
      </c>
      <c r="G1169" t="s">
        <v>29</v>
      </c>
      <c r="H1169" s="1">
        <v>1884.0730000000001</v>
      </c>
      <c r="I1169" t="s">
        <v>121</v>
      </c>
      <c r="J1169" s="1">
        <v>1</v>
      </c>
      <c r="K1169" s="1">
        <v>6.908913E-3</v>
      </c>
      <c r="L1169" s="1">
        <f t="shared" si="54"/>
        <v>2.1605902761043274</v>
      </c>
      <c r="M1169">
        <v>1.94E-4</v>
      </c>
      <c r="N1169">
        <v>0.102968</v>
      </c>
      <c r="O1169" t="s">
        <v>983</v>
      </c>
      <c r="P1169" t="s">
        <v>44</v>
      </c>
      <c r="Q1169">
        <v>9</v>
      </c>
      <c r="R1169">
        <v>1</v>
      </c>
      <c r="S1169">
        <v>8.5</v>
      </c>
      <c r="T1169">
        <v>6.5</v>
      </c>
      <c r="U1169" s="1">
        <v>1</v>
      </c>
      <c r="V1169" s="1">
        <v>1</v>
      </c>
      <c r="W1169">
        <f t="shared" si="55"/>
        <v>9</v>
      </c>
      <c r="X1169">
        <f t="shared" si="56"/>
        <v>9</v>
      </c>
      <c r="Y1169">
        <v>2.1605902761043274</v>
      </c>
      <c r="Z1169" t="s">
        <v>503</v>
      </c>
      <c r="AA1169">
        <v>31</v>
      </c>
      <c r="AB1169" t="s">
        <v>33</v>
      </c>
      <c r="AC1169">
        <v>370</v>
      </c>
    </row>
    <row r="1170" spans="1:29">
      <c r="A1170">
        <v>1169</v>
      </c>
      <c r="B1170" t="s">
        <v>1992</v>
      </c>
      <c r="C1170">
        <v>5</v>
      </c>
      <c r="D1170" s="1">
        <v>5238.84</v>
      </c>
      <c r="E1170" t="s">
        <v>1228</v>
      </c>
      <c r="F1170" t="s">
        <v>28</v>
      </c>
      <c r="G1170" t="s">
        <v>29</v>
      </c>
      <c r="H1170" s="1">
        <v>5238.8310000000001</v>
      </c>
      <c r="I1170" t="s">
        <v>30</v>
      </c>
      <c r="J1170" s="1">
        <v>1</v>
      </c>
      <c r="K1170" s="1">
        <v>6.9260880000000004E-3</v>
      </c>
      <c r="L1170" s="1">
        <f t="shared" si="54"/>
        <v>2.1595119947860359</v>
      </c>
      <c r="M1170">
        <v>9.0580000000000001E-3</v>
      </c>
      <c r="N1170">
        <v>1.729012</v>
      </c>
      <c r="O1170" t="s">
        <v>1229</v>
      </c>
      <c r="P1170" t="s">
        <v>44</v>
      </c>
      <c r="Q1170">
        <v>3</v>
      </c>
      <c r="R1170">
        <v>1</v>
      </c>
      <c r="S1170">
        <v>29.5</v>
      </c>
      <c r="T1170">
        <v>10.5</v>
      </c>
      <c r="U1170" s="1">
        <v>1</v>
      </c>
      <c r="V1170" s="1">
        <v>1</v>
      </c>
      <c r="W1170">
        <f t="shared" si="55"/>
        <v>10</v>
      </c>
      <c r="X1170">
        <f t="shared" si="56"/>
        <v>10</v>
      </c>
      <c r="Y1170">
        <v>2.1595119947860359</v>
      </c>
      <c r="Z1170" t="s">
        <v>33</v>
      </c>
      <c r="AA1170">
        <v>389</v>
      </c>
      <c r="AB1170" t="s">
        <v>503</v>
      </c>
      <c r="AC1170">
        <v>38</v>
      </c>
    </row>
    <row r="1171" spans="1:29">
      <c r="A1171">
        <v>1170</v>
      </c>
      <c r="B1171" t="s">
        <v>1993</v>
      </c>
      <c r="C1171">
        <v>6</v>
      </c>
      <c r="D1171" s="1">
        <v>4769.5950000000003</v>
      </c>
      <c r="E1171" t="s">
        <v>1082</v>
      </c>
      <c r="F1171" t="s">
        <v>28</v>
      </c>
      <c r="G1171" t="s">
        <v>29</v>
      </c>
      <c r="H1171" s="1">
        <v>4769.5919999999996</v>
      </c>
      <c r="I1171" t="s">
        <v>1083</v>
      </c>
      <c r="J1171" s="1">
        <v>1</v>
      </c>
      <c r="K1171" s="1">
        <v>6.9877109999999997E-3</v>
      </c>
      <c r="L1171" s="1">
        <f t="shared" si="54"/>
        <v>2.1556650650086113</v>
      </c>
      <c r="M1171">
        <v>2.9689999999999999E-3</v>
      </c>
      <c r="N1171">
        <v>0.62248499999999996</v>
      </c>
      <c r="O1171" t="s">
        <v>703</v>
      </c>
      <c r="P1171" t="s">
        <v>32</v>
      </c>
      <c r="Q1171">
        <v>2</v>
      </c>
      <c r="R1171">
        <v>1</v>
      </c>
      <c r="S1171">
        <v>27</v>
      </c>
      <c r="T1171">
        <v>8</v>
      </c>
      <c r="U1171" s="1">
        <v>1</v>
      </c>
      <c r="V1171" s="1">
        <v>1</v>
      </c>
      <c r="W1171">
        <f t="shared" si="55"/>
        <v>45</v>
      </c>
      <c r="X1171">
        <f t="shared" si="56"/>
        <v>56</v>
      </c>
      <c r="Y1171">
        <v>2.1556650650086113</v>
      </c>
      <c r="Z1171" t="s">
        <v>33</v>
      </c>
      <c r="AA1171">
        <v>389</v>
      </c>
      <c r="AB1171" t="s">
        <v>33</v>
      </c>
      <c r="AC1171">
        <v>370</v>
      </c>
    </row>
    <row r="1172" spans="1:29">
      <c r="A1172">
        <v>1171</v>
      </c>
      <c r="B1172" t="s">
        <v>1994</v>
      </c>
      <c r="C1172">
        <v>3</v>
      </c>
      <c r="D1172" s="1">
        <v>2368.3710000000001</v>
      </c>
      <c r="E1172" t="s">
        <v>151</v>
      </c>
      <c r="F1172" t="s">
        <v>28</v>
      </c>
      <c r="G1172" t="s">
        <v>29</v>
      </c>
      <c r="H1172" s="1">
        <v>2368.3710000000001</v>
      </c>
      <c r="I1172" t="s">
        <v>30</v>
      </c>
      <c r="J1172" s="1">
        <v>1</v>
      </c>
      <c r="K1172" s="1">
        <v>7.065015E-3</v>
      </c>
      <c r="L1172" s="1">
        <f t="shared" si="54"/>
        <v>2.1508869117474378</v>
      </c>
      <c r="M1172">
        <v>4.7399999999999997E-4</v>
      </c>
      <c r="N1172">
        <v>0.20013800000000001</v>
      </c>
      <c r="O1172" t="s">
        <v>1268</v>
      </c>
      <c r="P1172" t="s">
        <v>32</v>
      </c>
      <c r="Q1172">
        <v>2</v>
      </c>
      <c r="R1172">
        <v>1</v>
      </c>
      <c r="S1172">
        <v>15</v>
      </c>
      <c r="T1172">
        <v>9</v>
      </c>
      <c r="U1172" s="1">
        <v>1</v>
      </c>
      <c r="V1172" s="1">
        <v>1</v>
      </c>
      <c r="W1172">
        <f t="shared" si="55"/>
        <v>28</v>
      </c>
      <c r="X1172">
        <f t="shared" si="56"/>
        <v>28</v>
      </c>
      <c r="Y1172">
        <v>2.1508869117474378</v>
      </c>
      <c r="Z1172" t="s">
        <v>503</v>
      </c>
      <c r="AA1172">
        <v>8</v>
      </c>
      <c r="AB1172" t="s">
        <v>503</v>
      </c>
      <c r="AC1172">
        <v>31</v>
      </c>
    </row>
    <row r="1173" spans="1:29">
      <c r="A1173">
        <v>1172</v>
      </c>
      <c r="B1173" t="s">
        <v>1995</v>
      </c>
      <c r="C1173">
        <v>4</v>
      </c>
      <c r="D1173" s="1">
        <v>3093.5889999999999</v>
      </c>
      <c r="E1173" t="s">
        <v>144</v>
      </c>
      <c r="F1173" t="s">
        <v>28</v>
      </c>
      <c r="G1173" t="s">
        <v>29</v>
      </c>
      <c r="H1173" s="1">
        <v>3093.5880000000002</v>
      </c>
      <c r="I1173" t="s">
        <v>145</v>
      </c>
      <c r="J1173" s="1">
        <v>1</v>
      </c>
      <c r="K1173" s="1">
        <v>7.2364630000000003E-3</v>
      </c>
      <c r="L1173" s="1">
        <f t="shared" si="54"/>
        <v>2.1404736540963127</v>
      </c>
      <c r="M1173">
        <v>6.0099999999999997E-4</v>
      </c>
      <c r="N1173">
        <v>0.194273</v>
      </c>
      <c r="O1173" t="s">
        <v>974</v>
      </c>
      <c r="P1173" t="s">
        <v>32</v>
      </c>
      <c r="Q1173">
        <v>7</v>
      </c>
      <c r="R1173">
        <v>1</v>
      </c>
      <c r="S1173">
        <v>23.5</v>
      </c>
      <c r="T1173">
        <v>8.5</v>
      </c>
      <c r="U1173" s="1">
        <v>1</v>
      </c>
      <c r="V1173" s="1">
        <v>1</v>
      </c>
      <c r="W1173">
        <f t="shared" si="55"/>
        <v>14</v>
      </c>
      <c r="X1173">
        <f t="shared" si="56"/>
        <v>25</v>
      </c>
      <c r="Y1173">
        <v>2.1404736540963127</v>
      </c>
      <c r="Z1173" t="s">
        <v>33</v>
      </c>
      <c r="AA1173">
        <v>502</v>
      </c>
      <c r="AB1173" t="s">
        <v>33</v>
      </c>
      <c r="AC1173">
        <v>536</v>
      </c>
    </row>
    <row r="1174" spans="1:29">
      <c r="A1174">
        <v>1173</v>
      </c>
      <c r="B1174" t="s">
        <v>1996</v>
      </c>
      <c r="C1174">
        <v>4</v>
      </c>
      <c r="D1174" s="1">
        <v>2308.1089999999999</v>
      </c>
      <c r="E1174" t="s">
        <v>78</v>
      </c>
      <c r="F1174" t="s">
        <v>28</v>
      </c>
      <c r="G1174" t="s">
        <v>29</v>
      </c>
      <c r="H1174" s="1">
        <v>2308.1080000000002</v>
      </c>
      <c r="I1174" t="s">
        <v>79</v>
      </c>
      <c r="J1174" s="1">
        <v>1</v>
      </c>
      <c r="K1174" s="1">
        <v>7.266771E-3</v>
      </c>
      <c r="L1174" s="1">
        <f t="shared" si="54"/>
        <v>2.1386585256473061</v>
      </c>
      <c r="M1174">
        <v>5.0000000000000001E-4</v>
      </c>
      <c r="N1174">
        <v>0.21662799999999999</v>
      </c>
      <c r="O1174" t="s">
        <v>1130</v>
      </c>
      <c r="P1174" t="s">
        <v>32</v>
      </c>
      <c r="Q1174">
        <v>5</v>
      </c>
      <c r="R1174">
        <v>1</v>
      </c>
      <c r="S1174">
        <v>14.5</v>
      </c>
      <c r="T1174">
        <v>4.5</v>
      </c>
      <c r="U1174" s="1">
        <v>1</v>
      </c>
      <c r="V1174" s="1">
        <v>1</v>
      </c>
      <c r="W1174">
        <f t="shared" si="55"/>
        <v>17</v>
      </c>
      <c r="X1174">
        <f t="shared" si="56"/>
        <v>34</v>
      </c>
      <c r="Y1174">
        <v>2.1386585256473061</v>
      </c>
      <c r="Z1174" t="s">
        <v>33</v>
      </c>
      <c r="AA1174">
        <v>502</v>
      </c>
      <c r="AB1174" t="s">
        <v>33</v>
      </c>
      <c r="AC1174">
        <v>456</v>
      </c>
    </row>
    <row r="1175" spans="1:29">
      <c r="A1175">
        <v>1174</v>
      </c>
      <c r="B1175" t="s">
        <v>1997</v>
      </c>
      <c r="C1175">
        <v>3</v>
      </c>
      <c r="D1175" s="1">
        <v>1834.0360000000001</v>
      </c>
      <c r="E1175" t="s">
        <v>68</v>
      </c>
      <c r="F1175" t="s">
        <v>28</v>
      </c>
      <c r="G1175" t="s">
        <v>29</v>
      </c>
      <c r="H1175" s="1">
        <v>1834.0350000000001</v>
      </c>
      <c r="I1175" t="s">
        <v>69</v>
      </c>
      <c r="J1175" s="1">
        <v>1</v>
      </c>
      <c r="K1175" s="1">
        <v>7.2747100000000002E-3</v>
      </c>
      <c r="L1175" s="1">
        <f t="shared" si="54"/>
        <v>2.1381843147695561</v>
      </c>
      <c r="M1175">
        <v>3.6499999999999998E-4</v>
      </c>
      <c r="N1175">
        <v>0.199015</v>
      </c>
      <c r="O1175" t="s">
        <v>851</v>
      </c>
      <c r="P1175" t="s">
        <v>32</v>
      </c>
      <c r="Q1175">
        <v>4</v>
      </c>
      <c r="R1175">
        <v>1</v>
      </c>
      <c r="S1175">
        <v>9</v>
      </c>
      <c r="T1175">
        <v>8</v>
      </c>
      <c r="U1175" s="1">
        <v>1</v>
      </c>
      <c r="V1175" s="1">
        <v>1</v>
      </c>
      <c r="W1175">
        <f t="shared" si="55"/>
        <v>10</v>
      </c>
      <c r="X1175">
        <f t="shared" si="56"/>
        <v>10</v>
      </c>
      <c r="Y1175">
        <v>2.1381843147695561</v>
      </c>
      <c r="Z1175" t="s">
        <v>503</v>
      </c>
      <c r="AA1175">
        <v>31</v>
      </c>
      <c r="AB1175" t="s">
        <v>503</v>
      </c>
      <c r="AC1175">
        <v>3</v>
      </c>
    </row>
    <row r="1176" spans="1:29">
      <c r="A1176">
        <v>1175</v>
      </c>
      <c r="B1176" t="s">
        <v>1998</v>
      </c>
      <c r="C1176">
        <v>4</v>
      </c>
      <c r="D1176" s="1">
        <v>2918.489</v>
      </c>
      <c r="E1176" t="s">
        <v>111</v>
      </c>
      <c r="F1176" t="s">
        <v>28</v>
      </c>
      <c r="G1176" t="s">
        <v>29</v>
      </c>
      <c r="H1176" s="1">
        <v>2918.489</v>
      </c>
      <c r="I1176" t="s">
        <v>112</v>
      </c>
      <c r="J1176" s="1">
        <v>1</v>
      </c>
      <c r="K1176" s="1">
        <v>7.4014529999999997E-3</v>
      </c>
      <c r="L1176" s="1">
        <f t="shared" si="54"/>
        <v>2.1306830143313849</v>
      </c>
      <c r="M1176">
        <v>4.5600000000000003E-4</v>
      </c>
      <c r="N1176">
        <v>0.15624499999999999</v>
      </c>
      <c r="O1176" t="s">
        <v>770</v>
      </c>
      <c r="P1176" t="s">
        <v>32</v>
      </c>
      <c r="Q1176">
        <v>9</v>
      </c>
      <c r="R1176">
        <v>1</v>
      </c>
      <c r="S1176">
        <v>24.5</v>
      </c>
      <c r="T1176">
        <v>4.5</v>
      </c>
      <c r="U1176" s="1">
        <v>1</v>
      </c>
      <c r="V1176" s="1">
        <v>1</v>
      </c>
      <c r="W1176">
        <f t="shared" si="55"/>
        <v>41</v>
      </c>
      <c r="X1176">
        <f t="shared" si="56"/>
        <v>61</v>
      </c>
      <c r="Y1176">
        <v>2.1306830143313849</v>
      </c>
      <c r="Z1176" t="s">
        <v>33</v>
      </c>
      <c r="AA1176">
        <v>490</v>
      </c>
      <c r="AB1176" t="s">
        <v>33</v>
      </c>
      <c r="AC1176">
        <v>456</v>
      </c>
    </row>
    <row r="1177" spans="1:29">
      <c r="A1177">
        <v>1176</v>
      </c>
      <c r="B1177" t="s">
        <v>1999</v>
      </c>
      <c r="C1177">
        <v>4</v>
      </c>
      <c r="D1177" s="1">
        <v>1992.1310000000001</v>
      </c>
      <c r="E1177" t="s">
        <v>130</v>
      </c>
      <c r="F1177" t="s">
        <v>28</v>
      </c>
      <c r="G1177" t="s">
        <v>29</v>
      </c>
      <c r="H1177" s="1">
        <v>1992.1310000000001</v>
      </c>
      <c r="I1177" t="s">
        <v>131</v>
      </c>
      <c r="J1177" s="1">
        <v>1</v>
      </c>
      <c r="K1177" s="1">
        <v>7.5016680000000004E-3</v>
      </c>
      <c r="L1177" s="1">
        <f t="shared" si="54"/>
        <v>2.124842160254417</v>
      </c>
      <c r="M1177">
        <v>-5.1E-5</v>
      </c>
      <c r="N1177">
        <v>-2.5600999999999999E-2</v>
      </c>
      <c r="O1177" t="s">
        <v>651</v>
      </c>
      <c r="P1177" t="s">
        <v>44</v>
      </c>
      <c r="Q1177">
        <v>7</v>
      </c>
      <c r="R1177">
        <v>1</v>
      </c>
      <c r="S1177">
        <v>5.5</v>
      </c>
      <c r="T1177">
        <v>8.5</v>
      </c>
      <c r="U1177" s="1">
        <v>1</v>
      </c>
      <c r="V1177" s="1">
        <v>1</v>
      </c>
      <c r="W1177">
        <f t="shared" si="55"/>
        <v>7</v>
      </c>
      <c r="X1177">
        <f t="shared" si="56"/>
        <v>7</v>
      </c>
      <c r="Y1177">
        <v>2.124842160254417</v>
      </c>
      <c r="Z1177" t="s">
        <v>503</v>
      </c>
      <c r="AA1177">
        <v>31</v>
      </c>
      <c r="AB1177" t="s">
        <v>33</v>
      </c>
      <c r="AC1177">
        <v>536</v>
      </c>
    </row>
    <row r="1178" spans="1:29">
      <c r="A1178">
        <v>1177</v>
      </c>
      <c r="B1178" t="s">
        <v>2000</v>
      </c>
      <c r="C1178">
        <v>5</v>
      </c>
      <c r="D1178" s="1">
        <v>3810.893</v>
      </c>
      <c r="E1178" t="s">
        <v>811</v>
      </c>
      <c r="F1178" t="s">
        <v>28</v>
      </c>
      <c r="G1178" t="s">
        <v>29</v>
      </c>
      <c r="H1178" s="1">
        <v>3810.8910000000001</v>
      </c>
      <c r="I1178" t="s">
        <v>812</v>
      </c>
      <c r="J1178" s="1">
        <v>1</v>
      </c>
      <c r="K1178" s="1">
        <v>7.5725050000000002E-3</v>
      </c>
      <c r="L1178" s="1">
        <f t="shared" si="54"/>
        <v>2.1207604312375374</v>
      </c>
      <c r="M1178">
        <v>2.4689999999999998E-3</v>
      </c>
      <c r="N1178">
        <v>0.64788000000000001</v>
      </c>
      <c r="O1178" t="s">
        <v>813</v>
      </c>
      <c r="P1178" t="s">
        <v>32</v>
      </c>
      <c r="Q1178">
        <v>6</v>
      </c>
      <c r="R1178">
        <v>1</v>
      </c>
      <c r="S1178">
        <v>34.5</v>
      </c>
      <c r="T1178">
        <v>5.5</v>
      </c>
      <c r="U1178" s="1">
        <v>1</v>
      </c>
      <c r="V1178" s="1">
        <v>1</v>
      </c>
      <c r="W1178">
        <f t="shared" si="55"/>
        <v>40</v>
      </c>
      <c r="X1178">
        <f t="shared" si="56"/>
        <v>40</v>
      </c>
      <c r="Y1178">
        <v>2.1207604312375374</v>
      </c>
      <c r="Z1178" t="s">
        <v>33</v>
      </c>
      <c r="AA1178">
        <v>325</v>
      </c>
      <c r="AB1178" t="s">
        <v>33</v>
      </c>
      <c r="AC1178">
        <v>456</v>
      </c>
    </row>
    <row r="1179" spans="1:29">
      <c r="A1179">
        <v>1178</v>
      </c>
      <c r="B1179" t="s">
        <v>2001</v>
      </c>
      <c r="C1179">
        <v>5</v>
      </c>
      <c r="D1179" s="1">
        <v>3681.0059999999999</v>
      </c>
      <c r="E1179" t="s">
        <v>2002</v>
      </c>
      <c r="F1179" t="s">
        <v>28</v>
      </c>
      <c r="G1179" t="s">
        <v>29</v>
      </c>
      <c r="H1179" s="1">
        <v>3681.0059999999999</v>
      </c>
      <c r="I1179" t="s">
        <v>300</v>
      </c>
      <c r="J1179" s="1">
        <v>1</v>
      </c>
      <c r="K1179" s="1">
        <v>7.632107E-3</v>
      </c>
      <c r="L1179" s="1">
        <f t="shared" si="54"/>
        <v>2.1173555495744254</v>
      </c>
      <c r="M1179">
        <v>-9.0000000000000002E-6</v>
      </c>
      <c r="N1179">
        <v>-2.4450000000000001E-3</v>
      </c>
      <c r="O1179" t="s">
        <v>2003</v>
      </c>
      <c r="P1179" t="s">
        <v>32</v>
      </c>
      <c r="Q1179">
        <v>9</v>
      </c>
      <c r="R1179">
        <v>1</v>
      </c>
      <c r="S1179">
        <v>12.5</v>
      </c>
      <c r="T1179">
        <v>16.5</v>
      </c>
      <c r="U1179" s="1">
        <v>1</v>
      </c>
      <c r="V1179" s="1">
        <v>1</v>
      </c>
      <c r="W1179">
        <f t="shared" si="55"/>
        <v>1</v>
      </c>
      <c r="X1179">
        <f t="shared" si="56"/>
        <v>1</v>
      </c>
      <c r="Y1179">
        <v>2.1173555495744254</v>
      </c>
      <c r="Z1179" t="s">
        <v>503</v>
      </c>
      <c r="AA1179">
        <v>388</v>
      </c>
      <c r="AB1179" t="s">
        <v>503</v>
      </c>
      <c r="AC1179">
        <v>104</v>
      </c>
    </row>
    <row r="1180" spans="1:29">
      <c r="A1180">
        <v>1179</v>
      </c>
      <c r="B1180" t="s">
        <v>2004</v>
      </c>
      <c r="C1180">
        <v>4</v>
      </c>
      <c r="D1180" s="1">
        <v>2918.49</v>
      </c>
      <c r="E1180" t="s">
        <v>111</v>
      </c>
      <c r="F1180" t="s">
        <v>28</v>
      </c>
      <c r="G1180" t="s">
        <v>29</v>
      </c>
      <c r="H1180" s="1">
        <v>2918.489</v>
      </c>
      <c r="I1180" t="s">
        <v>112</v>
      </c>
      <c r="J1180" s="1">
        <v>1</v>
      </c>
      <c r="K1180" s="1">
        <v>7.6383950000000001E-3</v>
      </c>
      <c r="L1180" s="1">
        <f t="shared" si="54"/>
        <v>2.1169978869571056</v>
      </c>
      <c r="M1180">
        <v>1.268E-3</v>
      </c>
      <c r="N1180">
        <v>0.434471</v>
      </c>
      <c r="O1180" t="s">
        <v>770</v>
      </c>
      <c r="P1180" t="s">
        <v>32</v>
      </c>
      <c r="Q1180">
        <v>3</v>
      </c>
      <c r="R1180">
        <v>1</v>
      </c>
      <c r="S1180">
        <v>25.5</v>
      </c>
      <c r="T1180">
        <v>5.5</v>
      </c>
      <c r="U1180" s="1">
        <v>1</v>
      </c>
      <c r="V1180" s="1">
        <v>1</v>
      </c>
      <c r="W1180">
        <f t="shared" si="55"/>
        <v>41</v>
      </c>
      <c r="X1180">
        <f t="shared" si="56"/>
        <v>61</v>
      </c>
      <c r="Y1180">
        <v>2.1169978869571056</v>
      </c>
      <c r="Z1180" t="s">
        <v>33</v>
      </c>
      <c r="AA1180">
        <v>490</v>
      </c>
      <c r="AB1180" t="s">
        <v>33</v>
      </c>
      <c r="AC1180">
        <v>456</v>
      </c>
    </row>
    <row r="1181" spans="1:29">
      <c r="A1181">
        <v>1180</v>
      </c>
      <c r="B1181" t="s">
        <v>2005</v>
      </c>
      <c r="C1181">
        <v>3</v>
      </c>
      <c r="D1181" s="1">
        <v>2900.634</v>
      </c>
      <c r="E1181" t="s">
        <v>1405</v>
      </c>
      <c r="F1181" t="s">
        <v>28</v>
      </c>
      <c r="G1181" t="s">
        <v>29</v>
      </c>
      <c r="H1181" s="1">
        <v>2900.634</v>
      </c>
      <c r="I1181" t="s">
        <v>30</v>
      </c>
      <c r="J1181" s="1">
        <v>1</v>
      </c>
      <c r="K1181" s="1">
        <v>7.6834E-3</v>
      </c>
      <c r="L1181" s="1">
        <f t="shared" si="54"/>
        <v>2.1144465567285051</v>
      </c>
      <c r="M1181">
        <v>4.1999999999999998E-5</v>
      </c>
      <c r="N1181">
        <v>1.448E-2</v>
      </c>
      <c r="O1181" t="s">
        <v>1406</v>
      </c>
      <c r="P1181" t="s">
        <v>32</v>
      </c>
      <c r="Q1181">
        <v>7</v>
      </c>
      <c r="R1181">
        <v>1</v>
      </c>
      <c r="S1181">
        <v>16.5</v>
      </c>
      <c r="T1181">
        <v>8.5</v>
      </c>
      <c r="U1181" s="1">
        <v>1</v>
      </c>
      <c r="V1181" s="1">
        <v>1</v>
      </c>
      <c r="W1181">
        <f t="shared" si="55"/>
        <v>3</v>
      </c>
      <c r="X1181">
        <f t="shared" si="56"/>
        <v>3</v>
      </c>
      <c r="Y1181">
        <v>2.1144465567285051</v>
      </c>
      <c r="Z1181" t="s">
        <v>33</v>
      </c>
      <c r="AA1181">
        <v>786</v>
      </c>
      <c r="AB1181" t="s">
        <v>33</v>
      </c>
      <c r="AC1181">
        <v>684</v>
      </c>
    </row>
    <row r="1182" spans="1:29">
      <c r="A1182">
        <v>1181</v>
      </c>
      <c r="B1182" t="s">
        <v>2006</v>
      </c>
      <c r="C1182">
        <v>4</v>
      </c>
      <c r="D1182" s="1">
        <v>3161.645</v>
      </c>
      <c r="E1182" t="s">
        <v>1193</v>
      </c>
      <c r="F1182" t="s">
        <v>28</v>
      </c>
      <c r="G1182" t="s">
        <v>29</v>
      </c>
      <c r="H1182" s="1">
        <v>3161.6439999999998</v>
      </c>
      <c r="I1182" t="s">
        <v>30</v>
      </c>
      <c r="J1182" s="1">
        <v>1</v>
      </c>
      <c r="K1182" s="1">
        <v>7.6896550000000001E-3</v>
      </c>
      <c r="L1182" s="1">
        <f t="shared" si="54"/>
        <v>2.11409314458834</v>
      </c>
      <c r="M1182">
        <v>9.8200000000000002E-4</v>
      </c>
      <c r="N1182">
        <v>0.31059799999999999</v>
      </c>
      <c r="O1182" t="s">
        <v>1194</v>
      </c>
      <c r="P1182" t="s">
        <v>44</v>
      </c>
      <c r="Q1182">
        <v>9</v>
      </c>
      <c r="R1182">
        <v>1</v>
      </c>
      <c r="S1182">
        <v>19</v>
      </c>
      <c r="T1182">
        <v>5</v>
      </c>
      <c r="U1182" s="1">
        <v>1</v>
      </c>
      <c r="V1182" s="1">
        <v>1</v>
      </c>
      <c r="W1182">
        <f t="shared" si="55"/>
        <v>4</v>
      </c>
      <c r="X1182">
        <f t="shared" si="56"/>
        <v>4</v>
      </c>
      <c r="Y1182">
        <v>2.11409314458834</v>
      </c>
      <c r="Z1182" t="s">
        <v>33</v>
      </c>
      <c r="AA1182">
        <v>502</v>
      </c>
      <c r="AB1182" t="s">
        <v>503</v>
      </c>
      <c r="AC1182">
        <v>418</v>
      </c>
    </row>
    <row r="1183" spans="1:29">
      <c r="A1183">
        <v>1182</v>
      </c>
      <c r="B1183" t="s">
        <v>2007</v>
      </c>
      <c r="C1183">
        <v>3</v>
      </c>
      <c r="D1183" s="1">
        <v>2389.23</v>
      </c>
      <c r="E1183" t="s">
        <v>1363</v>
      </c>
      <c r="F1183" t="s">
        <v>28</v>
      </c>
      <c r="G1183" t="s">
        <v>29</v>
      </c>
      <c r="H1183" s="1">
        <v>2389.2280000000001</v>
      </c>
      <c r="I1183" t="s">
        <v>30</v>
      </c>
      <c r="J1183" s="1">
        <v>1</v>
      </c>
      <c r="K1183" s="1">
        <v>7.7351130000000001E-3</v>
      </c>
      <c r="L1183" s="1">
        <f t="shared" si="54"/>
        <v>2.1115333374374008</v>
      </c>
      <c r="M1183">
        <v>1.1169999999999999E-3</v>
      </c>
      <c r="N1183">
        <v>0.46751500000000001</v>
      </c>
      <c r="O1183" t="s">
        <v>1364</v>
      </c>
      <c r="P1183" t="s">
        <v>44</v>
      </c>
      <c r="Q1183">
        <v>3</v>
      </c>
      <c r="R1183">
        <v>1</v>
      </c>
      <c r="S1183">
        <v>10.5</v>
      </c>
      <c r="T1183">
        <v>6.5</v>
      </c>
      <c r="U1183" s="1">
        <v>1</v>
      </c>
      <c r="V1183" s="1">
        <v>1</v>
      </c>
      <c r="W1183">
        <f t="shared" si="55"/>
        <v>2</v>
      </c>
      <c r="X1183">
        <f t="shared" si="56"/>
        <v>2</v>
      </c>
      <c r="Y1183">
        <v>2.1115333374374008</v>
      </c>
      <c r="Z1183" t="s">
        <v>503</v>
      </c>
      <c r="AA1183">
        <v>38</v>
      </c>
      <c r="AB1183" t="s">
        <v>33</v>
      </c>
      <c r="AC1183">
        <v>227</v>
      </c>
    </row>
    <row r="1184" spans="1:29">
      <c r="A1184">
        <v>1183</v>
      </c>
      <c r="B1184" t="s">
        <v>2008</v>
      </c>
      <c r="C1184">
        <v>6</v>
      </c>
      <c r="D1184" s="1">
        <v>4971.5950000000003</v>
      </c>
      <c r="E1184" t="s">
        <v>642</v>
      </c>
      <c r="F1184" t="s">
        <v>28</v>
      </c>
      <c r="G1184" t="s">
        <v>29</v>
      </c>
      <c r="H1184" s="1">
        <v>4971.5829999999996</v>
      </c>
      <c r="I1184" t="s">
        <v>30</v>
      </c>
      <c r="J1184" s="1">
        <v>1</v>
      </c>
      <c r="K1184" s="1">
        <v>7.7606369999999999E-3</v>
      </c>
      <c r="L1184" s="1">
        <f t="shared" si="54"/>
        <v>2.1101026300007026</v>
      </c>
      <c r="M1184">
        <v>1.2418E-2</v>
      </c>
      <c r="N1184">
        <v>2.4977960000000001</v>
      </c>
      <c r="O1184" t="s">
        <v>599</v>
      </c>
      <c r="P1184" t="s">
        <v>32</v>
      </c>
      <c r="Q1184">
        <v>4</v>
      </c>
      <c r="R1184">
        <v>1</v>
      </c>
      <c r="S1184">
        <v>25</v>
      </c>
      <c r="T1184">
        <v>21</v>
      </c>
      <c r="U1184" s="1">
        <v>1</v>
      </c>
      <c r="V1184" s="1">
        <v>1</v>
      </c>
      <c r="W1184">
        <f t="shared" si="55"/>
        <v>43</v>
      </c>
      <c r="X1184">
        <f t="shared" si="56"/>
        <v>93</v>
      </c>
      <c r="Y1184">
        <v>2.1101026300007026</v>
      </c>
      <c r="Z1184" t="s">
        <v>33</v>
      </c>
      <c r="AA1184">
        <v>325</v>
      </c>
      <c r="AB1184" t="s">
        <v>33</v>
      </c>
      <c r="AC1184">
        <v>284</v>
      </c>
    </row>
    <row r="1185" spans="1:29">
      <c r="A1185">
        <v>1184</v>
      </c>
      <c r="B1185" t="s">
        <v>2009</v>
      </c>
      <c r="C1185">
        <v>4</v>
      </c>
      <c r="D1185" s="1">
        <v>2877.5219999999999</v>
      </c>
      <c r="E1185" t="s">
        <v>107</v>
      </c>
      <c r="F1185" t="s">
        <v>28</v>
      </c>
      <c r="G1185" t="s">
        <v>29</v>
      </c>
      <c r="H1185" s="1">
        <v>2877.5439999999999</v>
      </c>
      <c r="I1185" t="s">
        <v>108</v>
      </c>
      <c r="J1185" s="1">
        <v>1</v>
      </c>
      <c r="K1185" s="1">
        <v>7.7624080000000002E-3</v>
      </c>
      <c r="L1185" s="1">
        <f t="shared" si="54"/>
        <v>2.1100035340397252</v>
      </c>
      <c r="M1185">
        <v>-2.1950000000000001E-2</v>
      </c>
      <c r="N1185">
        <v>-7.6280340000000004</v>
      </c>
      <c r="O1185" t="s">
        <v>2010</v>
      </c>
      <c r="P1185" t="s">
        <v>32</v>
      </c>
      <c r="Q1185">
        <v>6</v>
      </c>
      <c r="R1185">
        <v>1</v>
      </c>
      <c r="S1185">
        <v>24</v>
      </c>
      <c r="T1185">
        <v>5</v>
      </c>
      <c r="U1185" s="1">
        <v>1</v>
      </c>
      <c r="V1185" s="1">
        <v>1</v>
      </c>
      <c r="W1185">
        <f t="shared" si="55"/>
        <v>11</v>
      </c>
      <c r="X1185">
        <f t="shared" si="56"/>
        <v>17</v>
      </c>
      <c r="Y1185">
        <v>2.1100035340397252</v>
      </c>
      <c r="Z1185" t="s">
        <v>503</v>
      </c>
      <c r="AA1185">
        <v>104</v>
      </c>
      <c r="AB1185" t="s">
        <v>503</v>
      </c>
      <c r="AC1185">
        <v>6</v>
      </c>
    </row>
    <row r="1186" spans="1:29">
      <c r="A1186">
        <v>1185</v>
      </c>
      <c r="B1186" t="s">
        <v>2011</v>
      </c>
      <c r="C1186">
        <v>6</v>
      </c>
      <c r="D1186" s="1">
        <v>5456.9380000000001</v>
      </c>
      <c r="E1186" t="s">
        <v>892</v>
      </c>
      <c r="F1186" t="s">
        <v>28</v>
      </c>
      <c r="G1186" t="s">
        <v>29</v>
      </c>
      <c r="H1186" s="1">
        <v>5456.9189999999999</v>
      </c>
      <c r="I1186" t="s">
        <v>893</v>
      </c>
      <c r="J1186" s="1">
        <v>1</v>
      </c>
      <c r="K1186" s="1">
        <v>7.7669540000000004E-3</v>
      </c>
      <c r="L1186" s="1">
        <f t="shared" si="54"/>
        <v>2.1097492669589362</v>
      </c>
      <c r="M1186">
        <v>1.8889E-2</v>
      </c>
      <c r="N1186">
        <v>3.4614769999999999</v>
      </c>
      <c r="O1186" t="s">
        <v>894</v>
      </c>
      <c r="P1186" t="s">
        <v>44</v>
      </c>
      <c r="Q1186">
        <v>3</v>
      </c>
      <c r="R1186">
        <v>1</v>
      </c>
      <c r="S1186">
        <v>19</v>
      </c>
      <c r="T1186">
        <v>9</v>
      </c>
      <c r="U1186" s="1">
        <v>1</v>
      </c>
      <c r="V1186" s="1">
        <v>1</v>
      </c>
      <c r="W1186">
        <f t="shared" si="55"/>
        <v>21</v>
      </c>
      <c r="X1186">
        <f t="shared" si="56"/>
        <v>21</v>
      </c>
      <c r="Y1186">
        <v>2.1097492669589362</v>
      </c>
      <c r="Z1186" t="s">
        <v>33</v>
      </c>
      <c r="AA1186">
        <v>389</v>
      </c>
      <c r="AB1186" t="s">
        <v>503</v>
      </c>
      <c r="AC1186">
        <v>182</v>
      </c>
    </row>
    <row r="1187" spans="1:29">
      <c r="A1187">
        <v>1186</v>
      </c>
      <c r="B1187" t="s">
        <v>2012</v>
      </c>
      <c r="C1187">
        <v>5</v>
      </c>
      <c r="D1187" s="1">
        <v>3666.1030000000001</v>
      </c>
      <c r="E1187" t="s">
        <v>2013</v>
      </c>
      <c r="F1187" t="s">
        <v>28</v>
      </c>
      <c r="G1187" t="s">
        <v>29</v>
      </c>
      <c r="H1187" s="1">
        <v>3666.0990000000002</v>
      </c>
      <c r="I1187" t="s">
        <v>30</v>
      </c>
      <c r="J1187" s="1">
        <v>1</v>
      </c>
      <c r="K1187" s="1">
        <v>7.8342110000000006E-3</v>
      </c>
      <c r="L1187" s="1">
        <f t="shared" si="54"/>
        <v>2.1060047357110983</v>
      </c>
      <c r="M1187">
        <v>4.3680000000000004E-3</v>
      </c>
      <c r="N1187">
        <v>1.191457</v>
      </c>
      <c r="O1187" t="s">
        <v>2014</v>
      </c>
      <c r="P1187" t="s">
        <v>44</v>
      </c>
      <c r="Q1187">
        <v>8</v>
      </c>
      <c r="R1187">
        <v>1</v>
      </c>
      <c r="S1187">
        <v>10.5</v>
      </c>
      <c r="T1187">
        <v>11.5</v>
      </c>
      <c r="U1187" s="1">
        <v>1</v>
      </c>
      <c r="V1187" s="1">
        <v>1</v>
      </c>
      <c r="W1187">
        <f t="shared" si="55"/>
        <v>1</v>
      </c>
      <c r="X1187">
        <f t="shared" si="56"/>
        <v>1</v>
      </c>
      <c r="Y1187">
        <v>2.1060047357110983</v>
      </c>
      <c r="Z1187" t="s">
        <v>503</v>
      </c>
      <c r="AA1187">
        <v>375</v>
      </c>
      <c r="AB1187" t="s">
        <v>33</v>
      </c>
      <c r="AC1187">
        <v>786</v>
      </c>
    </row>
    <row r="1188" spans="1:29">
      <c r="A1188">
        <v>1187</v>
      </c>
      <c r="B1188" t="s">
        <v>2015</v>
      </c>
      <c r="C1188">
        <v>5</v>
      </c>
      <c r="D1188" s="1">
        <v>4683.433</v>
      </c>
      <c r="E1188" t="s">
        <v>930</v>
      </c>
      <c r="F1188" t="s">
        <v>28</v>
      </c>
      <c r="G1188" t="s">
        <v>29</v>
      </c>
      <c r="H1188" s="1">
        <v>4683.4269999999997</v>
      </c>
      <c r="I1188" t="s">
        <v>456</v>
      </c>
      <c r="J1188" s="1">
        <v>1</v>
      </c>
      <c r="K1188" s="1">
        <v>7.8547579999999999E-3</v>
      </c>
      <c r="L1188" s="1">
        <f t="shared" si="54"/>
        <v>2.1048671907492307</v>
      </c>
      <c r="M1188">
        <v>5.5890000000000002E-3</v>
      </c>
      <c r="N1188">
        <v>1.193357</v>
      </c>
      <c r="O1188" t="s">
        <v>931</v>
      </c>
      <c r="P1188" t="s">
        <v>32</v>
      </c>
      <c r="Q1188">
        <v>5</v>
      </c>
      <c r="R1188">
        <v>1</v>
      </c>
      <c r="S1188">
        <v>30.5</v>
      </c>
      <c r="T1188">
        <v>17.5</v>
      </c>
      <c r="U1188" s="1">
        <v>1</v>
      </c>
      <c r="V1188" s="1">
        <v>1</v>
      </c>
      <c r="W1188">
        <f t="shared" si="55"/>
        <v>31</v>
      </c>
      <c r="X1188">
        <f t="shared" si="56"/>
        <v>31</v>
      </c>
      <c r="Y1188">
        <v>2.1048671907492307</v>
      </c>
      <c r="Z1188" t="s">
        <v>503</v>
      </c>
      <c r="AA1188">
        <v>393</v>
      </c>
      <c r="AB1188" t="s">
        <v>503</v>
      </c>
      <c r="AC1188">
        <v>388</v>
      </c>
    </row>
    <row r="1189" spans="1:29">
      <c r="A1189">
        <v>1188</v>
      </c>
      <c r="B1189" t="s">
        <v>2016</v>
      </c>
      <c r="C1189">
        <v>4</v>
      </c>
      <c r="D1189" s="1">
        <v>3184.7809999999999</v>
      </c>
      <c r="E1189" t="s">
        <v>1567</v>
      </c>
      <c r="F1189" t="s">
        <v>28</v>
      </c>
      <c r="G1189" t="s">
        <v>29</v>
      </c>
      <c r="H1189" s="1">
        <v>3184.7840000000001</v>
      </c>
      <c r="I1189" t="s">
        <v>30</v>
      </c>
      <c r="J1189" s="1">
        <v>1</v>
      </c>
      <c r="K1189" s="1">
        <v>7.9618510000000007E-3</v>
      </c>
      <c r="L1189" s="1">
        <f t="shared" si="54"/>
        <v>2.0989859541675573</v>
      </c>
      <c r="M1189">
        <v>-3.009E-3</v>
      </c>
      <c r="N1189">
        <v>-0.94480500000000001</v>
      </c>
      <c r="O1189" t="s">
        <v>1568</v>
      </c>
      <c r="P1189" t="s">
        <v>32</v>
      </c>
      <c r="Q1189">
        <v>7</v>
      </c>
      <c r="R1189">
        <v>1</v>
      </c>
      <c r="S1189">
        <v>24.5</v>
      </c>
      <c r="T1189">
        <v>6.5</v>
      </c>
      <c r="U1189" s="1">
        <v>1</v>
      </c>
      <c r="V1189" s="1">
        <v>1</v>
      </c>
      <c r="W1189">
        <f t="shared" si="55"/>
        <v>7</v>
      </c>
      <c r="X1189">
        <f t="shared" si="56"/>
        <v>7</v>
      </c>
      <c r="Y1189">
        <v>2.0989859541675573</v>
      </c>
      <c r="Z1189" t="s">
        <v>503</v>
      </c>
      <c r="AA1189">
        <v>375</v>
      </c>
      <c r="AB1189" t="s">
        <v>503</v>
      </c>
      <c r="AC1189">
        <v>421</v>
      </c>
    </row>
    <row r="1190" spans="1:29">
      <c r="A1190">
        <v>1189</v>
      </c>
      <c r="B1190" t="s">
        <v>2017</v>
      </c>
      <c r="C1190">
        <v>4</v>
      </c>
      <c r="D1190" s="1">
        <v>2465.2530000000002</v>
      </c>
      <c r="E1190" t="s">
        <v>92</v>
      </c>
      <c r="F1190" t="s">
        <v>28</v>
      </c>
      <c r="G1190" t="s">
        <v>29</v>
      </c>
      <c r="H1190" s="1">
        <v>2465.2530000000002</v>
      </c>
      <c r="I1190" t="s">
        <v>93</v>
      </c>
      <c r="J1190" s="1">
        <v>1</v>
      </c>
      <c r="K1190" s="1">
        <v>8.1656479999999993E-3</v>
      </c>
      <c r="L1190" s="1">
        <f t="shared" si="54"/>
        <v>2.088009345323202</v>
      </c>
      <c r="M1190">
        <v>1.9900000000000001E-4</v>
      </c>
      <c r="N1190">
        <v>8.0722000000000002E-2</v>
      </c>
      <c r="O1190" t="s">
        <v>713</v>
      </c>
      <c r="P1190" t="s">
        <v>32</v>
      </c>
      <c r="Q1190">
        <v>5</v>
      </c>
      <c r="R1190">
        <v>1</v>
      </c>
      <c r="S1190">
        <v>25</v>
      </c>
      <c r="T1190">
        <v>9</v>
      </c>
      <c r="U1190" s="1">
        <v>1</v>
      </c>
      <c r="V1190" s="1">
        <v>1</v>
      </c>
      <c r="W1190">
        <f t="shared" si="55"/>
        <v>30</v>
      </c>
      <c r="X1190">
        <f t="shared" si="56"/>
        <v>45</v>
      </c>
      <c r="Y1190">
        <v>2.088009345323202</v>
      </c>
      <c r="Z1190" t="s">
        <v>503</v>
      </c>
      <c r="AA1190">
        <v>104</v>
      </c>
      <c r="AB1190" t="s">
        <v>503</v>
      </c>
      <c r="AC1190">
        <v>3</v>
      </c>
    </row>
    <row r="1191" spans="1:29">
      <c r="A1191">
        <v>1190</v>
      </c>
      <c r="B1191" t="s">
        <v>2018</v>
      </c>
      <c r="C1191">
        <v>4</v>
      </c>
      <c r="D1191" s="1">
        <v>3018.556</v>
      </c>
      <c r="E1191" t="s">
        <v>509</v>
      </c>
      <c r="F1191" t="s">
        <v>28</v>
      </c>
      <c r="G1191" t="s">
        <v>29</v>
      </c>
      <c r="H1191" s="1">
        <v>3018.556</v>
      </c>
      <c r="I1191" t="s">
        <v>52</v>
      </c>
      <c r="J1191" s="1">
        <v>1</v>
      </c>
      <c r="K1191" s="1">
        <v>8.2207430000000008E-3</v>
      </c>
      <c r="L1191" s="1">
        <f t="shared" si="54"/>
        <v>2.0850889286622016</v>
      </c>
      <c r="M1191">
        <v>-5.2800000000000004E-4</v>
      </c>
      <c r="N1191">
        <v>-0.17491799999999999</v>
      </c>
      <c r="O1191" t="s">
        <v>510</v>
      </c>
      <c r="P1191" t="s">
        <v>44</v>
      </c>
      <c r="Q1191">
        <v>9</v>
      </c>
      <c r="R1191">
        <v>1</v>
      </c>
      <c r="S1191">
        <v>22</v>
      </c>
      <c r="T1191">
        <v>13</v>
      </c>
      <c r="U1191" s="1">
        <v>1</v>
      </c>
      <c r="V1191" s="1">
        <v>1</v>
      </c>
      <c r="W1191">
        <f t="shared" si="55"/>
        <v>24</v>
      </c>
      <c r="X1191">
        <f t="shared" si="56"/>
        <v>24</v>
      </c>
      <c r="Y1191">
        <v>2.0850889286622016</v>
      </c>
      <c r="Z1191" t="s">
        <v>503</v>
      </c>
      <c r="AA1191">
        <v>104</v>
      </c>
      <c r="AB1191" t="s">
        <v>33</v>
      </c>
      <c r="AC1191">
        <v>684</v>
      </c>
    </row>
    <row r="1192" spans="1:29">
      <c r="A1192">
        <v>1191</v>
      </c>
      <c r="B1192" t="s">
        <v>2019</v>
      </c>
      <c r="C1192">
        <v>5</v>
      </c>
      <c r="D1192" s="1">
        <v>3184.7779999999998</v>
      </c>
      <c r="E1192" t="s">
        <v>1567</v>
      </c>
      <c r="F1192" t="s">
        <v>28</v>
      </c>
      <c r="G1192" t="s">
        <v>29</v>
      </c>
      <c r="H1192" s="1">
        <v>3184.7840000000001</v>
      </c>
      <c r="I1192" t="s">
        <v>30</v>
      </c>
      <c r="J1192" s="1">
        <v>1</v>
      </c>
      <c r="K1192" s="1">
        <v>8.2652969999999996E-3</v>
      </c>
      <c r="L1192" s="1">
        <f t="shared" si="54"/>
        <v>2.0827415361465378</v>
      </c>
      <c r="M1192">
        <v>-6.1919999999999996E-3</v>
      </c>
      <c r="N1192">
        <v>-1.944245</v>
      </c>
      <c r="O1192" t="s">
        <v>1568</v>
      </c>
      <c r="P1192" t="s">
        <v>32</v>
      </c>
      <c r="Q1192">
        <v>5</v>
      </c>
      <c r="R1192">
        <v>1</v>
      </c>
      <c r="S1192">
        <v>13.5</v>
      </c>
      <c r="T1192">
        <v>5.5</v>
      </c>
      <c r="U1192" s="1">
        <v>1</v>
      </c>
      <c r="V1192" s="1">
        <v>1</v>
      </c>
      <c r="W1192">
        <f t="shared" si="55"/>
        <v>7</v>
      </c>
      <c r="X1192">
        <f t="shared" si="56"/>
        <v>7</v>
      </c>
      <c r="Y1192">
        <v>2.0827415361465378</v>
      </c>
      <c r="Z1192" t="s">
        <v>503</v>
      </c>
      <c r="AA1192">
        <v>375</v>
      </c>
      <c r="AB1192" t="s">
        <v>503</v>
      </c>
      <c r="AC1192">
        <v>421</v>
      </c>
    </row>
    <row r="1193" spans="1:29">
      <c r="A1193">
        <v>1192</v>
      </c>
      <c r="B1193" t="s">
        <v>2020</v>
      </c>
      <c r="C1193">
        <v>6</v>
      </c>
      <c r="D1193" s="1">
        <v>4971.6040000000003</v>
      </c>
      <c r="E1193" t="s">
        <v>642</v>
      </c>
      <c r="F1193" t="s">
        <v>28</v>
      </c>
      <c r="G1193" t="s">
        <v>29</v>
      </c>
      <c r="H1193" s="1">
        <v>4971.5829999999996</v>
      </c>
      <c r="I1193" t="s">
        <v>30</v>
      </c>
      <c r="J1193" s="1">
        <v>1</v>
      </c>
      <c r="K1193" s="1">
        <v>8.3304699999999995E-3</v>
      </c>
      <c r="L1193" s="1">
        <f t="shared" si="54"/>
        <v>2.0793304952740925</v>
      </c>
      <c r="M1193">
        <v>2.0993000000000001E-2</v>
      </c>
      <c r="N1193">
        <v>4.2225989999999998</v>
      </c>
      <c r="O1193" t="s">
        <v>599</v>
      </c>
      <c r="P1193" t="s">
        <v>32</v>
      </c>
      <c r="Q1193">
        <v>5</v>
      </c>
      <c r="R1193">
        <v>1</v>
      </c>
      <c r="S1193">
        <v>15</v>
      </c>
      <c r="T1193">
        <v>13</v>
      </c>
      <c r="U1193" s="1">
        <v>1</v>
      </c>
      <c r="V1193" s="1">
        <v>1</v>
      </c>
      <c r="W1193">
        <f t="shared" si="55"/>
        <v>43</v>
      </c>
      <c r="X1193">
        <f t="shared" si="56"/>
        <v>93</v>
      </c>
      <c r="Y1193">
        <v>2.0793304952740925</v>
      </c>
      <c r="Z1193" t="s">
        <v>33</v>
      </c>
      <c r="AA1193">
        <v>325</v>
      </c>
      <c r="AB1193" t="s">
        <v>33</v>
      </c>
      <c r="AC1193">
        <v>284</v>
      </c>
    </row>
    <row r="1194" spans="1:29">
      <c r="A1194">
        <v>1193</v>
      </c>
      <c r="B1194" t="s">
        <v>2021</v>
      </c>
      <c r="C1194">
        <v>5</v>
      </c>
      <c r="D1194" s="1">
        <v>2174.201</v>
      </c>
      <c r="E1194" t="s">
        <v>389</v>
      </c>
      <c r="F1194" t="s">
        <v>28</v>
      </c>
      <c r="G1194" t="s">
        <v>29</v>
      </c>
      <c r="H1194" s="1">
        <v>2174.1999999999998</v>
      </c>
      <c r="I1194" t="s">
        <v>390</v>
      </c>
      <c r="J1194" s="1">
        <v>1</v>
      </c>
      <c r="K1194" s="1">
        <v>8.3458500000000001E-3</v>
      </c>
      <c r="L1194" s="1">
        <f t="shared" si="54"/>
        <v>2.0785294251308639</v>
      </c>
      <c r="M1194">
        <v>9.5399999999999999E-4</v>
      </c>
      <c r="N1194">
        <v>0.43878200000000001</v>
      </c>
      <c r="O1194" t="s">
        <v>1076</v>
      </c>
      <c r="P1194" t="s">
        <v>32</v>
      </c>
      <c r="Q1194">
        <v>1</v>
      </c>
      <c r="R1194">
        <v>1</v>
      </c>
      <c r="S1194">
        <v>8</v>
      </c>
      <c r="T1194">
        <v>5</v>
      </c>
      <c r="U1194" s="1">
        <v>1</v>
      </c>
      <c r="V1194" s="1">
        <v>1</v>
      </c>
      <c r="W1194">
        <f t="shared" si="55"/>
        <v>14</v>
      </c>
      <c r="X1194">
        <f t="shared" si="56"/>
        <v>15</v>
      </c>
      <c r="Y1194">
        <v>2.0785294251308639</v>
      </c>
      <c r="Z1194" t="s">
        <v>503</v>
      </c>
      <c r="AA1194">
        <v>8</v>
      </c>
      <c r="AB1194" t="s">
        <v>503</v>
      </c>
      <c r="AC1194">
        <v>3</v>
      </c>
    </row>
    <row r="1195" spans="1:29">
      <c r="A1195">
        <v>1194</v>
      </c>
      <c r="B1195" t="s">
        <v>2022</v>
      </c>
      <c r="C1195">
        <v>4</v>
      </c>
      <c r="D1195" s="1">
        <v>3302.835</v>
      </c>
      <c r="E1195" t="s">
        <v>537</v>
      </c>
      <c r="F1195" t="s">
        <v>28</v>
      </c>
      <c r="G1195" t="s">
        <v>29</v>
      </c>
      <c r="H1195" s="1">
        <v>3302.83</v>
      </c>
      <c r="I1195" t="s">
        <v>30</v>
      </c>
      <c r="J1195" s="1">
        <v>1</v>
      </c>
      <c r="K1195" s="1">
        <v>8.38384E-3</v>
      </c>
      <c r="L1195" s="1">
        <f t="shared" si="54"/>
        <v>2.0765570185020659</v>
      </c>
      <c r="M1195">
        <v>5.2909999999999997E-3</v>
      </c>
      <c r="N1195">
        <v>1.6019600000000001</v>
      </c>
      <c r="O1195" t="s">
        <v>538</v>
      </c>
      <c r="P1195" t="s">
        <v>44</v>
      </c>
      <c r="Q1195">
        <v>3</v>
      </c>
      <c r="R1195">
        <v>1</v>
      </c>
      <c r="S1195">
        <v>12.5</v>
      </c>
      <c r="T1195">
        <v>9.5</v>
      </c>
      <c r="U1195" s="1">
        <v>1</v>
      </c>
      <c r="V1195" s="1">
        <v>1</v>
      </c>
      <c r="W1195">
        <f t="shared" si="55"/>
        <v>4</v>
      </c>
      <c r="X1195">
        <f t="shared" si="56"/>
        <v>4</v>
      </c>
      <c r="Y1195">
        <v>2.0765570185020659</v>
      </c>
      <c r="Z1195" t="s">
        <v>33</v>
      </c>
      <c r="AA1195">
        <v>284</v>
      </c>
      <c r="AB1195" t="s">
        <v>503</v>
      </c>
      <c r="AC1195">
        <v>38</v>
      </c>
    </row>
    <row r="1196" spans="1:29">
      <c r="A1196">
        <v>1195</v>
      </c>
      <c r="B1196" t="s">
        <v>2023</v>
      </c>
      <c r="C1196">
        <v>3</v>
      </c>
      <c r="D1196" s="1">
        <v>2693.4780000000001</v>
      </c>
      <c r="E1196" t="s">
        <v>558</v>
      </c>
      <c r="F1196" t="s">
        <v>28</v>
      </c>
      <c r="G1196" t="s">
        <v>29</v>
      </c>
      <c r="H1196" s="1">
        <v>2693.4769999999999</v>
      </c>
      <c r="I1196" t="s">
        <v>30</v>
      </c>
      <c r="J1196" s="1">
        <v>1</v>
      </c>
      <c r="K1196" s="1">
        <v>8.5460780000000004E-3</v>
      </c>
      <c r="L1196" s="1">
        <f t="shared" si="54"/>
        <v>2.0682331476977365</v>
      </c>
      <c r="M1196">
        <v>9.7099999999999997E-4</v>
      </c>
      <c r="N1196">
        <v>0.36050100000000002</v>
      </c>
      <c r="O1196" t="s">
        <v>559</v>
      </c>
      <c r="P1196" t="s">
        <v>32</v>
      </c>
      <c r="Q1196">
        <v>5</v>
      </c>
      <c r="R1196">
        <v>1</v>
      </c>
      <c r="S1196">
        <v>6</v>
      </c>
      <c r="T1196">
        <v>18</v>
      </c>
      <c r="U1196" s="1">
        <v>1</v>
      </c>
      <c r="V1196" s="1">
        <v>1</v>
      </c>
      <c r="W1196">
        <f t="shared" si="55"/>
        <v>35</v>
      </c>
      <c r="X1196">
        <f t="shared" si="56"/>
        <v>35</v>
      </c>
      <c r="Y1196">
        <v>2.0682331476977365</v>
      </c>
      <c r="Z1196" t="s">
        <v>503</v>
      </c>
      <c r="AA1196">
        <v>8</v>
      </c>
      <c r="AB1196" t="s">
        <v>503</v>
      </c>
      <c r="AC1196">
        <v>38</v>
      </c>
    </row>
    <row r="1197" spans="1:29">
      <c r="A1197">
        <v>1196</v>
      </c>
      <c r="B1197" t="s">
        <v>2024</v>
      </c>
      <c r="C1197">
        <v>3</v>
      </c>
      <c r="D1197" s="1">
        <v>2918.49</v>
      </c>
      <c r="E1197" t="s">
        <v>111</v>
      </c>
      <c r="F1197" t="s">
        <v>28</v>
      </c>
      <c r="G1197" t="s">
        <v>29</v>
      </c>
      <c r="H1197" s="1">
        <v>2918.489</v>
      </c>
      <c r="I1197" t="s">
        <v>112</v>
      </c>
      <c r="J1197" s="1">
        <v>1</v>
      </c>
      <c r="K1197" s="1">
        <v>8.5849719999999997E-3</v>
      </c>
      <c r="L1197" s="1">
        <f t="shared" si="54"/>
        <v>2.0662611169579654</v>
      </c>
      <c r="M1197">
        <v>1.224E-3</v>
      </c>
      <c r="N1197">
        <v>0.41939500000000002</v>
      </c>
      <c r="O1197" t="s">
        <v>770</v>
      </c>
      <c r="P1197" t="s">
        <v>32</v>
      </c>
      <c r="Q1197">
        <v>9</v>
      </c>
      <c r="R1197">
        <v>1</v>
      </c>
      <c r="S1197">
        <v>24.5</v>
      </c>
      <c r="T1197">
        <v>4.5</v>
      </c>
      <c r="U1197" s="1">
        <v>1</v>
      </c>
      <c r="V1197" s="1">
        <v>1</v>
      </c>
      <c r="W1197">
        <f t="shared" si="55"/>
        <v>41</v>
      </c>
      <c r="X1197">
        <f t="shared" si="56"/>
        <v>61</v>
      </c>
      <c r="Y1197">
        <v>2.0662611169579654</v>
      </c>
      <c r="Z1197" t="s">
        <v>33</v>
      </c>
      <c r="AA1197">
        <v>490</v>
      </c>
      <c r="AB1197" t="s">
        <v>33</v>
      </c>
      <c r="AC1197">
        <v>456</v>
      </c>
    </row>
    <row r="1198" spans="1:29">
      <c r="A1198">
        <v>1197</v>
      </c>
      <c r="B1198" t="s">
        <v>2025</v>
      </c>
      <c r="C1198">
        <v>7</v>
      </c>
      <c r="D1198" s="1">
        <v>5959.2719999999999</v>
      </c>
      <c r="E1198" t="s">
        <v>888</v>
      </c>
      <c r="F1198" t="s">
        <v>28</v>
      </c>
      <c r="G1198" t="s">
        <v>29</v>
      </c>
      <c r="H1198" s="1">
        <v>5959.2510000000002</v>
      </c>
      <c r="I1198" t="s">
        <v>889</v>
      </c>
      <c r="J1198" s="1">
        <v>1</v>
      </c>
      <c r="K1198" s="1">
        <v>8.5866750000000002E-3</v>
      </c>
      <c r="L1198" s="1">
        <f t="shared" si="54"/>
        <v>2.0661749745506466</v>
      </c>
      <c r="M1198">
        <v>2.0593E-2</v>
      </c>
      <c r="N1198">
        <v>3.455635</v>
      </c>
      <c r="O1198" t="s">
        <v>890</v>
      </c>
      <c r="P1198" t="s">
        <v>32</v>
      </c>
      <c r="Q1198">
        <v>5</v>
      </c>
      <c r="R1198">
        <v>1</v>
      </c>
      <c r="S1198">
        <v>19.5</v>
      </c>
      <c r="T1198">
        <v>14.5</v>
      </c>
      <c r="U1198" s="1">
        <v>1</v>
      </c>
      <c r="V1198" s="1">
        <v>1</v>
      </c>
      <c r="W1198">
        <f t="shared" si="55"/>
        <v>22</v>
      </c>
      <c r="X1198">
        <f t="shared" si="56"/>
        <v>23</v>
      </c>
      <c r="Y1198">
        <v>2.0661749745506466</v>
      </c>
      <c r="Z1198" t="s">
        <v>33</v>
      </c>
      <c r="AA1198">
        <v>389</v>
      </c>
      <c r="AB1198" t="s">
        <v>33</v>
      </c>
      <c r="AC1198">
        <v>365</v>
      </c>
    </row>
    <row r="1199" spans="1:29">
      <c r="A1199">
        <v>1198</v>
      </c>
      <c r="B1199" t="s">
        <v>2026</v>
      </c>
      <c r="C1199">
        <v>4</v>
      </c>
      <c r="D1199" s="1">
        <v>4971.5820000000003</v>
      </c>
      <c r="E1199" t="s">
        <v>642</v>
      </c>
      <c r="F1199" t="s">
        <v>28</v>
      </c>
      <c r="G1199" t="s">
        <v>29</v>
      </c>
      <c r="H1199" s="1">
        <v>4971.5829999999996</v>
      </c>
      <c r="I1199" t="s">
        <v>30</v>
      </c>
      <c r="J1199" s="1">
        <v>1</v>
      </c>
      <c r="K1199" s="1">
        <v>8.5921250000000008E-3</v>
      </c>
      <c r="L1199" s="1">
        <f t="shared" si="54"/>
        <v>2.0658994133931987</v>
      </c>
      <c r="M1199">
        <v>-8.5700000000000001E-4</v>
      </c>
      <c r="N1199">
        <v>-0.17238000000000001</v>
      </c>
      <c r="O1199" t="s">
        <v>599</v>
      </c>
      <c r="P1199" t="s">
        <v>32</v>
      </c>
      <c r="Q1199">
        <v>9</v>
      </c>
      <c r="R1199">
        <v>1</v>
      </c>
      <c r="S1199">
        <v>19</v>
      </c>
      <c r="T1199">
        <v>18</v>
      </c>
      <c r="U1199" s="1">
        <v>1</v>
      </c>
      <c r="V1199" s="1">
        <v>1</v>
      </c>
      <c r="W1199">
        <f t="shared" si="55"/>
        <v>43</v>
      </c>
      <c r="X1199">
        <f t="shared" si="56"/>
        <v>93</v>
      </c>
      <c r="Y1199">
        <v>2.0658994133931987</v>
      </c>
      <c r="Z1199" t="s">
        <v>33</v>
      </c>
      <c r="AA1199">
        <v>325</v>
      </c>
      <c r="AB1199" t="s">
        <v>33</v>
      </c>
      <c r="AC1199">
        <v>284</v>
      </c>
    </row>
    <row r="1200" spans="1:29">
      <c r="A1200">
        <v>1199</v>
      </c>
      <c r="B1200" t="s">
        <v>2027</v>
      </c>
      <c r="C1200">
        <v>5</v>
      </c>
      <c r="D1200" s="1">
        <v>4971.6130000000003</v>
      </c>
      <c r="E1200" t="s">
        <v>642</v>
      </c>
      <c r="F1200" t="s">
        <v>28</v>
      </c>
      <c r="G1200" t="s">
        <v>29</v>
      </c>
      <c r="H1200" s="1">
        <v>4971.5829999999996</v>
      </c>
      <c r="I1200" t="s">
        <v>30</v>
      </c>
      <c r="J1200" s="1">
        <v>1</v>
      </c>
      <c r="K1200" s="1">
        <v>8.6267779999999999E-3</v>
      </c>
      <c r="L1200" s="1">
        <f t="shared" si="54"/>
        <v>2.0641513778767497</v>
      </c>
      <c r="M1200">
        <v>2.9551000000000001E-2</v>
      </c>
      <c r="N1200">
        <v>5.9439820000000001</v>
      </c>
      <c r="O1200" t="s">
        <v>599</v>
      </c>
      <c r="P1200" t="s">
        <v>32</v>
      </c>
      <c r="Q1200">
        <v>3</v>
      </c>
      <c r="R1200">
        <v>1</v>
      </c>
      <c r="S1200">
        <v>20</v>
      </c>
      <c r="T1200">
        <v>19</v>
      </c>
      <c r="U1200" s="1">
        <v>1</v>
      </c>
      <c r="V1200" s="1">
        <v>1</v>
      </c>
      <c r="W1200">
        <f t="shared" si="55"/>
        <v>43</v>
      </c>
      <c r="X1200">
        <f t="shared" si="56"/>
        <v>93</v>
      </c>
      <c r="Y1200">
        <v>2.0641513778767497</v>
      </c>
      <c r="Z1200" t="s">
        <v>33</v>
      </c>
      <c r="AA1200">
        <v>325</v>
      </c>
      <c r="AB1200" t="s">
        <v>33</v>
      </c>
      <c r="AC1200">
        <v>284</v>
      </c>
    </row>
    <row r="1201" spans="1:29">
      <c r="A1201">
        <v>1200</v>
      </c>
      <c r="B1201" t="s">
        <v>2028</v>
      </c>
      <c r="C1201">
        <v>3</v>
      </c>
      <c r="D1201" s="1">
        <v>2333.3510000000001</v>
      </c>
      <c r="E1201" t="s">
        <v>1164</v>
      </c>
      <c r="F1201" t="s">
        <v>28</v>
      </c>
      <c r="G1201" t="s">
        <v>29</v>
      </c>
      <c r="H1201" s="1">
        <v>2333.3510000000001</v>
      </c>
      <c r="I1201" t="s">
        <v>666</v>
      </c>
      <c r="J1201" s="1">
        <v>1</v>
      </c>
      <c r="K1201" s="1">
        <v>8.6704179999999992E-3</v>
      </c>
      <c r="L1201" s="1">
        <f t="shared" si="54"/>
        <v>2.0619599647247737</v>
      </c>
      <c r="M1201">
        <v>1.4E-5</v>
      </c>
      <c r="N1201">
        <v>6.0000000000000001E-3</v>
      </c>
      <c r="O1201" t="s">
        <v>1165</v>
      </c>
      <c r="P1201" t="s">
        <v>32</v>
      </c>
      <c r="Q1201">
        <v>7</v>
      </c>
      <c r="R1201">
        <v>1</v>
      </c>
      <c r="S1201">
        <v>10</v>
      </c>
      <c r="T1201">
        <v>6</v>
      </c>
      <c r="U1201" s="1">
        <v>1</v>
      </c>
      <c r="V1201" s="1">
        <v>1</v>
      </c>
      <c r="W1201">
        <f t="shared" si="55"/>
        <v>7</v>
      </c>
      <c r="X1201">
        <f t="shared" si="56"/>
        <v>7</v>
      </c>
      <c r="Y1201">
        <v>2.0619599647247737</v>
      </c>
      <c r="Z1201" t="s">
        <v>33</v>
      </c>
      <c r="AA1201">
        <v>743</v>
      </c>
      <c r="AB1201" t="s">
        <v>33</v>
      </c>
      <c r="AC1201">
        <v>688</v>
      </c>
    </row>
    <row r="1202" spans="1:29">
      <c r="A1202">
        <v>1201</v>
      </c>
      <c r="B1202" t="s">
        <v>2029</v>
      </c>
      <c r="C1202">
        <v>6</v>
      </c>
      <c r="D1202" s="1">
        <v>4680.4369999999999</v>
      </c>
      <c r="E1202" t="s">
        <v>598</v>
      </c>
      <c r="F1202" t="s">
        <v>28</v>
      </c>
      <c r="G1202" t="s">
        <v>29</v>
      </c>
      <c r="H1202" s="1">
        <v>4680.4250000000002</v>
      </c>
      <c r="I1202" t="s">
        <v>30</v>
      </c>
      <c r="J1202" s="1">
        <v>1</v>
      </c>
      <c r="K1202" s="1">
        <v>8.695553E-3</v>
      </c>
      <c r="L1202" s="1">
        <f t="shared" si="54"/>
        <v>2.0607027935104232</v>
      </c>
      <c r="M1202">
        <v>1.2756E-2</v>
      </c>
      <c r="N1202">
        <v>2.7253940000000001</v>
      </c>
      <c r="O1202" t="s">
        <v>599</v>
      </c>
      <c r="P1202" t="s">
        <v>32</v>
      </c>
      <c r="Q1202">
        <v>4</v>
      </c>
      <c r="R1202">
        <v>1</v>
      </c>
      <c r="S1202">
        <v>15</v>
      </c>
      <c r="T1202">
        <v>12</v>
      </c>
      <c r="U1202" s="1">
        <v>1</v>
      </c>
      <c r="V1202" s="1">
        <v>1</v>
      </c>
      <c r="W1202">
        <f t="shared" si="55"/>
        <v>50</v>
      </c>
      <c r="X1202">
        <f t="shared" si="56"/>
        <v>93</v>
      </c>
      <c r="Y1202">
        <v>2.0607027935104232</v>
      </c>
      <c r="Z1202" t="s">
        <v>33</v>
      </c>
      <c r="AA1202">
        <v>325</v>
      </c>
      <c r="AB1202" t="s">
        <v>33</v>
      </c>
      <c r="AC1202">
        <v>284</v>
      </c>
    </row>
    <row r="1203" spans="1:29">
      <c r="A1203">
        <v>1202</v>
      </c>
      <c r="B1203" t="s">
        <v>2030</v>
      </c>
      <c r="C1203">
        <v>4</v>
      </c>
      <c r="D1203" s="1">
        <v>2691.4059999999999</v>
      </c>
      <c r="E1203" t="s">
        <v>1759</v>
      </c>
      <c r="F1203" t="s">
        <v>28</v>
      </c>
      <c r="G1203" t="s">
        <v>29</v>
      </c>
      <c r="H1203" s="1">
        <v>2691.4029999999998</v>
      </c>
      <c r="I1203" t="s">
        <v>52</v>
      </c>
      <c r="J1203" s="1">
        <v>1</v>
      </c>
      <c r="K1203" s="1">
        <v>8.7098729999999999E-3</v>
      </c>
      <c r="L1203" s="1">
        <f t="shared" si="54"/>
        <v>2.059988177460915</v>
      </c>
      <c r="M1203">
        <v>2.5309999999999998E-3</v>
      </c>
      <c r="N1203">
        <v>0.94040199999999996</v>
      </c>
      <c r="O1203" t="s">
        <v>1760</v>
      </c>
      <c r="P1203" t="s">
        <v>32</v>
      </c>
      <c r="Q1203">
        <v>7</v>
      </c>
      <c r="R1203">
        <v>1</v>
      </c>
      <c r="S1203">
        <v>17</v>
      </c>
      <c r="T1203">
        <v>6</v>
      </c>
      <c r="U1203" s="1">
        <v>1</v>
      </c>
      <c r="V1203" s="1">
        <v>1</v>
      </c>
      <c r="W1203">
        <f t="shared" si="55"/>
        <v>9</v>
      </c>
      <c r="X1203">
        <f t="shared" si="56"/>
        <v>9</v>
      </c>
      <c r="Y1203">
        <v>2.059988177460915</v>
      </c>
      <c r="Z1203" t="s">
        <v>503</v>
      </c>
      <c r="AA1203">
        <v>104</v>
      </c>
      <c r="AB1203" t="s">
        <v>503</v>
      </c>
      <c r="AC1203">
        <v>421</v>
      </c>
    </row>
    <row r="1204" spans="1:29">
      <c r="A1204">
        <v>1203</v>
      </c>
      <c r="B1204" t="s">
        <v>2031</v>
      </c>
      <c r="C1204">
        <v>4</v>
      </c>
      <c r="D1204" s="1">
        <v>2911.5659999999998</v>
      </c>
      <c r="E1204" t="s">
        <v>862</v>
      </c>
      <c r="F1204" t="s">
        <v>28</v>
      </c>
      <c r="G1204" t="s">
        <v>29</v>
      </c>
      <c r="H1204" s="1">
        <v>2911.5650000000001</v>
      </c>
      <c r="I1204" t="s">
        <v>513</v>
      </c>
      <c r="J1204" s="1">
        <v>1</v>
      </c>
      <c r="K1204" s="1">
        <v>8.7242180000000006E-3</v>
      </c>
      <c r="L1204" s="1">
        <f t="shared" si="54"/>
        <v>2.0592734908450376</v>
      </c>
      <c r="M1204">
        <v>1.4829999999999999E-3</v>
      </c>
      <c r="N1204">
        <v>0.50934800000000002</v>
      </c>
      <c r="O1204" t="s">
        <v>863</v>
      </c>
      <c r="P1204" t="s">
        <v>32</v>
      </c>
      <c r="Q1204">
        <v>7</v>
      </c>
      <c r="R1204">
        <v>1</v>
      </c>
      <c r="S1204">
        <v>15.5</v>
      </c>
      <c r="T1204">
        <v>8.5</v>
      </c>
      <c r="U1204" s="1">
        <v>1</v>
      </c>
      <c r="V1204" s="1">
        <v>1</v>
      </c>
      <c r="W1204">
        <f t="shared" si="55"/>
        <v>6</v>
      </c>
      <c r="X1204">
        <f t="shared" si="56"/>
        <v>6</v>
      </c>
      <c r="Y1204">
        <v>2.0592734908450376</v>
      </c>
      <c r="Z1204" t="s">
        <v>503</v>
      </c>
      <c r="AA1204">
        <v>182</v>
      </c>
      <c r="AB1204" t="s">
        <v>503</v>
      </c>
      <c r="AC1204">
        <v>8</v>
      </c>
    </row>
    <row r="1205" spans="1:29">
      <c r="A1205">
        <v>1204</v>
      </c>
      <c r="B1205" t="s">
        <v>2032</v>
      </c>
      <c r="C1205">
        <v>3</v>
      </c>
      <c r="D1205" s="1">
        <v>2403.2640000000001</v>
      </c>
      <c r="E1205" t="s">
        <v>816</v>
      </c>
      <c r="F1205" t="s">
        <v>28</v>
      </c>
      <c r="G1205" t="s">
        <v>29</v>
      </c>
      <c r="H1205" s="1">
        <v>2403.2660000000001</v>
      </c>
      <c r="I1205" t="s">
        <v>79</v>
      </c>
      <c r="J1205" s="1">
        <v>1</v>
      </c>
      <c r="K1205" s="1">
        <v>8.9740819999999995E-3</v>
      </c>
      <c r="L1205" s="1">
        <f t="shared" si="54"/>
        <v>2.047009966451617</v>
      </c>
      <c r="M1205">
        <v>-1.6280000000000001E-3</v>
      </c>
      <c r="N1205">
        <v>-0.67741200000000001</v>
      </c>
      <c r="O1205" t="s">
        <v>817</v>
      </c>
      <c r="P1205" t="s">
        <v>32</v>
      </c>
      <c r="Q1205">
        <v>9</v>
      </c>
      <c r="R1205">
        <v>1</v>
      </c>
      <c r="S1205">
        <v>12.5</v>
      </c>
      <c r="T1205">
        <v>5.5</v>
      </c>
      <c r="U1205" s="1">
        <v>1</v>
      </c>
      <c r="V1205" s="1">
        <v>1</v>
      </c>
      <c r="W1205">
        <f t="shared" si="55"/>
        <v>14</v>
      </c>
      <c r="X1205">
        <f t="shared" si="56"/>
        <v>14</v>
      </c>
      <c r="Y1205">
        <v>2.047009966451617</v>
      </c>
      <c r="Z1205" t="s">
        <v>33</v>
      </c>
      <c r="AA1205">
        <v>230</v>
      </c>
      <c r="AB1205" t="s">
        <v>33</v>
      </c>
      <c r="AC1205">
        <v>456</v>
      </c>
    </row>
    <row r="1206" spans="1:29">
      <c r="A1206">
        <v>1205</v>
      </c>
      <c r="B1206" t="s">
        <v>2033</v>
      </c>
      <c r="C1206">
        <v>4</v>
      </c>
      <c r="D1206" s="1">
        <v>2693.4769999999999</v>
      </c>
      <c r="E1206" t="s">
        <v>558</v>
      </c>
      <c r="F1206" t="s">
        <v>28</v>
      </c>
      <c r="G1206" t="s">
        <v>29</v>
      </c>
      <c r="H1206" s="1">
        <v>2693.4769999999999</v>
      </c>
      <c r="I1206" t="s">
        <v>30</v>
      </c>
      <c r="J1206" s="1">
        <v>1</v>
      </c>
      <c r="K1206" s="1">
        <v>9.1588829999999996E-3</v>
      </c>
      <c r="L1206" s="1">
        <f t="shared" si="54"/>
        <v>2.0381574888339449</v>
      </c>
      <c r="M1206">
        <v>-1.3799999999999999E-4</v>
      </c>
      <c r="N1206">
        <v>-5.1235000000000003E-2</v>
      </c>
      <c r="O1206" t="s">
        <v>559</v>
      </c>
      <c r="P1206" t="s">
        <v>32</v>
      </c>
      <c r="Q1206">
        <v>4</v>
      </c>
      <c r="R1206">
        <v>1</v>
      </c>
      <c r="S1206">
        <v>10</v>
      </c>
      <c r="T1206">
        <v>11</v>
      </c>
      <c r="U1206" s="1">
        <v>1</v>
      </c>
      <c r="V1206" s="1">
        <v>1</v>
      </c>
      <c r="W1206">
        <f t="shared" si="55"/>
        <v>35</v>
      </c>
      <c r="X1206">
        <f t="shared" si="56"/>
        <v>35</v>
      </c>
      <c r="Y1206">
        <v>2.0381574888339449</v>
      </c>
      <c r="Z1206" t="s">
        <v>503</v>
      </c>
      <c r="AA1206">
        <v>8</v>
      </c>
      <c r="AB1206" t="s">
        <v>503</v>
      </c>
      <c r="AC1206">
        <v>38</v>
      </c>
    </row>
    <row r="1207" spans="1:29">
      <c r="A1207">
        <v>1206</v>
      </c>
      <c r="B1207" t="s">
        <v>2034</v>
      </c>
      <c r="C1207">
        <v>6</v>
      </c>
      <c r="D1207" s="1">
        <v>5456.9390000000003</v>
      </c>
      <c r="E1207" t="s">
        <v>892</v>
      </c>
      <c r="F1207" t="s">
        <v>28</v>
      </c>
      <c r="G1207" t="s">
        <v>29</v>
      </c>
      <c r="H1207" s="1">
        <v>5456.9189999999999</v>
      </c>
      <c r="I1207" t="s">
        <v>893</v>
      </c>
      <c r="J1207" s="1">
        <v>1</v>
      </c>
      <c r="K1207" s="1">
        <v>9.2603489999999993E-3</v>
      </c>
      <c r="L1207" s="1">
        <f t="shared" si="54"/>
        <v>2.0333726455083445</v>
      </c>
      <c r="M1207">
        <v>1.9894999999999999E-2</v>
      </c>
      <c r="N1207">
        <v>3.6458300000000001</v>
      </c>
      <c r="O1207" t="s">
        <v>894</v>
      </c>
      <c r="P1207" t="s">
        <v>44</v>
      </c>
      <c r="Q1207">
        <v>5</v>
      </c>
      <c r="R1207">
        <v>1</v>
      </c>
      <c r="S1207">
        <v>18</v>
      </c>
      <c r="T1207">
        <v>9</v>
      </c>
      <c r="U1207" s="1">
        <v>1</v>
      </c>
      <c r="V1207" s="1">
        <v>1</v>
      </c>
      <c r="W1207">
        <f t="shared" si="55"/>
        <v>21</v>
      </c>
      <c r="X1207">
        <f t="shared" si="56"/>
        <v>21</v>
      </c>
      <c r="Y1207">
        <v>2.0333726455083445</v>
      </c>
      <c r="Z1207" t="s">
        <v>33</v>
      </c>
      <c r="AA1207">
        <v>389</v>
      </c>
      <c r="AB1207" t="s">
        <v>503</v>
      </c>
      <c r="AC1207">
        <v>182</v>
      </c>
    </row>
    <row r="1208" spans="1:29">
      <c r="A1208">
        <v>1207</v>
      </c>
      <c r="B1208" t="s">
        <v>2035</v>
      </c>
      <c r="C1208">
        <v>5</v>
      </c>
      <c r="D1208" s="1">
        <v>2693.48</v>
      </c>
      <c r="E1208" t="s">
        <v>558</v>
      </c>
      <c r="F1208" t="s">
        <v>28</v>
      </c>
      <c r="G1208" t="s">
        <v>29</v>
      </c>
      <c r="H1208" s="1">
        <v>2693.4769999999999</v>
      </c>
      <c r="I1208" t="s">
        <v>30</v>
      </c>
      <c r="J1208" s="1">
        <v>1</v>
      </c>
      <c r="K1208" s="1">
        <v>9.2959229999999993E-3</v>
      </c>
      <c r="L1208" s="1">
        <f t="shared" si="54"/>
        <v>2.031707482287394</v>
      </c>
      <c r="M1208">
        <v>2.7529999999999998E-3</v>
      </c>
      <c r="N1208">
        <v>1.0220990000000001</v>
      </c>
      <c r="O1208" t="s">
        <v>559</v>
      </c>
      <c r="P1208" t="s">
        <v>32</v>
      </c>
      <c r="Q1208">
        <v>4</v>
      </c>
      <c r="R1208">
        <v>1</v>
      </c>
      <c r="S1208">
        <v>11</v>
      </c>
      <c r="T1208">
        <v>13</v>
      </c>
      <c r="U1208" s="1">
        <v>1</v>
      </c>
      <c r="V1208" s="1">
        <v>1</v>
      </c>
      <c r="W1208">
        <f t="shared" si="55"/>
        <v>35</v>
      </c>
      <c r="X1208">
        <f t="shared" si="56"/>
        <v>35</v>
      </c>
      <c r="Y1208">
        <v>2.031707482287394</v>
      </c>
      <c r="Z1208" t="s">
        <v>503</v>
      </c>
      <c r="AA1208">
        <v>8</v>
      </c>
      <c r="AB1208" t="s">
        <v>503</v>
      </c>
      <c r="AC1208">
        <v>38</v>
      </c>
    </row>
    <row r="1209" spans="1:29">
      <c r="A1209">
        <v>1208</v>
      </c>
      <c r="B1209" t="s">
        <v>2036</v>
      </c>
      <c r="C1209">
        <v>4</v>
      </c>
      <c r="D1209" s="1">
        <v>3013.6419999999998</v>
      </c>
      <c r="E1209" t="s">
        <v>779</v>
      </c>
      <c r="F1209" t="s">
        <v>28</v>
      </c>
      <c r="G1209" t="s">
        <v>29</v>
      </c>
      <c r="H1209" s="1">
        <v>3013.64</v>
      </c>
      <c r="I1209" t="s">
        <v>30</v>
      </c>
      <c r="J1209" s="1">
        <v>1</v>
      </c>
      <c r="K1209" s="1">
        <v>9.304952E-3</v>
      </c>
      <c r="L1209" s="1">
        <f t="shared" si="54"/>
        <v>2.0312858628544284</v>
      </c>
      <c r="M1209">
        <v>2.6779999999999998E-3</v>
      </c>
      <c r="N1209">
        <v>0.88862699999999994</v>
      </c>
      <c r="O1209" t="s">
        <v>780</v>
      </c>
      <c r="P1209" t="s">
        <v>32</v>
      </c>
      <c r="Q1209">
        <v>3</v>
      </c>
      <c r="R1209">
        <v>1</v>
      </c>
      <c r="S1209">
        <v>24.5</v>
      </c>
      <c r="T1209">
        <v>8.5</v>
      </c>
      <c r="U1209" s="1">
        <v>1</v>
      </c>
      <c r="V1209" s="1">
        <v>1</v>
      </c>
      <c r="W1209">
        <f t="shared" si="55"/>
        <v>17</v>
      </c>
      <c r="X1209">
        <f t="shared" si="56"/>
        <v>18</v>
      </c>
      <c r="Y1209">
        <v>2.0312858628544284</v>
      </c>
      <c r="Z1209" t="s">
        <v>33</v>
      </c>
      <c r="AA1209">
        <v>284</v>
      </c>
      <c r="AB1209" t="s">
        <v>33</v>
      </c>
      <c r="AC1209">
        <v>227</v>
      </c>
    </row>
    <row r="1210" spans="1:29">
      <c r="A1210">
        <v>1209</v>
      </c>
      <c r="B1210" t="s">
        <v>2037</v>
      </c>
      <c r="C1210">
        <v>4</v>
      </c>
      <c r="D1210" s="1">
        <v>2442.386</v>
      </c>
      <c r="E1210" t="s">
        <v>622</v>
      </c>
      <c r="F1210" t="s">
        <v>28</v>
      </c>
      <c r="G1210" t="s">
        <v>29</v>
      </c>
      <c r="H1210" s="1">
        <v>2442.3829999999998</v>
      </c>
      <c r="I1210" t="s">
        <v>513</v>
      </c>
      <c r="J1210" s="1">
        <v>1</v>
      </c>
      <c r="K1210" s="1">
        <v>9.3182360000000006E-3</v>
      </c>
      <c r="L1210" s="1">
        <f t="shared" si="54"/>
        <v>2.0306662945102696</v>
      </c>
      <c r="M1210">
        <v>3.5920000000000001E-3</v>
      </c>
      <c r="N1210">
        <v>1.4706950000000001</v>
      </c>
      <c r="O1210" t="s">
        <v>623</v>
      </c>
      <c r="P1210" t="s">
        <v>44</v>
      </c>
      <c r="Q1210">
        <v>7</v>
      </c>
      <c r="R1210">
        <v>1</v>
      </c>
      <c r="S1210">
        <v>13</v>
      </c>
      <c r="T1210">
        <v>7</v>
      </c>
      <c r="U1210" s="1">
        <v>1</v>
      </c>
      <c r="V1210" s="1">
        <v>1</v>
      </c>
      <c r="W1210">
        <f t="shared" si="55"/>
        <v>12</v>
      </c>
      <c r="X1210">
        <f t="shared" si="56"/>
        <v>12</v>
      </c>
      <c r="Y1210">
        <v>2.0306662945102696</v>
      </c>
      <c r="Z1210" t="s">
        <v>503</v>
      </c>
      <c r="AA1210">
        <v>182</v>
      </c>
      <c r="AB1210" t="s">
        <v>33</v>
      </c>
      <c r="AC1210">
        <v>688</v>
      </c>
    </row>
    <row r="1211" spans="1:29">
      <c r="A1211">
        <v>1210</v>
      </c>
      <c r="B1211" t="s">
        <v>2038</v>
      </c>
      <c r="C1211">
        <v>5</v>
      </c>
      <c r="D1211" s="1">
        <v>3693.8220000000001</v>
      </c>
      <c r="E1211" t="s">
        <v>468</v>
      </c>
      <c r="F1211" t="s">
        <v>28</v>
      </c>
      <c r="G1211" t="s">
        <v>29</v>
      </c>
      <c r="H1211" s="1">
        <v>3693.8249999999998</v>
      </c>
      <c r="I1211" t="s">
        <v>456</v>
      </c>
      <c r="J1211" s="1">
        <v>1</v>
      </c>
      <c r="K1211" s="1">
        <v>9.3539369999999997E-3</v>
      </c>
      <c r="L1211" s="1">
        <f t="shared" si="54"/>
        <v>2.0290055594483078</v>
      </c>
      <c r="M1211">
        <v>-3.1849999999999999E-3</v>
      </c>
      <c r="N1211">
        <v>-0.86224999999999996</v>
      </c>
      <c r="O1211" t="s">
        <v>979</v>
      </c>
      <c r="P1211" t="s">
        <v>32</v>
      </c>
      <c r="Q1211">
        <v>9</v>
      </c>
      <c r="R1211">
        <v>1</v>
      </c>
      <c r="S1211">
        <v>32</v>
      </c>
      <c r="T1211">
        <v>9</v>
      </c>
      <c r="U1211" s="1">
        <v>1</v>
      </c>
      <c r="V1211" s="1">
        <v>1</v>
      </c>
      <c r="W1211">
        <f t="shared" si="55"/>
        <v>11</v>
      </c>
      <c r="X1211">
        <f t="shared" si="56"/>
        <v>11</v>
      </c>
      <c r="Y1211">
        <v>2.0290055594483078</v>
      </c>
      <c r="Z1211" t="s">
        <v>503</v>
      </c>
      <c r="AA1211">
        <v>393</v>
      </c>
      <c r="AB1211" t="s">
        <v>503</v>
      </c>
      <c r="AC1211">
        <v>421</v>
      </c>
    </row>
    <row r="1212" spans="1:29">
      <c r="A1212">
        <v>1211</v>
      </c>
      <c r="B1212" t="s">
        <v>2039</v>
      </c>
      <c r="C1212">
        <v>6</v>
      </c>
      <c r="D1212" s="1">
        <v>4988.7269999999999</v>
      </c>
      <c r="E1212" t="s">
        <v>1262</v>
      </c>
      <c r="F1212" t="s">
        <v>28</v>
      </c>
      <c r="G1212" t="s">
        <v>29</v>
      </c>
      <c r="H1212" s="1">
        <v>4988.7089999999998</v>
      </c>
      <c r="I1212" t="s">
        <v>30</v>
      </c>
      <c r="J1212" s="1">
        <v>1</v>
      </c>
      <c r="K1212" s="1">
        <v>9.3735090000000004E-3</v>
      </c>
      <c r="L1212" s="1">
        <f t="shared" si="54"/>
        <v>2.0280977992876896</v>
      </c>
      <c r="M1212">
        <v>1.7978000000000001E-2</v>
      </c>
      <c r="N1212">
        <v>3.6037379999999999</v>
      </c>
      <c r="O1212" t="s">
        <v>1263</v>
      </c>
      <c r="P1212" t="s">
        <v>44</v>
      </c>
      <c r="Q1212">
        <v>7</v>
      </c>
      <c r="R1212">
        <v>1</v>
      </c>
      <c r="S1212">
        <v>17.5</v>
      </c>
      <c r="T1212">
        <v>7.5</v>
      </c>
      <c r="U1212" s="1">
        <v>1</v>
      </c>
      <c r="V1212" s="1">
        <v>1</v>
      </c>
      <c r="W1212">
        <f t="shared" si="55"/>
        <v>2</v>
      </c>
      <c r="X1212">
        <f t="shared" si="56"/>
        <v>2</v>
      </c>
      <c r="Y1212">
        <v>2.0280977992876896</v>
      </c>
      <c r="Z1212" t="s">
        <v>33</v>
      </c>
      <c r="AA1212">
        <v>389</v>
      </c>
      <c r="AB1212" t="s">
        <v>503</v>
      </c>
      <c r="AC1212">
        <v>26</v>
      </c>
    </row>
    <row r="1213" spans="1:29">
      <c r="A1213">
        <v>1212</v>
      </c>
      <c r="B1213" t="s">
        <v>2040</v>
      </c>
      <c r="C1213">
        <v>4</v>
      </c>
      <c r="D1213" s="1">
        <v>2190.3119999999999</v>
      </c>
      <c r="E1213" t="s">
        <v>154</v>
      </c>
      <c r="F1213" t="s">
        <v>28</v>
      </c>
      <c r="G1213" t="s">
        <v>29</v>
      </c>
      <c r="H1213" s="1">
        <v>2190.3110000000001</v>
      </c>
      <c r="I1213" t="s">
        <v>30</v>
      </c>
      <c r="J1213" s="1">
        <v>1</v>
      </c>
      <c r="K1213" s="1">
        <v>9.3852169999999995E-3</v>
      </c>
      <c r="L1213" s="1">
        <f t="shared" si="54"/>
        <v>2.0275556814003273</v>
      </c>
      <c r="M1213">
        <v>9.7999999999999997E-4</v>
      </c>
      <c r="N1213">
        <v>0.44742500000000002</v>
      </c>
      <c r="O1213" t="s">
        <v>1019</v>
      </c>
      <c r="P1213" t="s">
        <v>32</v>
      </c>
      <c r="Q1213">
        <v>6</v>
      </c>
      <c r="R1213">
        <v>1</v>
      </c>
      <c r="S1213">
        <v>8</v>
      </c>
      <c r="T1213">
        <v>6</v>
      </c>
      <c r="U1213" s="1">
        <v>1</v>
      </c>
      <c r="V1213" s="1">
        <v>1</v>
      </c>
      <c r="W1213">
        <f t="shared" si="55"/>
        <v>18</v>
      </c>
      <c r="X1213">
        <f t="shared" si="56"/>
        <v>18</v>
      </c>
      <c r="Y1213">
        <v>2.0275556814003273</v>
      </c>
      <c r="Z1213" t="s">
        <v>503</v>
      </c>
      <c r="AA1213">
        <v>18</v>
      </c>
      <c r="AB1213" t="s">
        <v>503</v>
      </c>
      <c r="AC1213">
        <v>31</v>
      </c>
    </row>
    <row r="1214" spans="1:29">
      <c r="A1214">
        <v>1213</v>
      </c>
      <c r="B1214" t="s">
        <v>2041</v>
      </c>
      <c r="C1214">
        <v>3</v>
      </c>
      <c r="D1214" s="1">
        <v>2877.52</v>
      </c>
      <c r="E1214" t="s">
        <v>107</v>
      </c>
      <c r="F1214" t="s">
        <v>28</v>
      </c>
      <c r="G1214" t="s">
        <v>29</v>
      </c>
      <c r="H1214" s="1">
        <v>2877.5439999999999</v>
      </c>
      <c r="I1214" t="s">
        <v>108</v>
      </c>
      <c r="J1214" s="1">
        <v>1</v>
      </c>
      <c r="K1214" s="1">
        <v>9.4945259999999997E-3</v>
      </c>
      <c r="L1214" s="1">
        <f t="shared" si="54"/>
        <v>2.0225267118877697</v>
      </c>
      <c r="M1214">
        <v>-2.349E-2</v>
      </c>
      <c r="N1214">
        <v>-8.1632130000000007</v>
      </c>
      <c r="O1214" t="s">
        <v>2010</v>
      </c>
      <c r="P1214" t="s">
        <v>32</v>
      </c>
      <c r="Q1214">
        <v>1</v>
      </c>
      <c r="R1214">
        <v>1</v>
      </c>
      <c r="S1214">
        <v>25</v>
      </c>
      <c r="T1214">
        <v>4</v>
      </c>
      <c r="U1214" s="1">
        <v>1</v>
      </c>
      <c r="V1214" s="1">
        <v>1</v>
      </c>
      <c r="W1214">
        <f t="shared" si="55"/>
        <v>11</v>
      </c>
      <c r="X1214">
        <f t="shared" si="56"/>
        <v>17</v>
      </c>
      <c r="Y1214">
        <v>2.0225267118877697</v>
      </c>
      <c r="Z1214" t="s">
        <v>503</v>
      </c>
      <c r="AA1214">
        <v>104</v>
      </c>
      <c r="AB1214" t="s">
        <v>503</v>
      </c>
      <c r="AC1214">
        <v>6</v>
      </c>
    </row>
    <row r="1215" spans="1:29">
      <c r="A1215">
        <v>1214</v>
      </c>
      <c r="B1215" t="s">
        <v>2042</v>
      </c>
      <c r="C1215">
        <v>6</v>
      </c>
      <c r="D1215" s="1">
        <v>4769.5969999999998</v>
      </c>
      <c r="E1215" t="s">
        <v>1082</v>
      </c>
      <c r="F1215" t="s">
        <v>28</v>
      </c>
      <c r="G1215" t="s">
        <v>29</v>
      </c>
      <c r="H1215" s="1">
        <v>4769.5919999999996</v>
      </c>
      <c r="I1215" t="s">
        <v>1083</v>
      </c>
      <c r="J1215" s="1">
        <v>1</v>
      </c>
      <c r="K1215" s="1">
        <v>9.5332560000000004E-3</v>
      </c>
      <c r="L1215" s="1">
        <f t="shared" si="54"/>
        <v>2.0207587445531532</v>
      </c>
      <c r="M1215">
        <v>5.0980000000000001E-3</v>
      </c>
      <c r="N1215">
        <v>1.0688550000000001</v>
      </c>
      <c r="O1215" t="s">
        <v>703</v>
      </c>
      <c r="P1215" t="s">
        <v>32</v>
      </c>
      <c r="Q1215">
        <v>1</v>
      </c>
      <c r="R1215">
        <v>1</v>
      </c>
      <c r="S1215">
        <v>28</v>
      </c>
      <c r="T1215">
        <v>9</v>
      </c>
      <c r="U1215" s="1">
        <v>1</v>
      </c>
      <c r="V1215" s="1">
        <v>1</v>
      </c>
      <c r="W1215">
        <f t="shared" si="55"/>
        <v>45</v>
      </c>
      <c r="X1215">
        <f t="shared" si="56"/>
        <v>56</v>
      </c>
      <c r="Y1215">
        <v>2.0207587445531532</v>
      </c>
      <c r="Z1215" t="s">
        <v>33</v>
      </c>
      <c r="AA1215">
        <v>389</v>
      </c>
      <c r="AB1215" t="s">
        <v>33</v>
      </c>
      <c r="AC1215">
        <v>370</v>
      </c>
    </row>
    <row r="1216" spans="1:29">
      <c r="A1216">
        <v>1215</v>
      </c>
      <c r="B1216" t="s">
        <v>2043</v>
      </c>
      <c r="C1216">
        <v>4</v>
      </c>
      <c r="D1216" s="1">
        <v>4226.0129999999999</v>
      </c>
      <c r="E1216" t="s">
        <v>631</v>
      </c>
      <c r="F1216" t="s">
        <v>28</v>
      </c>
      <c r="G1216" t="s">
        <v>29</v>
      </c>
      <c r="H1216" s="1">
        <v>4226.0389999999998</v>
      </c>
      <c r="I1216" t="s">
        <v>669</v>
      </c>
      <c r="J1216" s="1">
        <v>1</v>
      </c>
      <c r="K1216" s="1">
        <v>9.6550709999999994E-3</v>
      </c>
      <c r="L1216" s="1">
        <f t="shared" si="54"/>
        <v>2.0152445282238056</v>
      </c>
      <c r="M1216">
        <v>-2.5433999999999998E-2</v>
      </c>
      <c r="N1216">
        <v>-6.018402</v>
      </c>
      <c r="O1216" t="s">
        <v>633</v>
      </c>
      <c r="P1216" t="s">
        <v>44</v>
      </c>
      <c r="Q1216">
        <v>4</v>
      </c>
      <c r="R1216">
        <v>1</v>
      </c>
      <c r="S1216">
        <v>24</v>
      </c>
      <c r="T1216">
        <v>6</v>
      </c>
      <c r="U1216" s="1">
        <v>1</v>
      </c>
      <c r="V1216" s="1">
        <v>1</v>
      </c>
      <c r="W1216">
        <f t="shared" si="55"/>
        <v>26</v>
      </c>
      <c r="X1216">
        <f t="shared" si="56"/>
        <v>26</v>
      </c>
      <c r="Y1216">
        <v>2.0152445282238056</v>
      </c>
      <c r="Z1216" t="s">
        <v>503</v>
      </c>
      <c r="AA1216">
        <v>360</v>
      </c>
      <c r="AB1216" t="s">
        <v>33</v>
      </c>
      <c r="AC1216">
        <v>75</v>
      </c>
    </row>
    <row r="1217" spans="1:29">
      <c r="A1217">
        <v>1216</v>
      </c>
      <c r="B1217" t="s">
        <v>2044</v>
      </c>
      <c r="C1217">
        <v>4</v>
      </c>
      <c r="D1217" s="1">
        <v>2403.2660000000001</v>
      </c>
      <c r="E1217" t="s">
        <v>816</v>
      </c>
      <c r="F1217" t="s">
        <v>28</v>
      </c>
      <c r="G1217" t="s">
        <v>29</v>
      </c>
      <c r="H1217" s="1">
        <v>2403.2660000000001</v>
      </c>
      <c r="I1217" t="s">
        <v>79</v>
      </c>
      <c r="J1217" s="1">
        <v>1</v>
      </c>
      <c r="K1217" s="1">
        <v>9.8474159999999995E-3</v>
      </c>
      <c r="L1217" s="1">
        <f t="shared" si="54"/>
        <v>2.0066777151029358</v>
      </c>
      <c r="M1217">
        <v>3.79E-4</v>
      </c>
      <c r="N1217">
        <v>0.15770200000000001</v>
      </c>
      <c r="O1217" t="s">
        <v>817</v>
      </c>
      <c r="P1217" t="s">
        <v>32</v>
      </c>
      <c r="Q1217">
        <v>7</v>
      </c>
      <c r="R1217">
        <v>1</v>
      </c>
      <c r="S1217">
        <v>11.5</v>
      </c>
      <c r="T1217">
        <v>4.5</v>
      </c>
      <c r="U1217" s="1">
        <v>1</v>
      </c>
      <c r="V1217" s="1">
        <v>1</v>
      </c>
      <c r="W1217">
        <f t="shared" si="55"/>
        <v>14</v>
      </c>
      <c r="X1217">
        <f t="shared" si="56"/>
        <v>14</v>
      </c>
      <c r="Y1217">
        <v>2.0066777151029358</v>
      </c>
      <c r="Z1217" t="s">
        <v>33</v>
      </c>
      <c r="AA1217">
        <v>230</v>
      </c>
      <c r="AB1217" t="s">
        <v>33</v>
      </c>
      <c r="AC1217">
        <v>456</v>
      </c>
    </row>
    <row r="1218" spans="1:29">
      <c r="A1218">
        <v>1217</v>
      </c>
      <c r="B1218" t="s">
        <v>2045</v>
      </c>
      <c r="C1218">
        <v>5</v>
      </c>
      <c r="D1218" s="1">
        <v>3810.8919999999998</v>
      </c>
      <c r="E1218" t="s">
        <v>811</v>
      </c>
      <c r="F1218" t="s">
        <v>28</v>
      </c>
      <c r="G1218" t="s">
        <v>29</v>
      </c>
      <c r="H1218" s="1">
        <v>3810.8910000000001</v>
      </c>
      <c r="I1218" t="s">
        <v>812</v>
      </c>
      <c r="J1218" s="1">
        <v>1</v>
      </c>
      <c r="K1218" s="1">
        <v>1.0108489999999999E-2</v>
      </c>
      <c r="L1218" s="1">
        <f t="shared" si="54"/>
        <v>1.9953137142057933</v>
      </c>
      <c r="M1218">
        <v>1.191E-3</v>
      </c>
      <c r="N1218">
        <v>0.312525</v>
      </c>
      <c r="O1218" t="s">
        <v>813</v>
      </c>
      <c r="P1218" t="s">
        <v>32</v>
      </c>
      <c r="Q1218">
        <v>8</v>
      </c>
      <c r="R1218">
        <v>1</v>
      </c>
      <c r="S1218">
        <v>21.5</v>
      </c>
      <c r="T1218">
        <v>6.5</v>
      </c>
      <c r="U1218" s="1">
        <v>1</v>
      </c>
      <c r="V1218" s="1">
        <v>1</v>
      </c>
      <c r="W1218">
        <f t="shared" si="55"/>
        <v>40</v>
      </c>
      <c r="X1218">
        <f t="shared" si="56"/>
        <v>40</v>
      </c>
      <c r="Y1218">
        <v>1.9953137142057933</v>
      </c>
      <c r="Z1218" t="s">
        <v>33</v>
      </c>
      <c r="AA1218">
        <v>325</v>
      </c>
      <c r="AB1218" t="s">
        <v>33</v>
      </c>
      <c r="AC1218">
        <v>456</v>
      </c>
    </row>
    <row r="1219" spans="1:29">
      <c r="A1219">
        <v>1218</v>
      </c>
      <c r="B1219" t="s">
        <v>2046</v>
      </c>
      <c r="C1219">
        <v>5</v>
      </c>
      <c r="D1219" s="1">
        <v>2918.49</v>
      </c>
      <c r="E1219" t="s">
        <v>111</v>
      </c>
      <c r="F1219" t="s">
        <v>28</v>
      </c>
      <c r="G1219" t="s">
        <v>29</v>
      </c>
      <c r="H1219" s="1">
        <v>2918.489</v>
      </c>
      <c r="I1219" t="s">
        <v>112</v>
      </c>
      <c r="J1219" s="1">
        <v>1</v>
      </c>
      <c r="K1219" s="1">
        <v>1.0359169999999999E-2</v>
      </c>
      <c r="L1219" s="1">
        <f t="shared" ref="L1219:L1282" si="57">-LOG(K1219)</f>
        <v>1.9846750398475623</v>
      </c>
      <c r="M1219">
        <v>1.854E-3</v>
      </c>
      <c r="N1219">
        <v>0.63526000000000005</v>
      </c>
      <c r="O1219" t="s">
        <v>770</v>
      </c>
      <c r="P1219" t="s">
        <v>32</v>
      </c>
      <c r="Q1219">
        <v>7</v>
      </c>
      <c r="R1219">
        <v>1</v>
      </c>
      <c r="S1219">
        <v>20</v>
      </c>
      <c r="T1219">
        <v>5</v>
      </c>
      <c r="U1219" s="1">
        <v>1</v>
      </c>
      <c r="V1219" s="1">
        <v>1</v>
      </c>
      <c r="W1219">
        <f t="shared" ref="W1219:W1282" si="58">COUNTIF(E:E,E1219)</f>
        <v>41</v>
      </c>
      <c r="X1219">
        <f t="shared" ref="X1219:X1282" si="59">COUNTIF(O:O,O1219)</f>
        <v>61</v>
      </c>
      <c r="Y1219">
        <v>1.9846750398475623</v>
      </c>
      <c r="Z1219" t="s">
        <v>33</v>
      </c>
      <c r="AA1219">
        <v>490</v>
      </c>
      <c r="AB1219" t="s">
        <v>33</v>
      </c>
      <c r="AC1219">
        <v>456</v>
      </c>
    </row>
    <row r="1220" spans="1:29">
      <c r="A1220">
        <v>1219</v>
      </c>
      <c r="B1220" t="s">
        <v>2047</v>
      </c>
      <c r="C1220">
        <v>5</v>
      </c>
      <c r="D1220" s="1">
        <v>5761.9110000000001</v>
      </c>
      <c r="E1220" t="s">
        <v>683</v>
      </c>
      <c r="F1220" t="s">
        <v>28</v>
      </c>
      <c r="G1220" t="s">
        <v>29</v>
      </c>
      <c r="H1220" s="1">
        <v>5761.884</v>
      </c>
      <c r="I1220" t="s">
        <v>218</v>
      </c>
      <c r="J1220" s="1">
        <v>1</v>
      </c>
      <c r="K1220" s="1">
        <v>1.037918E-2</v>
      </c>
      <c r="L1220" s="1">
        <f t="shared" si="57"/>
        <v>1.9838369562700615</v>
      </c>
      <c r="M1220">
        <v>2.7026999999999999E-2</v>
      </c>
      <c r="N1220">
        <v>4.6906530000000002</v>
      </c>
      <c r="O1220" t="s">
        <v>684</v>
      </c>
      <c r="P1220" t="s">
        <v>32</v>
      </c>
      <c r="Q1220">
        <v>7</v>
      </c>
      <c r="R1220">
        <v>1</v>
      </c>
      <c r="S1220">
        <v>21</v>
      </c>
      <c r="T1220">
        <v>14</v>
      </c>
      <c r="U1220" s="1">
        <v>1</v>
      </c>
      <c r="V1220" s="1">
        <v>1</v>
      </c>
      <c r="W1220">
        <f t="shared" si="58"/>
        <v>10</v>
      </c>
      <c r="X1220">
        <f t="shared" si="59"/>
        <v>10</v>
      </c>
      <c r="Y1220">
        <v>1.9838369562700615</v>
      </c>
      <c r="Z1220" t="s">
        <v>33</v>
      </c>
      <c r="AA1220">
        <v>725</v>
      </c>
      <c r="AB1220" t="s">
        <v>33</v>
      </c>
      <c r="AC1220">
        <v>695</v>
      </c>
    </row>
    <row r="1221" spans="1:29">
      <c r="A1221">
        <v>1220</v>
      </c>
      <c r="B1221" t="s">
        <v>2048</v>
      </c>
      <c r="C1221">
        <v>6</v>
      </c>
      <c r="D1221" s="1">
        <v>4769.5969999999998</v>
      </c>
      <c r="E1221" t="s">
        <v>1082</v>
      </c>
      <c r="F1221" t="s">
        <v>28</v>
      </c>
      <c r="G1221" t="s">
        <v>29</v>
      </c>
      <c r="H1221" s="1">
        <v>4769.5919999999996</v>
      </c>
      <c r="I1221" t="s">
        <v>1083</v>
      </c>
      <c r="J1221" s="1">
        <v>1</v>
      </c>
      <c r="K1221" s="1">
        <v>1.039326E-2</v>
      </c>
      <c r="L1221" s="1">
        <f t="shared" si="57"/>
        <v>1.9832482081748284</v>
      </c>
      <c r="M1221">
        <v>4.5979999999999997E-3</v>
      </c>
      <c r="N1221">
        <v>0.96402399999999999</v>
      </c>
      <c r="O1221" t="s">
        <v>703</v>
      </c>
      <c r="P1221" t="s">
        <v>32</v>
      </c>
      <c r="Q1221">
        <v>4</v>
      </c>
      <c r="R1221">
        <v>1</v>
      </c>
      <c r="S1221">
        <v>37</v>
      </c>
      <c r="T1221">
        <v>9</v>
      </c>
      <c r="U1221" s="1">
        <v>1</v>
      </c>
      <c r="V1221" s="1">
        <v>1</v>
      </c>
      <c r="W1221">
        <f t="shared" si="58"/>
        <v>45</v>
      </c>
      <c r="X1221">
        <f t="shared" si="59"/>
        <v>56</v>
      </c>
      <c r="Y1221">
        <v>1.9832482081748284</v>
      </c>
      <c r="Z1221" t="s">
        <v>33</v>
      </c>
      <c r="AA1221">
        <v>389</v>
      </c>
      <c r="AB1221" t="s">
        <v>33</v>
      </c>
      <c r="AC1221">
        <v>370</v>
      </c>
    </row>
    <row r="1222" spans="1:29">
      <c r="A1222">
        <v>1221</v>
      </c>
      <c r="B1222" t="s">
        <v>2049</v>
      </c>
      <c r="C1222">
        <v>4</v>
      </c>
      <c r="D1222" s="1">
        <v>2174.2020000000002</v>
      </c>
      <c r="E1222" t="s">
        <v>389</v>
      </c>
      <c r="F1222" t="s">
        <v>28</v>
      </c>
      <c r="G1222" t="s">
        <v>29</v>
      </c>
      <c r="H1222" s="1">
        <v>2174.1999999999998</v>
      </c>
      <c r="I1222" t="s">
        <v>390</v>
      </c>
      <c r="J1222" s="1">
        <v>1</v>
      </c>
      <c r="K1222" s="1">
        <v>1.044554E-2</v>
      </c>
      <c r="L1222" s="1">
        <f t="shared" si="57"/>
        <v>1.9810691035095995</v>
      </c>
      <c r="M1222">
        <v>1.6620000000000001E-3</v>
      </c>
      <c r="N1222">
        <v>0.76441899999999996</v>
      </c>
      <c r="O1222" t="s">
        <v>1076</v>
      </c>
      <c r="P1222" t="s">
        <v>32</v>
      </c>
      <c r="Q1222">
        <v>2</v>
      </c>
      <c r="R1222">
        <v>1</v>
      </c>
      <c r="S1222">
        <v>9</v>
      </c>
      <c r="T1222">
        <v>6</v>
      </c>
      <c r="U1222" s="1">
        <v>1</v>
      </c>
      <c r="V1222" s="1">
        <v>1</v>
      </c>
      <c r="W1222">
        <f t="shared" si="58"/>
        <v>14</v>
      </c>
      <c r="X1222">
        <f t="shared" si="59"/>
        <v>15</v>
      </c>
      <c r="Y1222">
        <v>1.9810691035095995</v>
      </c>
      <c r="Z1222" t="s">
        <v>503</v>
      </c>
      <c r="AA1222">
        <v>8</v>
      </c>
      <c r="AB1222" t="s">
        <v>503</v>
      </c>
      <c r="AC1222">
        <v>3</v>
      </c>
    </row>
    <row r="1223" spans="1:29">
      <c r="A1223">
        <v>1222</v>
      </c>
      <c r="B1223" t="s">
        <v>2050</v>
      </c>
      <c r="C1223">
        <v>5</v>
      </c>
      <c r="D1223" s="1">
        <v>4971.58</v>
      </c>
      <c r="E1223" t="s">
        <v>642</v>
      </c>
      <c r="F1223" t="s">
        <v>28</v>
      </c>
      <c r="G1223" t="s">
        <v>29</v>
      </c>
      <c r="H1223" s="1">
        <v>4971.5829999999996</v>
      </c>
      <c r="I1223" t="s">
        <v>30</v>
      </c>
      <c r="J1223" s="1">
        <v>1</v>
      </c>
      <c r="K1223" s="1">
        <v>1.0466130000000001E-2</v>
      </c>
      <c r="L1223" s="1">
        <f t="shared" si="57"/>
        <v>1.9802138751828229</v>
      </c>
      <c r="M1223">
        <v>-3.1280000000000001E-3</v>
      </c>
      <c r="N1223">
        <v>-0.62917599999999996</v>
      </c>
      <c r="O1223" t="s">
        <v>599</v>
      </c>
      <c r="P1223" t="s">
        <v>32</v>
      </c>
      <c r="Q1223">
        <v>9</v>
      </c>
      <c r="R1223">
        <v>1</v>
      </c>
      <c r="S1223">
        <v>16</v>
      </c>
      <c r="T1223">
        <v>17</v>
      </c>
      <c r="U1223" s="1">
        <v>1</v>
      </c>
      <c r="V1223" s="1">
        <v>1</v>
      </c>
      <c r="W1223">
        <f t="shared" si="58"/>
        <v>43</v>
      </c>
      <c r="X1223">
        <f t="shared" si="59"/>
        <v>93</v>
      </c>
      <c r="Y1223">
        <v>1.9802138751828229</v>
      </c>
      <c r="Z1223" t="s">
        <v>33</v>
      </c>
      <c r="AA1223">
        <v>325</v>
      </c>
      <c r="AB1223" t="s">
        <v>33</v>
      </c>
      <c r="AC1223">
        <v>284</v>
      </c>
    </row>
    <row r="1224" spans="1:29">
      <c r="A1224">
        <v>1223</v>
      </c>
      <c r="B1224" t="s">
        <v>2051</v>
      </c>
      <c r="C1224">
        <v>5</v>
      </c>
      <c r="D1224" s="1">
        <v>3523.884</v>
      </c>
      <c r="E1224" t="s">
        <v>701</v>
      </c>
      <c r="F1224" t="s">
        <v>28</v>
      </c>
      <c r="G1224" t="s">
        <v>29</v>
      </c>
      <c r="H1224" s="1">
        <v>3523.884</v>
      </c>
      <c r="I1224" t="s">
        <v>702</v>
      </c>
      <c r="J1224" s="1">
        <v>1</v>
      </c>
      <c r="K1224" s="1">
        <v>1.064113E-2</v>
      </c>
      <c r="L1224" s="1">
        <f t="shared" si="57"/>
        <v>1.9730122511098911</v>
      </c>
      <c r="M1224">
        <v>1.9799999999999999E-4</v>
      </c>
      <c r="N1224">
        <v>5.6188000000000002E-2</v>
      </c>
      <c r="O1224" t="s">
        <v>703</v>
      </c>
      <c r="P1224" t="s">
        <v>32</v>
      </c>
      <c r="Q1224">
        <v>7</v>
      </c>
      <c r="R1224">
        <v>1</v>
      </c>
      <c r="S1224">
        <v>24.5</v>
      </c>
      <c r="T1224">
        <v>4.5</v>
      </c>
      <c r="U1224" s="1">
        <v>1</v>
      </c>
      <c r="V1224" s="1">
        <v>1</v>
      </c>
      <c r="W1224">
        <f t="shared" si="58"/>
        <v>11</v>
      </c>
      <c r="X1224">
        <f t="shared" si="59"/>
        <v>56</v>
      </c>
      <c r="Y1224">
        <v>1.9730122511098911</v>
      </c>
      <c r="Z1224" t="s">
        <v>33</v>
      </c>
      <c r="AA1224">
        <v>389</v>
      </c>
      <c r="AB1224" t="s">
        <v>33</v>
      </c>
      <c r="AC1224">
        <v>370</v>
      </c>
    </row>
    <row r="1225" spans="1:29">
      <c r="A1225">
        <v>1224</v>
      </c>
      <c r="B1225" t="s">
        <v>2052</v>
      </c>
      <c r="C1225">
        <v>4</v>
      </c>
      <c r="D1225" s="1">
        <v>2403.2669999999998</v>
      </c>
      <c r="E1225" t="s">
        <v>816</v>
      </c>
      <c r="F1225" t="s">
        <v>28</v>
      </c>
      <c r="G1225" t="s">
        <v>29</v>
      </c>
      <c r="H1225" s="1">
        <v>2403.2660000000001</v>
      </c>
      <c r="I1225" t="s">
        <v>79</v>
      </c>
      <c r="J1225" s="1">
        <v>1</v>
      </c>
      <c r="K1225" s="1">
        <v>1.0669700000000001E-2</v>
      </c>
      <c r="L1225" s="1">
        <f t="shared" si="57"/>
        <v>1.9718477914636474</v>
      </c>
      <c r="M1225">
        <v>1.3190000000000001E-3</v>
      </c>
      <c r="N1225">
        <v>0.54883599999999999</v>
      </c>
      <c r="O1225" t="s">
        <v>817</v>
      </c>
      <c r="P1225" t="s">
        <v>32</v>
      </c>
      <c r="Q1225">
        <v>9</v>
      </c>
      <c r="R1225">
        <v>1</v>
      </c>
      <c r="S1225">
        <v>13.5</v>
      </c>
      <c r="T1225">
        <v>5.5</v>
      </c>
      <c r="U1225" s="1">
        <v>1</v>
      </c>
      <c r="V1225" s="1">
        <v>1</v>
      </c>
      <c r="W1225">
        <f t="shared" si="58"/>
        <v>14</v>
      </c>
      <c r="X1225">
        <f t="shared" si="59"/>
        <v>14</v>
      </c>
      <c r="Y1225">
        <v>1.9718477914636474</v>
      </c>
      <c r="Z1225" t="s">
        <v>33</v>
      </c>
      <c r="AA1225">
        <v>230</v>
      </c>
      <c r="AB1225" t="s">
        <v>33</v>
      </c>
      <c r="AC1225">
        <v>456</v>
      </c>
    </row>
    <row r="1226" spans="1:29">
      <c r="A1226">
        <v>1225</v>
      </c>
      <c r="B1226" t="s">
        <v>2053</v>
      </c>
      <c r="C1226">
        <v>4</v>
      </c>
      <c r="D1226" s="1">
        <v>2368.3710000000001</v>
      </c>
      <c r="E1226" t="s">
        <v>151</v>
      </c>
      <c r="F1226" t="s">
        <v>28</v>
      </c>
      <c r="G1226" t="s">
        <v>29</v>
      </c>
      <c r="H1226" s="1">
        <v>2368.3710000000001</v>
      </c>
      <c r="I1226" t="s">
        <v>30</v>
      </c>
      <c r="J1226" s="1">
        <v>1</v>
      </c>
      <c r="K1226" s="1">
        <v>1.067625E-2</v>
      </c>
      <c r="L1226" s="1">
        <f t="shared" si="57"/>
        <v>1.9715812651253259</v>
      </c>
      <c r="M1226">
        <v>3.6600000000000001E-4</v>
      </c>
      <c r="N1226">
        <v>0.15453700000000001</v>
      </c>
      <c r="O1226" t="s">
        <v>1268</v>
      </c>
      <c r="P1226" t="s">
        <v>32</v>
      </c>
      <c r="Q1226">
        <v>5</v>
      </c>
      <c r="R1226">
        <v>1</v>
      </c>
      <c r="S1226">
        <v>10.5</v>
      </c>
      <c r="T1226">
        <v>9.5</v>
      </c>
      <c r="U1226" s="1">
        <v>1</v>
      </c>
      <c r="V1226" s="1">
        <v>1</v>
      </c>
      <c r="W1226">
        <f t="shared" si="58"/>
        <v>28</v>
      </c>
      <c r="X1226">
        <f t="shared" si="59"/>
        <v>28</v>
      </c>
      <c r="Y1226">
        <v>1.9715812651253259</v>
      </c>
      <c r="Z1226" t="s">
        <v>503</v>
      </c>
      <c r="AA1226">
        <v>8</v>
      </c>
      <c r="AB1226" t="s">
        <v>503</v>
      </c>
      <c r="AC1226">
        <v>31</v>
      </c>
    </row>
    <row r="1227" spans="1:29">
      <c r="A1227">
        <v>1226</v>
      </c>
      <c r="B1227" t="s">
        <v>2054</v>
      </c>
      <c r="C1227">
        <v>4</v>
      </c>
      <c r="D1227" s="1">
        <v>2911.57</v>
      </c>
      <c r="E1227" t="s">
        <v>862</v>
      </c>
      <c r="F1227" t="s">
        <v>28</v>
      </c>
      <c r="G1227" t="s">
        <v>29</v>
      </c>
      <c r="H1227" s="1">
        <v>2911.5650000000001</v>
      </c>
      <c r="I1227" t="s">
        <v>513</v>
      </c>
      <c r="J1227" s="1">
        <v>1</v>
      </c>
      <c r="K1227" s="1">
        <v>1.072505E-2</v>
      </c>
      <c r="L1227" s="1">
        <f t="shared" si="57"/>
        <v>1.9696006744650583</v>
      </c>
      <c r="M1227">
        <v>4.6979999999999999E-3</v>
      </c>
      <c r="N1227">
        <v>1.6135649999999999</v>
      </c>
      <c r="O1227" t="s">
        <v>863</v>
      </c>
      <c r="P1227" t="s">
        <v>32</v>
      </c>
      <c r="Q1227">
        <v>9</v>
      </c>
      <c r="R1227">
        <v>1</v>
      </c>
      <c r="S1227">
        <v>15.5</v>
      </c>
      <c r="T1227">
        <v>7.5</v>
      </c>
      <c r="U1227" s="1">
        <v>1</v>
      </c>
      <c r="V1227" s="1">
        <v>1</v>
      </c>
      <c r="W1227">
        <f t="shared" si="58"/>
        <v>6</v>
      </c>
      <c r="X1227">
        <f t="shared" si="59"/>
        <v>6</v>
      </c>
      <c r="Y1227">
        <v>1.9696006744650583</v>
      </c>
      <c r="Z1227" t="s">
        <v>503</v>
      </c>
      <c r="AA1227">
        <v>182</v>
      </c>
      <c r="AB1227" t="s">
        <v>503</v>
      </c>
      <c r="AC1227">
        <v>8</v>
      </c>
    </row>
    <row r="1228" spans="1:29">
      <c r="A1228">
        <v>1227</v>
      </c>
      <c r="B1228" t="s">
        <v>2055</v>
      </c>
      <c r="C1228">
        <v>4</v>
      </c>
      <c r="D1228" s="1">
        <v>2530.473</v>
      </c>
      <c r="E1228" t="s">
        <v>572</v>
      </c>
      <c r="F1228" t="s">
        <v>28</v>
      </c>
      <c r="G1228" t="s">
        <v>29</v>
      </c>
      <c r="H1228" s="1">
        <v>2530.4749999999999</v>
      </c>
      <c r="I1228" t="s">
        <v>30</v>
      </c>
      <c r="J1228" s="1">
        <v>1</v>
      </c>
      <c r="K1228" s="1">
        <v>1.0911570000000001E-2</v>
      </c>
      <c r="L1228" s="1">
        <f t="shared" si="57"/>
        <v>1.962112756901929</v>
      </c>
      <c r="M1228">
        <v>-2.026E-3</v>
      </c>
      <c r="N1228">
        <v>-0.80064000000000002</v>
      </c>
      <c r="O1228" t="s">
        <v>573</v>
      </c>
      <c r="P1228" t="s">
        <v>32</v>
      </c>
      <c r="Q1228">
        <v>9</v>
      </c>
      <c r="R1228">
        <v>1</v>
      </c>
      <c r="S1228">
        <v>10</v>
      </c>
      <c r="T1228">
        <v>19</v>
      </c>
      <c r="U1228" s="1">
        <v>1</v>
      </c>
      <c r="V1228" s="1">
        <v>1</v>
      </c>
      <c r="W1228">
        <f t="shared" si="58"/>
        <v>32</v>
      </c>
      <c r="X1228">
        <f t="shared" si="59"/>
        <v>52</v>
      </c>
      <c r="Y1228">
        <v>1.962112756901929</v>
      </c>
      <c r="Z1228" t="s">
        <v>503</v>
      </c>
      <c r="AA1228">
        <v>8</v>
      </c>
      <c r="AB1228" t="s">
        <v>503</v>
      </c>
      <c r="AC1228">
        <v>22</v>
      </c>
    </row>
    <row r="1229" spans="1:29">
      <c r="A1229">
        <v>1228</v>
      </c>
      <c r="B1229" t="s">
        <v>2056</v>
      </c>
      <c r="C1229">
        <v>4</v>
      </c>
      <c r="D1229" s="1">
        <v>2977.721</v>
      </c>
      <c r="E1229" t="s">
        <v>1722</v>
      </c>
      <c r="F1229" t="s">
        <v>28</v>
      </c>
      <c r="G1229" t="s">
        <v>29</v>
      </c>
      <c r="H1229" s="1">
        <v>2977.7240000000002</v>
      </c>
      <c r="I1229" t="s">
        <v>30</v>
      </c>
      <c r="J1229" s="1">
        <v>1</v>
      </c>
      <c r="K1229" s="1">
        <v>1.112525E-2</v>
      </c>
      <c r="L1229" s="1">
        <f t="shared" si="57"/>
        <v>1.9536902210301261</v>
      </c>
      <c r="M1229">
        <v>-2.6909999999999998E-3</v>
      </c>
      <c r="N1229">
        <v>-0.90371000000000001</v>
      </c>
      <c r="O1229" t="s">
        <v>1723</v>
      </c>
      <c r="P1229" t="s">
        <v>44</v>
      </c>
      <c r="Q1229">
        <v>4</v>
      </c>
      <c r="R1229">
        <v>1</v>
      </c>
      <c r="S1229">
        <v>19</v>
      </c>
      <c r="T1229">
        <v>5</v>
      </c>
      <c r="U1229" s="1">
        <v>1</v>
      </c>
      <c r="V1229" s="1">
        <v>1</v>
      </c>
      <c r="W1229">
        <f t="shared" si="58"/>
        <v>3</v>
      </c>
      <c r="X1229">
        <f t="shared" si="59"/>
        <v>3</v>
      </c>
      <c r="Y1229">
        <v>1.9536902210301261</v>
      </c>
      <c r="Z1229" t="s">
        <v>33</v>
      </c>
      <c r="AA1229">
        <v>284</v>
      </c>
      <c r="AB1229" t="s">
        <v>503</v>
      </c>
      <c r="AC1229">
        <v>31</v>
      </c>
    </row>
    <row r="1230" spans="1:29">
      <c r="A1230">
        <v>1229</v>
      </c>
      <c r="B1230" t="s">
        <v>2057</v>
      </c>
      <c r="C1230">
        <v>5</v>
      </c>
      <c r="D1230" s="1">
        <v>4971.6170000000002</v>
      </c>
      <c r="E1230" t="s">
        <v>642</v>
      </c>
      <c r="F1230" t="s">
        <v>28</v>
      </c>
      <c r="G1230" t="s">
        <v>29</v>
      </c>
      <c r="H1230" s="1">
        <v>4971.5829999999996</v>
      </c>
      <c r="I1230" t="s">
        <v>30</v>
      </c>
      <c r="J1230" s="1">
        <v>1</v>
      </c>
      <c r="K1230" s="1">
        <v>1.1166809999999999E-2</v>
      </c>
      <c r="L1230" s="1">
        <f t="shared" si="57"/>
        <v>1.9520708731924081</v>
      </c>
      <c r="M1230">
        <v>3.3750000000000002E-2</v>
      </c>
      <c r="N1230">
        <v>6.7885819999999999</v>
      </c>
      <c r="O1230" t="s">
        <v>599</v>
      </c>
      <c r="P1230" t="s">
        <v>32</v>
      </c>
      <c r="Q1230">
        <v>5</v>
      </c>
      <c r="R1230">
        <v>1</v>
      </c>
      <c r="S1230">
        <v>26</v>
      </c>
      <c r="T1230">
        <v>21</v>
      </c>
      <c r="U1230" s="1">
        <v>1</v>
      </c>
      <c r="V1230" s="1">
        <v>1</v>
      </c>
      <c r="W1230">
        <f t="shared" si="58"/>
        <v>43</v>
      </c>
      <c r="X1230">
        <f t="shared" si="59"/>
        <v>93</v>
      </c>
      <c r="Y1230">
        <v>1.9520708731924081</v>
      </c>
      <c r="Z1230" t="s">
        <v>33</v>
      </c>
      <c r="AA1230">
        <v>325</v>
      </c>
      <c r="AB1230" t="s">
        <v>33</v>
      </c>
      <c r="AC1230">
        <v>284</v>
      </c>
    </row>
    <row r="1231" spans="1:29">
      <c r="A1231">
        <v>1230</v>
      </c>
      <c r="B1231" t="s">
        <v>2058</v>
      </c>
      <c r="C1231">
        <v>5</v>
      </c>
      <c r="D1231" s="1">
        <v>5761.924</v>
      </c>
      <c r="E1231" t="s">
        <v>683</v>
      </c>
      <c r="F1231" t="s">
        <v>28</v>
      </c>
      <c r="G1231" t="s">
        <v>29</v>
      </c>
      <c r="H1231" s="1">
        <v>5761.884</v>
      </c>
      <c r="I1231" t="s">
        <v>218</v>
      </c>
      <c r="J1231" s="1">
        <v>1</v>
      </c>
      <c r="K1231" s="1">
        <v>1.117288E-2</v>
      </c>
      <c r="L1231" s="1">
        <f t="shared" si="57"/>
        <v>1.951834865658729</v>
      </c>
      <c r="M1231">
        <v>3.9106000000000002E-2</v>
      </c>
      <c r="N1231">
        <v>6.7870160000000004</v>
      </c>
      <c r="O1231" t="s">
        <v>684</v>
      </c>
      <c r="P1231" t="s">
        <v>32</v>
      </c>
      <c r="Q1231">
        <v>4</v>
      </c>
      <c r="R1231">
        <v>1</v>
      </c>
      <c r="S1231">
        <v>21</v>
      </c>
      <c r="T1231">
        <v>13</v>
      </c>
      <c r="U1231" s="1">
        <v>1</v>
      </c>
      <c r="V1231" s="1">
        <v>1</v>
      </c>
      <c r="W1231">
        <f t="shared" si="58"/>
        <v>10</v>
      </c>
      <c r="X1231">
        <f t="shared" si="59"/>
        <v>10</v>
      </c>
      <c r="Y1231">
        <v>1.951834865658729</v>
      </c>
      <c r="Z1231" t="s">
        <v>33</v>
      </c>
      <c r="AA1231">
        <v>725</v>
      </c>
      <c r="AB1231" t="s">
        <v>33</v>
      </c>
      <c r="AC1231">
        <v>695</v>
      </c>
    </row>
    <row r="1232" spans="1:29">
      <c r="A1232">
        <v>1231</v>
      </c>
      <c r="B1232" t="s">
        <v>2059</v>
      </c>
      <c r="C1232">
        <v>4</v>
      </c>
      <c r="D1232" s="1">
        <v>4245.2370000000001</v>
      </c>
      <c r="E1232" t="s">
        <v>1615</v>
      </c>
      <c r="F1232" t="s">
        <v>28</v>
      </c>
      <c r="G1232" t="s">
        <v>29</v>
      </c>
      <c r="H1232" s="1">
        <v>4245.2430000000004</v>
      </c>
      <c r="I1232" t="s">
        <v>666</v>
      </c>
      <c r="J1232" s="1">
        <v>1</v>
      </c>
      <c r="K1232" s="1">
        <v>1.1391739999999999E-2</v>
      </c>
      <c r="L1232" s="1">
        <f t="shared" si="57"/>
        <v>1.9434099357379302</v>
      </c>
      <c r="M1232">
        <v>-5.9379999999999997E-3</v>
      </c>
      <c r="N1232">
        <v>-1.3987419999999999</v>
      </c>
      <c r="O1232" t="s">
        <v>1616</v>
      </c>
      <c r="P1232" t="s">
        <v>44</v>
      </c>
      <c r="Q1232">
        <v>9</v>
      </c>
      <c r="R1232">
        <v>1</v>
      </c>
      <c r="S1232">
        <v>20.5</v>
      </c>
      <c r="T1232">
        <v>8.5</v>
      </c>
      <c r="U1232" s="1">
        <v>1</v>
      </c>
      <c r="V1232" s="1">
        <v>1</v>
      </c>
      <c r="W1232">
        <f t="shared" si="58"/>
        <v>9</v>
      </c>
      <c r="X1232">
        <f t="shared" si="59"/>
        <v>9</v>
      </c>
      <c r="Y1232">
        <v>1.9434099357379302</v>
      </c>
      <c r="Z1232" t="s">
        <v>33</v>
      </c>
      <c r="AA1232">
        <v>442</v>
      </c>
      <c r="AB1232" t="s">
        <v>503</v>
      </c>
      <c r="AC1232">
        <v>26</v>
      </c>
    </row>
    <row r="1233" spans="1:29">
      <c r="A1233">
        <v>1232</v>
      </c>
      <c r="B1233" t="s">
        <v>2060</v>
      </c>
      <c r="C1233">
        <v>5</v>
      </c>
      <c r="D1233" s="1">
        <v>3013.6379999999999</v>
      </c>
      <c r="E1233" t="s">
        <v>779</v>
      </c>
      <c r="F1233" t="s">
        <v>28</v>
      </c>
      <c r="G1233" t="s">
        <v>29</v>
      </c>
      <c r="H1233" s="1">
        <v>3013.64</v>
      </c>
      <c r="I1233" t="s">
        <v>30</v>
      </c>
      <c r="J1233" s="1">
        <v>1</v>
      </c>
      <c r="K1233" s="1">
        <v>1.1502409999999999E-2</v>
      </c>
      <c r="L1233" s="1">
        <f t="shared" si="57"/>
        <v>1.9392111561641256</v>
      </c>
      <c r="M1233">
        <v>-1.5870000000000001E-3</v>
      </c>
      <c r="N1233">
        <v>-0.52660600000000002</v>
      </c>
      <c r="O1233" t="s">
        <v>780</v>
      </c>
      <c r="P1233" t="s">
        <v>32</v>
      </c>
      <c r="Q1233">
        <v>4</v>
      </c>
      <c r="R1233">
        <v>1</v>
      </c>
      <c r="S1233">
        <v>22.5</v>
      </c>
      <c r="T1233">
        <v>6.5</v>
      </c>
      <c r="U1233" s="1">
        <v>1</v>
      </c>
      <c r="V1233" s="1">
        <v>1</v>
      </c>
      <c r="W1233">
        <f t="shared" si="58"/>
        <v>17</v>
      </c>
      <c r="X1233">
        <f t="shared" si="59"/>
        <v>18</v>
      </c>
      <c r="Y1233">
        <v>1.9392111561641256</v>
      </c>
      <c r="Z1233" t="s">
        <v>33</v>
      </c>
      <c r="AA1233">
        <v>284</v>
      </c>
      <c r="AB1233" t="s">
        <v>33</v>
      </c>
      <c r="AC1233">
        <v>227</v>
      </c>
    </row>
    <row r="1234" spans="1:29">
      <c r="A1234">
        <v>1233</v>
      </c>
      <c r="B1234" t="s">
        <v>2061</v>
      </c>
      <c r="C1234">
        <v>6</v>
      </c>
      <c r="D1234" s="1">
        <v>4769.5969999999998</v>
      </c>
      <c r="E1234" t="s">
        <v>1082</v>
      </c>
      <c r="F1234" t="s">
        <v>28</v>
      </c>
      <c r="G1234" t="s">
        <v>29</v>
      </c>
      <c r="H1234" s="1">
        <v>4769.5919999999996</v>
      </c>
      <c r="I1234" t="s">
        <v>1083</v>
      </c>
      <c r="J1234" s="1">
        <v>1</v>
      </c>
      <c r="K1234" s="1">
        <v>1.154079E-2</v>
      </c>
      <c r="L1234" s="1">
        <f t="shared" si="57"/>
        <v>1.9377644614664571</v>
      </c>
      <c r="M1234">
        <v>4.581E-3</v>
      </c>
      <c r="N1234">
        <v>0.96045899999999995</v>
      </c>
      <c r="O1234" t="s">
        <v>703</v>
      </c>
      <c r="P1234" t="s">
        <v>32</v>
      </c>
      <c r="Q1234">
        <v>5</v>
      </c>
      <c r="R1234">
        <v>1</v>
      </c>
      <c r="S1234">
        <v>33</v>
      </c>
      <c r="T1234">
        <v>10</v>
      </c>
      <c r="U1234" s="1">
        <v>1</v>
      </c>
      <c r="V1234" s="1">
        <v>1</v>
      </c>
      <c r="W1234">
        <f t="shared" si="58"/>
        <v>45</v>
      </c>
      <c r="X1234">
        <f t="shared" si="59"/>
        <v>56</v>
      </c>
      <c r="Y1234">
        <v>1.9377644614664571</v>
      </c>
      <c r="Z1234" t="s">
        <v>33</v>
      </c>
      <c r="AA1234">
        <v>389</v>
      </c>
      <c r="AB1234" t="s">
        <v>33</v>
      </c>
      <c r="AC1234">
        <v>370</v>
      </c>
    </row>
    <row r="1235" spans="1:29">
      <c r="A1235">
        <v>1234</v>
      </c>
      <c r="B1235" t="s">
        <v>2062</v>
      </c>
      <c r="C1235">
        <v>3</v>
      </c>
      <c r="D1235" s="1">
        <v>2746.4679999999998</v>
      </c>
      <c r="E1235" t="s">
        <v>2063</v>
      </c>
      <c r="F1235" t="s">
        <v>28</v>
      </c>
      <c r="G1235" t="s">
        <v>29</v>
      </c>
      <c r="H1235" s="1">
        <v>2746.4720000000002</v>
      </c>
      <c r="I1235" t="s">
        <v>30</v>
      </c>
      <c r="J1235" s="1">
        <v>1</v>
      </c>
      <c r="K1235" s="1">
        <v>1.160725E-2</v>
      </c>
      <c r="L1235" s="1">
        <f t="shared" si="57"/>
        <v>1.9352706615097066</v>
      </c>
      <c r="M1235">
        <v>-3.6649999999999999E-3</v>
      </c>
      <c r="N1235">
        <v>-1.3344389999999999</v>
      </c>
      <c r="O1235" t="s">
        <v>2064</v>
      </c>
      <c r="P1235" t="s">
        <v>44</v>
      </c>
      <c r="Q1235">
        <v>8</v>
      </c>
      <c r="R1235">
        <v>1</v>
      </c>
      <c r="S1235">
        <v>6.5</v>
      </c>
      <c r="T1235">
        <v>6.5</v>
      </c>
      <c r="U1235" s="1">
        <v>1</v>
      </c>
      <c r="V1235" s="1">
        <v>1</v>
      </c>
      <c r="W1235">
        <f t="shared" si="58"/>
        <v>3</v>
      </c>
      <c r="X1235">
        <f t="shared" si="59"/>
        <v>3</v>
      </c>
      <c r="Y1235">
        <v>1.9352706615097066</v>
      </c>
      <c r="Z1235" t="s">
        <v>33</v>
      </c>
      <c r="AA1235">
        <v>684</v>
      </c>
      <c r="AB1235" t="s">
        <v>33</v>
      </c>
      <c r="AC1235">
        <v>684</v>
      </c>
    </row>
    <row r="1236" spans="1:29">
      <c r="A1236">
        <v>1235</v>
      </c>
      <c r="B1236" t="s">
        <v>2065</v>
      </c>
      <c r="C1236">
        <v>4</v>
      </c>
      <c r="D1236" s="1">
        <v>2953.6759999999999</v>
      </c>
      <c r="E1236" t="s">
        <v>696</v>
      </c>
      <c r="F1236" t="s">
        <v>28</v>
      </c>
      <c r="G1236" t="s">
        <v>29</v>
      </c>
      <c r="H1236" s="1">
        <v>2953.6729999999998</v>
      </c>
      <c r="I1236" t="s">
        <v>30</v>
      </c>
      <c r="J1236" s="1">
        <v>1</v>
      </c>
      <c r="K1236" s="1">
        <v>1.161919E-2</v>
      </c>
      <c r="L1236" s="1">
        <f t="shared" si="57"/>
        <v>1.9348241465404983</v>
      </c>
      <c r="M1236">
        <v>2.3709999999999998E-3</v>
      </c>
      <c r="N1236">
        <v>0.80272900000000003</v>
      </c>
      <c r="O1236" t="s">
        <v>687</v>
      </c>
      <c r="P1236" t="s">
        <v>32</v>
      </c>
      <c r="Q1236">
        <v>3</v>
      </c>
      <c r="R1236">
        <v>1</v>
      </c>
      <c r="S1236">
        <v>23</v>
      </c>
      <c r="T1236">
        <v>5</v>
      </c>
      <c r="U1236" s="1">
        <v>1</v>
      </c>
      <c r="V1236" s="1">
        <v>1</v>
      </c>
      <c r="W1236">
        <f t="shared" si="58"/>
        <v>18</v>
      </c>
      <c r="X1236">
        <f t="shared" si="59"/>
        <v>25</v>
      </c>
      <c r="Y1236">
        <v>1.9348241465404983</v>
      </c>
      <c r="Z1236" t="s">
        <v>503</v>
      </c>
      <c r="AA1236">
        <v>388</v>
      </c>
      <c r="AB1236" t="s">
        <v>503</v>
      </c>
      <c r="AC1236">
        <v>421</v>
      </c>
    </row>
    <row r="1237" spans="1:29">
      <c r="A1237">
        <v>1236</v>
      </c>
      <c r="B1237" t="s">
        <v>2066</v>
      </c>
      <c r="C1237">
        <v>6</v>
      </c>
      <c r="D1237" s="1">
        <v>5959.2629999999999</v>
      </c>
      <c r="E1237" t="s">
        <v>888</v>
      </c>
      <c r="F1237" t="s">
        <v>28</v>
      </c>
      <c r="G1237" t="s">
        <v>29</v>
      </c>
      <c r="H1237" s="1">
        <v>5959.2510000000002</v>
      </c>
      <c r="I1237" t="s">
        <v>889</v>
      </c>
      <c r="J1237" s="1">
        <v>1</v>
      </c>
      <c r="K1237" s="1">
        <v>1.181769E-2</v>
      </c>
      <c r="L1237" s="1">
        <f t="shared" si="57"/>
        <v>1.9274674065593638</v>
      </c>
      <c r="M1237">
        <v>1.1957000000000001E-2</v>
      </c>
      <c r="N1237">
        <v>2.0064600000000001</v>
      </c>
      <c r="O1237" t="s">
        <v>890</v>
      </c>
      <c r="P1237" t="s">
        <v>32</v>
      </c>
      <c r="Q1237">
        <v>7</v>
      </c>
      <c r="R1237">
        <v>1</v>
      </c>
      <c r="S1237">
        <v>24.5</v>
      </c>
      <c r="T1237">
        <v>19.5</v>
      </c>
      <c r="U1237" s="1">
        <v>1</v>
      </c>
      <c r="V1237" s="1">
        <v>1</v>
      </c>
      <c r="W1237">
        <f t="shared" si="58"/>
        <v>22</v>
      </c>
      <c r="X1237">
        <f t="shared" si="59"/>
        <v>23</v>
      </c>
      <c r="Y1237">
        <v>1.9274674065593638</v>
      </c>
      <c r="Z1237" t="s">
        <v>33</v>
      </c>
      <c r="AA1237">
        <v>389</v>
      </c>
      <c r="AB1237" t="s">
        <v>33</v>
      </c>
      <c r="AC1237">
        <v>365</v>
      </c>
    </row>
    <row r="1238" spans="1:29">
      <c r="A1238">
        <v>1237</v>
      </c>
      <c r="B1238" t="s">
        <v>2067</v>
      </c>
      <c r="C1238">
        <v>7</v>
      </c>
      <c r="D1238" s="1">
        <v>5959.28</v>
      </c>
      <c r="E1238" t="s">
        <v>888</v>
      </c>
      <c r="F1238" t="s">
        <v>28</v>
      </c>
      <c r="G1238" t="s">
        <v>29</v>
      </c>
      <c r="H1238" s="1">
        <v>5959.2510000000002</v>
      </c>
      <c r="I1238" t="s">
        <v>889</v>
      </c>
      <c r="J1238" s="1">
        <v>1</v>
      </c>
      <c r="K1238" s="1">
        <v>1.198419E-2</v>
      </c>
      <c r="L1238" s="1">
        <f t="shared" si="57"/>
        <v>1.9213913141892145</v>
      </c>
      <c r="M1238">
        <v>2.818E-2</v>
      </c>
      <c r="N1238">
        <v>4.7287819999999998</v>
      </c>
      <c r="O1238" t="s">
        <v>890</v>
      </c>
      <c r="P1238" t="s">
        <v>32</v>
      </c>
      <c r="Q1238">
        <v>7</v>
      </c>
      <c r="R1238">
        <v>1</v>
      </c>
      <c r="S1238">
        <v>17.5</v>
      </c>
      <c r="T1238">
        <v>17.5</v>
      </c>
      <c r="U1238" s="1">
        <v>1</v>
      </c>
      <c r="V1238" s="1">
        <v>1</v>
      </c>
      <c r="W1238">
        <f t="shared" si="58"/>
        <v>22</v>
      </c>
      <c r="X1238">
        <f t="shared" si="59"/>
        <v>23</v>
      </c>
      <c r="Y1238">
        <v>1.9213913141892145</v>
      </c>
      <c r="Z1238" t="s">
        <v>33</v>
      </c>
      <c r="AA1238">
        <v>389</v>
      </c>
      <c r="AB1238" t="s">
        <v>33</v>
      </c>
      <c r="AC1238">
        <v>365</v>
      </c>
    </row>
    <row r="1239" spans="1:29">
      <c r="A1239">
        <v>1238</v>
      </c>
      <c r="B1239" t="s">
        <v>2068</v>
      </c>
      <c r="C1239">
        <v>4</v>
      </c>
      <c r="D1239" s="1">
        <v>2693.4780000000001</v>
      </c>
      <c r="E1239" t="s">
        <v>558</v>
      </c>
      <c r="F1239" t="s">
        <v>28</v>
      </c>
      <c r="G1239" t="s">
        <v>29</v>
      </c>
      <c r="H1239" s="1">
        <v>2693.4769999999999</v>
      </c>
      <c r="I1239" t="s">
        <v>30</v>
      </c>
      <c r="J1239" s="1">
        <v>1</v>
      </c>
      <c r="K1239" s="1">
        <v>1.207607E-2</v>
      </c>
      <c r="L1239" s="1">
        <f t="shared" si="57"/>
        <v>1.9180743782155494</v>
      </c>
      <c r="M1239">
        <v>7.1599999999999995E-4</v>
      </c>
      <c r="N1239">
        <v>0.26582699999999998</v>
      </c>
      <c r="O1239" t="s">
        <v>559</v>
      </c>
      <c r="P1239" t="s">
        <v>32</v>
      </c>
      <c r="Q1239">
        <v>9</v>
      </c>
      <c r="R1239">
        <v>1</v>
      </c>
      <c r="S1239">
        <v>10</v>
      </c>
      <c r="T1239">
        <v>13</v>
      </c>
      <c r="U1239" s="1">
        <v>1</v>
      </c>
      <c r="V1239" s="1">
        <v>1</v>
      </c>
      <c r="W1239">
        <f t="shared" si="58"/>
        <v>35</v>
      </c>
      <c r="X1239">
        <f t="shared" si="59"/>
        <v>35</v>
      </c>
      <c r="Y1239">
        <v>1.9180743782155494</v>
      </c>
      <c r="Z1239" t="s">
        <v>503</v>
      </c>
      <c r="AA1239">
        <v>8</v>
      </c>
      <c r="AB1239" t="s">
        <v>503</v>
      </c>
      <c r="AC1239">
        <v>38</v>
      </c>
    </row>
    <row r="1240" spans="1:29">
      <c r="A1240">
        <v>1239</v>
      </c>
      <c r="B1240" t="s">
        <v>2069</v>
      </c>
      <c r="C1240">
        <v>3</v>
      </c>
      <c r="D1240" s="1">
        <v>2646.3870000000002</v>
      </c>
      <c r="E1240" t="s">
        <v>616</v>
      </c>
      <c r="F1240" t="s">
        <v>28</v>
      </c>
      <c r="G1240" t="s">
        <v>29</v>
      </c>
      <c r="H1240" s="1">
        <v>2646.3850000000002</v>
      </c>
      <c r="I1240" t="s">
        <v>513</v>
      </c>
      <c r="J1240" s="1">
        <v>1</v>
      </c>
      <c r="K1240" s="1">
        <v>1.215338E-2</v>
      </c>
      <c r="L1240" s="1">
        <f t="shared" si="57"/>
        <v>1.9153029227893299</v>
      </c>
      <c r="M1240">
        <v>2.0630000000000002E-3</v>
      </c>
      <c r="N1240">
        <v>0.77955399999999997</v>
      </c>
      <c r="O1240" t="s">
        <v>617</v>
      </c>
      <c r="P1240" t="s">
        <v>32</v>
      </c>
      <c r="Q1240">
        <v>8</v>
      </c>
      <c r="R1240">
        <v>1</v>
      </c>
      <c r="S1240">
        <v>13</v>
      </c>
      <c r="T1240">
        <v>8</v>
      </c>
      <c r="U1240" s="1">
        <v>1</v>
      </c>
      <c r="V1240" s="1">
        <v>1</v>
      </c>
      <c r="W1240">
        <f t="shared" si="58"/>
        <v>21</v>
      </c>
      <c r="X1240">
        <f t="shared" si="59"/>
        <v>21</v>
      </c>
      <c r="Y1240">
        <v>1.9153029227893299</v>
      </c>
      <c r="Z1240" t="s">
        <v>503</v>
      </c>
      <c r="AA1240">
        <v>182</v>
      </c>
      <c r="AB1240" t="s">
        <v>503</v>
      </c>
      <c r="AC1240">
        <v>26</v>
      </c>
    </row>
    <row r="1241" spans="1:29">
      <c r="A1241">
        <v>1240</v>
      </c>
      <c r="B1241" t="s">
        <v>2070</v>
      </c>
      <c r="C1241">
        <v>4</v>
      </c>
      <c r="D1241" s="1">
        <v>2734.4110000000001</v>
      </c>
      <c r="E1241" t="s">
        <v>740</v>
      </c>
      <c r="F1241" t="s">
        <v>28</v>
      </c>
      <c r="G1241" t="s">
        <v>29</v>
      </c>
      <c r="H1241" s="1">
        <v>2734.4079999999999</v>
      </c>
      <c r="I1241" t="s">
        <v>52</v>
      </c>
      <c r="J1241" s="1">
        <v>1</v>
      </c>
      <c r="K1241" s="1">
        <v>1.2375550000000001E-2</v>
      </c>
      <c r="L1241" s="1">
        <f t="shared" si="57"/>
        <v>1.9074354908463402</v>
      </c>
      <c r="M1241">
        <v>2.7179999999999999E-3</v>
      </c>
      <c r="N1241">
        <v>0.99399899999999997</v>
      </c>
      <c r="O1241" t="s">
        <v>741</v>
      </c>
      <c r="P1241" t="s">
        <v>32</v>
      </c>
      <c r="Q1241">
        <v>7</v>
      </c>
      <c r="R1241">
        <v>1</v>
      </c>
      <c r="S1241">
        <v>25</v>
      </c>
      <c r="T1241">
        <v>8</v>
      </c>
      <c r="U1241" s="1">
        <v>1</v>
      </c>
      <c r="V1241" s="1">
        <v>1</v>
      </c>
      <c r="W1241">
        <f t="shared" si="58"/>
        <v>9</v>
      </c>
      <c r="X1241">
        <f t="shared" si="59"/>
        <v>9</v>
      </c>
      <c r="Y1241">
        <v>1.9074354908463402</v>
      </c>
      <c r="Z1241" t="s">
        <v>503</v>
      </c>
      <c r="AA1241">
        <v>104</v>
      </c>
      <c r="AB1241" t="s">
        <v>503</v>
      </c>
      <c r="AC1241">
        <v>26</v>
      </c>
    </row>
    <row r="1242" spans="1:29">
      <c r="A1242">
        <v>1241</v>
      </c>
      <c r="B1242" t="s">
        <v>2071</v>
      </c>
      <c r="C1242">
        <v>4</v>
      </c>
      <c r="D1242" s="1">
        <v>2062.2179999999998</v>
      </c>
      <c r="E1242" t="s">
        <v>174</v>
      </c>
      <c r="F1242" t="s">
        <v>28</v>
      </c>
      <c r="G1242" t="s">
        <v>29</v>
      </c>
      <c r="H1242" s="1">
        <v>2062.2159999999999</v>
      </c>
      <c r="I1242" t="s">
        <v>30</v>
      </c>
      <c r="J1242" s="1">
        <v>1</v>
      </c>
      <c r="K1242" s="1">
        <v>1.239695E-2</v>
      </c>
      <c r="L1242" s="1">
        <f t="shared" si="57"/>
        <v>1.9066851504104048</v>
      </c>
      <c r="M1242">
        <v>2.6679999999999998E-3</v>
      </c>
      <c r="N1242">
        <v>1.2937540000000001</v>
      </c>
      <c r="O1242" t="s">
        <v>556</v>
      </c>
      <c r="P1242" t="s">
        <v>32</v>
      </c>
      <c r="Q1242">
        <v>9</v>
      </c>
      <c r="R1242">
        <v>1</v>
      </c>
      <c r="S1242">
        <v>7</v>
      </c>
      <c r="T1242">
        <v>8</v>
      </c>
      <c r="U1242" s="1">
        <v>1</v>
      </c>
      <c r="V1242" s="1">
        <v>1</v>
      </c>
      <c r="W1242">
        <f t="shared" si="58"/>
        <v>23</v>
      </c>
      <c r="X1242">
        <f t="shared" si="59"/>
        <v>40</v>
      </c>
      <c r="Y1242">
        <v>1.9066851504104048</v>
      </c>
      <c r="Z1242" t="s">
        <v>503</v>
      </c>
      <c r="AA1242">
        <v>22</v>
      </c>
      <c r="AB1242" t="s">
        <v>503</v>
      </c>
      <c r="AC1242">
        <v>31</v>
      </c>
    </row>
    <row r="1243" spans="1:29">
      <c r="A1243">
        <v>1242</v>
      </c>
      <c r="B1243" t="s">
        <v>2072</v>
      </c>
      <c r="C1243">
        <v>6</v>
      </c>
      <c r="D1243" s="1">
        <v>4769.5969999999998</v>
      </c>
      <c r="E1243" t="s">
        <v>1082</v>
      </c>
      <c r="F1243" t="s">
        <v>28</v>
      </c>
      <c r="G1243" t="s">
        <v>29</v>
      </c>
      <c r="H1243" s="1">
        <v>4769.5919999999996</v>
      </c>
      <c r="I1243" t="s">
        <v>1083</v>
      </c>
      <c r="J1243" s="1">
        <v>1</v>
      </c>
      <c r="K1243" s="1">
        <v>1.24598E-2</v>
      </c>
      <c r="L1243" s="1">
        <f t="shared" si="57"/>
        <v>1.9044889287517681</v>
      </c>
      <c r="M1243">
        <v>5.287E-3</v>
      </c>
      <c r="N1243">
        <v>1.108481</v>
      </c>
      <c r="O1243" t="s">
        <v>703</v>
      </c>
      <c r="P1243" t="s">
        <v>32</v>
      </c>
      <c r="Q1243">
        <v>9</v>
      </c>
      <c r="R1243">
        <v>1</v>
      </c>
      <c r="S1243">
        <v>31</v>
      </c>
      <c r="T1243">
        <v>9</v>
      </c>
      <c r="U1243" s="1">
        <v>1</v>
      </c>
      <c r="V1243" s="1">
        <v>1</v>
      </c>
      <c r="W1243">
        <f t="shared" si="58"/>
        <v>45</v>
      </c>
      <c r="X1243">
        <f t="shared" si="59"/>
        <v>56</v>
      </c>
      <c r="Y1243">
        <v>1.9044889287517681</v>
      </c>
      <c r="Z1243" t="s">
        <v>33</v>
      </c>
      <c r="AA1243">
        <v>389</v>
      </c>
      <c r="AB1243" t="s">
        <v>33</v>
      </c>
      <c r="AC1243">
        <v>370</v>
      </c>
    </row>
    <row r="1244" spans="1:29">
      <c r="A1244">
        <v>1243</v>
      </c>
      <c r="B1244" t="s">
        <v>2073</v>
      </c>
      <c r="C1244">
        <v>5</v>
      </c>
      <c r="D1244" s="1">
        <v>5492.95</v>
      </c>
      <c r="E1244" t="s">
        <v>2074</v>
      </c>
      <c r="F1244" t="s">
        <v>28</v>
      </c>
      <c r="G1244" t="s">
        <v>29</v>
      </c>
      <c r="H1244" s="1">
        <v>5492.9570000000003</v>
      </c>
      <c r="I1244" t="s">
        <v>666</v>
      </c>
      <c r="J1244" s="1">
        <v>1</v>
      </c>
      <c r="K1244" s="1">
        <v>1.2832990000000001E-2</v>
      </c>
      <c r="L1244" s="1">
        <f t="shared" si="57"/>
        <v>1.8916721441540225</v>
      </c>
      <c r="M1244">
        <v>-6.9829999999999996E-3</v>
      </c>
      <c r="N1244">
        <v>-1.2712639999999999</v>
      </c>
      <c r="O1244" t="s">
        <v>2075</v>
      </c>
      <c r="P1244" t="s">
        <v>32</v>
      </c>
      <c r="Q1244">
        <v>8</v>
      </c>
      <c r="R1244">
        <v>1</v>
      </c>
      <c r="S1244">
        <v>16</v>
      </c>
      <c r="T1244">
        <v>15</v>
      </c>
      <c r="U1244" s="1">
        <v>1</v>
      </c>
      <c r="V1244" s="1">
        <v>1</v>
      </c>
      <c r="W1244">
        <f t="shared" si="58"/>
        <v>1</v>
      </c>
      <c r="X1244">
        <f t="shared" si="59"/>
        <v>1</v>
      </c>
      <c r="Y1244">
        <v>1.8916721441540225</v>
      </c>
      <c r="Z1244" t="s">
        <v>33</v>
      </c>
      <c r="AA1244">
        <v>442</v>
      </c>
      <c r="AB1244" t="s">
        <v>33</v>
      </c>
      <c r="AC1244">
        <v>691</v>
      </c>
    </row>
    <row r="1245" spans="1:29">
      <c r="A1245">
        <v>1244</v>
      </c>
      <c r="B1245" t="s">
        <v>2076</v>
      </c>
      <c r="C1245">
        <v>4</v>
      </c>
      <c r="D1245" s="1">
        <v>2403.2669999999998</v>
      </c>
      <c r="E1245" t="s">
        <v>816</v>
      </c>
      <c r="F1245" t="s">
        <v>28</v>
      </c>
      <c r="G1245" t="s">
        <v>29</v>
      </c>
      <c r="H1245" s="1">
        <v>2403.2660000000001</v>
      </c>
      <c r="I1245" t="s">
        <v>79</v>
      </c>
      <c r="J1245" s="1">
        <v>1</v>
      </c>
      <c r="K1245" s="1">
        <v>1.2872700000000001E-2</v>
      </c>
      <c r="L1245" s="1">
        <f t="shared" si="57"/>
        <v>1.8903303519208772</v>
      </c>
      <c r="M1245">
        <v>9.9099999999999991E-4</v>
      </c>
      <c r="N1245">
        <v>0.412356</v>
      </c>
      <c r="O1245" t="s">
        <v>817</v>
      </c>
      <c r="P1245" t="s">
        <v>32</v>
      </c>
      <c r="Q1245">
        <v>5</v>
      </c>
      <c r="R1245">
        <v>1</v>
      </c>
      <c r="S1245">
        <v>11.5</v>
      </c>
      <c r="T1245">
        <v>4.5</v>
      </c>
      <c r="U1245" s="1">
        <v>1</v>
      </c>
      <c r="V1245" s="1">
        <v>1</v>
      </c>
      <c r="W1245">
        <f t="shared" si="58"/>
        <v>14</v>
      </c>
      <c r="X1245">
        <f t="shared" si="59"/>
        <v>14</v>
      </c>
      <c r="Y1245">
        <v>1.8903303519208772</v>
      </c>
      <c r="Z1245" t="s">
        <v>33</v>
      </c>
      <c r="AA1245">
        <v>230</v>
      </c>
      <c r="AB1245" t="s">
        <v>33</v>
      </c>
      <c r="AC1245">
        <v>456</v>
      </c>
    </row>
    <row r="1246" spans="1:29">
      <c r="A1246">
        <v>1245</v>
      </c>
      <c r="B1246" t="s">
        <v>2077</v>
      </c>
      <c r="C1246">
        <v>5</v>
      </c>
      <c r="D1246" s="1">
        <v>3710.0390000000002</v>
      </c>
      <c r="E1246" t="s">
        <v>35</v>
      </c>
      <c r="F1246" t="s">
        <v>28</v>
      </c>
      <c r="G1246" t="s">
        <v>29</v>
      </c>
      <c r="H1246" s="1">
        <v>3710.0369999999998</v>
      </c>
      <c r="I1246" t="s">
        <v>30</v>
      </c>
      <c r="J1246" s="1">
        <v>1</v>
      </c>
      <c r="K1246" s="1">
        <v>1.287957E-2</v>
      </c>
      <c r="L1246" s="1">
        <f t="shared" si="57"/>
        <v>1.8900986361799772</v>
      </c>
      <c r="M1246">
        <v>2.1229999999999999E-3</v>
      </c>
      <c r="N1246">
        <v>0.57223100000000005</v>
      </c>
      <c r="O1246" t="s">
        <v>640</v>
      </c>
      <c r="P1246" t="s">
        <v>32</v>
      </c>
      <c r="Q1246">
        <v>4</v>
      </c>
      <c r="R1246">
        <v>1</v>
      </c>
      <c r="S1246">
        <v>20</v>
      </c>
      <c r="T1246">
        <v>15</v>
      </c>
      <c r="U1246" s="1">
        <v>1</v>
      </c>
      <c r="V1246" s="1">
        <v>1</v>
      </c>
      <c r="W1246">
        <f t="shared" si="58"/>
        <v>43</v>
      </c>
      <c r="X1246">
        <f t="shared" si="59"/>
        <v>43</v>
      </c>
      <c r="Y1246">
        <v>1.8900986361799772</v>
      </c>
      <c r="Z1246" t="s">
        <v>33</v>
      </c>
      <c r="AA1246">
        <v>691</v>
      </c>
      <c r="AB1246" t="s">
        <v>33</v>
      </c>
      <c r="AC1246">
        <v>684</v>
      </c>
    </row>
    <row r="1247" spans="1:29">
      <c r="A1247">
        <v>1246</v>
      </c>
      <c r="B1247" t="s">
        <v>2078</v>
      </c>
      <c r="C1247">
        <v>5</v>
      </c>
      <c r="D1247" s="1">
        <v>5456.9369999999999</v>
      </c>
      <c r="E1247" t="s">
        <v>892</v>
      </c>
      <c r="F1247" t="s">
        <v>28</v>
      </c>
      <c r="G1247" t="s">
        <v>29</v>
      </c>
      <c r="H1247" s="1">
        <v>5456.9189999999999</v>
      </c>
      <c r="I1247" t="s">
        <v>893</v>
      </c>
      <c r="J1247" s="1">
        <v>1</v>
      </c>
      <c r="K1247" s="1">
        <v>1.3012080000000001E-2</v>
      </c>
      <c r="L1247" s="1">
        <f t="shared" si="57"/>
        <v>1.8856532752816881</v>
      </c>
      <c r="M1247">
        <v>1.7670000000000002E-2</v>
      </c>
      <c r="N1247">
        <v>3.2380909999999998</v>
      </c>
      <c r="O1247" t="s">
        <v>894</v>
      </c>
      <c r="P1247" t="s">
        <v>44</v>
      </c>
      <c r="Q1247">
        <v>5</v>
      </c>
      <c r="R1247">
        <v>1</v>
      </c>
      <c r="S1247">
        <v>23</v>
      </c>
      <c r="T1247">
        <v>9</v>
      </c>
      <c r="U1247" s="1">
        <v>1</v>
      </c>
      <c r="V1247" s="1">
        <v>1</v>
      </c>
      <c r="W1247">
        <f t="shared" si="58"/>
        <v>21</v>
      </c>
      <c r="X1247">
        <f t="shared" si="59"/>
        <v>21</v>
      </c>
      <c r="Y1247">
        <v>1.8856532752816881</v>
      </c>
      <c r="Z1247" t="s">
        <v>33</v>
      </c>
      <c r="AA1247">
        <v>389</v>
      </c>
      <c r="AB1247" t="s">
        <v>503</v>
      </c>
      <c r="AC1247">
        <v>182</v>
      </c>
    </row>
    <row r="1248" spans="1:29">
      <c r="A1248">
        <v>1247</v>
      </c>
      <c r="B1248" t="s">
        <v>2079</v>
      </c>
      <c r="C1248">
        <v>6</v>
      </c>
      <c r="D1248" s="1">
        <v>4683.4309999999996</v>
      </c>
      <c r="E1248" t="s">
        <v>930</v>
      </c>
      <c r="F1248" t="s">
        <v>28</v>
      </c>
      <c r="G1248" t="s">
        <v>29</v>
      </c>
      <c r="H1248" s="1">
        <v>4683.4269999999997</v>
      </c>
      <c r="I1248" t="s">
        <v>456</v>
      </c>
      <c r="J1248" s="1">
        <v>1</v>
      </c>
      <c r="K1248" s="1">
        <v>1.3105769999999999E-2</v>
      </c>
      <c r="L1248" s="1">
        <f t="shared" si="57"/>
        <v>1.8825374579736025</v>
      </c>
      <c r="M1248">
        <v>3.9610000000000001E-3</v>
      </c>
      <c r="N1248">
        <v>0.84574800000000006</v>
      </c>
      <c r="O1248" t="s">
        <v>931</v>
      </c>
      <c r="P1248" t="s">
        <v>32</v>
      </c>
      <c r="Q1248">
        <v>9</v>
      </c>
      <c r="R1248">
        <v>1</v>
      </c>
      <c r="S1248">
        <v>18.5</v>
      </c>
      <c r="T1248">
        <v>13.5</v>
      </c>
      <c r="U1248" s="1">
        <v>1</v>
      </c>
      <c r="V1248" s="1">
        <v>1</v>
      </c>
      <c r="W1248">
        <f t="shared" si="58"/>
        <v>31</v>
      </c>
      <c r="X1248">
        <f t="shared" si="59"/>
        <v>31</v>
      </c>
      <c r="Y1248">
        <v>1.8825374579736025</v>
      </c>
      <c r="Z1248" t="s">
        <v>503</v>
      </c>
      <c r="AA1248">
        <v>393</v>
      </c>
      <c r="AB1248" t="s">
        <v>503</v>
      </c>
      <c r="AC1248">
        <v>388</v>
      </c>
    </row>
    <row r="1249" spans="1:29">
      <c r="A1249">
        <v>1248</v>
      </c>
      <c r="B1249" t="s">
        <v>2080</v>
      </c>
      <c r="C1249">
        <v>5</v>
      </c>
      <c r="D1249" s="1">
        <v>4680.4440000000004</v>
      </c>
      <c r="E1249" t="s">
        <v>598</v>
      </c>
      <c r="F1249" t="s">
        <v>28</v>
      </c>
      <c r="G1249" t="s">
        <v>29</v>
      </c>
      <c r="H1249" s="1">
        <v>4680.4250000000002</v>
      </c>
      <c r="I1249" t="s">
        <v>30</v>
      </c>
      <c r="J1249" s="1">
        <v>1</v>
      </c>
      <c r="K1249" s="1">
        <v>1.323131E-2</v>
      </c>
      <c r="L1249" s="1">
        <f t="shared" si="57"/>
        <v>1.8783971552375647</v>
      </c>
      <c r="M1249">
        <v>1.8969E-2</v>
      </c>
      <c r="N1249">
        <v>4.0528370000000002</v>
      </c>
      <c r="O1249" t="s">
        <v>599</v>
      </c>
      <c r="P1249" t="s">
        <v>32</v>
      </c>
      <c r="Q1249">
        <v>6</v>
      </c>
      <c r="R1249">
        <v>1</v>
      </c>
      <c r="S1249">
        <v>12</v>
      </c>
      <c r="T1249">
        <v>15</v>
      </c>
      <c r="U1249" s="1">
        <v>1</v>
      </c>
      <c r="V1249" s="1">
        <v>1</v>
      </c>
      <c r="W1249">
        <f t="shared" si="58"/>
        <v>50</v>
      </c>
      <c r="X1249">
        <f t="shared" si="59"/>
        <v>93</v>
      </c>
      <c r="Y1249">
        <v>1.8783971552375647</v>
      </c>
      <c r="Z1249" t="s">
        <v>33</v>
      </c>
      <c r="AA1249">
        <v>325</v>
      </c>
      <c r="AB1249" t="s">
        <v>33</v>
      </c>
      <c r="AC1249">
        <v>284</v>
      </c>
    </row>
    <row r="1250" spans="1:29">
      <c r="A1250">
        <v>1249</v>
      </c>
      <c r="B1250" t="s">
        <v>2081</v>
      </c>
      <c r="C1250">
        <v>5</v>
      </c>
      <c r="D1250" s="1">
        <v>2174.201</v>
      </c>
      <c r="E1250" t="s">
        <v>389</v>
      </c>
      <c r="F1250" t="s">
        <v>28</v>
      </c>
      <c r="G1250" t="s">
        <v>29</v>
      </c>
      <c r="H1250" s="1">
        <v>2174.1999999999998</v>
      </c>
      <c r="I1250" t="s">
        <v>390</v>
      </c>
      <c r="J1250" s="1">
        <v>1</v>
      </c>
      <c r="K1250" s="1">
        <v>1.342753E-2</v>
      </c>
      <c r="L1250" s="1">
        <f t="shared" si="57"/>
        <v>1.872003868643775</v>
      </c>
      <c r="M1250">
        <v>8.5400000000000005E-4</v>
      </c>
      <c r="N1250">
        <v>0.39278800000000003</v>
      </c>
      <c r="O1250" t="s">
        <v>1076</v>
      </c>
      <c r="P1250" t="s">
        <v>32</v>
      </c>
      <c r="Q1250">
        <v>3</v>
      </c>
      <c r="R1250">
        <v>1</v>
      </c>
      <c r="S1250">
        <v>12</v>
      </c>
      <c r="T1250">
        <v>7</v>
      </c>
      <c r="U1250" s="1">
        <v>1</v>
      </c>
      <c r="V1250" s="1">
        <v>1</v>
      </c>
      <c r="W1250">
        <f t="shared" si="58"/>
        <v>14</v>
      </c>
      <c r="X1250">
        <f t="shared" si="59"/>
        <v>15</v>
      </c>
      <c r="Y1250">
        <v>1.872003868643775</v>
      </c>
      <c r="Z1250" t="s">
        <v>503</v>
      </c>
      <c r="AA1250">
        <v>8</v>
      </c>
      <c r="AB1250" t="s">
        <v>503</v>
      </c>
      <c r="AC1250">
        <v>3</v>
      </c>
    </row>
    <row r="1251" spans="1:29">
      <c r="A1251">
        <v>1250</v>
      </c>
      <c r="B1251" t="s">
        <v>2082</v>
      </c>
      <c r="C1251">
        <v>3</v>
      </c>
      <c r="D1251" s="1">
        <v>2353.3139999999999</v>
      </c>
      <c r="E1251" t="s">
        <v>165</v>
      </c>
      <c r="F1251" t="s">
        <v>28</v>
      </c>
      <c r="G1251" t="s">
        <v>29</v>
      </c>
      <c r="H1251" s="1">
        <v>2353.3119999999999</v>
      </c>
      <c r="I1251" t="s">
        <v>30</v>
      </c>
      <c r="J1251" s="1">
        <v>1</v>
      </c>
      <c r="K1251" s="1">
        <v>1.378776E-2</v>
      </c>
      <c r="L1251" s="1">
        <f t="shared" si="57"/>
        <v>1.8605062848508909</v>
      </c>
      <c r="M1251">
        <v>1.1479999999999999E-3</v>
      </c>
      <c r="N1251">
        <v>0.48782300000000001</v>
      </c>
      <c r="O1251" t="s">
        <v>530</v>
      </c>
      <c r="P1251" t="s">
        <v>32</v>
      </c>
      <c r="Q1251">
        <v>7</v>
      </c>
      <c r="R1251">
        <v>1</v>
      </c>
      <c r="S1251">
        <v>11</v>
      </c>
      <c r="T1251">
        <v>6</v>
      </c>
      <c r="U1251" s="1">
        <v>1</v>
      </c>
      <c r="V1251" s="1">
        <v>1</v>
      </c>
      <c r="W1251">
        <f t="shared" si="58"/>
        <v>45</v>
      </c>
      <c r="X1251">
        <f t="shared" si="59"/>
        <v>73</v>
      </c>
      <c r="Y1251">
        <v>1.8605062848508909</v>
      </c>
      <c r="Z1251" t="s">
        <v>503</v>
      </c>
      <c r="AA1251">
        <v>38</v>
      </c>
      <c r="AB1251" t="s">
        <v>503</v>
      </c>
      <c r="AC1251">
        <v>31</v>
      </c>
    </row>
    <row r="1252" spans="1:29">
      <c r="A1252">
        <v>1251</v>
      </c>
      <c r="B1252" t="s">
        <v>2083</v>
      </c>
      <c r="C1252">
        <v>3</v>
      </c>
      <c r="D1252" s="1">
        <v>2693.48</v>
      </c>
      <c r="E1252" t="s">
        <v>558</v>
      </c>
      <c r="F1252" t="s">
        <v>28</v>
      </c>
      <c r="G1252" t="s">
        <v>29</v>
      </c>
      <c r="H1252" s="1">
        <v>2693.4769999999999</v>
      </c>
      <c r="I1252" t="s">
        <v>30</v>
      </c>
      <c r="J1252" s="1">
        <v>1</v>
      </c>
      <c r="K1252" s="1">
        <v>1.387479E-2</v>
      </c>
      <c r="L1252" s="1">
        <f t="shared" si="57"/>
        <v>1.857773581360701</v>
      </c>
      <c r="M1252">
        <v>2.8289999999999999E-3</v>
      </c>
      <c r="N1252">
        <v>1.0503150000000001</v>
      </c>
      <c r="O1252" t="s">
        <v>559</v>
      </c>
      <c r="P1252" t="s">
        <v>32</v>
      </c>
      <c r="Q1252">
        <v>3</v>
      </c>
      <c r="R1252">
        <v>1</v>
      </c>
      <c r="S1252">
        <v>9</v>
      </c>
      <c r="T1252">
        <v>24</v>
      </c>
      <c r="U1252" s="1">
        <v>1</v>
      </c>
      <c r="V1252" s="1">
        <v>1</v>
      </c>
      <c r="W1252">
        <f t="shared" si="58"/>
        <v>35</v>
      </c>
      <c r="X1252">
        <f t="shared" si="59"/>
        <v>35</v>
      </c>
      <c r="Y1252">
        <v>1.857773581360701</v>
      </c>
      <c r="Z1252" t="s">
        <v>503</v>
      </c>
      <c r="AA1252">
        <v>8</v>
      </c>
      <c r="AB1252" t="s">
        <v>503</v>
      </c>
      <c r="AC1252">
        <v>38</v>
      </c>
    </row>
    <row r="1253" spans="1:29">
      <c r="A1253">
        <v>1252</v>
      </c>
      <c r="B1253" t="s">
        <v>2084</v>
      </c>
      <c r="C1253">
        <v>4</v>
      </c>
      <c r="D1253" s="1">
        <v>4178.1480000000001</v>
      </c>
      <c r="E1253" t="s">
        <v>720</v>
      </c>
      <c r="F1253" t="s">
        <v>28</v>
      </c>
      <c r="G1253" t="s">
        <v>29</v>
      </c>
      <c r="H1253" s="1">
        <v>4178.1480000000001</v>
      </c>
      <c r="I1253" t="s">
        <v>721</v>
      </c>
      <c r="J1253" s="1">
        <v>1</v>
      </c>
      <c r="K1253" s="1">
        <v>1.393581E-2</v>
      </c>
      <c r="L1253" s="1">
        <f t="shared" si="57"/>
        <v>1.855867783441038</v>
      </c>
      <c r="M1253">
        <v>-9.0499999999999999E-4</v>
      </c>
      <c r="N1253">
        <v>-0.21660299999999999</v>
      </c>
      <c r="O1253" t="s">
        <v>530</v>
      </c>
      <c r="P1253" t="s">
        <v>32</v>
      </c>
      <c r="Q1253">
        <v>9</v>
      </c>
      <c r="R1253">
        <v>1</v>
      </c>
      <c r="S1253">
        <v>23</v>
      </c>
      <c r="T1253">
        <v>7</v>
      </c>
      <c r="U1253" s="1">
        <v>1</v>
      </c>
      <c r="V1253" s="1">
        <v>1</v>
      </c>
      <c r="W1253">
        <f t="shared" si="58"/>
        <v>28</v>
      </c>
      <c r="X1253">
        <f t="shared" si="59"/>
        <v>73</v>
      </c>
      <c r="Y1253">
        <v>1.855867783441038</v>
      </c>
      <c r="Z1253" t="s">
        <v>503</v>
      </c>
      <c r="AA1253">
        <v>38</v>
      </c>
      <c r="AB1253" t="s">
        <v>503</v>
      </c>
      <c r="AC1253">
        <v>31</v>
      </c>
    </row>
    <row r="1254" spans="1:29">
      <c r="A1254">
        <v>1253</v>
      </c>
      <c r="B1254" t="s">
        <v>2085</v>
      </c>
      <c r="C1254">
        <v>6</v>
      </c>
      <c r="D1254" s="1">
        <v>4769.5990000000002</v>
      </c>
      <c r="E1254" t="s">
        <v>1082</v>
      </c>
      <c r="F1254" t="s">
        <v>28</v>
      </c>
      <c r="G1254" t="s">
        <v>29</v>
      </c>
      <c r="H1254" s="1">
        <v>4769.5919999999996</v>
      </c>
      <c r="I1254" t="s">
        <v>1083</v>
      </c>
      <c r="J1254" s="1">
        <v>1</v>
      </c>
      <c r="K1254" s="1">
        <v>1.401324E-2</v>
      </c>
      <c r="L1254" s="1">
        <f t="shared" si="57"/>
        <v>1.8534614399148348</v>
      </c>
      <c r="M1254">
        <v>6.5310000000000003E-3</v>
      </c>
      <c r="N1254">
        <v>1.369299</v>
      </c>
      <c r="O1254" t="s">
        <v>703</v>
      </c>
      <c r="P1254" t="s">
        <v>32</v>
      </c>
      <c r="Q1254">
        <v>8</v>
      </c>
      <c r="R1254">
        <v>1</v>
      </c>
      <c r="S1254">
        <v>27</v>
      </c>
      <c r="T1254">
        <v>9</v>
      </c>
      <c r="U1254" s="1">
        <v>1</v>
      </c>
      <c r="V1254" s="1">
        <v>1</v>
      </c>
      <c r="W1254">
        <f t="shared" si="58"/>
        <v>45</v>
      </c>
      <c r="X1254">
        <f t="shared" si="59"/>
        <v>56</v>
      </c>
      <c r="Y1254">
        <v>1.8534614399148348</v>
      </c>
      <c r="Z1254" t="s">
        <v>33</v>
      </c>
      <c r="AA1254">
        <v>389</v>
      </c>
      <c r="AB1254" t="s">
        <v>33</v>
      </c>
      <c r="AC1254">
        <v>370</v>
      </c>
    </row>
    <row r="1255" spans="1:29">
      <c r="A1255">
        <v>1254</v>
      </c>
      <c r="B1255" t="s">
        <v>2086</v>
      </c>
      <c r="C1255">
        <v>5</v>
      </c>
      <c r="D1255" s="1">
        <v>5538.7340000000004</v>
      </c>
      <c r="E1255" t="s">
        <v>906</v>
      </c>
      <c r="F1255" t="s">
        <v>28</v>
      </c>
      <c r="G1255" t="s">
        <v>29</v>
      </c>
      <c r="H1255" s="1">
        <v>5538.6980000000003</v>
      </c>
      <c r="I1255" t="s">
        <v>462</v>
      </c>
      <c r="J1255" s="1">
        <v>1</v>
      </c>
      <c r="K1255" s="1">
        <v>1.4023330000000001E-2</v>
      </c>
      <c r="L1255" s="1">
        <f t="shared" si="57"/>
        <v>1.8531488459340741</v>
      </c>
      <c r="M1255">
        <v>3.6228000000000003E-2</v>
      </c>
      <c r="N1255">
        <v>6.5408879999999998</v>
      </c>
      <c r="O1255" t="s">
        <v>789</v>
      </c>
      <c r="P1255" t="s">
        <v>32</v>
      </c>
      <c r="Q1255">
        <v>7</v>
      </c>
      <c r="R1255">
        <v>1</v>
      </c>
      <c r="S1255">
        <v>21</v>
      </c>
      <c r="T1255">
        <v>29</v>
      </c>
      <c r="U1255" s="1">
        <v>1</v>
      </c>
      <c r="V1255" s="1">
        <v>1</v>
      </c>
      <c r="W1255">
        <f t="shared" si="58"/>
        <v>5</v>
      </c>
      <c r="X1255">
        <f t="shared" si="59"/>
        <v>16</v>
      </c>
      <c r="Y1255">
        <v>1.8531488459340741</v>
      </c>
      <c r="Z1255" t="s">
        <v>33</v>
      </c>
      <c r="AA1255">
        <v>220</v>
      </c>
      <c r="AB1255" t="s">
        <v>33</v>
      </c>
      <c r="AC1255">
        <v>337</v>
      </c>
    </row>
    <row r="1256" spans="1:29">
      <c r="A1256">
        <v>1255</v>
      </c>
      <c r="B1256" t="s">
        <v>2087</v>
      </c>
      <c r="C1256">
        <v>4</v>
      </c>
      <c r="D1256" s="1">
        <v>3783.9940000000001</v>
      </c>
      <c r="E1256" t="s">
        <v>1181</v>
      </c>
      <c r="F1256" t="s">
        <v>28</v>
      </c>
      <c r="G1256" t="s">
        <v>29</v>
      </c>
      <c r="H1256" s="1">
        <v>3784.0210000000002</v>
      </c>
      <c r="I1256" t="s">
        <v>145</v>
      </c>
      <c r="J1256" s="1">
        <v>1</v>
      </c>
      <c r="K1256" s="1">
        <v>1.425795E-2</v>
      </c>
      <c r="L1256" s="1">
        <f t="shared" si="57"/>
        <v>1.8459429126109776</v>
      </c>
      <c r="M1256">
        <v>-2.7061999999999999E-2</v>
      </c>
      <c r="N1256">
        <v>-7.1516510000000002</v>
      </c>
      <c r="O1256" t="s">
        <v>1182</v>
      </c>
      <c r="P1256" t="s">
        <v>32</v>
      </c>
      <c r="Q1256">
        <v>7</v>
      </c>
      <c r="R1256">
        <v>1</v>
      </c>
      <c r="S1256">
        <v>16</v>
      </c>
      <c r="T1256">
        <v>20</v>
      </c>
      <c r="U1256" s="1">
        <v>1</v>
      </c>
      <c r="V1256" s="1">
        <v>1</v>
      </c>
      <c r="W1256">
        <f t="shared" si="58"/>
        <v>3</v>
      </c>
      <c r="X1256">
        <f t="shared" si="59"/>
        <v>3</v>
      </c>
      <c r="Y1256">
        <v>1.8459429126109776</v>
      </c>
      <c r="Z1256" t="s">
        <v>503</v>
      </c>
      <c r="AA1256">
        <v>375</v>
      </c>
      <c r="AB1256" t="s">
        <v>503</v>
      </c>
      <c r="AC1256">
        <v>104</v>
      </c>
    </row>
    <row r="1257" spans="1:29">
      <c r="A1257">
        <v>1256</v>
      </c>
      <c r="B1257" t="s">
        <v>2088</v>
      </c>
      <c r="C1257">
        <v>5</v>
      </c>
      <c r="D1257" s="1">
        <v>4293.2809999999999</v>
      </c>
      <c r="E1257" t="s">
        <v>2089</v>
      </c>
      <c r="F1257" t="s">
        <v>28</v>
      </c>
      <c r="G1257" t="s">
        <v>29</v>
      </c>
      <c r="H1257" s="1">
        <v>4293.2510000000002</v>
      </c>
      <c r="I1257" t="s">
        <v>2090</v>
      </c>
      <c r="J1257" s="1">
        <v>1</v>
      </c>
      <c r="K1257" s="1">
        <v>1.43123E-2</v>
      </c>
      <c r="L1257" s="1">
        <f t="shared" si="57"/>
        <v>1.8442905691022908</v>
      </c>
      <c r="M1257">
        <v>2.9524999999999999E-2</v>
      </c>
      <c r="N1257">
        <v>6.8770720000000001</v>
      </c>
      <c r="O1257" t="s">
        <v>2091</v>
      </c>
      <c r="P1257" t="s">
        <v>32</v>
      </c>
      <c r="Q1257">
        <v>6</v>
      </c>
      <c r="R1257">
        <v>1</v>
      </c>
      <c r="S1257">
        <v>11.5</v>
      </c>
      <c r="T1257">
        <v>7.5</v>
      </c>
      <c r="U1257" s="1">
        <v>1</v>
      </c>
      <c r="V1257" s="1">
        <v>1</v>
      </c>
      <c r="W1257">
        <f t="shared" si="58"/>
        <v>2</v>
      </c>
      <c r="X1257">
        <f t="shared" si="59"/>
        <v>2</v>
      </c>
      <c r="Y1257">
        <v>1.8442905691022908</v>
      </c>
      <c r="Z1257" t="s">
        <v>503</v>
      </c>
      <c r="AA1257">
        <v>227</v>
      </c>
      <c r="AB1257" t="s">
        <v>503</v>
      </c>
      <c r="AC1257">
        <v>38</v>
      </c>
    </row>
    <row r="1258" spans="1:29">
      <c r="A1258">
        <v>1257</v>
      </c>
      <c r="B1258" t="s">
        <v>2092</v>
      </c>
      <c r="C1258">
        <v>4</v>
      </c>
      <c r="D1258" s="1">
        <v>4683.4229999999998</v>
      </c>
      <c r="E1258" t="s">
        <v>930</v>
      </c>
      <c r="F1258" t="s">
        <v>28</v>
      </c>
      <c r="G1258" t="s">
        <v>29</v>
      </c>
      <c r="H1258" s="1">
        <v>4683.4269999999997</v>
      </c>
      <c r="I1258" t="s">
        <v>456</v>
      </c>
      <c r="J1258" s="1">
        <v>1</v>
      </c>
      <c r="K1258" s="1">
        <v>1.464273E-2</v>
      </c>
      <c r="L1258" s="1">
        <f t="shared" si="57"/>
        <v>1.834377945586064</v>
      </c>
      <c r="M1258">
        <v>-3.9399999999999999E-3</v>
      </c>
      <c r="N1258">
        <v>-0.84126400000000001</v>
      </c>
      <c r="O1258" t="s">
        <v>931</v>
      </c>
      <c r="P1258" t="s">
        <v>32</v>
      </c>
      <c r="Q1258">
        <v>9</v>
      </c>
      <c r="R1258">
        <v>1</v>
      </c>
      <c r="S1258">
        <v>26.5</v>
      </c>
      <c r="T1258">
        <v>14.5</v>
      </c>
      <c r="U1258" s="1">
        <v>1</v>
      </c>
      <c r="V1258" s="1">
        <v>1</v>
      </c>
      <c r="W1258">
        <f t="shared" si="58"/>
        <v>31</v>
      </c>
      <c r="X1258">
        <f t="shared" si="59"/>
        <v>31</v>
      </c>
      <c r="Y1258">
        <v>1.834377945586064</v>
      </c>
      <c r="Z1258" t="s">
        <v>503</v>
      </c>
      <c r="AA1258">
        <v>393</v>
      </c>
      <c r="AB1258" t="s">
        <v>503</v>
      </c>
      <c r="AC1258">
        <v>388</v>
      </c>
    </row>
    <row r="1259" spans="1:29">
      <c r="A1259">
        <v>1258</v>
      </c>
      <c r="B1259" t="s">
        <v>2093</v>
      </c>
      <c r="C1259">
        <v>4</v>
      </c>
      <c r="D1259" s="1">
        <v>2515.2919999999999</v>
      </c>
      <c r="E1259" t="s">
        <v>797</v>
      </c>
      <c r="F1259" t="s">
        <v>28</v>
      </c>
      <c r="G1259" t="s">
        <v>29</v>
      </c>
      <c r="H1259" s="1">
        <v>2515.2910000000002</v>
      </c>
      <c r="I1259" t="s">
        <v>798</v>
      </c>
      <c r="J1259" s="1">
        <v>1</v>
      </c>
      <c r="K1259" s="1">
        <v>1.491339E-2</v>
      </c>
      <c r="L1259" s="1">
        <f t="shared" si="57"/>
        <v>1.8264236247596404</v>
      </c>
      <c r="M1259">
        <v>1.271E-3</v>
      </c>
      <c r="N1259">
        <v>0.50530900000000001</v>
      </c>
      <c r="O1259" t="s">
        <v>799</v>
      </c>
      <c r="P1259" t="s">
        <v>44</v>
      </c>
      <c r="Q1259">
        <v>5</v>
      </c>
      <c r="R1259">
        <v>1</v>
      </c>
      <c r="S1259">
        <v>20.5</v>
      </c>
      <c r="T1259">
        <v>5.5</v>
      </c>
      <c r="U1259" s="1">
        <v>1</v>
      </c>
      <c r="V1259" s="1">
        <v>1</v>
      </c>
      <c r="W1259">
        <f t="shared" si="58"/>
        <v>22</v>
      </c>
      <c r="X1259">
        <f t="shared" si="59"/>
        <v>22</v>
      </c>
      <c r="Y1259">
        <v>1.8264236247596404</v>
      </c>
      <c r="Z1259" t="s">
        <v>503</v>
      </c>
      <c r="AA1259">
        <v>104</v>
      </c>
      <c r="AB1259" t="s">
        <v>33</v>
      </c>
      <c r="AC1259">
        <v>370</v>
      </c>
    </row>
    <row r="1260" spans="1:29">
      <c r="A1260">
        <v>1259</v>
      </c>
      <c r="B1260" t="s">
        <v>2094</v>
      </c>
      <c r="C1260">
        <v>3</v>
      </c>
      <c r="D1260" s="1">
        <v>2190.31</v>
      </c>
      <c r="E1260" t="s">
        <v>154</v>
      </c>
      <c r="F1260" t="s">
        <v>28</v>
      </c>
      <c r="G1260" t="s">
        <v>29</v>
      </c>
      <c r="H1260" s="1">
        <v>2190.3110000000001</v>
      </c>
      <c r="I1260" t="s">
        <v>30</v>
      </c>
      <c r="J1260" s="1">
        <v>1</v>
      </c>
      <c r="K1260" s="1">
        <v>1.4964750000000001E-2</v>
      </c>
      <c r="L1260" s="1">
        <f t="shared" si="57"/>
        <v>1.8249305340544868</v>
      </c>
      <c r="M1260">
        <v>-2.0000000000000001E-4</v>
      </c>
      <c r="N1260">
        <v>-9.1311000000000003E-2</v>
      </c>
      <c r="O1260" t="s">
        <v>1019</v>
      </c>
      <c r="P1260" t="s">
        <v>32</v>
      </c>
      <c r="Q1260">
        <v>4</v>
      </c>
      <c r="R1260">
        <v>1</v>
      </c>
      <c r="S1260">
        <v>5</v>
      </c>
      <c r="T1260">
        <v>10</v>
      </c>
      <c r="U1260" s="1">
        <v>1</v>
      </c>
      <c r="V1260" s="1">
        <v>1</v>
      </c>
      <c r="W1260">
        <f t="shared" si="58"/>
        <v>18</v>
      </c>
      <c r="X1260">
        <f t="shared" si="59"/>
        <v>18</v>
      </c>
      <c r="Y1260">
        <v>1.8249305340544868</v>
      </c>
      <c r="Z1260" t="s">
        <v>503</v>
      </c>
      <c r="AA1260">
        <v>18</v>
      </c>
      <c r="AB1260" t="s">
        <v>503</v>
      </c>
      <c r="AC1260">
        <v>31</v>
      </c>
    </row>
    <row r="1261" spans="1:29">
      <c r="A1261">
        <v>1260</v>
      </c>
      <c r="B1261" t="s">
        <v>2095</v>
      </c>
      <c r="C1261">
        <v>3</v>
      </c>
      <c r="D1261" s="1">
        <v>2900.6370000000002</v>
      </c>
      <c r="E1261" t="s">
        <v>1405</v>
      </c>
      <c r="F1261" t="s">
        <v>28</v>
      </c>
      <c r="G1261" t="s">
        <v>29</v>
      </c>
      <c r="H1261" s="1">
        <v>2900.634</v>
      </c>
      <c r="I1261" t="s">
        <v>30</v>
      </c>
      <c r="J1261" s="1">
        <v>1</v>
      </c>
      <c r="K1261" s="1">
        <v>1.496726E-2</v>
      </c>
      <c r="L1261" s="1">
        <f t="shared" si="57"/>
        <v>1.8248576970380532</v>
      </c>
      <c r="M1261">
        <v>2.3960000000000001E-3</v>
      </c>
      <c r="N1261">
        <v>0.82602600000000004</v>
      </c>
      <c r="O1261" t="s">
        <v>1406</v>
      </c>
      <c r="P1261" t="s">
        <v>32</v>
      </c>
      <c r="Q1261">
        <v>9</v>
      </c>
      <c r="R1261">
        <v>1</v>
      </c>
      <c r="S1261">
        <v>16.5</v>
      </c>
      <c r="T1261">
        <v>9.5</v>
      </c>
      <c r="U1261" s="1">
        <v>1</v>
      </c>
      <c r="V1261" s="1">
        <v>1</v>
      </c>
      <c r="W1261">
        <f t="shared" si="58"/>
        <v>3</v>
      </c>
      <c r="X1261">
        <f t="shared" si="59"/>
        <v>3</v>
      </c>
      <c r="Y1261">
        <v>1.8248576970380532</v>
      </c>
      <c r="Z1261" t="s">
        <v>33</v>
      </c>
      <c r="AA1261">
        <v>786</v>
      </c>
      <c r="AB1261" t="s">
        <v>33</v>
      </c>
      <c r="AC1261">
        <v>684</v>
      </c>
    </row>
    <row r="1262" spans="1:29">
      <c r="A1262">
        <v>1261</v>
      </c>
      <c r="B1262" t="s">
        <v>2096</v>
      </c>
      <c r="C1262">
        <v>3</v>
      </c>
      <c r="D1262" s="1">
        <v>2190.3110000000001</v>
      </c>
      <c r="E1262" t="s">
        <v>157</v>
      </c>
      <c r="F1262" t="s">
        <v>28</v>
      </c>
      <c r="G1262" t="s">
        <v>29</v>
      </c>
      <c r="H1262" s="1">
        <v>2190.3110000000001</v>
      </c>
      <c r="I1262" t="s">
        <v>30</v>
      </c>
      <c r="J1262" s="1">
        <v>1</v>
      </c>
      <c r="K1262" s="1">
        <v>1.4971969999999999E-2</v>
      </c>
      <c r="L1262" s="1">
        <f t="shared" si="57"/>
        <v>1.8247210517718497</v>
      </c>
      <c r="M1262">
        <v>7.5199999999999996E-4</v>
      </c>
      <c r="N1262">
        <v>0.34333000000000002</v>
      </c>
      <c r="O1262" t="s">
        <v>556</v>
      </c>
      <c r="P1262" t="s">
        <v>32</v>
      </c>
      <c r="Q1262">
        <v>3</v>
      </c>
      <c r="R1262">
        <v>1</v>
      </c>
      <c r="S1262">
        <v>13</v>
      </c>
      <c r="T1262">
        <v>8</v>
      </c>
      <c r="U1262" s="1">
        <v>1</v>
      </c>
      <c r="V1262" s="1">
        <v>1</v>
      </c>
      <c r="W1262">
        <f t="shared" si="58"/>
        <v>17</v>
      </c>
      <c r="X1262">
        <f t="shared" si="59"/>
        <v>40</v>
      </c>
      <c r="Y1262">
        <v>1.8247210517718497</v>
      </c>
      <c r="Z1262" t="s">
        <v>503</v>
      </c>
      <c r="AA1262">
        <v>22</v>
      </c>
      <c r="AB1262" t="s">
        <v>503</v>
      </c>
      <c r="AC1262">
        <v>31</v>
      </c>
    </row>
    <row r="1263" spans="1:29">
      <c r="A1263">
        <v>1262</v>
      </c>
      <c r="B1263" t="s">
        <v>2097</v>
      </c>
      <c r="C1263">
        <v>4</v>
      </c>
      <c r="D1263" s="1">
        <v>3523.8850000000002</v>
      </c>
      <c r="E1263" t="s">
        <v>701</v>
      </c>
      <c r="F1263" t="s">
        <v>28</v>
      </c>
      <c r="G1263" t="s">
        <v>29</v>
      </c>
      <c r="H1263" s="1">
        <v>3523.884</v>
      </c>
      <c r="I1263" t="s">
        <v>702</v>
      </c>
      <c r="J1263" s="1">
        <v>1</v>
      </c>
      <c r="K1263" s="1">
        <v>1.505078E-2</v>
      </c>
      <c r="L1263" s="1">
        <f t="shared" si="57"/>
        <v>1.8224409923679481</v>
      </c>
      <c r="M1263">
        <v>1.067E-3</v>
      </c>
      <c r="N1263">
        <v>0.30279099999999998</v>
      </c>
      <c r="O1263" t="s">
        <v>703</v>
      </c>
      <c r="P1263" t="s">
        <v>32</v>
      </c>
      <c r="Q1263">
        <v>7</v>
      </c>
      <c r="R1263">
        <v>1</v>
      </c>
      <c r="S1263">
        <v>22.5</v>
      </c>
      <c r="T1263">
        <v>3.5</v>
      </c>
      <c r="U1263" s="1">
        <v>1</v>
      </c>
      <c r="V1263" s="1">
        <v>1</v>
      </c>
      <c r="W1263">
        <f t="shared" si="58"/>
        <v>11</v>
      </c>
      <c r="X1263">
        <f t="shared" si="59"/>
        <v>56</v>
      </c>
      <c r="Y1263">
        <v>1.8224409923679481</v>
      </c>
      <c r="Z1263" t="s">
        <v>33</v>
      </c>
      <c r="AA1263">
        <v>389</v>
      </c>
      <c r="AB1263" t="s">
        <v>33</v>
      </c>
      <c r="AC1263">
        <v>370</v>
      </c>
    </row>
    <row r="1264" spans="1:29">
      <c r="A1264">
        <v>1263</v>
      </c>
      <c r="B1264" t="s">
        <v>2098</v>
      </c>
      <c r="C1264">
        <v>4</v>
      </c>
      <c r="D1264" s="1">
        <v>3018.556</v>
      </c>
      <c r="E1264" t="s">
        <v>509</v>
      </c>
      <c r="F1264" t="s">
        <v>28</v>
      </c>
      <c r="G1264" t="s">
        <v>29</v>
      </c>
      <c r="H1264" s="1">
        <v>3018.556</v>
      </c>
      <c r="I1264" t="s">
        <v>52</v>
      </c>
      <c r="J1264" s="1">
        <v>1</v>
      </c>
      <c r="K1264" s="1">
        <v>1.5160730000000001E-2</v>
      </c>
      <c r="L1264" s="1">
        <f t="shared" si="57"/>
        <v>1.8192798866103679</v>
      </c>
      <c r="M1264">
        <v>-5.2800000000000004E-4</v>
      </c>
      <c r="N1264">
        <v>-0.17491799999999999</v>
      </c>
      <c r="O1264" t="s">
        <v>510</v>
      </c>
      <c r="P1264" t="s">
        <v>44</v>
      </c>
      <c r="Q1264">
        <v>9</v>
      </c>
      <c r="R1264">
        <v>1</v>
      </c>
      <c r="S1264">
        <v>21</v>
      </c>
      <c r="T1264">
        <v>12</v>
      </c>
      <c r="U1264" s="1">
        <v>1</v>
      </c>
      <c r="V1264" s="1">
        <v>1</v>
      </c>
      <c r="W1264">
        <f t="shared" si="58"/>
        <v>24</v>
      </c>
      <c r="X1264">
        <f t="shared" si="59"/>
        <v>24</v>
      </c>
      <c r="Y1264">
        <v>1.8192798866103679</v>
      </c>
      <c r="Z1264" t="s">
        <v>503</v>
      </c>
      <c r="AA1264">
        <v>104</v>
      </c>
      <c r="AB1264" t="s">
        <v>33</v>
      </c>
      <c r="AC1264">
        <v>684</v>
      </c>
    </row>
    <row r="1265" spans="1:29">
      <c r="A1265">
        <v>1264</v>
      </c>
      <c r="B1265" t="s">
        <v>2099</v>
      </c>
      <c r="C1265">
        <v>3</v>
      </c>
      <c r="D1265" s="1">
        <v>2402.3820000000001</v>
      </c>
      <c r="E1265" t="s">
        <v>177</v>
      </c>
      <c r="F1265" t="s">
        <v>28</v>
      </c>
      <c r="G1265" t="s">
        <v>29</v>
      </c>
      <c r="H1265" s="1">
        <v>2402.38</v>
      </c>
      <c r="I1265" t="s">
        <v>30</v>
      </c>
      <c r="J1265" s="1">
        <v>1</v>
      </c>
      <c r="K1265" s="1">
        <v>1.517686E-2</v>
      </c>
      <c r="L1265" s="1">
        <f t="shared" si="57"/>
        <v>1.8188180720329283</v>
      </c>
      <c r="M1265">
        <v>1.4040000000000001E-3</v>
      </c>
      <c r="N1265">
        <v>0.58442000000000005</v>
      </c>
      <c r="O1265" t="s">
        <v>573</v>
      </c>
      <c r="P1265" t="s">
        <v>32</v>
      </c>
      <c r="Q1265">
        <v>9</v>
      </c>
      <c r="R1265">
        <v>1</v>
      </c>
      <c r="S1265">
        <v>7</v>
      </c>
      <c r="T1265">
        <v>11</v>
      </c>
      <c r="U1265" s="1">
        <v>1</v>
      </c>
      <c r="V1265" s="1">
        <v>1</v>
      </c>
      <c r="W1265">
        <f t="shared" si="58"/>
        <v>20</v>
      </c>
      <c r="X1265">
        <f t="shared" si="59"/>
        <v>52</v>
      </c>
      <c r="Y1265">
        <v>1.8188180720329283</v>
      </c>
      <c r="Z1265" t="s">
        <v>503</v>
      </c>
      <c r="AA1265">
        <v>8</v>
      </c>
      <c r="AB1265" t="s">
        <v>503</v>
      </c>
      <c r="AC1265">
        <v>22</v>
      </c>
    </row>
    <row r="1266" spans="1:29">
      <c r="A1266">
        <v>1265</v>
      </c>
      <c r="B1266" t="s">
        <v>2100</v>
      </c>
      <c r="C1266">
        <v>3</v>
      </c>
      <c r="D1266" s="1">
        <v>3018.558</v>
      </c>
      <c r="E1266" t="s">
        <v>509</v>
      </c>
      <c r="F1266" t="s">
        <v>28</v>
      </c>
      <c r="G1266" t="s">
        <v>29</v>
      </c>
      <c r="H1266" s="1">
        <v>3018.556</v>
      </c>
      <c r="I1266" t="s">
        <v>52</v>
      </c>
      <c r="J1266" s="1">
        <v>1</v>
      </c>
      <c r="K1266" s="1">
        <v>1.523481E-2</v>
      </c>
      <c r="L1266" s="1">
        <f t="shared" si="57"/>
        <v>1.8171629576845703</v>
      </c>
      <c r="M1266">
        <v>1.4139999999999999E-3</v>
      </c>
      <c r="N1266">
        <v>0.46843600000000002</v>
      </c>
      <c r="O1266" t="s">
        <v>510</v>
      </c>
      <c r="P1266" t="s">
        <v>44</v>
      </c>
      <c r="Q1266">
        <v>2</v>
      </c>
      <c r="R1266">
        <v>1</v>
      </c>
      <c r="S1266">
        <v>15</v>
      </c>
      <c r="T1266">
        <v>8</v>
      </c>
      <c r="U1266" s="1">
        <v>1</v>
      </c>
      <c r="V1266" s="1">
        <v>1</v>
      </c>
      <c r="W1266">
        <f t="shared" si="58"/>
        <v>24</v>
      </c>
      <c r="X1266">
        <f t="shared" si="59"/>
        <v>24</v>
      </c>
      <c r="Y1266">
        <v>1.8171629576845703</v>
      </c>
      <c r="Z1266" t="s">
        <v>503</v>
      </c>
      <c r="AA1266">
        <v>104</v>
      </c>
      <c r="AB1266" t="s">
        <v>33</v>
      </c>
      <c r="AC1266">
        <v>684</v>
      </c>
    </row>
    <row r="1267" spans="1:29">
      <c r="A1267">
        <v>1266</v>
      </c>
      <c r="B1267" t="s">
        <v>2101</v>
      </c>
      <c r="C1267">
        <v>4</v>
      </c>
      <c r="D1267" s="1">
        <v>2918.49</v>
      </c>
      <c r="E1267" t="s">
        <v>111</v>
      </c>
      <c r="F1267" t="s">
        <v>28</v>
      </c>
      <c r="G1267" t="s">
        <v>29</v>
      </c>
      <c r="H1267" s="1">
        <v>2918.489</v>
      </c>
      <c r="I1267" t="s">
        <v>112</v>
      </c>
      <c r="J1267" s="1">
        <v>1</v>
      </c>
      <c r="K1267" s="1">
        <v>1.54203E-2</v>
      </c>
      <c r="L1267" s="1">
        <f t="shared" si="57"/>
        <v>1.811907177058266</v>
      </c>
      <c r="M1267">
        <v>9.2900000000000003E-4</v>
      </c>
      <c r="N1267">
        <v>0.31831500000000001</v>
      </c>
      <c r="O1267" t="s">
        <v>770</v>
      </c>
      <c r="P1267" t="s">
        <v>32</v>
      </c>
      <c r="Q1267">
        <v>3</v>
      </c>
      <c r="R1267">
        <v>1</v>
      </c>
      <c r="S1267">
        <v>20.5</v>
      </c>
      <c r="T1267">
        <v>4.5</v>
      </c>
      <c r="U1267" s="1">
        <v>1</v>
      </c>
      <c r="V1267" s="1">
        <v>1</v>
      </c>
      <c r="W1267">
        <f t="shared" si="58"/>
        <v>41</v>
      </c>
      <c r="X1267">
        <f t="shared" si="59"/>
        <v>61</v>
      </c>
      <c r="Y1267">
        <v>1.811907177058266</v>
      </c>
      <c r="Z1267" t="s">
        <v>33</v>
      </c>
      <c r="AA1267">
        <v>490</v>
      </c>
      <c r="AB1267" t="s">
        <v>33</v>
      </c>
      <c r="AC1267">
        <v>456</v>
      </c>
    </row>
    <row r="1268" spans="1:29">
      <c r="A1268">
        <v>1267</v>
      </c>
      <c r="B1268" t="s">
        <v>2102</v>
      </c>
      <c r="C1268">
        <v>4</v>
      </c>
      <c r="D1268" s="1">
        <v>2142.2420000000002</v>
      </c>
      <c r="E1268" t="s">
        <v>116</v>
      </c>
      <c r="F1268" t="s">
        <v>28</v>
      </c>
      <c r="G1268" t="s">
        <v>29</v>
      </c>
      <c r="H1268" s="1">
        <v>2142.2379999999998</v>
      </c>
      <c r="I1268" t="s">
        <v>30</v>
      </c>
      <c r="J1268" s="1">
        <v>1</v>
      </c>
      <c r="K1268" s="1">
        <v>1.5438530000000001E-2</v>
      </c>
      <c r="L1268" s="1">
        <f t="shared" si="57"/>
        <v>1.8113940539537214</v>
      </c>
      <c r="M1268">
        <v>3.607E-3</v>
      </c>
      <c r="N1268">
        <v>1.6837530000000001</v>
      </c>
      <c r="O1268" t="s">
        <v>777</v>
      </c>
      <c r="P1268" t="s">
        <v>32</v>
      </c>
      <c r="Q1268">
        <v>4</v>
      </c>
      <c r="R1268">
        <v>1</v>
      </c>
      <c r="S1268">
        <v>12.5</v>
      </c>
      <c r="T1268">
        <v>6.5</v>
      </c>
      <c r="U1268" s="1">
        <v>1</v>
      </c>
      <c r="V1268" s="1">
        <v>1</v>
      </c>
      <c r="W1268">
        <f t="shared" si="58"/>
        <v>35</v>
      </c>
      <c r="X1268">
        <f t="shared" si="59"/>
        <v>35</v>
      </c>
      <c r="Y1268">
        <v>1.8113940539537214</v>
      </c>
      <c r="Z1268" t="s">
        <v>33</v>
      </c>
      <c r="AA1268">
        <v>684</v>
      </c>
      <c r="AB1268" t="s">
        <v>33</v>
      </c>
      <c r="AC1268">
        <v>691</v>
      </c>
    </row>
    <row r="1269" spans="1:29">
      <c r="A1269">
        <v>1268</v>
      </c>
      <c r="B1269" t="s">
        <v>2103</v>
      </c>
      <c r="C1269">
        <v>5</v>
      </c>
      <c r="D1269" s="1">
        <v>3710.04</v>
      </c>
      <c r="E1269" t="s">
        <v>35</v>
      </c>
      <c r="F1269" t="s">
        <v>28</v>
      </c>
      <c r="G1269" t="s">
        <v>29</v>
      </c>
      <c r="H1269" s="1">
        <v>3710.0369999999998</v>
      </c>
      <c r="I1269" t="s">
        <v>30</v>
      </c>
      <c r="J1269" s="1">
        <v>1</v>
      </c>
      <c r="K1269" s="1">
        <v>1.544339E-2</v>
      </c>
      <c r="L1269" s="1">
        <f t="shared" si="57"/>
        <v>1.8112573609502118</v>
      </c>
      <c r="M1269">
        <v>2.2590000000000002E-3</v>
      </c>
      <c r="N1269">
        <v>0.60888900000000001</v>
      </c>
      <c r="O1269" t="s">
        <v>640</v>
      </c>
      <c r="P1269" t="s">
        <v>32</v>
      </c>
      <c r="Q1269">
        <v>7</v>
      </c>
      <c r="R1269">
        <v>1</v>
      </c>
      <c r="S1269">
        <v>27</v>
      </c>
      <c r="T1269">
        <v>16</v>
      </c>
      <c r="U1269" s="1">
        <v>1</v>
      </c>
      <c r="V1269" s="1">
        <v>1</v>
      </c>
      <c r="W1269">
        <f t="shared" si="58"/>
        <v>43</v>
      </c>
      <c r="X1269">
        <f t="shared" si="59"/>
        <v>43</v>
      </c>
      <c r="Y1269">
        <v>1.8112573609502118</v>
      </c>
      <c r="Z1269" t="s">
        <v>33</v>
      </c>
      <c r="AA1269">
        <v>691</v>
      </c>
      <c r="AB1269" t="s">
        <v>33</v>
      </c>
      <c r="AC1269">
        <v>684</v>
      </c>
    </row>
    <row r="1270" spans="1:29">
      <c r="A1270">
        <v>1269</v>
      </c>
      <c r="B1270" t="s">
        <v>2104</v>
      </c>
      <c r="C1270">
        <v>5</v>
      </c>
      <c r="D1270" s="1">
        <v>3710.0390000000002</v>
      </c>
      <c r="E1270" t="s">
        <v>35</v>
      </c>
      <c r="F1270" t="s">
        <v>28</v>
      </c>
      <c r="G1270" t="s">
        <v>29</v>
      </c>
      <c r="H1270" s="1">
        <v>3710.0369999999998</v>
      </c>
      <c r="I1270" t="s">
        <v>30</v>
      </c>
      <c r="J1270" s="1">
        <v>1</v>
      </c>
      <c r="K1270" s="1">
        <v>1.5705259999999999E-2</v>
      </c>
      <c r="L1270" s="1">
        <f t="shared" si="57"/>
        <v>1.8039548694768344</v>
      </c>
      <c r="M1270">
        <v>1.3749999999999999E-3</v>
      </c>
      <c r="N1270">
        <v>0.370616</v>
      </c>
      <c r="O1270" t="s">
        <v>640</v>
      </c>
      <c r="P1270" t="s">
        <v>32</v>
      </c>
      <c r="Q1270">
        <v>9</v>
      </c>
      <c r="R1270">
        <v>1</v>
      </c>
      <c r="S1270">
        <v>14</v>
      </c>
      <c r="T1270">
        <v>12</v>
      </c>
      <c r="U1270" s="1">
        <v>1</v>
      </c>
      <c r="V1270" s="1">
        <v>1</v>
      </c>
      <c r="W1270">
        <f t="shared" si="58"/>
        <v>43</v>
      </c>
      <c r="X1270">
        <f t="shared" si="59"/>
        <v>43</v>
      </c>
      <c r="Y1270">
        <v>1.8039548694768344</v>
      </c>
      <c r="Z1270" t="s">
        <v>33</v>
      </c>
      <c r="AA1270">
        <v>691</v>
      </c>
      <c r="AB1270" t="s">
        <v>33</v>
      </c>
      <c r="AC1270">
        <v>684</v>
      </c>
    </row>
    <row r="1271" spans="1:29">
      <c r="A1271">
        <v>1270</v>
      </c>
      <c r="B1271" t="s">
        <v>2105</v>
      </c>
      <c r="C1271">
        <v>4</v>
      </c>
      <c r="D1271" s="1">
        <v>2174.1999999999998</v>
      </c>
      <c r="E1271" t="s">
        <v>389</v>
      </c>
      <c r="F1271" t="s">
        <v>28</v>
      </c>
      <c r="G1271" t="s">
        <v>29</v>
      </c>
      <c r="H1271" s="1">
        <v>2174.1999999999998</v>
      </c>
      <c r="I1271" t="s">
        <v>390</v>
      </c>
      <c r="J1271" s="1">
        <v>1</v>
      </c>
      <c r="K1271" s="1">
        <v>1.5810250000000001E-2</v>
      </c>
      <c r="L1271" s="1">
        <f t="shared" si="57"/>
        <v>1.8010612627204121</v>
      </c>
      <c r="M1271">
        <v>-4.8899999999999996E-4</v>
      </c>
      <c r="N1271">
        <v>-0.22491</v>
      </c>
      <c r="O1271" t="s">
        <v>1076</v>
      </c>
      <c r="P1271" t="s">
        <v>32</v>
      </c>
      <c r="Q1271">
        <v>7</v>
      </c>
      <c r="R1271">
        <v>1</v>
      </c>
      <c r="S1271">
        <v>10</v>
      </c>
      <c r="T1271">
        <v>10</v>
      </c>
      <c r="U1271" s="1">
        <v>1</v>
      </c>
      <c r="V1271" s="1">
        <v>1</v>
      </c>
      <c r="W1271">
        <f t="shared" si="58"/>
        <v>14</v>
      </c>
      <c r="X1271">
        <f t="shared" si="59"/>
        <v>15</v>
      </c>
      <c r="Y1271">
        <v>1.8010612627204121</v>
      </c>
      <c r="Z1271" t="s">
        <v>503</v>
      </c>
      <c r="AA1271">
        <v>8</v>
      </c>
      <c r="AB1271" t="s">
        <v>503</v>
      </c>
      <c r="AC1271">
        <v>3</v>
      </c>
    </row>
    <row r="1272" spans="1:29">
      <c r="A1272">
        <v>1271</v>
      </c>
      <c r="B1272" t="s">
        <v>2106</v>
      </c>
      <c r="C1272">
        <v>4</v>
      </c>
      <c r="D1272" s="1">
        <v>4293.0630000000001</v>
      </c>
      <c r="E1272" t="s">
        <v>1167</v>
      </c>
      <c r="F1272" t="s">
        <v>28</v>
      </c>
      <c r="G1272" t="s">
        <v>29</v>
      </c>
      <c r="H1272" s="1">
        <v>4293.0619999999999</v>
      </c>
      <c r="I1272" t="s">
        <v>1168</v>
      </c>
      <c r="J1272" s="1">
        <v>1</v>
      </c>
      <c r="K1272" s="1">
        <v>1.5840630000000001E-2</v>
      </c>
      <c r="L1272" s="1">
        <f t="shared" si="57"/>
        <v>1.8002275500140301</v>
      </c>
      <c r="M1272">
        <v>8.9800000000000004E-4</v>
      </c>
      <c r="N1272">
        <v>0.209175</v>
      </c>
      <c r="O1272" t="s">
        <v>1169</v>
      </c>
      <c r="P1272" t="s">
        <v>32</v>
      </c>
      <c r="Q1272">
        <v>5</v>
      </c>
      <c r="R1272">
        <v>1</v>
      </c>
      <c r="S1272">
        <v>10.5</v>
      </c>
      <c r="T1272">
        <v>19.5</v>
      </c>
      <c r="U1272" s="1">
        <v>1</v>
      </c>
      <c r="V1272" s="1">
        <v>1</v>
      </c>
      <c r="W1272">
        <f t="shared" si="58"/>
        <v>6</v>
      </c>
      <c r="X1272">
        <f t="shared" si="59"/>
        <v>6</v>
      </c>
      <c r="Y1272">
        <v>1.8002275500140301</v>
      </c>
      <c r="Z1272" t="s">
        <v>503</v>
      </c>
      <c r="AA1272">
        <v>393</v>
      </c>
      <c r="AB1272" t="s">
        <v>503</v>
      </c>
      <c r="AC1272">
        <v>104</v>
      </c>
    </row>
    <row r="1273" spans="1:29">
      <c r="A1273">
        <v>1272</v>
      </c>
      <c r="B1273" t="s">
        <v>2107</v>
      </c>
      <c r="C1273">
        <v>4</v>
      </c>
      <c r="D1273" s="1">
        <v>3709.9569999999999</v>
      </c>
      <c r="E1273" t="s">
        <v>1114</v>
      </c>
      <c r="F1273" t="s">
        <v>28</v>
      </c>
      <c r="G1273" t="s">
        <v>29</v>
      </c>
      <c r="H1273" s="1">
        <v>3709.9589999999998</v>
      </c>
      <c r="I1273" t="s">
        <v>2108</v>
      </c>
      <c r="J1273" s="1">
        <v>1</v>
      </c>
      <c r="K1273" s="1">
        <v>1.589778E-2</v>
      </c>
      <c r="L1273" s="1">
        <f t="shared" si="57"/>
        <v>1.7986635172558718</v>
      </c>
      <c r="M1273">
        <v>-1.874E-3</v>
      </c>
      <c r="N1273">
        <v>-0.50512699999999999</v>
      </c>
      <c r="O1273" t="s">
        <v>1116</v>
      </c>
      <c r="P1273" t="s">
        <v>32</v>
      </c>
      <c r="Q1273">
        <v>9</v>
      </c>
      <c r="R1273">
        <v>1</v>
      </c>
      <c r="S1273">
        <v>16.5</v>
      </c>
      <c r="T1273">
        <v>13.5</v>
      </c>
      <c r="U1273" s="1">
        <v>1</v>
      </c>
      <c r="V1273" s="1">
        <v>1</v>
      </c>
      <c r="W1273">
        <f t="shared" si="58"/>
        <v>5</v>
      </c>
      <c r="X1273">
        <f t="shared" si="59"/>
        <v>5</v>
      </c>
      <c r="Y1273">
        <v>1.7986635172558718</v>
      </c>
      <c r="Z1273" t="s">
        <v>33</v>
      </c>
      <c r="AA1273">
        <v>582</v>
      </c>
      <c r="AB1273" t="s">
        <v>33</v>
      </c>
      <c r="AC1273">
        <v>586</v>
      </c>
    </row>
    <row r="1274" spans="1:29">
      <c r="A1274">
        <v>1273</v>
      </c>
      <c r="B1274" t="s">
        <v>2109</v>
      </c>
      <c r="C1274">
        <v>4</v>
      </c>
      <c r="D1274" s="1">
        <v>2530.4070000000002</v>
      </c>
      <c r="E1274" t="s">
        <v>759</v>
      </c>
      <c r="F1274" t="s">
        <v>28</v>
      </c>
      <c r="G1274" t="s">
        <v>29</v>
      </c>
      <c r="H1274" s="1">
        <v>2530.4059999999999</v>
      </c>
      <c r="I1274" t="s">
        <v>52</v>
      </c>
      <c r="J1274" s="1">
        <v>1</v>
      </c>
      <c r="K1274" s="1">
        <v>1.6037780000000001E-2</v>
      </c>
      <c r="L1274" s="1">
        <f t="shared" si="57"/>
        <v>1.7948557483009799</v>
      </c>
      <c r="M1274">
        <v>9.7400000000000004E-4</v>
      </c>
      <c r="N1274">
        <v>0.38491799999999998</v>
      </c>
      <c r="O1274" t="s">
        <v>760</v>
      </c>
      <c r="P1274" t="s">
        <v>44</v>
      </c>
      <c r="Q1274">
        <v>7</v>
      </c>
      <c r="R1274">
        <v>1</v>
      </c>
      <c r="S1274">
        <v>23</v>
      </c>
      <c r="T1274">
        <v>6</v>
      </c>
      <c r="U1274" s="1">
        <v>1</v>
      </c>
      <c r="V1274" s="1">
        <v>1</v>
      </c>
      <c r="W1274">
        <f t="shared" si="58"/>
        <v>12</v>
      </c>
      <c r="X1274">
        <f t="shared" si="59"/>
        <v>12</v>
      </c>
      <c r="Y1274">
        <v>1.7948557483009799</v>
      </c>
      <c r="Z1274" t="s">
        <v>503</v>
      </c>
      <c r="AA1274">
        <v>104</v>
      </c>
      <c r="AB1274" t="s">
        <v>33</v>
      </c>
      <c r="AC1274">
        <v>688</v>
      </c>
    </row>
    <row r="1275" spans="1:29">
      <c r="A1275">
        <v>1274</v>
      </c>
      <c r="B1275" t="s">
        <v>2110</v>
      </c>
      <c r="C1275">
        <v>3</v>
      </c>
      <c r="D1275" s="1">
        <v>3810.8910000000001</v>
      </c>
      <c r="E1275" t="s">
        <v>811</v>
      </c>
      <c r="F1275" t="s">
        <v>28</v>
      </c>
      <c r="G1275" t="s">
        <v>29</v>
      </c>
      <c r="H1275" s="1">
        <v>3810.8910000000001</v>
      </c>
      <c r="I1275" t="s">
        <v>812</v>
      </c>
      <c r="J1275" s="1">
        <v>1</v>
      </c>
      <c r="K1275" s="1">
        <v>1.6370309999999999E-2</v>
      </c>
      <c r="L1275" s="1">
        <f t="shared" si="57"/>
        <v>1.7859430963965715</v>
      </c>
      <c r="M1275">
        <v>3.7599999999999998E-4</v>
      </c>
      <c r="N1275">
        <v>9.8665000000000003E-2</v>
      </c>
      <c r="O1275" t="s">
        <v>813</v>
      </c>
      <c r="P1275" t="s">
        <v>32</v>
      </c>
      <c r="Q1275">
        <v>4</v>
      </c>
      <c r="R1275">
        <v>1</v>
      </c>
      <c r="S1275">
        <v>40</v>
      </c>
      <c r="T1275">
        <v>5</v>
      </c>
      <c r="U1275" s="1">
        <v>1</v>
      </c>
      <c r="V1275" s="1">
        <v>1</v>
      </c>
      <c r="W1275">
        <f t="shared" si="58"/>
        <v>40</v>
      </c>
      <c r="X1275">
        <f t="shared" si="59"/>
        <v>40</v>
      </c>
      <c r="Y1275">
        <v>1.7859430963965715</v>
      </c>
      <c r="Z1275" t="s">
        <v>33</v>
      </c>
      <c r="AA1275">
        <v>325</v>
      </c>
      <c r="AB1275" t="s">
        <v>33</v>
      </c>
      <c r="AC1275">
        <v>456</v>
      </c>
    </row>
    <row r="1276" spans="1:29">
      <c r="A1276">
        <v>1275</v>
      </c>
      <c r="B1276" t="s">
        <v>2111</v>
      </c>
      <c r="C1276">
        <v>4</v>
      </c>
      <c r="D1276" s="1">
        <v>3161.6419999999998</v>
      </c>
      <c r="E1276" t="s">
        <v>1193</v>
      </c>
      <c r="F1276" t="s">
        <v>28</v>
      </c>
      <c r="G1276" t="s">
        <v>29</v>
      </c>
      <c r="H1276" s="1">
        <v>3161.6439999999998</v>
      </c>
      <c r="I1276" t="s">
        <v>30</v>
      </c>
      <c r="J1276" s="1">
        <v>1</v>
      </c>
      <c r="K1276" s="1">
        <v>1.6493299999999999E-2</v>
      </c>
      <c r="L1276" s="1">
        <f t="shared" si="57"/>
        <v>1.7826924414806893</v>
      </c>
      <c r="M1276">
        <v>-1.8550000000000001E-3</v>
      </c>
      <c r="N1276">
        <v>-0.58672000000000002</v>
      </c>
      <c r="O1276" t="s">
        <v>1194</v>
      </c>
      <c r="P1276" t="s">
        <v>44</v>
      </c>
      <c r="Q1276">
        <v>5</v>
      </c>
      <c r="R1276">
        <v>1</v>
      </c>
      <c r="S1276">
        <v>16</v>
      </c>
      <c r="T1276">
        <v>3</v>
      </c>
      <c r="U1276" s="1">
        <v>1</v>
      </c>
      <c r="V1276" s="1">
        <v>1</v>
      </c>
      <c r="W1276">
        <f t="shared" si="58"/>
        <v>4</v>
      </c>
      <c r="X1276">
        <f t="shared" si="59"/>
        <v>4</v>
      </c>
      <c r="Y1276">
        <v>1.7826924414806893</v>
      </c>
      <c r="Z1276" t="s">
        <v>33</v>
      </c>
      <c r="AA1276">
        <v>502</v>
      </c>
      <c r="AB1276" t="s">
        <v>503</v>
      </c>
      <c r="AC1276">
        <v>418</v>
      </c>
    </row>
    <row r="1277" spans="1:29">
      <c r="A1277">
        <v>1276</v>
      </c>
      <c r="B1277" t="s">
        <v>2112</v>
      </c>
      <c r="C1277">
        <v>4</v>
      </c>
      <c r="D1277" s="1">
        <v>2918.4879999999998</v>
      </c>
      <c r="E1277" t="s">
        <v>1338</v>
      </c>
      <c r="F1277" t="s">
        <v>28</v>
      </c>
      <c r="G1277" t="s">
        <v>29</v>
      </c>
      <c r="H1277" s="1">
        <v>2918.489</v>
      </c>
      <c r="I1277" t="s">
        <v>112</v>
      </c>
      <c r="J1277" s="1">
        <v>1</v>
      </c>
      <c r="K1277" s="1">
        <v>1.6510830000000001E-2</v>
      </c>
      <c r="L1277" s="1">
        <f t="shared" si="57"/>
        <v>1.7822310941896868</v>
      </c>
      <c r="M1277">
        <v>-2.2100000000000001E-4</v>
      </c>
      <c r="N1277">
        <v>-7.5724E-2</v>
      </c>
      <c r="O1277" t="s">
        <v>1130</v>
      </c>
      <c r="P1277" t="s">
        <v>32</v>
      </c>
      <c r="Q1277">
        <v>5</v>
      </c>
      <c r="R1277">
        <v>1</v>
      </c>
      <c r="S1277">
        <v>28</v>
      </c>
      <c r="T1277">
        <v>6</v>
      </c>
      <c r="U1277" s="1">
        <v>1</v>
      </c>
      <c r="V1277" s="1">
        <v>1</v>
      </c>
      <c r="W1277">
        <f t="shared" si="58"/>
        <v>17</v>
      </c>
      <c r="X1277">
        <f t="shared" si="59"/>
        <v>34</v>
      </c>
      <c r="Y1277">
        <v>1.7822310941896868</v>
      </c>
      <c r="Z1277" t="s">
        <v>33</v>
      </c>
      <c r="AA1277">
        <v>502</v>
      </c>
      <c r="AB1277" t="s">
        <v>33</v>
      </c>
      <c r="AC1277">
        <v>456</v>
      </c>
    </row>
    <row r="1278" spans="1:29">
      <c r="A1278">
        <v>1277</v>
      </c>
      <c r="B1278" t="s">
        <v>2113</v>
      </c>
      <c r="C1278">
        <v>4</v>
      </c>
      <c r="D1278" s="1">
        <v>3710.0390000000002</v>
      </c>
      <c r="E1278" t="s">
        <v>35</v>
      </c>
      <c r="F1278" t="s">
        <v>28</v>
      </c>
      <c r="G1278" t="s">
        <v>29</v>
      </c>
      <c r="H1278" s="1">
        <v>3710.0369999999998</v>
      </c>
      <c r="I1278" t="s">
        <v>30</v>
      </c>
      <c r="J1278" s="1">
        <v>1</v>
      </c>
      <c r="K1278" s="1">
        <v>1.665401E-2</v>
      </c>
      <c r="L1278" s="1">
        <f t="shared" si="57"/>
        <v>1.7784811789029213</v>
      </c>
      <c r="M1278">
        <v>2.1229999999999999E-3</v>
      </c>
      <c r="N1278">
        <v>0.57223100000000005</v>
      </c>
      <c r="O1278" t="s">
        <v>640</v>
      </c>
      <c r="P1278" t="s">
        <v>32</v>
      </c>
      <c r="Q1278">
        <v>3</v>
      </c>
      <c r="R1278">
        <v>1</v>
      </c>
      <c r="S1278">
        <v>20</v>
      </c>
      <c r="T1278">
        <v>14</v>
      </c>
      <c r="U1278" s="1">
        <v>1</v>
      </c>
      <c r="V1278" s="1">
        <v>1</v>
      </c>
      <c r="W1278">
        <f t="shared" si="58"/>
        <v>43</v>
      </c>
      <c r="X1278">
        <f t="shared" si="59"/>
        <v>43</v>
      </c>
      <c r="Y1278">
        <v>1.7784811789029213</v>
      </c>
      <c r="Z1278" t="s">
        <v>33</v>
      </c>
      <c r="AA1278">
        <v>691</v>
      </c>
      <c r="AB1278" t="s">
        <v>33</v>
      </c>
      <c r="AC1278">
        <v>684</v>
      </c>
    </row>
    <row r="1279" spans="1:29">
      <c r="A1279">
        <v>1278</v>
      </c>
      <c r="B1279" t="s">
        <v>2114</v>
      </c>
      <c r="C1279">
        <v>4</v>
      </c>
      <c r="D1279" s="1">
        <v>4170.2529999999997</v>
      </c>
      <c r="E1279" t="s">
        <v>665</v>
      </c>
      <c r="F1279" t="s">
        <v>28</v>
      </c>
      <c r="G1279" t="s">
        <v>29</v>
      </c>
      <c r="H1279" s="1">
        <v>4170.259</v>
      </c>
      <c r="I1279" t="s">
        <v>666</v>
      </c>
      <c r="J1279" s="1">
        <v>1</v>
      </c>
      <c r="K1279" s="1">
        <v>1.700277E-2</v>
      </c>
      <c r="L1279" s="1">
        <f t="shared" si="57"/>
        <v>1.7694803199325055</v>
      </c>
      <c r="M1279">
        <v>-6.1409999999999998E-3</v>
      </c>
      <c r="N1279">
        <v>-1.4725699999999999</v>
      </c>
      <c r="O1279" t="s">
        <v>667</v>
      </c>
      <c r="P1279" t="s">
        <v>44</v>
      </c>
      <c r="Q1279">
        <v>5</v>
      </c>
      <c r="R1279">
        <v>1</v>
      </c>
      <c r="S1279">
        <v>26</v>
      </c>
      <c r="T1279">
        <v>5</v>
      </c>
      <c r="U1279" s="1">
        <v>1</v>
      </c>
      <c r="V1279" s="1">
        <v>1</v>
      </c>
      <c r="W1279">
        <f t="shared" si="58"/>
        <v>16</v>
      </c>
      <c r="X1279">
        <f t="shared" si="59"/>
        <v>16</v>
      </c>
      <c r="Y1279">
        <v>1.7694803199325055</v>
      </c>
      <c r="Z1279" t="s">
        <v>33</v>
      </c>
      <c r="AA1279">
        <v>442</v>
      </c>
      <c r="AB1279" t="s">
        <v>503</v>
      </c>
      <c r="AC1279">
        <v>31</v>
      </c>
    </row>
    <row r="1280" spans="1:29">
      <c r="A1280">
        <v>1279</v>
      </c>
      <c r="B1280" t="s">
        <v>2115</v>
      </c>
      <c r="C1280">
        <v>4</v>
      </c>
      <c r="D1280" s="1">
        <v>3161.645</v>
      </c>
      <c r="E1280" t="s">
        <v>2116</v>
      </c>
      <c r="F1280" t="s">
        <v>28</v>
      </c>
      <c r="G1280" t="s">
        <v>29</v>
      </c>
      <c r="H1280" s="1">
        <v>3161.6439999999998</v>
      </c>
      <c r="I1280" t="s">
        <v>30</v>
      </c>
      <c r="J1280" s="1">
        <v>1</v>
      </c>
      <c r="K1280" s="1">
        <v>1.7218199999999999E-2</v>
      </c>
      <c r="L1280" s="1">
        <f t="shared" si="57"/>
        <v>1.7640122518909149</v>
      </c>
      <c r="M1280">
        <v>1.8649999999999999E-3</v>
      </c>
      <c r="N1280">
        <v>0.58988300000000005</v>
      </c>
      <c r="O1280" t="s">
        <v>1247</v>
      </c>
      <c r="P1280" t="s">
        <v>44</v>
      </c>
      <c r="Q1280">
        <v>6</v>
      </c>
      <c r="R1280">
        <v>1</v>
      </c>
      <c r="S1280">
        <v>17</v>
      </c>
      <c r="T1280">
        <v>4</v>
      </c>
      <c r="U1280" s="1">
        <v>1</v>
      </c>
      <c r="V1280" s="1">
        <v>1</v>
      </c>
      <c r="W1280">
        <f t="shared" si="58"/>
        <v>3</v>
      </c>
      <c r="X1280">
        <f t="shared" si="59"/>
        <v>6</v>
      </c>
      <c r="Y1280">
        <v>1.7640122518909149</v>
      </c>
      <c r="Z1280" t="s">
        <v>33</v>
      </c>
      <c r="AA1280">
        <v>502</v>
      </c>
      <c r="AB1280" t="s">
        <v>503</v>
      </c>
      <c r="AC1280">
        <v>421</v>
      </c>
    </row>
    <row r="1281" spans="1:29">
      <c r="A1281">
        <v>1280</v>
      </c>
      <c r="B1281" t="s">
        <v>2117</v>
      </c>
      <c r="C1281">
        <v>6</v>
      </c>
      <c r="D1281" s="1">
        <v>3592.9830000000002</v>
      </c>
      <c r="E1281" t="s">
        <v>568</v>
      </c>
      <c r="F1281" t="s">
        <v>28</v>
      </c>
      <c r="G1281" t="s">
        <v>29</v>
      </c>
      <c r="H1281" s="1">
        <v>3592.982</v>
      </c>
      <c r="I1281" t="s">
        <v>569</v>
      </c>
      <c r="J1281" s="1">
        <v>1</v>
      </c>
      <c r="K1281" s="1">
        <v>1.763963E-2</v>
      </c>
      <c r="L1281" s="1">
        <f t="shared" si="57"/>
        <v>1.7535105286511128</v>
      </c>
      <c r="M1281">
        <v>5.8600000000000004E-4</v>
      </c>
      <c r="N1281">
        <v>0.16309599999999999</v>
      </c>
      <c r="O1281" t="s">
        <v>570</v>
      </c>
      <c r="P1281" t="s">
        <v>32</v>
      </c>
      <c r="Q1281">
        <v>4</v>
      </c>
      <c r="R1281">
        <v>1</v>
      </c>
      <c r="S1281">
        <v>11.5</v>
      </c>
      <c r="T1281">
        <v>8.5</v>
      </c>
      <c r="U1281" s="1">
        <v>1</v>
      </c>
      <c r="V1281" s="1">
        <v>1</v>
      </c>
      <c r="W1281">
        <f t="shared" si="58"/>
        <v>16</v>
      </c>
      <c r="X1281">
        <f t="shared" si="59"/>
        <v>16</v>
      </c>
      <c r="Y1281">
        <v>1.7535105286511128</v>
      </c>
      <c r="Z1281" t="s">
        <v>503</v>
      </c>
      <c r="AA1281">
        <v>388</v>
      </c>
      <c r="AB1281" t="s">
        <v>503</v>
      </c>
      <c r="AC1281">
        <v>182</v>
      </c>
    </row>
    <row r="1282" spans="1:29">
      <c r="A1282">
        <v>1281</v>
      </c>
      <c r="B1282" t="s">
        <v>2118</v>
      </c>
      <c r="C1282">
        <v>4</v>
      </c>
      <c r="D1282" s="1">
        <v>2818.4879999999998</v>
      </c>
      <c r="E1282" t="s">
        <v>308</v>
      </c>
      <c r="F1282" t="s">
        <v>28</v>
      </c>
      <c r="G1282" t="s">
        <v>29</v>
      </c>
      <c r="H1282" s="1">
        <v>2818.4870000000001</v>
      </c>
      <c r="I1282" t="s">
        <v>30</v>
      </c>
      <c r="J1282" s="1">
        <v>1</v>
      </c>
      <c r="K1282" s="1">
        <v>1.822031E-2</v>
      </c>
      <c r="L1282" s="1">
        <f t="shared" si="57"/>
        <v>1.7394442382222919</v>
      </c>
      <c r="M1282">
        <v>1.2830000000000001E-3</v>
      </c>
      <c r="N1282">
        <v>0.45520899999999997</v>
      </c>
      <c r="O1282" t="s">
        <v>1157</v>
      </c>
      <c r="P1282" t="s">
        <v>32</v>
      </c>
      <c r="Q1282">
        <v>4</v>
      </c>
      <c r="R1282">
        <v>1</v>
      </c>
      <c r="S1282">
        <v>15</v>
      </c>
      <c r="T1282">
        <v>10</v>
      </c>
      <c r="U1282" s="1">
        <v>1</v>
      </c>
      <c r="V1282" s="1">
        <v>1</v>
      </c>
      <c r="W1282">
        <f t="shared" si="58"/>
        <v>15</v>
      </c>
      <c r="X1282">
        <f t="shared" si="59"/>
        <v>15</v>
      </c>
      <c r="Y1282">
        <v>1.7394442382222919</v>
      </c>
      <c r="Z1282" t="s">
        <v>503</v>
      </c>
      <c r="AA1282">
        <v>114</v>
      </c>
      <c r="AB1282" t="s">
        <v>503</v>
      </c>
      <c r="AC1282">
        <v>26</v>
      </c>
    </row>
    <row r="1283" spans="1:29">
      <c r="A1283">
        <v>1282</v>
      </c>
      <c r="B1283" t="s">
        <v>2119</v>
      </c>
      <c r="C1283">
        <v>4</v>
      </c>
      <c r="D1283" s="1">
        <v>4245.2309999999998</v>
      </c>
      <c r="E1283" t="s">
        <v>1615</v>
      </c>
      <c r="F1283" t="s">
        <v>28</v>
      </c>
      <c r="G1283" t="s">
        <v>29</v>
      </c>
      <c r="H1283" s="1">
        <v>4245.2430000000004</v>
      </c>
      <c r="I1283" t="s">
        <v>666</v>
      </c>
      <c r="J1283" s="1">
        <v>1</v>
      </c>
      <c r="K1283" s="1">
        <v>1.8250209999999999E-2</v>
      </c>
      <c r="L1283" s="1">
        <f t="shared" ref="L1283:L1346" si="60">-LOG(K1283)</f>
        <v>1.7387321338750965</v>
      </c>
      <c r="M1283">
        <v>-1.2666999999999999E-2</v>
      </c>
      <c r="N1283">
        <v>-2.9838100000000001</v>
      </c>
      <c r="O1283" t="s">
        <v>1616</v>
      </c>
      <c r="P1283" t="s">
        <v>44</v>
      </c>
      <c r="Q1283">
        <v>8</v>
      </c>
      <c r="R1283">
        <v>1</v>
      </c>
      <c r="S1283">
        <v>14.5</v>
      </c>
      <c r="T1283">
        <v>5.5</v>
      </c>
      <c r="U1283" s="1">
        <v>1</v>
      </c>
      <c r="V1283" s="1">
        <v>1</v>
      </c>
      <c r="W1283">
        <f t="shared" ref="W1283:W1346" si="61">COUNTIF(E:E,E1283)</f>
        <v>9</v>
      </c>
      <c r="X1283">
        <f t="shared" ref="X1283:X1346" si="62">COUNTIF(O:O,O1283)</f>
        <v>9</v>
      </c>
      <c r="Y1283">
        <v>1.7387321338750965</v>
      </c>
      <c r="Z1283" t="s">
        <v>33</v>
      </c>
      <c r="AA1283">
        <v>442</v>
      </c>
      <c r="AB1283" t="s">
        <v>503</v>
      </c>
      <c r="AC1283">
        <v>26</v>
      </c>
    </row>
    <row r="1284" spans="1:29">
      <c r="A1284">
        <v>1283</v>
      </c>
      <c r="B1284" t="s">
        <v>2120</v>
      </c>
      <c r="C1284">
        <v>6</v>
      </c>
      <c r="D1284" s="1">
        <v>5959.277</v>
      </c>
      <c r="E1284" t="s">
        <v>888</v>
      </c>
      <c r="F1284" t="s">
        <v>28</v>
      </c>
      <c r="G1284" t="s">
        <v>29</v>
      </c>
      <c r="H1284" s="1">
        <v>5959.2510000000002</v>
      </c>
      <c r="I1284" t="s">
        <v>889</v>
      </c>
      <c r="J1284" s="1">
        <v>1</v>
      </c>
      <c r="K1284" s="1">
        <v>1.851964E-2</v>
      </c>
      <c r="L1284" s="1">
        <f t="shared" si="60"/>
        <v>1.7323674597455028</v>
      </c>
      <c r="M1284">
        <v>2.5423999999999999E-2</v>
      </c>
      <c r="N1284">
        <v>4.2663080000000004</v>
      </c>
      <c r="O1284" t="s">
        <v>890</v>
      </c>
      <c r="P1284" t="s">
        <v>32</v>
      </c>
      <c r="Q1284">
        <v>9</v>
      </c>
      <c r="R1284">
        <v>1</v>
      </c>
      <c r="S1284">
        <v>21.5</v>
      </c>
      <c r="T1284">
        <v>19.5</v>
      </c>
      <c r="U1284" s="1">
        <v>1</v>
      </c>
      <c r="V1284" s="1">
        <v>1</v>
      </c>
      <c r="W1284">
        <f t="shared" si="61"/>
        <v>22</v>
      </c>
      <c r="X1284">
        <f t="shared" si="62"/>
        <v>23</v>
      </c>
      <c r="Y1284">
        <v>1.7323674597455028</v>
      </c>
      <c r="Z1284" t="s">
        <v>33</v>
      </c>
      <c r="AA1284">
        <v>389</v>
      </c>
      <c r="AB1284" t="s">
        <v>33</v>
      </c>
      <c r="AC1284">
        <v>365</v>
      </c>
    </row>
    <row r="1285" spans="1:29">
      <c r="A1285">
        <v>1284</v>
      </c>
      <c r="B1285" t="s">
        <v>2121</v>
      </c>
      <c r="C1285">
        <v>4</v>
      </c>
      <c r="D1285" s="1">
        <v>1780.9559999999999</v>
      </c>
      <c r="E1285" t="s">
        <v>72</v>
      </c>
      <c r="F1285" t="s">
        <v>28</v>
      </c>
      <c r="G1285" t="s">
        <v>29</v>
      </c>
      <c r="H1285" s="1">
        <v>1780.9559999999999</v>
      </c>
      <c r="I1285" t="s">
        <v>73</v>
      </c>
      <c r="J1285" s="1">
        <v>1</v>
      </c>
      <c r="K1285" s="1">
        <v>1.853492E-2</v>
      </c>
      <c r="L1285" s="1">
        <f t="shared" si="60"/>
        <v>1.732009284122334</v>
      </c>
      <c r="M1285">
        <v>-2.5700000000000001E-4</v>
      </c>
      <c r="N1285">
        <v>-0.14430499999999999</v>
      </c>
      <c r="O1285" t="s">
        <v>593</v>
      </c>
      <c r="P1285" t="s">
        <v>32</v>
      </c>
      <c r="Q1285">
        <v>7</v>
      </c>
      <c r="R1285">
        <v>1</v>
      </c>
      <c r="S1285">
        <v>8.5</v>
      </c>
      <c r="T1285">
        <v>4.5</v>
      </c>
      <c r="U1285" s="1">
        <v>1</v>
      </c>
      <c r="V1285" s="1">
        <v>1</v>
      </c>
      <c r="W1285">
        <f t="shared" si="61"/>
        <v>57</v>
      </c>
      <c r="X1285">
        <f t="shared" si="62"/>
        <v>57</v>
      </c>
      <c r="Y1285">
        <v>1.732009284122334</v>
      </c>
      <c r="Z1285" t="s">
        <v>33</v>
      </c>
      <c r="AA1285">
        <v>536</v>
      </c>
      <c r="AB1285" t="s">
        <v>33</v>
      </c>
      <c r="AC1285">
        <v>456</v>
      </c>
    </row>
    <row r="1286" spans="1:29">
      <c r="A1286">
        <v>1285</v>
      </c>
      <c r="B1286" t="s">
        <v>2122</v>
      </c>
      <c r="C1286">
        <v>4</v>
      </c>
      <c r="D1286" s="1">
        <v>2877.5210000000002</v>
      </c>
      <c r="E1286" t="s">
        <v>237</v>
      </c>
      <c r="F1286" t="s">
        <v>28</v>
      </c>
      <c r="G1286" t="s">
        <v>29</v>
      </c>
      <c r="H1286" s="1">
        <v>2877.5439999999999</v>
      </c>
      <c r="I1286" t="s">
        <v>108</v>
      </c>
      <c r="J1286" s="1">
        <v>1</v>
      </c>
      <c r="K1286" s="1">
        <v>1.8704490000000001E-2</v>
      </c>
      <c r="L1286" s="1">
        <f t="shared" si="60"/>
        <v>1.7280541288560642</v>
      </c>
      <c r="M1286">
        <v>-2.2658000000000001E-2</v>
      </c>
      <c r="N1286">
        <v>-7.8740769999999998</v>
      </c>
      <c r="O1286" t="s">
        <v>911</v>
      </c>
      <c r="P1286" t="s">
        <v>32</v>
      </c>
      <c r="Q1286">
        <v>3</v>
      </c>
      <c r="R1286">
        <v>1</v>
      </c>
      <c r="S1286">
        <v>33</v>
      </c>
      <c r="T1286">
        <v>7</v>
      </c>
      <c r="U1286" s="1">
        <v>1</v>
      </c>
      <c r="V1286" s="1">
        <v>1</v>
      </c>
      <c r="W1286">
        <f t="shared" si="61"/>
        <v>3</v>
      </c>
      <c r="X1286">
        <f t="shared" si="62"/>
        <v>3</v>
      </c>
      <c r="Y1286">
        <v>1.7280541288560642</v>
      </c>
      <c r="Z1286" t="s">
        <v>503</v>
      </c>
      <c r="AA1286">
        <v>104</v>
      </c>
      <c r="AB1286" t="s">
        <v>503</v>
      </c>
      <c r="AC1286">
        <v>7</v>
      </c>
    </row>
    <row r="1287" spans="1:29">
      <c r="A1287">
        <v>1286</v>
      </c>
      <c r="B1287" t="s">
        <v>2123</v>
      </c>
      <c r="C1287">
        <v>3</v>
      </c>
      <c r="D1287" s="1">
        <v>2818.491</v>
      </c>
      <c r="E1287" t="s">
        <v>308</v>
      </c>
      <c r="F1287" t="s">
        <v>28</v>
      </c>
      <c r="G1287" t="s">
        <v>29</v>
      </c>
      <c r="H1287" s="1">
        <v>2818.4870000000001</v>
      </c>
      <c r="I1287" t="s">
        <v>30</v>
      </c>
      <c r="J1287" s="1">
        <v>1</v>
      </c>
      <c r="K1287" s="1">
        <v>1.8848569999999999E-2</v>
      </c>
      <c r="L1287" s="1">
        <f t="shared" si="60"/>
        <v>1.724721593185883</v>
      </c>
      <c r="M1287">
        <v>3.4290000000000002E-3</v>
      </c>
      <c r="N1287">
        <v>1.21661</v>
      </c>
      <c r="O1287" t="s">
        <v>1157</v>
      </c>
      <c r="P1287" t="s">
        <v>32</v>
      </c>
      <c r="Q1287">
        <v>7</v>
      </c>
      <c r="R1287">
        <v>1</v>
      </c>
      <c r="S1287">
        <v>14</v>
      </c>
      <c r="T1287">
        <v>10</v>
      </c>
      <c r="U1287" s="1">
        <v>1</v>
      </c>
      <c r="V1287" s="1">
        <v>1</v>
      </c>
      <c r="W1287">
        <f t="shared" si="61"/>
        <v>15</v>
      </c>
      <c r="X1287">
        <f t="shared" si="62"/>
        <v>15</v>
      </c>
      <c r="Y1287">
        <v>1.724721593185883</v>
      </c>
      <c r="Z1287" t="s">
        <v>503</v>
      </c>
      <c r="AA1287">
        <v>114</v>
      </c>
      <c r="AB1287" t="s">
        <v>503</v>
      </c>
      <c r="AC1287">
        <v>26</v>
      </c>
    </row>
    <row r="1288" spans="1:29">
      <c r="A1288">
        <v>1287</v>
      </c>
      <c r="B1288" t="s">
        <v>2124</v>
      </c>
      <c r="C1288">
        <v>4</v>
      </c>
      <c r="D1288" s="1">
        <v>4769.5969999999998</v>
      </c>
      <c r="E1288" t="s">
        <v>1082</v>
      </c>
      <c r="F1288" t="s">
        <v>28</v>
      </c>
      <c r="G1288" t="s">
        <v>29</v>
      </c>
      <c r="H1288" s="1">
        <v>4769.5919999999996</v>
      </c>
      <c r="I1288" t="s">
        <v>1083</v>
      </c>
      <c r="J1288" s="1">
        <v>1</v>
      </c>
      <c r="K1288" s="1">
        <v>1.8966170000000001E-2</v>
      </c>
      <c r="L1288" s="1">
        <f t="shared" si="60"/>
        <v>1.7220203610355005</v>
      </c>
      <c r="M1288">
        <v>4.3899999999999998E-3</v>
      </c>
      <c r="N1288">
        <v>0.92041399999999995</v>
      </c>
      <c r="O1288" t="s">
        <v>703</v>
      </c>
      <c r="P1288" t="s">
        <v>32</v>
      </c>
      <c r="Q1288">
        <v>3</v>
      </c>
      <c r="R1288">
        <v>1</v>
      </c>
      <c r="S1288">
        <v>57</v>
      </c>
      <c r="T1288">
        <v>4</v>
      </c>
      <c r="U1288" s="1">
        <v>1</v>
      </c>
      <c r="V1288" s="1">
        <v>1</v>
      </c>
      <c r="W1288">
        <f t="shared" si="61"/>
        <v>45</v>
      </c>
      <c r="X1288">
        <f t="shared" si="62"/>
        <v>56</v>
      </c>
      <c r="Y1288">
        <v>1.7220203610355005</v>
      </c>
      <c r="Z1288" t="s">
        <v>33</v>
      </c>
      <c r="AA1288">
        <v>389</v>
      </c>
      <c r="AB1288" t="s">
        <v>33</v>
      </c>
      <c r="AC1288">
        <v>370</v>
      </c>
    </row>
    <row r="1289" spans="1:29">
      <c r="A1289">
        <v>1288</v>
      </c>
      <c r="B1289" t="s">
        <v>2125</v>
      </c>
      <c r="C1289">
        <v>5</v>
      </c>
      <c r="D1289" s="1">
        <v>5294.6940000000004</v>
      </c>
      <c r="E1289" t="s">
        <v>844</v>
      </c>
      <c r="F1289" t="s">
        <v>28</v>
      </c>
      <c r="G1289" t="s">
        <v>29</v>
      </c>
      <c r="H1289" s="1">
        <v>5294.69</v>
      </c>
      <c r="I1289" t="s">
        <v>845</v>
      </c>
      <c r="J1289" s="1">
        <v>1</v>
      </c>
      <c r="K1289" s="1">
        <v>1.9060919999999999E-2</v>
      </c>
      <c r="L1289" s="1">
        <f t="shared" si="60"/>
        <v>1.7198561414059415</v>
      </c>
      <c r="M1289">
        <v>4.1799999999999997E-3</v>
      </c>
      <c r="N1289">
        <v>0.78947000000000001</v>
      </c>
      <c r="O1289" t="s">
        <v>846</v>
      </c>
      <c r="P1289" t="s">
        <v>44</v>
      </c>
      <c r="Q1289">
        <v>7</v>
      </c>
      <c r="R1289">
        <v>1</v>
      </c>
      <c r="S1289">
        <v>25</v>
      </c>
      <c r="T1289">
        <v>18</v>
      </c>
      <c r="U1289" s="1">
        <v>1</v>
      </c>
      <c r="V1289" s="1">
        <v>1</v>
      </c>
      <c r="W1289">
        <f t="shared" si="61"/>
        <v>15</v>
      </c>
      <c r="X1289">
        <f t="shared" si="62"/>
        <v>15</v>
      </c>
      <c r="Y1289">
        <v>1.7198561414059415</v>
      </c>
      <c r="Z1289" t="s">
        <v>33</v>
      </c>
      <c r="AA1289">
        <v>129</v>
      </c>
      <c r="AB1289" t="s">
        <v>503</v>
      </c>
      <c r="AC1289">
        <v>375</v>
      </c>
    </row>
    <row r="1290" spans="1:29">
      <c r="A1290">
        <v>1289</v>
      </c>
      <c r="B1290" t="s">
        <v>2126</v>
      </c>
      <c r="C1290">
        <v>4</v>
      </c>
      <c r="D1290" s="1">
        <v>2142.2399999999998</v>
      </c>
      <c r="E1290" t="s">
        <v>116</v>
      </c>
      <c r="F1290" t="s">
        <v>28</v>
      </c>
      <c r="G1290" t="s">
        <v>29</v>
      </c>
      <c r="H1290" s="1">
        <v>2142.2379999999998</v>
      </c>
      <c r="I1290" t="s">
        <v>30</v>
      </c>
      <c r="J1290" s="1">
        <v>1</v>
      </c>
      <c r="K1290" s="1">
        <v>1.9133609999999999E-2</v>
      </c>
      <c r="L1290" s="1">
        <f t="shared" si="60"/>
        <v>1.7182030824991479</v>
      </c>
      <c r="M1290">
        <v>1.944E-3</v>
      </c>
      <c r="N1290">
        <v>0.90746199999999999</v>
      </c>
      <c r="O1290" t="s">
        <v>777</v>
      </c>
      <c r="P1290" t="s">
        <v>32</v>
      </c>
      <c r="Q1290">
        <v>7</v>
      </c>
      <c r="R1290">
        <v>1</v>
      </c>
      <c r="S1290">
        <v>13.5</v>
      </c>
      <c r="T1290">
        <v>6.5</v>
      </c>
      <c r="U1290" s="1">
        <v>1</v>
      </c>
      <c r="V1290" s="1">
        <v>1</v>
      </c>
      <c r="W1290">
        <f t="shared" si="61"/>
        <v>35</v>
      </c>
      <c r="X1290">
        <f t="shared" si="62"/>
        <v>35</v>
      </c>
      <c r="Y1290">
        <v>1.7182030824991479</v>
      </c>
      <c r="Z1290" t="s">
        <v>33</v>
      </c>
      <c r="AA1290">
        <v>684</v>
      </c>
      <c r="AB1290" t="s">
        <v>33</v>
      </c>
      <c r="AC1290">
        <v>691</v>
      </c>
    </row>
    <row r="1291" spans="1:29">
      <c r="A1291">
        <v>1290</v>
      </c>
      <c r="B1291" t="s">
        <v>2127</v>
      </c>
      <c r="C1291">
        <v>4</v>
      </c>
      <c r="D1291" s="1">
        <v>3398.8389999999999</v>
      </c>
      <c r="E1291" t="s">
        <v>942</v>
      </c>
      <c r="F1291" t="s">
        <v>28</v>
      </c>
      <c r="G1291" t="s">
        <v>29</v>
      </c>
      <c r="H1291" s="1">
        <v>3398.8389999999999</v>
      </c>
      <c r="I1291" t="s">
        <v>943</v>
      </c>
      <c r="J1291" s="1">
        <v>1</v>
      </c>
      <c r="K1291" s="1">
        <v>1.934551E-2</v>
      </c>
      <c r="L1291" s="1">
        <f t="shared" si="60"/>
        <v>1.713419816613907</v>
      </c>
      <c r="M1291">
        <v>-3.3599999999999998E-4</v>
      </c>
      <c r="N1291">
        <v>-9.8857E-2</v>
      </c>
      <c r="O1291" t="s">
        <v>944</v>
      </c>
      <c r="P1291" t="s">
        <v>44</v>
      </c>
      <c r="Q1291">
        <v>6</v>
      </c>
      <c r="R1291">
        <v>1</v>
      </c>
      <c r="S1291">
        <v>11.5</v>
      </c>
      <c r="T1291">
        <v>7.5</v>
      </c>
      <c r="U1291" s="1">
        <v>1</v>
      </c>
      <c r="V1291" s="1">
        <v>1</v>
      </c>
      <c r="W1291">
        <f t="shared" si="61"/>
        <v>4</v>
      </c>
      <c r="X1291">
        <f t="shared" si="62"/>
        <v>4</v>
      </c>
      <c r="Y1291">
        <v>1.713419816613907</v>
      </c>
      <c r="Z1291" t="s">
        <v>33</v>
      </c>
      <c r="AA1291">
        <v>365</v>
      </c>
      <c r="AB1291" t="s">
        <v>503</v>
      </c>
      <c r="AC1291">
        <v>38</v>
      </c>
    </row>
    <row r="1292" spans="1:29">
      <c r="A1292">
        <v>1291</v>
      </c>
      <c r="B1292" t="s">
        <v>2128</v>
      </c>
      <c r="C1292">
        <v>4</v>
      </c>
      <c r="D1292" s="1">
        <v>1780.9559999999999</v>
      </c>
      <c r="E1292" t="s">
        <v>72</v>
      </c>
      <c r="F1292" t="s">
        <v>28</v>
      </c>
      <c r="G1292" t="s">
        <v>29</v>
      </c>
      <c r="H1292" s="1">
        <v>1780.9559999999999</v>
      </c>
      <c r="I1292" t="s">
        <v>73</v>
      </c>
      <c r="J1292" s="1">
        <v>1</v>
      </c>
      <c r="K1292" s="1">
        <v>1.9447840000000001E-2</v>
      </c>
      <c r="L1292" s="1">
        <f t="shared" si="60"/>
        <v>1.7111286271492405</v>
      </c>
      <c r="M1292">
        <v>-2.9599999999999998E-4</v>
      </c>
      <c r="N1292">
        <v>-0.16620299999999999</v>
      </c>
      <c r="O1292" t="s">
        <v>593</v>
      </c>
      <c r="P1292" t="s">
        <v>32</v>
      </c>
      <c r="Q1292">
        <v>1</v>
      </c>
      <c r="R1292">
        <v>1</v>
      </c>
      <c r="S1292">
        <v>7.5</v>
      </c>
      <c r="T1292">
        <v>5.5</v>
      </c>
      <c r="U1292" s="1">
        <v>1</v>
      </c>
      <c r="V1292" s="1">
        <v>1</v>
      </c>
      <c r="W1292">
        <f t="shared" si="61"/>
        <v>57</v>
      </c>
      <c r="X1292">
        <f t="shared" si="62"/>
        <v>57</v>
      </c>
      <c r="Y1292">
        <v>1.7111286271492405</v>
      </c>
      <c r="Z1292" t="s">
        <v>33</v>
      </c>
      <c r="AA1292">
        <v>536</v>
      </c>
      <c r="AB1292" t="s">
        <v>33</v>
      </c>
      <c r="AC1292">
        <v>456</v>
      </c>
    </row>
    <row r="1293" spans="1:29">
      <c r="A1293">
        <v>1292</v>
      </c>
      <c r="B1293" t="s">
        <v>2129</v>
      </c>
      <c r="C1293">
        <v>6</v>
      </c>
      <c r="D1293" s="1">
        <v>5544.9620000000004</v>
      </c>
      <c r="E1293" t="s">
        <v>773</v>
      </c>
      <c r="F1293" t="s">
        <v>28</v>
      </c>
      <c r="G1293" t="s">
        <v>29</v>
      </c>
      <c r="H1293" s="1">
        <v>5544.942</v>
      </c>
      <c r="I1293" t="s">
        <v>774</v>
      </c>
      <c r="J1293" s="1">
        <v>1</v>
      </c>
      <c r="K1293" s="1">
        <v>1.9876120000000001E-2</v>
      </c>
      <c r="L1293" s="1">
        <f t="shared" si="60"/>
        <v>1.7016683899109832</v>
      </c>
      <c r="M1293">
        <v>2.0222E-2</v>
      </c>
      <c r="N1293">
        <v>3.6469269999999998</v>
      </c>
      <c r="O1293" t="s">
        <v>775</v>
      </c>
      <c r="P1293" t="s">
        <v>44</v>
      </c>
      <c r="Q1293">
        <v>7</v>
      </c>
      <c r="R1293">
        <v>1</v>
      </c>
      <c r="S1293">
        <v>22</v>
      </c>
      <c r="T1293">
        <v>20</v>
      </c>
      <c r="U1293" s="1">
        <v>1</v>
      </c>
      <c r="V1293" s="1">
        <v>1</v>
      </c>
      <c r="W1293">
        <f t="shared" si="61"/>
        <v>20</v>
      </c>
      <c r="X1293">
        <f t="shared" si="62"/>
        <v>21</v>
      </c>
      <c r="Y1293">
        <v>1.7016683899109832</v>
      </c>
      <c r="Z1293" t="s">
        <v>33</v>
      </c>
      <c r="AA1293">
        <v>389</v>
      </c>
      <c r="AB1293" t="s">
        <v>503</v>
      </c>
      <c r="AC1293">
        <v>104</v>
      </c>
    </row>
    <row r="1294" spans="1:29">
      <c r="A1294">
        <v>1293</v>
      </c>
      <c r="B1294" t="s">
        <v>2130</v>
      </c>
      <c r="C1294">
        <v>3</v>
      </c>
      <c r="D1294" s="1">
        <v>2402.3809999999999</v>
      </c>
      <c r="E1294" t="s">
        <v>177</v>
      </c>
      <c r="F1294" t="s">
        <v>28</v>
      </c>
      <c r="G1294" t="s">
        <v>29</v>
      </c>
      <c r="H1294" s="1">
        <v>2402.38</v>
      </c>
      <c r="I1294" t="s">
        <v>30</v>
      </c>
      <c r="J1294" s="1">
        <v>1</v>
      </c>
      <c r="K1294" s="1">
        <v>1.9954E-2</v>
      </c>
      <c r="L1294" s="1">
        <f t="shared" si="60"/>
        <v>1.6999700321176985</v>
      </c>
      <c r="M1294">
        <v>2.9599999999999998E-4</v>
      </c>
      <c r="N1294">
        <v>0.123211</v>
      </c>
      <c r="O1294" t="s">
        <v>573</v>
      </c>
      <c r="P1294" t="s">
        <v>32</v>
      </c>
      <c r="Q1294">
        <v>5</v>
      </c>
      <c r="R1294">
        <v>1</v>
      </c>
      <c r="S1294">
        <v>7</v>
      </c>
      <c r="T1294">
        <v>12</v>
      </c>
      <c r="U1294" s="1">
        <v>1</v>
      </c>
      <c r="V1294" s="1">
        <v>1</v>
      </c>
      <c r="W1294">
        <f t="shared" si="61"/>
        <v>20</v>
      </c>
      <c r="X1294">
        <f t="shared" si="62"/>
        <v>52</v>
      </c>
      <c r="Y1294">
        <v>1.6999700321176985</v>
      </c>
      <c r="Z1294" t="s">
        <v>503</v>
      </c>
      <c r="AA1294">
        <v>8</v>
      </c>
      <c r="AB1294" t="s">
        <v>503</v>
      </c>
      <c r="AC1294">
        <v>22</v>
      </c>
    </row>
    <row r="1295" spans="1:29">
      <c r="A1295">
        <v>1294</v>
      </c>
      <c r="B1295" t="s">
        <v>2131</v>
      </c>
      <c r="C1295">
        <v>3</v>
      </c>
      <c r="D1295" s="1">
        <v>2308.1080000000002</v>
      </c>
      <c r="E1295" t="s">
        <v>78</v>
      </c>
      <c r="F1295" t="s">
        <v>28</v>
      </c>
      <c r="G1295" t="s">
        <v>29</v>
      </c>
      <c r="H1295" s="1">
        <v>2308.1080000000002</v>
      </c>
      <c r="I1295" t="s">
        <v>79</v>
      </c>
      <c r="J1295" s="1">
        <v>1</v>
      </c>
      <c r="K1295" s="1">
        <v>2.013964E-2</v>
      </c>
      <c r="L1295" s="1">
        <f t="shared" si="60"/>
        <v>1.6959482968117372</v>
      </c>
      <c r="M1295">
        <v>-7.0600000000000003E-4</v>
      </c>
      <c r="N1295">
        <v>-0.30587799999999998</v>
      </c>
      <c r="O1295" t="s">
        <v>1130</v>
      </c>
      <c r="P1295" t="s">
        <v>32</v>
      </c>
      <c r="Q1295">
        <v>1</v>
      </c>
      <c r="R1295">
        <v>1</v>
      </c>
      <c r="S1295">
        <v>17.5</v>
      </c>
      <c r="T1295">
        <v>4.5</v>
      </c>
      <c r="U1295" s="1">
        <v>1</v>
      </c>
      <c r="V1295" s="1">
        <v>1</v>
      </c>
      <c r="W1295">
        <f t="shared" si="61"/>
        <v>17</v>
      </c>
      <c r="X1295">
        <f t="shared" si="62"/>
        <v>34</v>
      </c>
      <c r="Y1295">
        <v>1.6959482968117372</v>
      </c>
      <c r="Z1295" t="s">
        <v>33</v>
      </c>
      <c r="AA1295">
        <v>502</v>
      </c>
      <c r="AB1295" t="s">
        <v>33</v>
      </c>
      <c r="AC1295">
        <v>456</v>
      </c>
    </row>
    <row r="1296" spans="1:29">
      <c r="A1296">
        <v>1295</v>
      </c>
      <c r="B1296" t="s">
        <v>2132</v>
      </c>
      <c r="C1296">
        <v>4</v>
      </c>
      <c r="D1296" s="1">
        <v>3355.7710000000002</v>
      </c>
      <c r="E1296" t="s">
        <v>290</v>
      </c>
      <c r="F1296" t="s">
        <v>28</v>
      </c>
      <c r="G1296" t="s">
        <v>29</v>
      </c>
      <c r="H1296" s="1">
        <v>3355.7739999999999</v>
      </c>
      <c r="I1296" t="s">
        <v>30</v>
      </c>
      <c r="J1296" s="1">
        <v>1</v>
      </c>
      <c r="K1296" s="1">
        <v>2.028023E-2</v>
      </c>
      <c r="L1296" s="1">
        <f t="shared" si="60"/>
        <v>1.692927123936117</v>
      </c>
      <c r="M1296">
        <v>-3.019E-3</v>
      </c>
      <c r="N1296">
        <v>-0.89964299999999997</v>
      </c>
      <c r="O1296" t="s">
        <v>1577</v>
      </c>
      <c r="P1296" t="s">
        <v>32</v>
      </c>
      <c r="Q1296">
        <v>9</v>
      </c>
      <c r="R1296">
        <v>1</v>
      </c>
      <c r="S1296">
        <v>15</v>
      </c>
      <c r="T1296">
        <v>13</v>
      </c>
      <c r="U1296" s="1">
        <v>1</v>
      </c>
      <c r="V1296" s="1">
        <v>1</v>
      </c>
      <c r="W1296">
        <f t="shared" si="61"/>
        <v>6</v>
      </c>
      <c r="X1296">
        <f t="shared" si="62"/>
        <v>6</v>
      </c>
      <c r="Y1296">
        <v>1.692927123936117</v>
      </c>
      <c r="Z1296" t="s">
        <v>33</v>
      </c>
      <c r="AA1296">
        <v>695</v>
      </c>
      <c r="AB1296" t="s">
        <v>33</v>
      </c>
      <c r="AC1296">
        <v>684</v>
      </c>
    </row>
    <row r="1297" spans="1:29">
      <c r="A1297">
        <v>1296</v>
      </c>
      <c r="B1297" t="s">
        <v>2133</v>
      </c>
      <c r="C1297">
        <v>4</v>
      </c>
      <c r="D1297" s="1">
        <v>3355.7710000000002</v>
      </c>
      <c r="E1297" t="s">
        <v>290</v>
      </c>
      <c r="F1297" t="s">
        <v>28</v>
      </c>
      <c r="G1297" t="s">
        <v>29</v>
      </c>
      <c r="H1297" s="1">
        <v>3355.7739999999999</v>
      </c>
      <c r="I1297" t="s">
        <v>30</v>
      </c>
      <c r="J1297" s="1">
        <v>1</v>
      </c>
      <c r="K1297" s="1">
        <v>2.0364650000000002E-2</v>
      </c>
      <c r="L1297" s="1">
        <f t="shared" si="60"/>
        <v>1.6911230495787137</v>
      </c>
      <c r="M1297">
        <v>-3.019E-3</v>
      </c>
      <c r="N1297">
        <v>-0.89964299999999997</v>
      </c>
      <c r="O1297" t="s">
        <v>1577</v>
      </c>
      <c r="P1297" t="s">
        <v>32</v>
      </c>
      <c r="Q1297">
        <v>9</v>
      </c>
      <c r="R1297">
        <v>1</v>
      </c>
      <c r="S1297">
        <v>16</v>
      </c>
      <c r="T1297">
        <v>11</v>
      </c>
      <c r="U1297" s="1">
        <v>1</v>
      </c>
      <c r="V1297" s="1">
        <v>1</v>
      </c>
      <c r="W1297">
        <f t="shared" si="61"/>
        <v>6</v>
      </c>
      <c r="X1297">
        <f t="shared" si="62"/>
        <v>6</v>
      </c>
      <c r="Y1297">
        <v>1.6911230495787137</v>
      </c>
      <c r="Z1297" t="s">
        <v>33</v>
      </c>
      <c r="AA1297">
        <v>695</v>
      </c>
      <c r="AB1297" t="s">
        <v>33</v>
      </c>
      <c r="AC1297">
        <v>684</v>
      </c>
    </row>
    <row r="1298" spans="1:29">
      <c r="A1298">
        <v>1297</v>
      </c>
      <c r="B1298" t="s">
        <v>2134</v>
      </c>
      <c r="C1298">
        <v>5</v>
      </c>
      <c r="D1298" s="1">
        <v>4794.4889999999996</v>
      </c>
      <c r="E1298" t="s">
        <v>756</v>
      </c>
      <c r="F1298" t="s">
        <v>28</v>
      </c>
      <c r="G1298" t="s">
        <v>29</v>
      </c>
      <c r="H1298" s="1">
        <v>4794.4830000000002</v>
      </c>
      <c r="I1298" t="s">
        <v>30</v>
      </c>
      <c r="J1298" s="1">
        <v>1</v>
      </c>
      <c r="K1298" s="1">
        <v>2.0519229999999999E-2</v>
      </c>
      <c r="L1298" s="1">
        <f t="shared" si="60"/>
        <v>1.6878389404912848</v>
      </c>
      <c r="M1298">
        <v>5.7279999999999996E-3</v>
      </c>
      <c r="N1298">
        <v>1.194706</v>
      </c>
      <c r="O1298" t="s">
        <v>757</v>
      </c>
      <c r="P1298" t="s">
        <v>32</v>
      </c>
      <c r="Q1298">
        <v>4</v>
      </c>
      <c r="R1298">
        <v>1</v>
      </c>
      <c r="S1298">
        <v>24</v>
      </c>
      <c r="T1298">
        <v>14</v>
      </c>
      <c r="U1298" s="1">
        <v>1</v>
      </c>
      <c r="V1298" s="1">
        <v>1</v>
      </c>
      <c r="W1298">
        <f t="shared" si="61"/>
        <v>23</v>
      </c>
      <c r="X1298">
        <f t="shared" si="62"/>
        <v>23</v>
      </c>
      <c r="Y1298">
        <v>1.6878389404912848</v>
      </c>
      <c r="Z1298" t="s">
        <v>33</v>
      </c>
      <c r="AA1298">
        <v>191</v>
      </c>
      <c r="AB1298" t="s">
        <v>33</v>
      </c>
      <c r="AC1298">
        <v>173</v>
      </c>
    </row>
    <row r="1299" spans="1:29">
      <c r="A1299">
        <v>1298</v>
      </c>
      <c r="B1299" t="s">
        <v>2135</v>
      </c>
      <c r="C1299">
        <v>4</v>
      </c>
      <c r="D1299" s="1">
        <v>2353.3130000000001</v>
      </c>
      <c r="E1299" t="s">
        <v>165</v>
      </c>
      <c r="F1299" t="s">
        <v>28</v>
      </c>
      <c r="G1299" t="s">
        <v>29</v>
      </c>
      <c r="H1299" s="1">
        <v>2353.3119999999999</v>
      </c>
      <c r="I1299" t="s">
        <v>30</v>
      </c>
      <c r="J1299" s="1">
        <v>1</v>
      </c>
      <c r="K1299" s="1">
        <v>2.0653919999999999E-2</v>
      </c>
      <c r="L1299" s="1">
        <f t="shared" si="60"/>
        <v>1.6849975094892986</v>
      </c>
      <c r="M1299">
        <v>8.4900000000000004E-4</v>
      </c>
      <c r="N1299">
        <v>0.36076799999999998</v>
      </c>
      <c r="O1299" t="s">
        <v>530</v>
      </c>
      <c r="P1299" t="s">
        <v>32</v>
      </c>
      <c r="Q1299">
        <v>3</v>
      </c>
      <c r="R1299">
        <v>1</v>
      </c>
      <c r="S1299">
        <v>11</v>
      </c>
      <c r="T1299">
        <v>6</v>
      </c>
      <c r="U1299" s="1">
        <v>1</v>
      </c>
      <c r="V1299" s="1">
        <v>1</v>
      </c>
      <c r="W1299">
        <f t="shared" si="61"/>
        <v>45</v>
      </c>
      <c r="X1299">
        <f t="shared" si="62"/>
        <v>73</v>
      </c>
      <c r="Y1299">
        <v>1.6849975094892986</v>
      </c>
      <c r="Z1299" t="s">
        <v>503</v>
      </c>
      <c r="AA1299">
        <v>38</v>
      </c>
      <c r="AB1299" t="s">
        <v>503</v>
      </c>
      <c r="AC1299">
        <v>31</v>
      </c>
    </row>
    <row r="1300" spans="1:29">
      <c r="A1300">
        <v>1299</v>
      </c>
      <c r="B1300" t="s">
        <v>2136</v>
      </c>
      <c r="C1300">
        <v>4</v>
      </c>
      <c r="D1300" s="1">
        <v>4769.598</v>
      </c>
      <c r="E1300" t="s">
        <v>1082</v>
      </c>
      <c r="F1300" t="s">
        <v>28</v>
      </c>
      <c r="G1300" t="s">
        <v>29</v>
      </c>
      <c r="H1300" s="1">
        <v>4769.5919999999996</v>
      </c>
      <c r="I1300" t="s">
        <v>1083</v>
      </c>
      <c r="J1300" s="1">
        <v>1</v>
      </c>
      <c r="K1300" s="1">
        <v>2.0872080000000001E-2</v>
      </c>
      <c r="L1300" s="1">
        <f t="shared" si="60"/>
        <v>1.6804342693097152</v>
      </c>
      <c r="M1300">
        <v>5.9090000000000002E-3</v>
      </c>
      <c r="N1300">
        <v>1.23889</v>
      </c>
      <c r="O1300" t="s">
        <v>703</v>
      </c>
      <c r="P1300" t="s">
        <v>32</v>
      </c>
      <c r="Q1300">
        <v>6</v>
      </c>
      <c r="R1300">
        <v>1</v>
      </c>
      <c r="S1300">
        <v>54</v>
      </c>
      <c r="T1300">
        <v>5</v>
      </c>
      <c r="U1300" s="1">
        <v>1</v>
      </c>
      <c r="V1300" s="1">
        <v>1</v>
      </c>
      <c r="W1300">
        <f t="shared" si="61"/>
        <v>45</v>
      </c>
      <c r="X1300">
        <f t="shared" si="62"/>
        <v>56</v>
      </c>
      <c r="Y1300">
        <v>1.6804342693097152</v>
      </c>
      <c r="Z1300" t="s">
        <v>33</v>
      </c>
      <c r="AA1300">
        <v>389</v>
      </c>
      <c r="AB1300" t="s">
        <v>33</v>
      </c>
      <c r="AC1300">
        <v>370</v>
      </c>
    </row>
    <row r="1301" spans="1:29">
      <c r="A1301">
        <v>1300</v>
      </c>
      <c r="B1301" t="s">
        <v>2137</v>
      </c>
      <c r="C1301">
        <v>3</v>
      </c>
      <c r="D1301" s="1">
        <v>2743.5050000000001</v>
      </c>
      <c r="E1301" t="s">
        <v>1276</v>
      </c>
      <c r="F1301" t="s">
        <v>28</v>
      </c>
      <c r="G1301" t="s">
        <v>29</v>
      </c>
      <c r="H1301" s="1">
        <v>2743.5030000000002</v>
      </c>
      <c r="I1301" t="s">
        <v>30</v>
      </c>
      <c r="J1301" s="1">
        <v>1</v>
      </c>
      <c r="K1301" s="1">
        <v>2.0883120000000002E-2</v>
      </c>
      <c r="L1301" s="1">
        <f t="shared" si="60"/>
        <v>1.6802046159399824</v>
      </c>
      <c r="M1301">
        <v>2.1419999999999998E-3</v>
      </c>
      <c r="N1301">
        <v>0.78075399999999995</v>
      </c>
      <c r="O1301" t="s">
        <v>1277</v>
      </c>
      <c r="P1301" t="s">
        <v>32</v>
      </c>
      <c r="Q1301">
        <v>9</v>
      </c>
      <c r="R1301">
        <v>1</v>
      </c>
      <c r="S1301">
        <v>13.5</v>
      </c>
      <c r="T1301">
        <v>6.5</v>
      </c>
      <c r="U1301" s="1">
        <v>1</v>
      </c>
      <c r="V1301" s="1">
        <v>1</v>
      </c>
      <c r="W1301">
        <f t="shared" si="61"/>
        <v>7</v>
      </c>
      <c r="X1301">
        <f t="shared" si="62"/>
        <v>7</v>
      </c>
      <c r="Y1301">
        <v>1.6802046159399824</v>
      </c>
      <c r="Z1301" t="s">
        <v>503</v>
      </c>
      <c r="AA1301">
        <v>114</v>
      </c>
      <c r="AB1301" t="s">
        <v>503</v>
      </c>
      <c r="AC1301">
        <v>31</v>
      </c>
    </row>
    <row r="1302" spans="1:29">
      <c r="A1302">
        <v>1301</v>
      </c>
      <c r="B1302" t="s">
        <v>2138</v>
      </c>
      <c r="C1302">
        <v>5</v>
      </c>
      <c r="D1302" s="1">
        <v>5410.625</v>
      </c>
      <c r="E1302" t="s">
        <v>788</v>
      </c>
      <c r="F1302" t="s">
        <v>28</v>
      </c>
      <c r="G1302" t="s">
        <v>29</v>
      </c>
      <c r="H1302" s="1">
        <v>5410.6030000000001</v>
      </c>
      <c r="I1302" t="s">
        <v>542</v>
      </c>
      <c r="J1302" s="1">
        <v>1</v>
      </c>
      <c r="K1302" s="1">
        <v>2.094004E-2</v>
      </c>
      <c r="L1302" s="1">
        <f t="shared" si="60"/>
        <v>1.6790224930601045</v>
      </c>
      <c r="M1302">
        <v>2.2349000000000001E-2</v>
      </c>
      <c r="N1302">
        <v>4.1305940000000003</v>
      </c>
      <c r="O1302" t="s">
        <v>789</v>
      </c>
      <c r="P1302" t="s">
        <v>32</v>
      </c>
      <c r="Q1302">
        <v>9</v>
      </c>
      <c r="R1302">
        <v>1</v>
      </c>
      <c r="S1302">
        <v>16</v>
      </c>
      <c r="T1302">
        <v>22</v>
      </c>
      <c r="U1302" s="1">
        <v>1</v>
      </c>
      <c r="V1302" s="1">
        <v>1</v>
      </c>
      <c r="W1302">
        <f t="shared" si="61"/>
        <v>11</v>
      </c>
      <c r="X1302">
        <f t="shared" si="62"/>
        <v>16</v>
      </c>
      <c r="Y1302">
        <v>1.6790224930601045</v>
      </c>
      <c r="Z1302" t="s">
        <v>33</v>
      </c>
      <c r="AA1302">
        <v>220</v>
      </c>
      <c r="AB1302" t="s">
        <v>33</v>
      </c>
      <c r="AC1302">
        <v>337</v>
      </c>
    </row>
    <row r="1303" spans="1:29">
      <c r="A1303">
        <v>1302</v>
      </c>
      <c r="B1303" t="s">
        <v>2139</v>
      </c>
      <c r="C1303">
        <v>5</v>
      </c>
      <c r="D1303" s="1">
        <v>2530.4760000000001</v>
      </c>
      <c r="E1303" t="s">
        <v>572</v>
      </c>
      <c r="F1303" t="s">
        <v>28</v>
      </c>
      <c r="G1303" t="s">
        <v>29</v>
      </c>
      <c r="H1303" s="1">
        <v>2530.4749999999999</v>
      </c>
      <c r="I1303" t="s">
        <v>30</v>
      </c>
      <c r="J1303" s="1">
        <v>1</v>
      </c>
      <c r="K1303" s="1">
        <v>2.1175240000000001E-2</v>
      </c>
      <c r="L1303" s="1">
        <f t="shared" si="60"/>
        <v>1.6741716586791926</v>
      </c>
      <c r="M1303">
        <v>2.7700000000000001E-4</v>
      </c>
      <c r="N1303">
        <v>0.10946599999999999</v>
      </c>
      <c r="O1303" t="s">
        <v>573</v>
      </c>
      <c r="P1303" t="s">
        <v>32</v>
      </c>
      <c r="Q1303">
        <v>2</v>
      </c>
      <c r="R1303">
        <v>1</v>
      </c>
      <c r="S1303">
        <v>12</v>
      </c>
      <c r="T1303">
        <v>10</v>
      </c>
      <c r="U1303" s="1">
        <v>1</v>
      </c>
      <c r="V1303" s="1">
        <v>1</v>
      </c>
      <c r="W1303">
        <f t="shared" si="61"/>
        <v>32</v>
      </c>
      <c r="X1303">
        <f t="shared" si="62"/>
        <v>52</v>
      </c>
      <c r="Y1303">
        <v>1.6741716586791926</v>
      </c>
      <c r="Z1303" t="s">
        <v>503</v>
      </c>
      <c r="AA1303">
        <v>8</v>
      </c>
      <c r="AB1303" t="s">
        <v>503</v>
      </c>
      <c r="AC1303">
        <v>22</v>
      </c>
    </row>
    <row r="1304" spans="1:29">
      <c r="A1304">
        <v>1303</v>
      </c>
      <c r="B1304" t="s">
        <v>2140</v>
      </c>
      <c r="C1304">
        <v>5</v>
      </c>
      <c r="D1304" s="1">
        <v>5761.8760000000002</v>
      </c>
      <c r="E1304" t="s">
        <v>683</v>
      </c>
      <c r="F1304" t="s">
        <v>28</v>
      </c>
      <c r="G1304" t="s">
        <v>29</v>
      </c>
      <c r="H1304" s="1">
        <v>5761.884</v>
      </c>
      <c r="I1304" t="s">
        <v>218</v>
      </c>
      <c r="J1304" s="1">
        <v>1</v>
      </c>
      <c r="K1304" s="1">
        <v>2.1217980000000001E-2</v>
      </c>
      <c r="L1304" s="1">
        <f t="shared" si="60"/>
        <v>1.6732959642900693</v>
      </c>
      <c r="M1304">
        <v>-8.2269999999999999E-3</v>
      </c>
      <c r="N1304">
        <v>-1.4278310000000001</v>
      </c>
      <c r="O1304" t="s">
        <v>684</v>
      </c>
      <c r="P1304" t="s">
        <v>32</v>
      </c>
      <c r="Q1304">
        <v>9</v>
      </c>
      <c r="R1304">
        <v>1</v>
      </c>
      <c r="S1304">
        <v>17</v>
      </c>
      <c r="T1304">
        <v>11</v>
      </c>
      <c r="U1304" s="1">
        <v>1</v>
      </c>
      <c r="V1304" s="1">
        <v>1</v>
      </c>
      <c r="W1304">
        <f t="shared" si="61"/>
        <v>10</v>
      </c>
      <c r="X1304">
        <f t="shared" si="62"/>
        <v>10</v>
      </c>
      <c r="Y1304">
        <v>1.6732959642900693</v>
      </c>
      <c r="Z1304" t="s">
        <v>33</v>
      </c>
      <c r="AA1304">
        <v>725</v>
      </c>
      <c r="AB1304" t="s">
        <v>33</v>
      </c>
      <c r="AC1304">
        <v>695</v>
      </c>
    </row>
    <row r="1305" spans="1:29">
      <c r="A1305">
        <v>1304</v>
      </c>
      <c r="B1305" t="s">
        <v>2141</v>
      </c>
      <c r="C1305">
        <v>6</v>
      </c>
      <c r="D1305" s="1">
        <v>5294.6980000000003</v>
      </c>
      <c r="E1305" t="s">
        <v>844</v>
      </c>
      <c r="F1305" t="s">
        <v>28</v>
      </c>
      <c r="G1305" t="s">
        <v>29</v>
      </c>
      <c r="H1305" s="1">
        <v>5294.69</v>
      </c>
      <c r="I1305" t="s">
        <v>845</v>
      </c>
      <c r="J1305" s="1">
        <v>1</v>
      </c>
      <c r="K1305" s="1">
        <v>2.1226080000000001E-2</v>
      </c>
      <c r="L1305" s="1">
        <f t="shared" si="60"/>
        <v>1.6731302032697464</v>
      </c>
      <c r="M1305">
        <v>7.9120000000000006E-3</v>
      </c>
      <c r="N1305">
        <v>1.494327</v>
      </c>
      <c r="O1305" t="s">
        <v>846</v>
      </c>
      <c r="P1305" t="s">
        <v>44</v>
      </c>
      <c r="Q1305">
        <v>7</v>
      </c>
      <c r="R1305">
        <v>1</v>
      </c>
      <c r="S1305">
        <v>20</v>
      </c>
      <c r="T1305">
        <v>20</v>
      </c>
      <c r="U1305" s="1">
        <v>1</v>
      </c>
      <c r="V1305" s="1">
        <v>1</v>
      </c>
      <c r="W1305">
        <f t="shared" si="61"/>
        <v>15</v>
      </c>
      <c r="X1305">
        <f t="shared" si="62"/>
        <v>15</v>
      </c>
      <c r="Y1305">
        <v>1.6731302032697464</v>
      </c>
      <c r="Z1305" t="s">
        <v>33</v>
      </c>
      <c r="AA1305">
        <v>129</v>
      </c>
      <c r="AB1305" t="s">
        <v>503</v>
      </c>
      <c r="AC1305">
        <v>375</v>
      </c>
    </row>
    <row r="1306" spans="1:29">
      <c r="A1306">
        <v>1305</v>
      </c>
      <c r="B1306" t="s">
        <v>2142</v>
      </c>
      <c r="C1306">
        <v>4</v>
      </c>
      <c r="D1306" s="1">
        <v>2818.48</v>
      </c>
      <c r="E1306" t="s">
        <v>308</v>
      </c>
      <c r="F1306" t="s">
        <v>28</v>
      </c>
      <c r="G1306" t="s">
        <v>29</v>
      </c>
      <c r="H1306" s="1">
        <v>2818.4870000000001</v>
      </c>
      <c r="I1306" t="s">
        <v>30</v>
      </c>
      <c r="J1306" s="1">
        <v>1</v>
      </c>
      <c r="K1306" s="1">
        <v>2.1252070000000001E-2</v>
      </c>
      <c r="L1306" s="1">
        <f t="shared" si="60"/>
        <v>1.672598762282173</v>
      </c>
      <c r="M1306">
        <v>-7.0899999999999999E-3</v>
      </c>
      <c r="N1306">
        <v>-2.5155340000000002</v>
      </c>
      <c r="O1306" t="s">
        <v>1157</v>
      </c>
      <c r="P1306" t="s">
        <v>32</v>
      </c>
      <c r="Q1306">
        <v>3</v>
      </c>
      <c r="R1306">
        <v>1</v>
      </c>
      <c r="S1306">
        <v>15</v>
      </c>
      <c r="T1306">
        <v>11</v>
      </c>
      <c r="U1306" s="1">
        <v>1</v>
      </c>
      <c r="V1306" s="1">
        <v>1</v>
      </c>
      <c r="W1306">
        <f t="shared" si="61"/>
        <v>15</v>
      </c>
      <c r="X1306">
        <f t="shared" si="62"/>
        <v>15</v>
      </c>
      <c r="Y1306">
        <v>1.672598762282173</v>
      </c>
      <c r="Z1306" t="s">
        <v>503</v>
      </c>
      <c r="AA1306">
        <v>114</v>
      </c>
      <c r="AB1306" t="s">
        <v>503</v>
      </c>
      <c r="AC1306">
        <v>26</v>
      </c>
    </row>
    <row r="1307" spans="1:29">
      <c r="A1307">
        <v>1306</v>
      </c>
      <c r="B1307" t="s">
        <v>2143</v>
      </c>
      <c r="C1307">
        <v>4</v>
      </c>
      <c r="D1307" s="1">
        <v>3013.6379999999999</v>
      </c>
      <c r="E1307" t="s">
        <v>779</v>
      </c>
      <c r="F1307" t="s">
        <v>28</v>
      </c>
      <c r="G1307" t="s">
        <v>29</v>
      </c>
      <c r="H1307" s="1">
        <v>3013.64</v>
      </c>
      <c r="I1307" t="s">
        <v>30</v>
      </c>
      <c r="J1307" s="1">
        <v>1</v>
      </c>
      <c r="K1307" s="1">
        <v>2.1451620000000001E-2</v>
      </c>
      <c r="L1307" s="1">
        <f t="shared" si="60"/>
        <v>1.668539904854822</v>
      </c>
      <c r="M1307">
        <v>-1.737E-3</v>
      </c>
      <c r="N1307">
        <v>-0.57637899999999997</v>
      </c>
      <c r="O1307" t="s">
        <v>780</v>
      </c>
      <c r="P1307" t="s">
        <v>32</v>
      </c>
      <c r="Q1307">
        <v>4</v>
      </c>
      <c r="R1307">
        <v>1</v>
      </c>
      <c r="S1307">
        <v>22.5</v>
      </c>
      <c r="T1307">
        <v>7.5</v>
      </c>
      <c r="U1307" s="1">
        <v>1</v>
      </c>
      <c r="V1307" s="1">
        <v>1</v>
      </c>
      <c r="W1307">
        <f t="shared" si="61"/>
        <v>17</v>
      </c>
      <c r="X1307">
        <f t="shared" si="62"/>
        <v>18</v>
      </c>
      <c r="Y1307">
        <v>1.668539904854822</v>
      </c>
      <c r="Z1307" t="s">
        <v>33</v>
      </c>
      <c r="AA1307">
        <v>284</v>
      </c>
      <c r="AB1307" t="s">
        <v>33</v>
      </c>
      <c r="AC1307">
        <v>227</v>
      </c>
    </row>
    <row r="1308" spans="1:29">
      <c r="A1308">
        <v>1307</v>
      </c>
      <c r="B1308" t="s">
        <v>2144</v>
      </c>
      <c r="C1308">
        <v>4</v>
      </c>
      <c r="D1308" s="1">
        <v>3093.5889999999999</v>
      </c>
      <c r="E1308" t="s">
        <v>144</v>
      </c>
      <c r="F1308" t="s">
        <v>28</v>
      </c>
      <c r="G1308" t="s">
        <v>29</v>
      </c>
      <c r="H1308" s="1">
        <v>3093.5880000000002</v>
      </c>
      <c r="I1308" t="s">
        <v>145</v>
      </c>
      <c r="J1308" s="1">
        <v>1</v>
      </c>
      <c r="K1308" s="1">
        <v>2.222091E-2</v>
      </c>
      <c r="L1308" s="1">
        <f t="shared" si="60"/>
        <v>1.6532381596217012</v>
      </c>
      <c r="M1308">
        <v>3.3599999999999998E-4</v>
      </c>
      <c r="N1308">
        <v>0.108612</v>
      </c>
      <c r="O1308" t="s">
        <v>974</v>
      </c>
      <c r="P1308" t="s">
        <v>32</v>
      </c>
      <c r="Q1308">
        <v>9</v>
      </c>
      <c r="R1308">
        <v>1</v>
      </c>
      <c r="S1308">
        <v>25.5</v>
      </c>
      <c r="T1308">
        <v>6.5</v>
      </c>
      <c r="U1308" s="1">
        <v>1</v>
      </c>
      <c r="V1308" s="1">
        <v>1</v>
      </c>
      <c r="W1308">
        <f t="shared" si="61"/>
        <v>14</v>
      </c>
      <c r="X1308">
        <f t="shared" si="62"/>
        <v>25</v>
      </c>
      <c r="Y1308">
        <v>1.6532381596217012</v>
      </c>
      <c r="Z1308" t="s">
        <v>33</v>
      </c>
      <c r="AA1308">
        <v>502</v>
      </c>
      <c r="AB1308" t="s">
        <v>33</v>
      </c>
      <c r="AC1308">
        <v>536</v>
      </c>
    </row>
    <row r="1309" spans="1:29">
      <c r="A1309">
        <v>1308</v>
      </c>
      <c r="B1309" t="s">
        <v>2145</v>
      </c>
      <c r="C1309">
        <v>3</v>
      </c>
      <c r="D1309" s="1">
        <v>2178.1759999999999</v>
      </c>
      <c r="E1309" t="s">
        <v>1450</v>
      </c>
      <c r="F1309" t="s">
        <v>28</v>
      </c>
      <c r="G1309" t="s">
        <v>29</v>
      </c>
      <c r="H1309" s="1">
        <v>2178.1750000000002</v>
      </c>
      <c r="I1309" t="s">
        <v>30</v>
      </c>
      <c r="J1309" s="1">
        <v>1</v>
      </c>
      <c r="K1309" s="1">
        <v>2.227486E-2</v>
      </c>
      <c r="L1309" s="1">
        <f t="shared" si="60"/>
        <v>1.6521850168721668</v>
      </c>
      <c r="M1309">
        <v>9.4499999999999998E-4</v>
      </c>
      <c r="N1309">
        <v>0.43384899999999998</v>
      </c>
      <c r="O1309" t="s">
        <v>1451</v>
      </c>
      <c r="P1309" t="s">
        <v>44</v>
      </c>
      <c r="Q1309">
        <v>8</v>
      </c>
      <c r="R1309">
        <v>1</v>
      </c>
      <c r="S1309">
        <v>6.5</v>
      </c>
      <c r="T1309">
        <v>6.5</v>
      </c>
      <c r="U1309" s="1">
        <v>1</v>
      </c>
      <c r="V1309" s="1">
        <v>1</v>
      </c>
      <c r="W1309">
        <f t="shared" si="61"/>
        <v>5</v>
      </c>
      <c r="X1309">
        <f t="shared" si="62"/>
        <v>5</v>
      </c>
      <c r="Y1309">
        <v>1.6521850168721668</v>
      </c>
      <c r="Z1309" t="s">
        <v>503</v>
      </c>
      <c r="AA1309">
        <v>26</v>
      </c>
      <c r="AB1309" t="s">
        <v>503</v>
      </c>
      <c r="AC1309">
        <v>26</v>
      </c>
    </row>
    <row r="1310" spans="1:29">
      <c r="A1310">
        <v>1309</v>
      </c>
      <c r="B1310" t="s">
        <v>2146</v>
      </c>
      <c r="C1310">
        <v>4</v>
      </c>
      <c r="D1310" s="1">
        <v>3693.82</v>
      </c>
      <c r="E1310" t="s">
        <v>468</v>
      </c>
      <c r="F1310" t="s">
        <v>28</v>
      </c>
      <c r="G1310" t="s">
        <v>29</v>
      </c>
      <c r="H1310" s="1">
        <v>3693.8249999999998</v>
      </c>
      <c r="I1310" t="s">
        <v>456</v>
      </c>
      <c r="J1310" s="1">
        <v>1</v>
      </c>
      <c r="K1310" s="1">
        <v>2.228902E-2</v>
      </c>
      <c r="L1310" s="1">
        <f t="shared" si="60"/>
        <v>1.6519090260890164</v>
      </c>
      <c r="M1310">
        <v>-5.2129999999999998E-3</v>
      </c>
      <c r="N1310">
        <v>-1.4112739999999999</v>
      </c>
      <c r="O1310" t="s">
        <v>979</v>
      </c>
      <c r="P1310" t="s">
        <v>32</v>
      </c>
      <c r="Q1310">
        <v>9</v>
      </c>
      <c r="R1310">
        <v>1</v>
      </c>
      <c r="S1310">
        <v>38</v>
      </c>
      <c r="T1310">
        <v>6</v>
      </c>
      <c r="U1310" s="1">
        <v>1</v>
      </c>
      <c r="V1310" s="1">
        <v>1</v>
      </c>
      <c r="W1310">
        <f t="shared" si="61"/>
        <v>11</v>
      </c>
      <c r="X1310">
        <f t="shared" si="62"/>
        <v>11</v>
      </c>
      <c r="Y1310">
        <v>1.6519090260890164</v>
      </c>
      <c r="Z1310" t="s">
        <v>503</v>
      </c>
      <c r="AA1310">
        <v>393</v>
      </c>
      <c r="AB1310" t="s">
        <v>503</v>
      </c>
      <c r="AC1310">
        <v>421</v>
      </c>
    </row>
    <row r="1311" spans="1:29">
      <c r="A1311">
        <v>1310</v>
      </c>
      <c r="B1311" t="s">
        <v>2147</v>
      </c>
      <c r="C1311">
        <v>4</v>
      </c>
      <c r="D1311" s="1">
        <v>3355.7759999999998</v>
      </c>
      <c r="E1311" t="s">
        <v>290</v>
      </c>
      <c r="F1311" t="s">
        <v>28</v>
      </c>
      <c r="G1311" t="s">
        <v>29</v>
      </c>
      <c r="H1311" s="1">
        <v>3355.7739999999999</v>
      </c>
      <c r="I1311" t="s">
        <v>30</v>
      </c>
      <c r="J1311" s="1">
        <v>1</v>
      </c>
      <c r="K1311" s="1">
        <v>2.2366509999999999E-2</v>
      </c>
      <c r="L1311" s="1">
        <f t="shared" si="60"/>
        <v>1.6504017765644017</v>
      </c>
      <c r="M1311">
        <v>2.1909999999999998E-3</v>
      </c>
      <c r="N1311">
        <v>0.65290400000000004</v>
      </c>
      <c r="O1311" t="s">
        <v>1577</v>
      </c>
      <c r="P1311" t="s">
        <v>32</v>
      </c>
      <c r="Q1311">
        <v>7</v>
      </c>
      <c r="R1311">
        <v>1</v>
      </c>
      <c r="S1311">
        <v>17</v>
      </c>
      <c r="T1311">
        <v>12</v>
      </c>
      <c r="U1311" s="1">
        <v>1</v>
      </c>
      <c r="V1311" s="1">
        <v>1</v>
      </c>
      <c r="W1311">
        <f t="shared" si="61"/>
        <v>6</v>
      </c>
      <c r="X1311">
        <f t="shared" si="62"/>
        <v>6</v>
      </c>
      <c r="Y1311">
        <v>1.6504017765644017</v>
      </c>
      <c r="Z1311" t="s">
        <v>33</v>
      </c>
      <c r="AA1311">
        <v>695</v>
      </c>
      <c r="AB1311" t="s">
        <v>33</v>
      </c>
      <c r="AC1311">
        <v>684</v>
      </c>
    </row>
    <row r="1312" spans="1:29">
      <c r="A1312">
        <v>1311</v>
      </c>
      <c r="B1312" t="s">
        <v>2148</v>
      </c>
      <c r="C1312">
        <v>4</v>
      </c>
      <c r="D1312" s="1">
        <v>4293.0659999999998</v>
      </c>
      <c r="E1312" t="s">
        <v>1167</v>
      </c>
      <c r="F1312" t="s">
        <v>28</v>
      </c>
      <c r="G1312" t="s">
        <v>29</v>
      </c>
      <c r="H1312" s="1">
        <v>4293.0619999999999</v>
      </c>
      <c r="I1312" t="s">
        <v>1168</v>
      </c>
      <c r="J1312" s="1">
        <v>1</v>
      </c>
      <c r="K1312" s="1">
        <v>2.2402620000000002E-2</v>
      </c>
      <c r="L1312" s="1">
        <f t="shared" si="60"/>
        <v>1.6497011876924541</v>
      </c>
      <c r="M1312">
        <v>3.9709999999999997E-3</v>
      </c>
      <c r="N1312">
        <v>0.92498100000000005</v>
      </c>
      <c r="O1312" t="s">
        <v>1169</v>
      </c>
      <c r="P1312" t="s">
        <v>32</v>
      </c>
      <c r="Q1312">
        <v>7</v>
      </c>
      <c r="R1312">
        <v>1</v>
      </c>
      <c r="S1312">
        <v>17.5</v>
      </c>
      <c r="T1312">
        <v>18.5</v>
      </c>
      <c r="U1312" s="1">
        <v>1</v>
      </c>
      <c r="V1312" s="1">
        <v>1</v>
      </c>
      <c r="W1312">
        <f t="shared" si="61"/>
        <v>6</v>
      </c>
      <c r="X1312">
        <f t="shared" si="62"/>
        <v>6</v>
      </c>
      <c r="Y1312">
        <v>1.6497011876924541</v>
      </c>
      <c r="Z1312" t="s">
        <v>503</v>
      </c>
      <c r="AA1312">
        <v>393</v>
      </c>
      <c r="AB1312" t="s">
        <v>503</v>
      </c>
      <c r="AC1312">
        <v>104</v>
      </c>
    </row>
    <row r="1313" spans="1:29">
      <c r="A1313">
        <v>1312</v>
      </c>
      <c r="B1313" t="s">
        <v>2149</v>
      </c>
      <c r="C1313">
        <v>6</v>
      </c>
      <c r="D1313" s="1">
        <v>4769.598</v>
      </c>
      <c r="E1313" t="s">
        <v>1082</v>
      </c>
      <c r="F1313" t="s">
        <v>28</v>
      </c>
      <c r="G1313" t="s">
        <v>29</v>
      </c>
      <c r="H1313" s="1">
        <v>4769.5919999999996</v>
      </c>
      <c r="I1313" t="s">
        <v>1083</v>
      </c>
      <c r="J1313" s="1">
        <v>1</v>
      </c>
      <c r="K1313" s="1">
        <v>2.2679350000000001E-2</v>
      </c>
      <c r="L1313" s="1">
        <f t="shared" si="60"/>
        <v>1.6443693966688353</v>
      </c>
      <c r="M1313">
        <v>5.9459999999999999E-3</v>
      </c>
      <c r="N1313">
        <v>1.2466470000000001</v>
      </c>
      <c r="O1313" t="s">
        <v>703</v>
      </c>
      <c r="P1313" t="s">
        <v>32</v>
      </c>
      <c r="Q1313">
        <v>6</v>
      </c>
      <c r="R1313">
        <v>1</v>
      </c>
      <c r="S1313">
        <v>29</v>
      </c>
      <c r="T1313">
        <v>8</v>
      </c>
      <c r="U1313" s="1">
        <v>1</v>
      </c>
      <c r="V1313" s="1">
        <v>1</v>
      </c>
      <c r="W1313">
        <f t="shared" si="61"/>
        <v>45</v>
      </c>
      <c r="X1313">
        <f t="shared" si="62"/>
        <v>56</v>
      </c>
      <c r="Y1313">
        <v>1.6443693966688353</v>
      </c>
      <c r="Z1313" t="s">
        <v>33</v>
      </c>
      <c r="AA1313">
        <v>389</v>
      </c>
      <c r="AB1313" t="s">
        <v>33</v>
      </c>
      <c r="AC1313">
        <v>370</v>
      </c>
    </row>
    <row r="1314" spans="1:29">
      <c r="A1314">
        <v>1313</v>
      </c>
      <c r="B1314" t="s">
        <v>2150</v>
      </c>
      <c r="C1314">
        <v>4</v>
      </c>
      <c r="D1314" s="1">
        <v>3013.64</v>
      </c>
      <c r="E1314" t="s">
        <v>779</v>
      </c>
      <c r="F1314" t="s">
        <v>28</v>
      </c>
      <c r="G1314" t="s">
        <v>29</v>
      </c>
      <c r="H1314" s="1">
        <v>3013.64</v>
      </c>
      <c r="I1314" t="s">
        <v>30</v>
      </c>
      <c r="J1314" s="1">
        <v>1</v>
      </c>
      <c r="K1314" s="1">
        <v>2.2683999999999999E-2</v>
      </c>
      <c r="L1314" s="1">
        <f t="shared" si="60"/>
        <v>1.6442803613860388</v>
      </c>
      <c r="M1314">
        <v>4.4000000000000002E-4</v>
      </c>
      <c r="N1314">
        <v>0.14600299999999999</v>
      </c>
      <c r="O1314" t="s">
        <v>780</v>
      </c>
      <c r="P1314" t="s">
        <v>32</v>
      </c>
      <c r="Q1314">
        <v>7</v>
      </c>
      <c r="R1314">
        <v>1</v>
      </c>
      <c r="S1314">
        <v>19.5</v>
      </c>
      <c r="T1314">
        <v>5.5</v>
      </c>
      <c r="U1314" s="1">
        <v>1</v>
      </c>
      <c r="V1314" s="1">
        <v>1</v>
      </c>
      <c r="W1314">
        <f t="shared" si="61"/>
        <v>17</v>
      </c>
      <c r="X1314">
        <f t="shared" si="62"/>
        <v>18</v>
      </c>
      <c r="Y1314">
        <v>1.6442803613860388</v>
      </c>
      <c r="Z1314" t="s">
        <v>33</v>
      </c>
      <c r="AA1314">
        <v>284</v>
      </c>
      <c r="AB1314" t="s">
        <v>33</v>
      </c>
      <c r="AC1314">
        <v>227</v>
      </c>
    </row>
    <row r="1315" spans="1:29">
      <c r="A1315">
        <v>1314</v>
      </c>
      <c r="B1315" t="s">
        <v>2151</v>
      </c>
      <c r="C1315">
        <v>5</v>
      </c>
      <c r="D1315" s="1">
        <v>4683.433</v>
      </c>
      <c r="E1315" t="s">
        <v>930</v>
      </c>
      <c r="F1315" t="s">
        <v>28</v>
      </c>
      <c r="G1315" t="s">
        <v>29</v>
      </c>
      <c r="H1315" s="1">
        <v>4683.4269999999997</v>
      </c>
      <c r="I1315" t="s">
        <v>456</v>
      </c>
      <c r="J1315" s="1">
        <v>1</v>
      </c>
      <c r="K1315" s="1">
        <v>2.2721720000000001E-2</v>
      </c>
      <c r="L1315" s="1">
        <f t="shared" si="60"/>
        <v>1.6435587962781277</v>
      </c>
      <c r="M1315">
        <v>5.8219999999999999E-3</v>
      </c>
      <c r="N1315">
        <v>1.243107</v>
      </c>
      <c r="O1315" t="s">
        <v>931</v>
      </c>
      <c r="P1315" t="s">
        <v>32</v>
      </c>
      <c r="Q1315">
        <v>9</v>
      </c>
      <c r="R1315">
        <v>1</v>
      </c>
      <c r="S1315">
        <v>15.5</v>
      </c>
      <c r="T1315">
        <v>11.5</v>
      </c>
      <c r="U1315" s="1">
        <v>1</v>
      </c>
      <c r="V1315" s="1">
        <v>1</v>
      </c>
      <c r="W1315">
        <f t="shared" si="61"/>
        <v>31</v>
      </c>
      <c r="X1315">
        <f t="shared" si="62"/>
        <v>31</v>
      </c>
      <c r="Y1315">
        <v>1.6435587962781277</v>
      </c>
      <c r="Z1315" t="s">
        <v>503</v>
      </c>
      <c r="AA1315">
        <v>393</v>
      </c>
      <c r="AB1315" t="s">
        <v>503</v>
      </c>
      <c r="AC1315">
        <v>388</v>
      </c>
    </row>
    <row r="1316" spans="1:29">
      <c r="A1316">
        <v>1315</v>
      </c>
      <c r="B1316" t="s">
        <v>2152</v>
      </c>
      <c r="C1316">
        <v>3</v>
      </c>
      <c r="D1316" s="1">
        <v>3982.087</v>
      </c>
      <c r="E1316" t="s">
        <v>541</v>
      </c>
      <c r="F1316" t="s">
        <v>28</v>
      </c>
      <c r="G1316" t="s">
        <v>29</v>
      </c>
      <c r="H1316" s="1">
        <v>3982.1219999999998</v>
      </c>
      <c r="I1316" t="s">
        <v>542</v>
      </c>
      <c r="J1316" s="1">
        <v>1</v>
      </c>
      <c r="K1316" s="1">
        <v>2.301916E-2</v>
      </c>
      <c r="L1316" s="1">
        <f t="shared" si="60"/>
        <v>1.6379105284047879</v>
      </c>
      <c r="M1316">
        <v>-3.4495999999999999E-2</v>
      </c>
      <c r="N1316">
        <v>-8.6627189999999992</v>
      </c>
      <c r="O1316" t="s">
        <v>543</v>
      </c>
      <c r="P1316" t="s">
        <v>44</v>
      </c>
      <c r="Q1316">
        <v>6</v>
      </c>
      <c r="R1316">
        <v>1</v>
      </c>
      <c r="S1316">
        <v>21.5</v>
      </c>
      <c r="T1316">
        <v>9.5</v>
      </c>
      <c r="U1316" s="1">
        <v>1</v>
      </c>
      <c r="V1316" s="1">
        <v>1</v>
      </c>
      <c r="W1316">
        <f t="shared" si="61"/>
        <v>13</v>
      </c>
      <c r="X1316">
        <f t="shared" si="62"/>
        <v>13</v>
      </c>
      <c r="Y1316">
        <v>1.6379105284047879</v>
      </c>
      <c r="Z1316" t="s">
        <v>33</v>
      </c>
      <c r="AA1316">
        <v>691</v>
      </c>
      <c r="AB1316" t="s">
        <v>503</v>
      </c>
      <c r="AC1316">
        <v>104</v>
      </c>
    </row>
    <row r="1317" spans="1:29">
      <c r="A1317">
        <v>1316</v>
      </c>
      <c r="B1317" t="s">
        <v>2153</v>
      </c>
      <c r="C1317">
        <v>6</v>
      </c>
      <c r="D1317" s="1">
        <v>4769.5969999999998</v>
      </c>
      <c r="E1317" t="s">
        <v>1082</v>
      </c>
      <c r="F1317" t="s">
        <v>28</v>
      </c>
      <c r="G1317" t="s">
        <v>29</v>
      </c>
      <c r="H1317" s="1">
        <v>4769.5919999999996</v>
      </c>
      <c r="I1317" t="s">
        <v>1083</v>
      </c>
      <c r="J1317" s="1">
        <v>1</v>
      </c>
      <c r="K1317" s="1">
        <v>2.3317669999999999E-2</v>
      </c>
      <c r="L1317" s="1">
        <f t="shared" si="60"/>
        <v>1.6323148482825827</v>
      </c>
      <c r="M1317">
        <v>4.581E-3</v>
      </c>
      <c r="N1317">
        <v>0.96045899999999995</v>
      </c>
      <c r="O1317" t="s">
        <v>703</v>
      </c>
      <c r="P1317" t="s">
        <v>32</v>
      </c>
      <c r="Q1317">
        <v>5</v>
      </c>
      <c r="R1317">
        <v>1</v>
      </c>
      <c r="S1317">
        <v>36</v>
      </c>
      <c r="T1317">
        <v>10</v>
      </c>
      <c r="U1317" s="1">
        <v>1</v>
      </c>
      <c r="V1317" s="1">
        <v>1</v>
      </c>
      <c r="W1317">
        <f t="shared" si="61"/>
        <v>45</v>
      </c>
      <c r="X1317">
        <f t="shared" si="62"/>
        <v>56</v>
      </c>
      <c r="Y1317">
        <v>1.6323148482825827</v>
      </c>
      <c r="Z1317" t="s">
        <v>33</v>
      </c>
      <c r="AA1317">
        <v>389</v>
      </c>
      <c r="AB1317" t="s">
        <v>33</v>
      </c>
      <c r="AC1317">
        <v>370</v>
      </c>
    </row>
    <row r="1318" spans="1:29">
      <c r="A1318">
        <v>1317</v>
      </c>
      <c r="B1318" t="s">
        <v>2154</v>
      </c>
      <c r="C1318">
        <v>4</v>
      </c>
      <c r="D1318" s="1">
        <v>3693.8240000000001</v>
      </c>
      <c r="E1318" t="s">
        <v>468</v>
      </c>
      <c r="F1318" t="s">
        <v>28</v>
      </c>
      <c r="G1318" t="s">
        <v>29</v>
      </c>
      <c r="H1318" s="1">
        <v>3693.8249999999998</v>
      </c>
      <c r="I1318" t="s">
        <v>456</v>
      </c>
      <c r="J1318" s="1">
        <v>1</v>
      </c>
      <c r="K1318" s="1">
        <v>2.3321310000000001E-2</v>
      </c>
      <c r="L1318" s="1">
        <f t="shared" si="60"/>
        <v>1.6322470581243356</v>
      </c>
      <c r="M1318">
        <v>-9.6500000000000004E-4</v>
      </c>
      <c r="N1318">
        <v>-0.26124700000000001</v>
      </c>
      <c r="O1318" t="s">
        <v>979</v>
      </c>
      <c r="P1318" t="s">
        <v>32</v>
      </c>
      <c r="Q1318">
        <v>4</v>
      </c>
      <c r="R1318">
        <v>1</v>
      </c>
      <c r="S1318">
        <v>29</v>
      </c>
      <c r="T1318">
        <v>6</v>
      </c>
      <c r="U1318" s="1">
        <v>1</v>
      </c>
      <c r="V1318" s="1">
        <v>1</v>
      </c>
      <c r="W1318">
        <f t="shared" si="61"/>
        <v>11</v>
      </c>
      <c r="X1318">
        <f t="shared" si="62"/>
        <v>11</v>
      </c>
      <c r="Y1318">
        <v>1.6322470581243356</v>
      </c>
      <c r="Z1318" t="s">
        <v>503</v>
      </c>
      <c r="AA1318">
        <v>393</v>
      </c>
      <c r="AB1318" t="s">
        <v>503</v>
      </c>
      <c r="AC1318">
        <v>421</v>
      </c>
    </row>
    <row r="1319" spans="1:29">
      <c r="A1319">
        <v>1318</v>
      </c>
      <c r="B1319" t="s">
        <v>2155</v>
      </c>
      <c r="C1319">
        <v>3</v>
      </c>
      <c r="D1319" s="1">
        <v>1996.1379999999999</v>
      </c>
      <c r="E1319" t="s">
        <v>2156</v>
      </c>
      <c r="F1319" t="s">
        <v>28</v>
      </c>
      <c r="G1319" t="s">
        <v>29</v>
      </c>
      <c r="H1319" s="1">
        <v>1996.14</v>
      </c>
      <c r="I1319" t="s">
        <v>39</v>
      </c>
      <c r="J1319" s="1">
        <v>1</v>
      </c>
      <c r="K1319" s="1">
        <v>2.368346E-2</v>
      </c>
      <c r="L1319" s="1">
        <f t="shared" si="60"/>
        <v>1.6255548497051282</v>
      </c>
      <c r="M1319">
        <v>-2.0539999999999998E-3</v>
      </c>
      <c r="N1319">
        <v>-1.028986</v>
      </c>
      <c r="O1319" t="s">
        <v>2157</v>
      </c>
      <c r="P1319" t="s">
        <v>32</v>
      </c>
      <c r="Q1319">
        <v>2</v>
      </c>
      <c r="R1319">
        <v>1</v>
      </c>
      <c r="S1319">
        <v>10</v>
      </c>
      <c r="T1319">
        <v>6</v>
      </c>
      <c r="U1319" s="1">
        <v>1</v>
      </c>
      <c r="V1319" s="1">
        <v>1</v>
      </c>
      <c r="W1319">
        <f t="shared" si="61"/>
        <v>4</v>
      </c>
      <c r="X1319">
        <f t="shared" si="62"/>
        <v>4</v>
      </c>
      <c r="Y1319">
        <v>1.6255548497051282</v>
      </c>
      <c r="Z1319" t="s">
        <v>503</v>
      </c>
      <c r="AA1319">
        <v>22</v>
      </c>
      <c r="AB1319" t="s">
        <v>503</v>
      </c>
      <c r="AC1319">
        <v>3</v>
      </c>
    </row>
    <row r="1320" spans="1:29">
      <c r="A1320">
        <v>1319</v>
      </c>
      <c r="B1320" t="s">
        <v>2158</v>
      </c>
      <c r="C1320">
        <v>3</v>
      </c>
      <c r="D1320" s="1">
        <v>2159.1469999999999</v>
      </c>
      <c r="E1320" t="s">
        <v>1153</v>
      </c>
      <c r="F1320" t="s">
        <v>28</v>
      </c>
      <c r="G1320" t="s">
        <v>29</v>
      </c>
      <c r="H1320" s="1">
        <v>2159.1419999999998</v>
      </c>
      <c r="I1320" t="s">
        <v>390</v>
      </c>
      <c r="J1320" s="1">
        <v>1</v>
      </c>
      <c r="K1320" s="1">
        <v>2.3691090000000001E-2</v>
      </c>
      <c r="L1320" s="1">
        <f t="shared" si="60"/>
        <v>1.6254149574243328</v>
      </c>
      <c r="M1320">
        <v>5.3270000000000001E-3</v>
      </c>
      <c r="N1320">
        <v>2.467184</v>
      </c>
      <c r="O1320" t="s">
        <v>1154</v>
      </c>
      <c r="P1320" t="s">
        <v>32</v>
      </c>
      <c r="Q1320">
        <v>9</v>
      </c>
      <c r="R1320">
        <v>1</v>
      </c>
      <c r="S1320">
        <v>8</v>
      </c>
      <c r="T1320">
        <v>5</v>
      </c>
      <c r="U1320" s="1">
        <v>1</v>
      </c>
      <c r="V1320" s="1">
        <v>1</v>
      </c>
      <c r="W1320">
        <f t="shared" si="61"/>
        <v>3</v>
      </c>
      <c r="X1320">
        <f t="shared" si="62"/>
        <v>3</v>
      </c>
      <c r="Y1320">
        <v>1.6254149574243328</v>
      </c>
      <c r="Z1320" t="s">
        <v>503</v>
      </c>
      <c r="AA1320">
        <v>38</v>
      </c>
      <c r="AB1320" t="s">
        <v>503</v>
      </c>
      <c r="AC1320">
        <v>3</v>
      </c>
    </row>
    <row r="1321" spans="1:29">
      <c r="A1321">
        <v>1320</v>
      </c>
      <c r="B1321" t="s">
        <v>2159</v>
      </c>
      <c r="C1321">
        <v>5</v>
      </c>
      <c r="D1321" s="1">
        <v>4245.2370000000001</v>
      </c>
      <c r="E1321" t="s">
        <v>1615</v>
      </c>
      <c r="F1321" t="s">
        <v>28</v>
      </c>
      <c r="G1321" t="s">
        <v>29</v>
      </c>
      <c r="H1321" s="1">
        <v>4245.2430000000004</v>
      </c>
      <c r="I1321" t="s">
        <v>666</v>
      </c>
      <c r="J1321" s="1">
        <v>1</v>
      </c>
      <c r="K1321" s="1">
        <v>2.3854239999999999E-2</v>
      </c>
      <c r="L1321" s="1">
        <f t="shared" si="60"/>
        <v>1.6224344155780852</v>
      </c>
      <c r="M1321">
        <v>-6.1089999999999998E-3</v>
      </c>
      <c r="N1321">
        <v>-1.439022</v>
      </c>
      <c r="O1321" t="s">
        <v>1616</v>
      </c>
      <c r="P1321" t="s">
        <v>44</v>
      </c>
      <c r="Q1321">
        <v>4</v>
      </c>
      <c r="R1321">
        <v>1</v>
      </c>
      <c r="S1321">
        <v>18.5</v>
      </c>
      <c r="T1321">
        <v>5.5</v>
      </c>
      <c r="U1321" s="1">
        <v>1</v>
      </c>
      <c r="V1321" s="1">
        <v>1</v>
      </c>
      <c r="W1321">
        <f t="shared" si="61"/>
        <v>9</v>
      </c>
      <c r="X1321">
        <f t="shared" si="62"/>
        <v>9</v>
      </c>
      <c r="Y1321">
        <v>1.6224344155780852</v>
      </c>
      <c r="Z1321" t="s">
        <v>33</v>
      </c>
      <c r="AA1321">
        <v>442</v>
      </c>
      <c r="AB1321" t="s">
        <v>503</v>
      </c>
      <c r="AC1321">
        <v>26</v>
      </c>
    </row>
    <row r="1322" spans="1:29">
      <c r="A1322">
        <v>1321</v>
      </c>
      <c r="B1322" t="s">
        <v>2160</v>
      </c>
      <c r="C1322">
        <v>5</v>
      </c>
      <c r="D1322" s="1">
        <v>4680.4440000000004</v>
      </c>
      <c r="E1322" t="s">
        <v>598</v>
      </c>
      <c r="F1322" t="s">
        <v>28</v>
      </c>
      <c r="G1322" t="s">
        <v>29</v>
      </c>
      <c r="H1322" s="1">
        <v>4680.4250000000002</v>
      </c>
      <c r="I1322" t="s">
        <v>30</v>
      </c>
      <c r="J1322" s="1">
        <v>1</v>
      </c>
      <c r="K1322" s="1">
        <v>2.391252E-2</v>
      </c>
      <c r="L1322" s="1">
        <f t="shared" si="60"/>
        <v>1.6213746537284321</v>
      </c>
      <c r="M1322">
        <v>1.9692999999999999E-2</v>
      </c>
      <c r="N1322">
        <v>4.2075240000000003</v>
      </c>
      <c r="O1322" t="s">
        <v>599</v>
      </c>
      <c r="P1322" t="s">
        <v>32</v>
      </c>
      <c r="Q1322">
        <v>4</v>
      </c>
      <c r="R1322">
        <v>1</v>
      </c>
      <c r="S1322">
        <v>27</v>
      </c>
      <c r="T1322">
        <v>19</v>
      </c>
      <c r="U1322" s="1">
        <v>1</v>
      </c>
      <c r="V1322" s="1">
        <v>1</v>
      </c>
      <c r="W1322">
        <f t="shared" si="61"/>
        <v>50</v>
      </c>
      <c r="X1322">
        <f t="shared" si="62"/>
        <v>93</v>
      </c>
      <c r="Y1322">
        <v>1.6213746537284321</v>
      </c>
      <c r="Z1322" t="s">
        <v>33</v>
      </c>
      <c r="AA1322">
        <v>325</v>
      </c>
      <c r="AB1322" t="s">
        <v>33</v>
      </c>
      <c r="AC1322">
        <v>284</v>
      </c>
    </row>
    <row r="1323" spans="1:29">
      <c r="A1323">
        <v>1322</v>
      </c>
      <c r="B1323" t="s">
        <v>2161</v>
      </c>
      <c r="C1323">
        <v>5</v>
      </c>
      <c r="D1323" s="1">
        <v>4794.482</v>
      </c>
      <c r="E1323" t="s">
        <v>756</v>
      </c>
      <c r="F1323" t="s">
        <v>28</v>
      </c>
      <c r="G1323" t="s">
        <v>29</v>
      </c>
      <c r="H1323" s="1">
        <v>4794.4830000000002</v>
      </c>
      <c r="I1323" t="s">
        <v>30</v>
      </c>
      <c r="J1323" s="1">
        <v>1</v>
      </c>
      <c r="K1323" s="1">
        <v>2.4027630000000001E-2</v>
      </c>
      <c r="L1323" s="1">
        <f t="shared" si="60"/>
        <v>1.6192890643472693</v>
      </c>
      <c r="M1323">
        <v>-1.6050000000000001E-3</v>
      </c>
      <c r="N1323">
        <v>-0.33476</v>
      </c>
      <c r="O1323" t="s">
        <v>757</v>
      </c>
      <c r="P1323" t="s">
        <v>32</v>
      </c>
      <c r="Q1323">
        <v>7</v>
      </c>
      <c r="R1323">
        <v>1</v>
      </c>
      <c r="S1323">
        <v>14</v>
      </c>
      <c r="T1323">
        <v>11</v>
      </c>
      <c r="U1323" s="1">
        <v>1</v>
      </c>
      <c r="V1323" s="1">
        <v>1</v>
      </c>
      <c r="W1323">
        <f t="shared" si="61"/>
        <v>23</v>
      </c>
      <c r="X1323">
        <f t="shared" si="62"/>
        <v>23</v>
      </c>
      <c r="Y1323">
        <v>1.6192890643472693</v>
      </c>
      <c r="Z1323" t="s">
        <v>33</v>
      </c>
      <c r="AA1323">
        <v>191</v>
      </c>
      <c r="AB1323" t="s">
        <v>33</v>
      </c>
      <c r="AC1323">
        <v>173</v>
      </c>
    </row>
    <row r="1324" spans="1:29">
      <c r="A1324">
        <v>1323</v>
      </c>
      <c r="B1324" t="s">
        <v>2162</v>
      </c>
      <c r="C1324">
        <v>4</v>
      </c>
      <c r="D1324" s="1">
        <v>2062.2170000000001</v>
      </c>
      <c r="E1324" t="s">
        <v>174</v>
      </c>
      <c r="F1324" t="s">
        <v>28</v>
      </c>
      <c r="G1324" t="s">
        <v>29</v>
      </c>
      <c r="H1324" s="1">
        <v>2062.2159999999999</v>
      </c>
      <c r="I1324" t="s">
        <v>30</v>
      </c>
      <c r="J1324" s="1">
        <v>1</v>
      </c>
      <c r="K1324" s="1">
        <v>2.4211690000000001E-2</v>
      </c>
      <c r="L1324" s="1">
        <f t="shared" si="60"/>
        <v>1.6159748953142219</v>
      </c>
      <c r="M1324">
        <v>1.578E-3</v>
      </c>
      <c r="N1324">
        <v>0.76519599999999999</v>
      </c>
      <c r="O1324" t="s">
        <v>556</v>
      </c>
      <c r="P1324" t="s">
        <v>32</v>
      </c>
      <c r="Q1324">
        <v>3</v>
      </c>
      <c r="R1324">
        <v>1</v>
      </c>
      <c r="S1324">
        <v>8</v>
      </c>
      <c r="T1324">
        <v>8</v>
      </c>
      <c r="U1324" s="1">
        <v>1</v>
      </c>
      <c r="V1324" s="1">
        <v>1</v>
      </c>
      <c r="W1324">
        <f t="shared" si="61"/>
        <v>23</v>
      </c>
      <c r="X1324">
        <f t="shared" si="62"/>
        <v>40</v>
      </c>
      <c r="Y1324">
        <v>1.6159748953142219</v>
      </c>
      <c r="Z1324" t="s">
        <v>503</v>
      </c>
      <c r="AA1324">
        <v>22</v>
      </c>
      <c r="AB1324" t="s">
        <v>503</v>
      </c>
      <c r="AC1324">
        <v>31</v>
      </c>
    </row>
    <row r="1325" spans="1:29">
      <c r="A1325">
        <v>1324</v>
      </c>
      <c r="B1325" t="s">
        <v>2163</v>
      </c>
      <c r="C1325">
        <v>4</v>
      </c>
      <c r="D1325" s="1">
        <v>3387.672</v>
      </c>
      <c r="E1325" t="s">
        <v>881</v>
      </c>
      <c r="F1325" t="s">
        <v>28</v>
      </c>
      <c r="G1325" t="s">
        <v>29</v>
      </c>
      <c r="H1325" s="1">
        <v>3387.6709999999998</v>
      </c>
      <c r="I1325" t="s">
        <v>882</v>
      </c>
      <c r="J1325" s="1">
        <v>1</v>
      </c>
      <c r="K1325" s="1">
        <v>2.440523E-2</v>
      </c>
      <c r="L1325" s="1">
        <f t="shared" si="60"/>
        <v>1.6125170951059991</v>
      </c>
      <c r="M1325">
        <v>1.194E-3</v>
      </c>
      <c r="N1325">
        <v>0.35245500000000002</v>
      </c>
      <c r="O1325" t="s">
        <v>883</v>
      </c>
      <c r="P1325" t="s">
        <v>44</v>
      </c>
      <c r="Q1325">
        <v>9</v>
      </c>
      <c r="R1325">
        <v>1</v>
      </c>
      <c r="S1325">
        <v>11.5</v>
      </c>
      <c r="T1325">
        <v>13.5</v>
      </c>
      <c r="U1325" s="1">
        <v>1</v>
      </c>
      <c r="V1325" s="1">
        <v>1</v>
      </c>
      <c r="W1325">
        <f t="shared" si="61"/>
        <v>6</v>
      </c>
      <c r="X1325">
        <f t="shared" si="62"/>
        <v>6</v>
      </c>
      <c r="Y1325">
        <v>1.6125170951059991</v>
      </c>
      <c r="Z1325" t="s">
        <v>33</v>
      </c>
      <c r="AA1325">
        <v>258</v>
      </c>
      <c r="AB1325" t="s">
        <v>503</v>
      </c>
      <c r="AC1325">
        <v>104</v>
      </c>
    </row>
    <row r="1326" spans="1:29">
      <c r="A1326">
        <v>1325</v>
      </c>
      <c r="B1326" t="s">
        <v>2164</v>
      </c>
      <c r="C1326">
        <v>3</v>
      </c>
      <c r="D1326" s="1">
        <v>2258.3200000000002</v>
      </c>
      <c r="E1326" t="s">
        <v>1598</v>
      </c>
      <c r="F1326" t="s">
        <v>28</v>
      </c>
      <c r="G1326" t="s">
        <v>29</v>
      </c>
      <c r="H1326" s="1">
        <v>2258.3220000000001</v>
      </c>
      <c r="I1326" t="s">
        <v>30</v>
      </c>
      <c r="J1326" s="1">
        <v>1</v>
      </c>
      <c r="K1326" s="1">
        <v>2.4731860000000001E-2</v>
      </c>
      <c r="L1326" s="1">
        <f t="shared" si="60"/>
        <v>1.6067432205833012</v>
      </c>
      <c r="M1326">
        <v>-1.2390000000000001E-3</v>
      </c>
      <c r="N1326">
        <v>-0.54863799999999996</v>
      </c>
      <c r="O1326" t="s">
        <v>1599</v>
      </c>
      <c r="P1326" t="s">
        <v>32</v>
      </c>
      <c r="Q1326">
        <v>9</v>
      </c>
      <c r="R1326">
        <v>1</v>
      </c>
      <c r="S1326">
        <v>15.5</v>
      </c>
      <c r="T1326">
        <v>4.5</v>
      </c>
      <c r="U1326" s="1">
        <v>1</v>
      </c>
      <c r="V1326" s="1">
        <v>1</v>
      </c>
      <c r="W1326">
        <f t="shared" si="61"/>
        <v>3</v>
      </c>
      <c r="X1326">
        <f t="shared" si="62"/>
        <v>3</v>
      </c>
      <c r="Y1326">
        <v>1.6067432205833012</v>
      </c>
      <c r="Z1326" t="s">
        <v>33</v>
      </c>
      <c r="AA1326">
        <v>684</v>
      </c>
      <c r="AB1326" t="s">
        <v>33</v>
      </c>
      <c r="AC1326">
        <v>688</v>
      </c>
    </row>
    <row r="1327" spans="1:29">
      <c r="A1327">
        <v>1326</v>
      </c>
      <c r="B1327" t="s">
        <v>2165</v>
      </c>
      <c r="C1327">
        <v>4</v>
      </c>
      <c r="D1327" s="1">
        <v>2368.3719999999998</v>
      </c>
      <c r="E1327" t="s">
        <v>151</v>
      </c>
      <c r="F1327" t="s">
        <v>28</v>
      </c>
      <c r="G1327" t="s">
        <v>29</v>
      </c>
      <c r="H1327" s="1">
        <v>2368.3710000000001</v>
      </c>
      <c r="I1327" t="s">
        <v>30</v>
      </c>
      <c r="J1327" s="1">
        <v>1</v>
      </c>
      <c r="K1327" s="1">
        <v>2.4805779999999999E-2</v>
      </c>
      <c r="L1327" s="1">
        <f t="shared" si="60"/>
        <v>1.6054471123339049</v>
      </c>
      <c r="M1327">
        <v>1.0369999999999999E-3</v>
      </c>
      <c r="N1327">
        <v>0.43785400000000002</v>
      </c>
      <c r="O1327" t="s">
        <v>1268</v>
      </c>
      <c r="P1327" t="s">
        <v>32</v>
      </c>
      <c r="Q1327">
        <v>7</v>
      </c>
      <c r="R1327">
        <v>1</v>
      </c>
      <c r="S1327">
        <v>12.5</v>
      </c>
      <c r="T1327">
        <v>8.5</v>
      </c>
      <c r="U1327" s="1">
        <v>1</v>
      </c>
      <c r="V1327" s="1">
        <v>1</v>
      </c>
      <c r="W1327">
        <f t="shared" si="61"/>
        <v>28</v>
      </c>
      <c r="X1327">
        <f t="shared" si="62"/>
        <v>28</v>
      </c>
      <c r="Y1327">
        <v>1.6054471123339049</v>
      </c>
      <c r="Z1327" t="s">
        <v>503</v>
      </c>
      <c r="AA1327">
        <v>8</v>
      </c>
      <c r="AB1327" t="s">
        <v>503</v>
      </c>
      <c r="AC1327">
        <v>31</v>
      </c>
    </row>
    <row r="1328" spans="1:29">
      <c r="A1328">
        <v>1327</v>
      </c>
      <c r="B1328" t="s">
        <v>2166</v>
      </c>
      <c r="C1328">
        <v>6</v>
      </c>
      <c r="D1328" s="1">
        <v>5456.9380000000001</v>
      </c>
      <c r="E1328" t="s">
        <v>892</v>
      </c>
      <c r="F1328" t="s">
        <v>28</v>
      </c>
      <c r="G1328" t="s">
        <v>29</v>
      </c>
      <c r="H1328" s="1">
        <v>5456.9189999999999</v>
      </c>
      <c r="I1328" t="s">
        <v>893</v>
      </c>
      <c r="J1328" s="1">
        <v>1</v>
      </c>
      <c r="K1328" s="1">
        <v>2.483047E-2</v>
      </c>
      <c r="L1328" s="1">
        <f t="shared" si="60"/>
        <v>1.6050150598866493</v>
      </c>
      <c r="M1328">
        <v>1.8889E-2</v>
      </c>
      <c r="N1328">
        <v>3.4614769999999999</v>
      </c>
      <c r="O1328" t="s">
        <v>894</v>
      </c>
      <c r="P1328" t="s">
        <v>44</v>
      </c>
      <c r="Q1328">
        <v>3</v>
      </c>
      <c r="R1328">
        <v>1</v>
      </c>
      <c r="S1328">
        <v>19</v>
      </c>
      <c r="T1328">
        <v>9</v>
      </c>
      <c r="U1328" s="1">
        <v>1</v>
      </c>
      <c r="V1328" s="1">
        <v>1</v>
      </c>
      <c r="W1328">
        <f t="shared" si="61"/>
        <v>21</v>
      </c>
      <c r="X1328">
        <f t="shared" si="62"/>
        <v>21</v>
      </c>
      <c r="Y1328">
        <v>1.6050150598866493</v>
      </c>
      <c r="Z1328" t="s">
        <v>33</v>
      </c>
      <c r="AA1328">
        <v>389</v>
      </c>
      <c r="AB1328" t="s">
        <v>503</v>
      </c>
      <c r="AC1328">
        <v>182</v>
      </c>
    </row>
    <row r="1329" spans="1:29">
      <c r="A1329">
        <v>1328</v>
      </c>
      <c r="B1329" t="s">
        <v>2167</v>
      </c>
      <c r="C1329">
        <v>6</v>
      </c>
      <c r="D1329" s="1">
        <v>4769.598</v>
      </c>
      <c r="E1329" t="s">
        <v>1082</v>
      </c>
      <c r="F1329" t="s">
        <v>28</v>
      </c>
      <c r="G1329" t="s">
        <v>29</v>
      </c>
      <c r="H1329" s="1">
        <v>4769.5919999999996</v>
      </c>
      <c r="I1329" t="s">
        <v>1083</v>
      </c>
      <c r="J1329" s="1">
        <v>1</v>
      </c>
      <c r="K1329" s="1">
        <v>2.514916E-2</v>
      </c>
      <c r="L1329" s="1">
        <f t="shared" si="60"/>
        <v>1.599476516113308</v>
      </c>
      <c r="M1329">
        <v>5.6309999999999997E-3</v>
      </c>
      <c r="N1329">
        <v>1.180604</v>
      </c>
      <c r="O1329" t="s">
        <v>703</v>
      </c>
      <c r="P1329" t="s">
        <v>32</v>
      </c>
      <c r="Q1329">
        <v>7</v>
      </c>
      <c r="R1329">
        <v>1</v>
      </c>
      <c r="S1329">
        <v>34</v>
      </c>
      <c r="T1329">
        <v>10</v>
      </c>
      <c r="U1329" s="1">
        <v>1</v>
      </c>
      <c r="V1329" s="1">
        <v>1</v>
      </c>
      <c r="W1329">
        <f t="shared" si="61"/>
        <v>45</v>
      </c>
      <c r="X1329">
        <f t="shared" si="62"/>
        <v>56</v>
      </c>
      <c r="Y1329">
        <v>1.599476516113308</v>
      </c>
      <c r="Z1329" t="s">
        <v>33</v>
      </c>
      <c r="AA1329">
        <v>389</v>
      </c>
      <c r="AB1329" t="s">
        <v>33</v>
      </c>
      <c r="AC1329">
        <v>370</v>
      </c>
    </row>
    <row r="1330" spans="1:29">
      <c r="A1330">
        <v>1329</v>
      </c>
      <c r="B1330" t="s">
        <v>2168</v>
      </c>
      <c r="C1330">
        <v>5</v>
      </c>
      <c r="D1330" s="1">
        <v>3184.7820000000002</v>
      </c>
      <c r="E1330" t="s">
        <v>1567</v>
      </c>
      <c r="F1330" t="s">
        <v>28</v>
      </c>
      <c r="G1330" t="s">
        <v>29</v>
      </c>
      <c r="H1330" s="1">
        <v>3184.7840000000001</v>
      </c>
      <c r="I1330" t="s">
        <v>30</v>
      </c>
      <c r="J1330" s="1">
        <v>1</v>
      </c>
      <c r="K1330" s="1">
        <v>2.5270560000000001E-2</v>
      </c>
      <c r="L1330" s="1">
        <f t="shared" si="60"/>
        <v>1.5973851339322769</v>
      </c>
      <c r="M1330">
        <v>-2.0500000000000002E-3</v>
      </c>
      <c r="N1330">
        <v>-0.64368599999999998</v>
      </c>
      <c r="O1330" t="s">
        <v>1568</v>
      </c>
      <c r="P1330" t="s">
        <v>32</v>
      </c>
      <c r="Q1330">
        <v>6</v>
      </c>
      <c r="R1330">
        <v>1</v>
      </c>
      <c r="S1330">
        <v>21.5</v>
      </c>
      <c r="T1330">
        <v>4.5</v>
      </c>
      <c r="U1330" s="1">
        <v>1</v>
      </c>
      <c r="V1330" s="1">
        <v>1</v>
      </c>
      <c r="W1330">
        <f t="shared" si="61"/>
        <v>7</v>
      </c>
      <c r="X1330">
        <f t="shared" si="62"/>
        <v>7</v>
      </c>
      <c r="Y1330">
        <v>1.5973851339322769</v>
      </c>
      <c r="Z1330" t="s">
        <v>503</v>
      </c>
      <c r="AA1330">
        <v>375</v>
      </c>
      <c r="AB1330" t="s">
        <v>503</v>
      </c>
      <c r="AC1330">
        <v>421</v>
      </c>
    </row>
    <row r="1331" spans="1:29">
      <c r="A1331">
        <v>1330</v>
      </c>
      <c r="B1331" t="s">
        <v>2169</v>
      </c>
      <c r="C1331">
        <v>4</v>
      </c>
      <c r="D1331" s="1">
        <v>2918.4879999999998</v>
      </c>
      <c r="E1331" t="s">
        <v>1338</v>
      </c>
      <c r="F1331" t="s">
        <v>28</v>
      </c>
      <c r="G1331" t="s">
        <v>29</v>
      </c>
      <c r="H1331" s="1">
        <v>2918.489</v>
      </c>
      <c r="I1331" t="s">
        <v>112</v>
      </c>
      <c r="J1331" s="1">
        <v>1</v>
      </c>
      <c r="K1331" s="1">
        <v>2.5792510000000001E-2</v>
      </c>
      <c r="L1331" s="1">
        <f t="shared" si="60"/>
        <v>1.5885063924061769</v>
      </c>
      <c r="M1331">
        <v>-2.7500000000000002E-4</v>
      </c>
      <c r="N1331">
        <v>-9.4227000000000005E-2</v>
      </c>
      <c r="O1331" t="s">
        <v>1130</v>
      </c>
      <c r="P1331" t="s">
        <v>32</v>
      </c>
      <c r="Q1331">
        <v>3</v>
      </c>
      <c r="R1331">
        <v>1</v>
      </c>
      <c r="S1331">
        <v>29</v>
      </c>
      <c r="T1331">
        <v>7</v>
      </c>
      <c r="U1331" s="1">
        <v>1</v>
      </c>
      <c r="V1331" s="1">
        <v>1</v>
      </c>
      <c r="W1331">
        <f t="shared" si="61"/>
        <v>17</v>
      </c>
      <c r="X1331">
        <f t="shared" si="62"/>
        <v>34</v>
      </c>
      <c r="Y1331">
        <v>1.5885063924061769</v>
      </c>
      <c r="Z1331" t="s">
        <v>33</v>
      </c>
      <c r="AA1331">
        <v>502</v>
      </c>
      <c r="AB1331" t="s">
        <v>33</v>
      </c>
      <c r="AC1331">
        <v>456</v>
      </c>
    </row>
    <row r="1332" spans="1:29">
      <c r="A1332">
        <v>1331</v>
      </c>
      <c r="B1332" t="s">
        <v>2170</v>
      </c>
      <c r="C1332">
        <v>3</v>
      </c>
      <c r="D1332" s="1">
        <v>3062.4850000000001</v>
      </c>
      <c r="E1332" t="s">
        <v>550</v>
      </c>
      <c r="F1332" t="s">
        <v>28</v>
      </c>
      <c r="G1332" t="s">
        <v>29</v>
      </c>
      <c r="H1332" s="1">
        <v>3062.4769999999999</v>
      </c>
      <c r="I1332" t="s">
        <v>513</v>
      </c>
      <c r="J1332" s="1">
        <v>1</v>
      </c>
      <c r="K1332" s="1">
        <v>2.5821170000000001E-2</v>
      </c>
      <c r="L1332" s="1">
        <f t="shared" si="60"/>
        <v>1.5880240830211216</v>
      </c>
      <c r="M1332">
        <v>7.2319999999999997E-3</v>
      </c>
      <c r="N1332">
        <v>2.3614869999999999</v>
      </c>
      <c r="O1332" t="s">
        <v>551</v>
      </c>
      <c r="P1332" t="s">
        <v>44</v>
      </c>
      <c r="Q1332">
        <v>5</v>
      </c>
      <c r="R1332">
        <v>1</v>
      </c>
      <c r="S1332">
        <v>9.5</v>
      </c>
      <c r="T1332">
        <v>9.5</v>
      </c>
      <c r="U1332" s="1">
        <v>1</v>
      </c>
      <c r="V1332" s="1">
        <v>1</v>
      </c>
      <c r="W1332">
        <f t="shared" si="61"/>
        <v>5</v>
      </c>
      <c r="X1332">
        <f t="shared" si="62"/>
        <v>5</v>
      </c>
      <c r="Y1332">
        <v>1.5880240830211216</v>
      </c>
      <c r="Z1332" t="s">
        <v>503</v>
      </c>
      <c r="AA1332">
        <v>182</v>
      </c>
      <c r="AB1332" t="s">
        <v>33</v>
      </c>
      <c r="AC1332">
        <v>502</v>
      </c>
    </row>
    <row r="1333" spans="1:29">
      <c r="A1333">
        <v>1332</v>
      </c>
      <c r="B1333" t="s">
        <v>2171</v>
      </c>
      <c r="C1333">
        <v>5</v>
      </c>
      <c r="D1333" s="1">
        <v>5238.8459999999995</v>
      </c>
      <c r="E1333" t="s">
        <v>1228</v>
      </c>
      <c r="F1333" t="s">
        <v>28</v>
      </c>
      <c r="G1333" t="s">
        <v>29</v>
      </c>
      <c r="H1333" s="1">
        <v>5238.8310000000001</v>
      </c>
      <c r="I1333" t="s">
        <v>30</v>
      </c>
      <c r="J1333" s="1">
        <v>1</v>
      </c>
      <c r="K1333" s="1">
        <v>2.586397E-2</v>
      </c>
      <c r="L1333" s="1">
        <f t="shared" si="60"/>
        <v>1.5873048121407787</v>
      </c>
      <c r="M1333">
        <v>1.4408000000000001E-2</v>
      </c>
      <c r="N1333">
        <v>2.750232</v>
      </c>
      <c r="O1333" t="s">
        <v>1229</v>
      </c>
      <c r="P1333" t="s">
        <v>44</v>
      </c>
      <c r="Q1333">
        <v>4</v>
      </c>
      <c r="R1333">
        <v>1</v>
      </c>
      <c r="S1333">
        <v>16.5</v>
      </c>
      <c r="T1333">
        <v>8.5</v>
      </c>
      <c r="U1333" s="1">
        <v>1</v>
      </c>
      <c r="V1333" s="1">
        <v>1</v>
      </c>
      <c r="W1333">
        <f t="shared" si="61"/>
        <v>10</v>
      </c>
      <c r="X1333">
        <f t="shared" si="62"/>
        <v>10</v>
      </c>
      <c r="Y1333">
        <v>1.5873048121407787</v>
      </c>
      <c r="Z1333" t="s">
        <v>33</v>
      </c>
      <c r="AA1333">
        <v>389</v>
      </c>
      <c r="AB1333" t="s">
        <v>503</v>
      </c>
      <c r="AC1333">
        <v>38</v>
      </c>
    </row>
    <row r="1334" spans="1:29">
      <c r="A1334">
        <v>1333</v>
      </c>
      <c r="B1334" t="s">
        <v>2172</v>
      </c>
      <c r="C1334">
        <v>4</v>
      </c>
      <c r="D1334" s="1">
        <v>4683.424</v>
      </c>
      <c r="E1334" t="s">
        <v>930</v>
      </c>
      <c r="F1334" t="s">
        <v>28</v>
      </c>
      <c r="G1334" t="s">
        <v>29</v>
      </c>
      <c r="H1334" s="1">
        <v>4683.4269999999997</v>
      </c>
      <c r="I1334" t="s">
        <v>456</v>
      </c>
      <c r="J1334" s="1">
        <v>1</v>
      </c>
      <c r="K1334" s="1">
        <v>2.6115590000000001E-2</v>
      </c>
      <c r="L1334" s="1">
        <f t="shared" si="60"/>
        <v>1.5831001581919157</v>
      </c>
      <c r="M1334">
        <v>-2.859E-3</v>
      </c>
      <c r="N1334">
        <v>-0.61045000000000005</v>
      </c>
      <c r="O1334" t="s">
        <v>931</v>
      </c>
      <c r="P1334" t="s">
        <v>32</v>
      </c>
      <c r="Q1334">
        <v>4</v>
      </c>
      <c r="R1334">
        <v>1</v>
      </c>
      <c r="S1334">
        <v>18.5</v>
      </c>
      <c r="T1334">
        <v>13.5</v>
      </c>
      <c r="U1334" s="1">
        <v>1</v>
      </c>
      <c r="V1334" s="1">
        <v>1</v>
      </c>
      <c r="W1334">
        <f t="shared" si="61"/>
        <v>31</v>
      </c>
      <c r="X1334">
        <f t="shared" si="62"/>
        <v>31</v>
      </c>
      <c r="Y1334">
        <v>1.5831001581919157</v>
      </c>
      <c r="Z1334" t="s">
        <v>503</v>
      </c>
      <c r="AA1334">
        <v>393</v>
      </c>
      <c r="AB1334" t="s">
        <v>503</v>
      </c>
      <c r="AC1334">
        <v>388</v>
      </c>
    </row>
    <row r="1335" spans="1:29">
      <c r="A1335">
        <v>1334</v>
      </c>
      <c r="B1335" t="s">
        <v>2173</v>
      </c>
      <c r="C1335">
        <v>3</v>
      </c>
      <c r="D1335" s="1">
        <v>2659.4229999999998</v>
      </c>
      <c r="E1335" t="s">
        <v>429</v>
      </c>
      <c r="F1335" t="s">
        <v>28</v>
      </c>
      <c r="G1335" t="s">
        <v>29</v>
      </c>
      <c r="H1335" s="1">
        <v>2659.4229999999998</v>
      </c>
      <c r="I1335" t="s">
        <v>52</v>
      </c>
      <c r="J1335" s="1">
        <v>1</v>
      </c>
      <c r="K1335" s="1">
        <v>2.6267100000000002E-2</v>
      </c>
      <c r="L1335" s="1">
        <f t="shared" si="60"/>
        <v>1.5805878725325255</v>
      </c>
      <c r="M1335">
        <v>-5.7499999999999999E-4</v>
      </c>
      <c r="N1335">
        <v>-0.21621199999999999</v>
      </c>
      <c r="O1335" t="s">
        <v>1148</v>
      </c>
      <c r="P1335" t="s">
        <v>32</v>
      </c>
      <c r="Q1335">
        <v>7</v>
      </c>
      <c r="R1335">
        <v>1</v>
      </c>
      <c r="S1335">
        <v>28.5</v>
      </c>
      <c r="T1335">
        <v>5.5</v>
      </c>
      <c r="U1335" s="1">
        <v>1</v>
      </c>
      <c r="V1335" s="1">
        <v>1</v>
      </c>
      <c r="W1335">
        <f t="shared" si="61"/>
        <v>8</v>
      </c>
      <c r="X1335">
        <f t="shared" si="62"/>
        <v>8</v>
      </c>
      <c r="Y1335">
        <v>1.5805878725325255</v>
      </c>
      <c r="Z1335" t="s">
        <v>503</v>
      </c>
      <c r="AA1335">
        <v>104</v>
      </c>
      <c r="AB1335" t="s">
        <v>503</v>
      </c>
      <c r="AC1335">
        <v>31</v>
      </c>
    </row>
    <row r="1336" spans="1:29">
      <c r="A1336">
        <v>1335</v>
      </c>
      <c r="B1336" t="s">
        <v>2174</v>
      </c>
      <c r="C1336">
        <v>5</v>
      </c>
      <c r="D1336" s="1">
        <v>4680.41</v>
      </c>
      <c r="E1336" t="s">
        <v>598</v>
      </c>
      <c r="F1336" t="s">
        <v>28</v>
      </c>
      <c r="G1336" t="s">
        <v>29</v>
      </c>
      <c r="H1336" s="1">
        <v>4680.4250000000002</v>
      </c>
      <c r="I1336" t="s">
        <v>30</v>
      </c>
      <c r="J1336" s="1">
        <v>1</v>
      </c>
      <c r="K1336" s="1">
        <v>2.646424E-2</v>
      </c>
      <c r="L1336" s="1">
        <f t="shared" si="60"/>
        <v>1.5773405735618342</v>
      </c>
      <c r="M1336">
        <v>-1.4841999999999999E-2</v>
      </c>
      <c r="N1336">
        <v>-3.1710799999999999</v>
      </c>
      <c r="O1336" t="s">
        <v>599</v>
      </c>
      <c r="P1336" t="s">
        <v>32</v>
      </c>
      <c r="Q1336">
        <v>4</v>
      </c>
      <c r="R1336">
        <v>1</v>
      </c>
      <c r="S1336">
        <v>18</v>
      </c>
      <c r="T1336">
        <v>17</v>
      </c>
      <c r="U1336" s="1">
        <v>1</v>
      </c>
      <c r="V1336" s="1">
        <v>1</v>
      </c>
      <c r="W1336">
        <f t="shared" si="61"/>
        <v>50</v>
      </c>
      <c r="X1336">
        <f t="shared" si="62"/>
        <v>93</v>
      </c>
      <c r="Y1336">
        <v>1.5773405735618342</v>
      </c>
      <c r="Z1336" t="s">
        <v>33</v>
      </c>
      <c r="AA1336">
        <v>325</v>
      </c>
      <c r="AB1336" t="s">
        <v>33</v>
      </c>
      <c r="AC1336">
        <v>284</v>
      </c>
    </row>
    <row r="1337" spans="1:29">
      <c r="A1337">
        <v>1336</v>
      </c>
      <c r="B1337" t="s">
        <v>2175</v>
      </c>
      <c r="C1337">
        <v>5</v>
      </c>
      <c r="D1337" s="1">
        <v>3710.0390000000002</v>
      </c>
      <c r="E1337" t="s">
        <v>35</v>
      </c>
      <c r="F1337" t="s">
        <v>28</v>
      </c>
      <c r="G1337" t="s">
        <v>29</v>
      </c>
      <c r="H1337" s="1">
        <v>3710.0369999999998</v>
      </c>
      <c r="I1337" t="s">
        <v>30</v>
      </c>
      <c r="J1337" s="1">
        <v>1</v>
      </c>
      <c r="K1337" s="1">
        <v>2.6494920000000002E-2</v>
      </c>
      <c r="L1337" s="1">
        <f t="shared" si="60"/>
        <v>1.5768373874767323</v>
      </c>
      <c r="M1337">
        <v>2.1879999999999998E-3</v>
      </c>
      <c r="N1337">
        <v>0.58975100000000003</v>
      </c>
      <c r="O1337" t="s">
        <v>640</v>
      </c>
      <c r="P1337" t="s">
        <v>32</v>
      </c>
      <c r="Q1337">
        <v>4</v>
      </c>
      <c r="R1337">
        <v>1</v>
      </c>
      <c r="S1337">
        <v>27</v>
      </c>
      <c r="T1337">
        <v>16</v>
      </c>
      <c r="U1337" s="1">
        <v>1</v>
      </c>
      <c r="V1337" s="1">
        <v>1</v>
      </c>
      <c r="W1337">
        <f t="shared" si="61"/>
        <v>43</v>
      </c>
      <c r="X1337">
        <f t="shared" si="62"/>
        <v>43</v>
      </c>
      <c r="Y1337">
        <v>1.5768373874767323</v>
      </c>
      <c r="Z1337" t="s">
        <v>33</v>
      </c>
      <c r="AA1337">
        <v>691</v>
      </c>
      <c r="AB1337" t="s">
        <v>33</v>
      </c>
      <c r="AC1337">
        <v>684</v>
      </c>
    </row>
    <row r="1338" spans="1:29">
      <c r="A1338">
        <v>1337</v>
      </c>
      <c r="B1338" t="s">
        <v>2176</v>
      </c>
      <c r="C1338">
        <v>4</v>
      </c>
      <c r="D1338" s="1">
        <v>3290.6390000000001</v>
      </c>
      <c r="E1338" t="s">
        <v>962</v>
      </c>
      <c r="F1338" t="s">
        <v>28</v>
      </c>
      <c r="G1338" t="s">
        <v>29</v>
      </c>
      <c r="H1338" s="1">
        <v>3290.6410000000001</v>
      </c>
      <c r="I1338" t="s">
        <v>423</v>
      </c>
      <c r="J1338" s="1">
        <v>1</v>
      </c>
      <c r="K1338" s="1">
        <v>2.6603979999999999E-2</v>
      </c>
      <c r="L1338" s="1">
        <f t="shared" si="60"/>
        <v>1.5750533873261181</v>
      </c>
      <c r="M1338">
        <v>-1.3439999999999999E-3</v>
      </c>
      <c r="N1338">
        <v>-0.40843099999999999</v>
      </c>
      <c r="O1338" t="s">
        <v>963</v>
      </c>
      <c r="P1338" t="s">
        <v>44</v>
      </c>
      <c r="Q1338">
        <v>9</v>
      </c>
      <c r="R1338">
        <v>1</v>
      </c>
      <c r="S1338">
        <v>10.5</v>
      </c>
      <c r="T1338">
        <v>10.5</v>
      </c>
      <c r="U1338" s="1">
        <v>1</v>
      </c>
      <c r="V1338" s="1">
        <v>1</v>
      </c>
      <c r="W1338">
        <f t="shared" si="61"/>
        <v>7</v>
      </c>
      <c r="X1338">
        <f t="shared" si="62"/>
        <v>7</v>
      </c>
      <c r="Y1338">
        <v>1.5750533873261181</v>
      </c>
      <c r="Z1338" t="s">
        <v>503</v>
      </c>
      <c r="AA1338">
        <v>104</v>
      </c>
      <c r="AB1338" t="s">
        <v>503</v>
      </c>
      <c r="AC1338">
        <v>104</v>
      </c>
    </row>
    <row r="1339" spans="1:29">
      <c r="A1339">
        <v>1338</v>
      </c>
      <c r="B1339" t="s">
        <v>2177</v>
      </c>
      <c r="C1339">
        <v>4</v>
      </c>
      <c r="D1339" s="1">
        <v>3387.672</v>
      </c>
      <c r="E1339" t="s">
        <v>881</v>
      </c>
      <c r="F1339" t="s">
        <v>28</v>
      </c>
      <c r="G1339" t="s">
        <v>29</v>
      </c>
      <c r="H1339" s="1">
        <v>3387.6709999999998</v>
      </c>
      <c r="I1339" t="s">
        <v>882</v>
      </c>
      <c r="J1339" s="1">
        <v>1</v>
      </c>
      <c r="K1339" s="1">
        <v>2.6612790000000001E-2</v>
      </c>
      <c r="L1339" s="1">
        <f t="shared" si="60"/>
        <v>1.5749095930138921</v>
      </c>
      <c r="M1339">
        <v>1.194E-3</v>
      </c>
      <c r="N1339">
        <v>0.35245500000000002</v>
      </c>
      <c r="O1339" t="s">
        <v>883</v>
      </c>
      <c r="P1339" t="s">
        <v>44</v>
      </c>
      <c r="Q1339">
        <v>9</v>
      </c>
      <c r="R1339">
        <v>1</v>
      </c>
      <c r="S1339">
        <v>11</v>
      </c>
      <c r="T1339">
        <v>20</v>
      </c>
      <c r="U1339" s="1">
        <v>1</v>
      </c>
      <c r="V1339" s="1">
        <v>1</v>
      </c>
      <c r="W1339">
        <f t="shared" si="61"/>
        <v>6</v>
      </c>
      <c r="X1339">
        <f t="shared" si="62"/>
        <v>6</v>
      </c>
      <c r="Y1339">
        <v>1.5749095930138921</v>
      </c>
      <c r="Z1339" t="s">
        <v>33</v>
      </c>
      <c r="AA1339">
        <v>258</v>
      </c>
      <c r="AB1339" t="s">
        <v>503</v>
      </c>
      <c r="AC1339">
        <v>104</v>
      </c>
    </row>
    <row r="1340" spans="1:29">
      <c r="A1340">
        <v>1339</v>
      </c>
      <c r="B1340" t="s">
        <v>2178</v>
      </c>
      <c r="C1340">
        <v>3</v>
      </c>
      <c r="D1340" s="1">
        <v>2428.2979999999998</v>
      </c>
      <c r="E1340" t="s">
        <v>1829</v>
      </c>
      <c r="F1340" t="s">
        <v>28</v>
      </c>
      <c r="G1340" t="s">
        <v>29</v>
      </c>
      <c r="H1340" s="1">
        <v>2428.297</v>
      </c>
      <c r="I1340" t="s">
        <v>30</v>
      </c>
      <c r="J1340" s="1">
        <v>1</v>
      </c>
      <c r="K1340" s="1">
        <v>2.6647520000000001E-2</v>
      </c>
      <c r="L1340" s="1">
        <f t="shared" si="60"/>
        <v>1.5743432031639526</v>
      </c>
      <c r="M1340">
        <v>1.627E-3</v>
      </c>
      <c r="N1340">
        <v>0.67001699999999997</v>
      </c>
      <c r="O1340" t="s">
        <v>1830</v>
      </c>
      <c r="P1340" t="s">
        <v>32</v>
      </c>
      <c r="Q1340">
        <v>9</v>
      </c>
      <c r="R1340">
        <v>1</v>
      </c>
      <c r="S1340">
        <v>9.5</v>
      </c>
      <c r="T1340">
        <v>7.5</v>
      </c>
      <c r="U1340" s="1">
        <v>1</v>
      </c>
      <c r="V1340" s="1">
        <v>1</v>
      </c>
      <c r="W1340">
        <f t="shared" si="61"/>
        <v>3</v>
      </c>
      <c r="X1340">
        <f t="shared" si="62"/>
        <v>3</v>
      </c>
      <c r="Y1340">
        <v>1.5743432031639526</v>
      </c>
      <c r="Z1340" t="s">
        <v>503</v>
      </c>
      <c r="AA1340">
        <v>38</v>
      </c>
      <c r="AB1340" t="s">
        <v>503</v>
      </c>
      <c r="AC1340">
        <v>26</v>
      </c>
    </row>
    <row r="1341" spans="1:29">
      <c r="A1341">
        <v>1340</v>
      </c>
      <c r="B1341" t="s">
        <v>2179</v>
      </c>
      <c r="C1341">
        <v>5</v>
      </c>
      <c r="D1341" s="1">
        <v>4801.4809999999998</v>
      </c>
      <c r="E1341" t="s">
        <v>525</v>
      </c>
      <c r="F1341" t="s">
        <v>28</v>
      </c>
      <c r="G1341" t="s">
        <v>29</v>
      </c>
      <c r="H1341" s="1">
        <v>4801.4759999999997</v>
      </c>
      <c r="I1341" t="s">
        <v>526</v>
      </c>
      <c r="J1341" s="1">
        <v>1</v>
      </c>
      <c r="K1341" s="1">
        <v>2.6724149999999999E-2</v>
      </c>
      <c r="L1341" s="1">
        <f t="shared" si="60"/>
        <v>1.5730960992596983</v>
      </c>
      <c r="M1341">
        <v>4.4809999999999997E-3</v>
      </c>
      <c r="N1341">
        <v>0.93325499999999995</v>
      </c>
      <c r="O1341" t="s">
        <v>527</v>
      </c>
      <c r="P1341" t="s">
        <v>44</v>
      </c>
      <c r="Q1341">
        <v>5</v>
      </c>
      <c r="R1341">
        <v>1</v>
      </c>
      <c r="S1341">
        <v>13</v>
      </c>
      <c r="T1341">
        <v>21</v>
      </c>
      <c r="U1341" s="1">
        <v>1</v>
      </c>
      <c r="V1341" s="1">
        <v>1</v>
      </c>
      <c r="W1341">
        <f t="shared" si="61"/>
        <v>18</v>
      </c>
      <c r="X1341">
        <f t="shared" si="62"/>
        <v>18</v>
      </c>
      <c r="Y1341">
        <v>1.5730960992596983</v>
      </c>
      <c r="Z1341" t="s">
        <v>33</v>
      </c>
      <c r="AA1341">
        <v>442</v>
      </c>
      <c r="AB1341" t="s">
        <v>503</v>
      </c>
      <c r="AC1341">
        <v>104</v>
      </c>
    </row>
    <row r="1342" spans="1:29">
      <c r="A1342">
        <v>1341</v>
      </c>
      <c r="B1342" t="s">
        <v>2180</v>
      </c>
      <c r="C1342">
        <v>3</v>
      </c>
      <c r="D1342" s="1">
        <v>2028.2059999999999</v>
      </c>
      <c r="E1342" t="s">
        <v>1256</v>
      </c>
      <c r="F1342" t="s">
        <v>28</v>
      </c>
      <c r="G1342" t="s">
        <v>29</v>
      </c>
      <c r="H1342" s="1">
        <v>2028.2059999999999</v>
      </c>
      <c r="I1342" t="s">
        <v>30</v>
      </c>
      <c r="J1342" s="1">
        <v>1</v>
      </c>
      <c r="K1342" s="1">
        <v>2.7269720000000001E-2</v>
      </c>
      <c r="L1342" s="1">
        <f t="shared" si="60"/>
        <v>1.5643193212838642</v>
      </c>
      <c r="M1342">
        <v>3.4999999999999997E-5</v>
      </c>
      <c r="N1342">
        <v>1.7257000000000002E-2</v>
      </c>
      <c r="O1342" t="s">
        <v>1257</v>
      </c>
      <c r="P1342" t="s">
        <v>44</v>
      </c>
      <c r="Q1342">
        <v>4</v>
      </c>
      <c r="R1342">
        <v>1</v>
      </c>
      <c r="S1342">
        <v>4.5</v>
      </c>
      <c r="T1342">
        <v>4.5</v>
      </c>
      <c r="U1342" s="1">
        <v>1</v>
      </c>
      <c r="V1342" s="1">
        <v>1</v>
      </c>
      <c r="W1342">
        <f t="shared" si="61"/>
        <v>5</v>
      </c>
      <c r="X1342">
        <f t="shared" si="62"/>
        <v>5</v>
      </c>
      <c r="Y1342">
        <v>1.5643193212838642</v>
      </c>
      <c r="Z1342" t="s">
        <v>503</v>
      </c>
      <c r="AA1342">
        <v>31</v>
      </c>
      <c r="AB1342" t="s">
        <v>503</v>
      </c>
      <c r="AC1342">
        <v>31</v>
      </c>
    </row>
    <row r="1343" spans="1:29">
      <c r="A1343">
        <v>1342</v>
      </c>
      <c r="B1343" t="s">
        <v>2181</v>
      </c>
      <c r="C1343">
        <v>3</v>
      </c>
      <c r="D1343" s="1">
        <v>2693.4769999999999</v>
      </c>
      <c r="E1343" t="s">
        <v>558</v>
      </c>
      <c r="F1343" t="s">
        <v>28</v>
      </c>
      <c r="G1343" t="s">
        <v>29</v>
      </c>
      <c r="H1343" s="1">
        <v>2693.4769999999999</v>
      </c>
      <c r="I1343" t="s">
        <v>30</v>
      </c>
      <c r="J1343" s="1">
        <v>1</v>
      </c>
      <c r="K1343" s="1">
        <v>2.7426389999999998E-2</v>
      </c>
      <c r="L1343" s="1">
        <f t="shared" si="60"/>
        <v>1.561831352667298</v>
      </c>
      <c r="M1343">
        <v>7.1000000000000005E-5</v>
      </c>
      <c r="N1343">
        <v>2.6360000000000001E-2</v>
      </c>
      <c r="O1343" t="s">
        <v>559</v>
      </c>
      <c r="P1343" t="s">
        <v>32</v>
      </c>
      <c r="Q1343">
        <v>7</v>
      </c>
      <c r="R1343">
        <v>1</v>
      </c>
      <c r="S1343">
        <v>4</v>
      </c>
      <c r="T1343">
        <v>16</v>
      </c>
      <c r="U1343" s="1">
        <v>1</v>
      </c>
      <c r="V1343" s="1">
        <v>1</v>
      </c>
      <c r="W1343">
        <f t="shared" si="61"/>
        <v>35</v>
      </c>
      <c r="X1343">
        <f t="shared" si="62"/>
        <v>35</v>
      </c>
      <c r="Y1343">
        <v>1.561831352667298</v>
      </c>
      <c r="Z1343" t="s">
        <v>503</v>
      </c>
      <c r="AA1343">
        <v>8</v>
      </c>
      <c r="AB1343" t="s">
        <v>503</v>
      </c>
      <c r="AC1343">
        <v>38</v>
      </c>
    </row>
    <row r="1344" spans="1:29">
      <c r="A1344">
        <v>1343</v>
      </c>
      <c r="B1344" t="s">
        <v>2182</v>
      </c>
      <c r="C1344">
        <v>6</v>
      </c>
      <c r="D1344" s="1">
        <v>4769.5929999999998</v>
      </c>
      <c r="E1344" t="s">
        <v>1082</v>
      </c>
      <c r="F1344" t="s">
        <v>28</v>
      </c>
      <c r="G1344" t="s">
        <v>29</v>
      </c>
      <c r="H1344" s="1">
        <v>4769.5919999999996</v>
      </c>
      <c r="I1344" t="s">
        <v>1083</v>
      </c>
      <c r="J1344" s="1">
        <v>1</v>
      </c>
      <c r="K1344" s="1">
        <v>2.768632E-2</v>
      </c>
      <c r="L1344" s="1">
        <f t="shared" si="60"/>
        <v>1.5577347658110676</v>
      </c>
      <c r="M1344">
        <v>1.291E-3</v>
      </c>
      <c r="N1344">
        <v>0.270673</v>
      </c>
      <c r="O1344" t="s">
        <v>703</v>
      </c>
      <c r="P1344" t="s">
        <v>32</v>
      </c>
      <c r="Q1344">
        <v>3</v>
      </c>
      <c r="R1344">
        <v>1</v>
      </c>
      <c r="S1344">
        <v>30</v>
      </c>
      <c r="T1344">
        <v>9</v>
      </c>
      <c r="U1344" s="1">
        <v>1</v>
      </c>
      <c r="V1344" s="1">
        <v>1</v>
      </c>
      <c r="W1344">
        <f t="shared" si="61"/>
        <v>45</v>
      </c>
      <c r="X1344">
        <f t="shared" si="62"/>
        <v>56</v>
      </c>
      <c r="Y1344">
        <v>1.5577347658110676</v>
      </c>
      <c r="Z1344" t="s">
        <v>33</v>
      </c>
      <c r="AA1344">
        <v>389</v>
      </c>
      <c r="AB1344" t="s">
        <v>33</v>
      </c>
      <c r="AC1344">
        <v>370</v>
      </c>
    </row>
    <row r="1345" spans="1:29">
      <c r="A1345">
        <v>1344</v>
      </c>
      <c r="B1345" t="s">
        <v>2183</v>
      </c>
      <c r="C1345">
        <v>4</v>
      </c>
      <c r="D1345" s="1">
        <v>2749.4259999999999</v>
      </c>
      <c r="E1345" t="s">
        <v>2184</v>
      </c>
      <c r="F1345" t="s">
        <v>28</v>
      </c>
      <c r="G1345" t="s">
        <v>29</v>
      </c>
      <c r="H1345" s="1">
        <v>2749.4490000000001</v>
      </c>
      <c r="I1345" t="s">
        <v>108</v>
      </c>
      <c r="J1345" s="1">
        <v>1</v>
      </c>
      <c r="K1345" s="1">
        <v>2.7884329999999999E-2</v>
      </c>
      <c r="L1345" s="1">
        <f t="shared" si="60"/>
        <v>1.5546397862019568</v>
      </c>
      <c r="M1345">
        <v>-2.2921E-2</v>
      </c>
      <c r="N1345">
        <v>-8.3365810000000007</v>
      </c>
      <c r="O1345" t="s">
        <v>2010</v>
      </c>
      <c r="P1345" t="s">
        <v>32</v>
      </c>
      <c r="Q1345">
        <v>1</v>
      </c>
      <c r="R1345">
        <v>1</v>
      </c>
      <c r="S1345">
        <v>23</v>
      </c>
      <c r="T1345">
        <v>7</v>
      </c>
      <c r="U1345" s="1">
        <v>1</v>
      </c>
      <c r="V1345" s="1">
        <v>1</v>
      </c>
      <c r="W1345">
        <f t="shared" si="61"/>
        <v>3</v>
      </c>
      <c r="X1345">
        <f t="shared" si="62"/>
        <v>17</v>
      </c>
      <c r="Y1345">
        <v>1.5546397862019568</v>
      </c>
      <c r="Z1345" t="s">
        <v>503</v>
      </c>
      <c r="AA1345">
        <v>104</v>
      </c>
      <c r="AB1345" t="s">
        <v>503</v>
      </c>
      <c r="AC1345">
        <v>6</v>
      </c>
    </row>
    <row r="1346" spans="1:29">
      <c r="A1346">
        <v>1345</v>
      </c>
      <c r="B1346" t="s">
        <v>2185</v>
      </c>
      <c r="C1346">
        <v>4</v>
      </c>
      <c r="D1346" s="1">
        <v>2999.5909999999999</v>
      </c>
      <c r="E1346" t="s">
        <v>866</v>
      </c>
      <c r="F1346" t="s">
        <v>28</v>
      </c>
      <c r="G1346" t="s">
        <v>29</v>
      </c>
      <c r="H1346" s="1">
        <v>2999.5880000000002</v>
      </c>
      <c r="I1346" t="s">
        <v>52</v>
      </c>
      <c r="J1346" s="1">
        <v>1</v>
      </c>
      <c r="K1346" s="1">
        <v>2.8023449999999998E-2</v>
      </c>
      <c r="L1346" s="1">
        <f t="shared" si="60"/>
        <v>1.5524783992526332</v>
      </c>
      <c r="M1346">
        <v>2.686E-3</v>
      </c>
      <c r="N1346">
        <v>0.89545600000000003</v>
      </c>
      <c r="O1346" t="s">
        <v>867</v>
      </c>
      <c r="P1346" t="s">
        <v>32</v>
      </c>
      <c r="Q1346">
        <v>9</v>
      </c>
      <c r="R1346">
        <v>1</v>
      </c>
      <c r="S1346">
        <v>24</v>
      </c>
      <c r="T1346">
        <v>7</v>
      </c>
      <c r="U1346" s="1">
        <v>1</v>
      </c>
      <c r="V1346" s="1">
        <v>1</v>
      </c>
      <c r="W1346">
        <f t="shared" si="61"/>
        <v>6</v>
      </c>
      <c r="X1346">
        <f t="shared" si="62"/>
        <v>6</v>
      </c>
      <c r="Y1346">
        <v>1.5524783992526332</v>
      </c>
      <c r="Z1346" t="s">
        <v>503</v>
      </c>
      <c r="AA1346">
        <v>104</v>
      </c>
      <c r="AB1346" t="s">
        <v>503</v>
      </c>
      <c r="AC1346">
        <v>8</v>
      </c>
    </row>
    <row r="1347" spans="1:29">
      <c r="A1347">
        <v>1346</v>
      </c>
      <c r="B1347" t="s">
        <v>2186</v>
      </c>
      <c r="C1347">
        <v>3</v>
      </c>
      <c r="D1347" s="1">
        <v>2402.3780000000002</v>
      </c>
      <c r="E1347" t="s">
        <v>177</v>
      </c>
      <c r="F1347" t="s">
        <v>28</v>
      </c>
      <c r="G1347" t="s">
        <v>29</v>
      </c>
      <c r="H1347" s="1">
        <v>2402.38</v>
      </c>
      <c r="I1347" t="s">
        <v>30</v>
      </c>
      <c r="J1347" s="1">
        <v>1</v>
      </c>
      <c r="K1347" s="1">
        <v>2.8835739999999999E-2</v>
      </c>
      <c r="L1347" s="1">
        <f t="shared" ref="L1347:L1410" si="63">-LOG(K1347)</f>
        <v>1.5400688989854274</v>
      </c>
      <c r="M1347">
        <v>-1.99E-3</v>
      </c>
      <c r="N1347">
        <v>-0.828345</v>
      </c>
      <c r="O1347" t="s">
        <v>573</v>
      </c>
      <c r="P1347" t="s">
        <v>32</v>
      </c>
      <c r="Q1347">
        <v>7</v>
      </c>
      <c r="R1347">
        <v>1</v>
      </c>
      <c r="S1347">
        <v>8</v>
      </c>
      <c r="T1347">
        <v>12</v>
      </c>
      <c r="U1347" s="1">
        <v>1</v>
      </c>
      <c r="V1347" s="1">
        <v>1</v>
      </c>
      <c r="W1347">
        <f t="shared" ref="W1347:W1410" si="64">COUNTIF(E:E,E1347)</f>
        <v>20</v>
      </c>
      <c r="X1347">
        <f t="shared" ref="X1347:X1410" si="65">COUNTIF(O:O,O1347)</f>
        <v>52</v>
      </c>
      <c r="Y1347">
        <v>1.5400688989854274</v>
      </c>
      <c r="Z1347" t="s">
        <v>503</v>
      </c>
      <c r="AA1347">
        <v>8</v>
      </c>
      <c r="AB1347" t="s">
        <v>503</v>
      </c>
      <c r="AC1347">
        <v>22</v>
      </c>
    </row>
    <row r="1348" spans="1:29">
      <c r="A1348">
        <v>1347</v>
      </c>
      <c r="B1348" t="s">
        <v>2187</v>
      </c>
      <c r="C1348">
        <v>3</v>
      </c>
      <c r="D1348" s="1">
        <v>2483.2049999999999</v>
      </c>
      <c r="E1348" t="s">
        <v>126</v>
      </c>
      <c r="F1348" t="s">
        <v>28</v>
      </c>
      <c r="G1348" t="s">
        <v>29</v>
      </c>
      <c r="H1348" s="1">
        <v>2483.2080000000001</v>
      </c>
      <c r="I1348" t="s">
        <v>127</v>
      </c>
      <c r="J1348" s="1">
        <v>1</v>
      </c>
      <c r="K1348" s="1">
        <v>2.9168030000000001E-2</v>
      </c>
      <c r="L1348" s="1">
        <f t="shared" si="63"/>
        <v>1.5350929020068527</v>
      </c>
      <c r="M1348">
        <v>-3.1830000000000001E-3</v>
      </c>
      <c r="N1348">
        <v>-1.2818099999999999</v>
      </c>
      <c r="O1348" t="s">
        <v>974</v>
      </c>
      <c r="P1348" t="s">
        <v>32</v>
      </c>
      <c r="Q1348">
        <v>7</v>
      </c>
      <c r="R1348">
        <v>1</v>
      </c>
      <c r="S1348">
        <v>13.5</v>
      </c>
      <c r="T1348">
        <v>4.5</v>
      </c>
      <c r="U1348" s="1">
        <v>1</v>
      </c>
      <c r="V1348" s="1">
        <v>1</v>
      </c>
      <c r="W1348">
        <f t="shared" si="64"/>
        <v>11</v>
      </c>
      <c r="X1348">
        <f t="shared" si="65"/>
        <v>25</v>
      </c>
      <c r="Y1348">
        <v>1.5350929020068527</v>
      </c>
      <c r="Z1348" t="s">
        <v>33</v>
      </c>
      <c r="AA1348">
        <v>502</v>
      </c>
      <c r="AB1348" t="s">
        <v>33</v>
      </c>
      <c r="AC1348">
        <v>536</v>
      </c>
    </row>
    <row r="1349" spans="1:29">
      <c r="A1349">
        <v>1348</v>
      </c>
      <c r="B1349" t="s">
        <v>2188</v>
      </c>
      <c r="C1349">
        <v>3</v>
      </c>
      <c r="D1349" s="1">
        <v>2877.5189999999998</v>
      </c>
      <c r="E1349" t="s">
        <v>107</v>
      </c>
      <c r="F1349" t="s">
        <v>28</v>
      </c>
      <c r="G1349" t="s">
        <v>29</v>
      </c>
      <c r="H1349" s="1">
        <v>2877.5439999999999</v>
      </c>
      <c r="I1349" t="s">
        <v>108</v>
      </c>
      <c r="J1349" s="1">
        <v>1</v>
      </c>
      <c r="K1349" s="1">
        <v>2.9179650000000001E-2</v>
      </c>
      <c r="L1349" s="1">
        <f t="shared" si="63"/>
        <v>1.5349199216262641</v>
      </c>
      <c r="M1349">
        <v>-2.4625999999999999E-2</v>
      </c>
      <c r="N1349">
        <v>-8.5579940000000008</v>
      </c>
      <c r="O1349" t="s">
        <v>2010</v>
      </c>
      <c r="P1349" t="s">
        <v>32</v>
      </c>
      <c r="Q1349">
        <v>2</v>
      </c>
      <c r="R1349">
        <v>1</v>
      </c>
      <c r="S1349">
        <v>26</v>
      </c>
      <c r="T1349">
        <v>7</v>
      </c>
      <c r="U1349" s="1">
        <v>1</v>
      </c>
      <c r="V1349" s="1">
        <v>1</v>
      </c>
      <c r="W1349">
        <f t="shared" si="64"/>
        <v>11</v>
      </c>
      <c r="X1349">
        <f t="shared" si="65"/>
        <v>17</v>
      </c>
      <c r="Y1349">
        <v>1.5349199216262641</v>
      </c>
      <c r="Z1349" t="s">
        <v>503</v>
      </c>
      <c r="AA1349">
        <v>104</v>
      </c>
      <c r="AB1349" t="s">
        <v>503</v>
      </c>
      <c r="AC1349">
        <v>6</v>
      </c>
    </row>
    <row r="1350" spans="1:29">
      <c r="A1350">
        <v>1349</v>
      </c>
      <c r="B1350" t="s">
        <v>2189</v>
      </c>
      <c r="C1350">
        <v>4</v>
      </c>
      <c r="D1350" s="1">
        <v>3374.712</v>
      </c>
      <c r="E1350" t="s">
        <v>2190</v>
      </c>
      <c r="F1350" t="s">
        <v>28</v>
      </c>
      <c r="G1350" t="s">
        <v>29</v>
      </c>
      <c r="H1350" s="1">
        <v>3374.72</v>
      </c>
      <c r="I1350" t="s">
        <v>127</v>
      </c>
      <c r="J1350" s="1">
        <v>1</v>
      </c>
      <c r="K1350" s="1">
        <v>2.9265599999999999E-2</v>
      </c>
      <c r="L1350" s="1">
        <f t="shared" si="63"/>
        <v>1.5336425676024927</v>
      </c>
      <c r="M1350">
        <v>-8.3180000000000007E-3</v>
      </c>
      <c r="N1350">
        <v>-2.4647969999999999</v>
      </c>
      <c r="O1350" t="s">
        <v>2191</v>
      </c>
      <c r="P1350" t="s">
        <v>32</v>
      </c>
      <c r="Q1350">
        <v>3</v>
      </c>
      <c r="R1350">
        <v>1</v>
      </c>
      <c r="S1350">
        <v>11</v>
      </c>
      <c r="T1350">
        <v>20</v>
      </c>
      <c r="U1350" s="1">
        <v>1</v>
      </c>
      <c r="V1350" s="1">
        <v>1</v>
      </c>
      <c r="W1350">
        <f t="shared" si="64"/>
        <v>1</v>
      </c>
      <c r="X1350">
        <f t="shared" si="65"/>
        <v>1</v>
      </c>
      <c r="Y1350">
        <v>1.5336425676024927</v>
      </c>
      <c r="Z1350" t="s">
        <v>503</v>
      </c>
      <c r="AA1350">
        <v>114</v>
      </c>
      <c r="AB1350" t="s">
        <v>503</v>
      </c>
      <c r="AC1350">
        <v>104</v>
      </c>
    </row>
    <row r="1351" spans="1:29">
      <c r="A1351">
        <v>1350</v>
      </c>
      <c r="B1351" t="s">
        <v>2192</v>
      </c>
      <c r="C1351">
        <v>4</v>
      </c>
      <c r="D1351" s="1">
        <v>2749.4259999999999</v>
      </c>
      <c r="E1351" t="s">
        <v>2184</v>
      </c>
      <c r="F1351" t="s">
        <v>28</v>
      </c>
      <c r="G1351" t="s">
        <v>29</v>
      </c>
      <c r="H1351" s="1">
        <v>2749.4490000000001</v>
      </c>
      <c r="I1351" t="s">
        <v>108</v>
      </c>
      <c r="J1351" s="1">
        <v>1</v>
      </c>
      <c r="K1351" s="1">
        <v>2.943254E-2</v>
      </c>
      <c r="L1351" s="1">
        <f t="shared" si="63"/>
        <v>1.5311722570854354</v>
      </c>
      <c r="M1351">
        <v>-2.2689000000000001E-2</v>
      </c>
      <c r="N1351">
        <v>-8.2522000000000002</v>
      </c>
      <c r="O1351" t="s">
        <v>2010</v>
      </c>
      <c r="P1351" t="s">
        <v>32</v>
      </c>
      <c r="Q1351">
        <v>6</v>
      </c>
      <c r="R1351">
        <v>1</v>
      </c>
      <c r="S1351">
        <v>18</v>
      </c>
      <c r="T1351">
        <v>6</v>
      </c>
      <c r="U1351" s="1">
        <v>1</v>
      </c>
      <c r="V1351" s="1">
        <v>1</v>
      </c>
      <c r="W1351">
        <f t="shared" si="64"/>
        <v>3</v>
      </c>
      <c r="X1351">
        <f t="shared" si="65"/>
        <v>17</v>
      </c>
      <c r="Y1351">
        <v>1.5311722570854354</v>
      </c>
      <c r="Z1351" t="s">
        <v>503</v>
      </c>
      <c r="AA1351">
        <v>104</v>
      </c>
      <c r="AB1351" t="s">
        <v>503</v>
      </c>
      <c r="AC1351">
        <v>6</v>
      </c>
    </row>
    <row r="1352" spans="1:29">
      <c r="A1352">
        <v>1351</v>
      </c>
      <c r="B1352" t="s">
        <v>2193</v>
      </c>
      <c r="C1352">
        <v>4</v>
      </c>
      <c r="D1352" s="1">
        <v>1780.9559999999999</v>
      </c>
      <c r="E1352" t="s">
        <v>72</v>
      </c>
      <c r="F1352" t="s">
        <v>28</v>
      </c>
      <c r="G1352" t="s">
        <v>29</v>
      </c>
      <c r="H1352" s="1">
        <v>1780.9559999999999</v>
      </c>
      <c r="I1352" t="s">
        <v>73</v>
      </c>
      <c r="J1352" s="1">
        <v>1</v>
      </c>
      <c r="K1352" s="1">
        <v>2.9875079999999998E-2</v>
      </c>
      <c r="L1352" s="1">
        <f t="shared" si="63"/>
        <v>1.5246909230810601</v>
      </c>
      <c r="M1352">
        <v>1.34E-4</v>
      </c>
      <c r="N1352">
        <v>7.5240000000000001E-2</v>
      </c>
      <c r="O1352" t="s">
        <v>593</v>
      </c>
      <c r="P1352" t="s">
        <v>32</v>
      </c>
      <c r="Q1352">
        <v>3</v>
      </c>
      <c r="R1352">
        <v>1</v>
      </c>
      <c r="S1352">
        <v>7.5</v>
      </c>
      <c r="T1352">
        <v>5.5</v>
      </c>
      <c r="U1352" s="1">
        <v>1</v>
      </c>
      <c r="V1352" s="1">
        <v>1</v>
      </c>
      <c r="W1352">
        <f t="shared" si="64"/>
        <v>57</v>
      </c>
      <c r="X1352">
        <f t="shared" si="65"/>
        <v>57</v>
      </c>
      <c r="Y1352">
        <v>1.5246909230810601</v>
      </c>
      <c r="Z1352" t="s">
        <v>33</v>
      </c>
      <c r="AA1352">
        <v>536</v>
      </c>
      <c r="AB1352" t="s">
        <v>33</v>
      </c>
      <c r="AC1352">
        <v>456</v>
      </c>
    </row>
    <row r="1353" spans="1:29">
      <c r="A1353">
        <v>1352</v>
      </c>
      <c r="B1353" t="s">
        <v>2194</v>
      </c>
      <c r="C1353">
        <v>5</v>
      </c>
      <c r="D1353" s="1">
        <v>5761.9279999999999</v>
      </c>
      <c r="E1353" t="s">
        <v>683</v>
      </c>
      <c r="F1353" t="s">
        <v>28</v>
      </c>
      <c r="G1353" t="s">
        <v>29</v>
      </c>
      <c r="H1353" s="1">
        <v>5761.884</v>
      </c>
      <c r="I1353" t="s">
        <v>218</v>
      </c>
      <c r="J1353" s="1">
        <v>1</v>
      </c>
      <c r="K1353" s="1">
        <v>3.0187640000000002E-2</v>
      </c>
      <c r="L1353" s="1">
        <f t="shared" si="63"/>
        <v>1.5201708377897467</v>
      </c>
      <c r="M1353">
        <v>4.3834999999999999E-2</v>
      </c>
      <c r="N1353">
        <v>7.6077539999999999</v>
      </c>
      <c r="O1353" t="s">
        <v>684</v>
      </c>
      <c r="P1353" t="s">
        <v>32</v>
      </c>
      <c r="Q1353">
        <v>8</v>
      </c>
      <c r="R1353">
        <v>1</v>
      </c>
      <c r="S1353">
        <v>20</v>
      </c>
      <c r="T1353">
        <v>11</v>
      </c>
      <c r="U1353" s="1">
        <v>1</v>
      </c>
      <c r="V1353" s="1">
        <v>1</v>
      </c>
      <c r="W1353">
        <f t="shared" si="64"/>
        <v>10</v>
      </c>
      <c r="X1353">
        <f t="shared" si="65"/>
        <v>10</v>
      </c>
      <c r="Y1353">
        <v>1.5201708377897467</v>
      </c>
      <c r="Z1353" t="s">
        <v>33</v>
      </c>
      <c r="AA1353">
        <v>725</v>
      </c>
      <c r="AB1353" t="s">
        <v>33</v>
      </c>
      <c r="AC1353">
        <v>695</v>
      </c>
    </row>
    <row r="1354" spans="1:29">
      <c r="A1354">
        <v>1353</v>
      </c>
      <c r="B1354" t="s">
        <v>2195</v>
      </c>
      <c r="C1354">
        <v>6</v>
      </c>
      <c r="D1354" s="1">
        <v>4877.6490000000003</v>
      </c>
      <c r="E1354" t="s">
        <v>2196</v>
      </c>
      <c r="F1354" t="s">
        <v>28</v>
      </c>
      <c r="G1354" t="s">
        <v>29</v>
      </c>
      <c r="H1354" s="1">
        <v>4877.6499999999996</v>
      </c>
      <c r="I1354" t="s">
        <v>2197</v>
      </c>
      <c r="J1354" s="1">
        <v>1</v>
      </c>
      <c r="K1354" s="1">
        <v>3.0208140000000001E-2</v>
      </c>
      <c r="L1354" s="1">
        <f t="shared" si="63"/>
        <v>1.519876014634191</v>
      </c>
      <c r="M1354">
        <v>-1.84E-4</v>
      </c>
      <c r="N1354">
        <v>-3.7723E-2</v>
      </c>
      <c r="O1354" t="s">
        <v>2198</v>
      </c>
      <c r="P1354" t="s">
        <v>32</v>
      </c>
      <c r="Q1354">
        <v>8</v>
      </c>
      <c r="R1354">
        <v>1</v>
      </c>
      <c r="S1354">
        <v>17</v>
      </c>
      <c r="T1354">
        <v>6</v>
      </c>
      <c r="U1354" s="1">
        <v>1</v>
      </c>
      <c r="V1354" s="1">
        <v>1</v>
      </c>
      <c r="W1354">
        <f t="shared" si="64"/>
        <v>2</v>
      </c>
      <c r="X1354">
        <f t="shared" si="65"/>
        <v>2</v>
      </c>
      <c r="Y1354">
        <v>1.519876014634191</v>
      </c>
      <c r="Z1354" t="s">
        <v>33</v>
      </c>
      <c r="AA1354">
        <v>389</v>
      </c>
      <c r="AB1354" t="s">
        <v>33</v>
      </c>
      <c r="AC1354">
        <v>536</v>
      </c>
    </row>
    <row r="1355" spans="1:29">
      <c r="A1355">
        <v>1354</v>
      </c>
      <c r="B1355" t="s">
        <v>2199</v>
      </c>
      <c r="C1355">
        <v>4</v>
      </c>
      <c r="D1355" s="1">
        <v>2067.116</v>
      </c>
      <c r="E1355" t="s">
        <v>725</v>
      </c>
      <c r="F1355" t="s">
        <v>28</v>
      </c>
      <c r="G1355" t="s">
        <v>29</v>
      </c>
      <c r="H1355" s="1">
        <v>2067.1149999999998</v>
      </c>
      <c r="I1355" t="s">
        <v>726</v>
      </c>
      <c r="J1355" s="1">
        <v>1</v>
      </c>
      <c r="K1355" s="1">
        <v>3.0533250000000001E-2</v>
      </c>
      <c r="L1355" s="1">
        <f t="shared" si="63"/>
        <v>1.5152269663549631</v>
      </c>
      <c r="M1355">
        <v>7.0799999999999997E-4</v>
      </c>
      <c r="N1355">
        <v>0.34250599999999998</v>
      </c>
      <c r="O1355" t="s">
        <v>727</v>
      </c>
      <c r="P1355" t="s">
        <v>44</v>
      </c>
      <c r="Q1355">
        <v>3</v>
      </c>
      <c r="R1355">
        <v>1</v>
      </c>
      <c r="S1355">
        <v>8</v>
      </c>
      <c r="T1355">
        <v>9</v>
      </c>
      <c r="U1355" s="1">
        <v>1</v>
      </c>
      <c r="V1355" s="1">
        <v>1</v>
      </c>
      <c r="W1355">
        <f t="shared" si="64"/>
        <v>7</v>
      </c>
      <c r="X1355">
        <f t="shared" si="65"/>
        <v>7</v>
      </c>
      <c r="Y1355">
        <v>1.5152269663549631</v>
      </c>
      <c r="Z1355" t="s">
        <v>503</v>
      </c>
      <c r="AA1355">
        <v>26</v>
      </c>
      <c r="AB1355" t="s">
        <v>33</v>
      </c>
      <c r="AC1355">
        <v>536</v>
      </c>
    </row>
    <row r="1356" spans="1:29">
      <c r="A1356">
        <v>1355</v>
      </c>
      <c r="B1356" t="s">
        <v>2200</v>
      </c>
      <c r="C1356">
        <v>7</v>
      </c>
      <c r="D1356" s="1">
        <v>5959.277</v>
      </c>
      <c r="E1356" t="s">
        <v>888</v>
      </c>
      <c r="F1356" t="s">
        <v>28</v>
      </c>
      <c r="G1356" t="s">
        <v>29</v>
      </c>
      <c r="H1356" s="1">
        <v>5959.2510000000002</v>
      </c>
      <c r="I1356" t="s">
        <v>889</v>
      </c>
      <c r="J1356" s="1">
        <v>1</v>
      </c>
      <c r="K1356" s="1">
        <v>3.0564049999999999E-2</v>
      </c>
      <c r="L1356" s="1">
        <f t="shared" si="63"/>
        <v>1.514789098521991</v>
      </c>
      <c r="M1356">
        <v>2.5415E-2</v>
      </c>
      <c r="N1356">
        <v>4.2647969999999997</v>
      </c>
      <c r="O1356" t="s">
        <v>890</v>
      </c>
      <c r="P1356" t="s">
        <v>32</v>
      </c>
      <c r="Q1356">
        <v>9</v>
      </c>
      <c r="R1356">
        <v>1</v>
      </c>
      <c r="S1356">
        <v>14.5</v>
      </c>
      <c r="T1356">
        <v>13.5</v>
      </c>
      <c r="U1356" s="1">
        <v>1</v>
      </c>
      <c r="V1356" s="1">
        <v>1</v>
      </c>
      <c r="W1356">
        <f t="shared" si="64"/>
        <v>22</v>
      </c>
      <c r="X1356">
        <f t="shared" si="65"/>
        <v>23</v>
      </c>
      <c r="Y1356">
        <v>1.514789098521991</v>
      </c>
      <c r="Z1356" t="s">
        <v>33</v>
      </c>
      <c r="AA1356">
        <v>389</v>
      </c>
      <c r="AB1356" t="s">
        <v>33</v>
      </c>
      <c r="AC1356">
        <v>365</v>
      </c>
    </row>
    <row r="1357" spans="1:29">
      <c r="A1357">
        <v>1356</v>
      </c>
      <c r="B1357" t="s">
        <v>2201</v>
      </c>
      <c r="C1357">
        <v>5</v>
      </c>
      <c r="D1357" s="1">
        <v>6116.1859999999997</v>
      </c>
      <c r="E1357" t="s">
        <v>2202</v>
      </c>
      <c r="F1357" t="s">
        <v>28</v>
      </c>
      <c r="G1357" t="s">
        <v>29</v>
      </c>
      <c r="H1357" s="1">
        <v>6116.1469999999999</v>
      </c>
      <c r="I1357" t="s">
        <v>218</v>
      </c>
      <c r="J1357" s="1">
        <v>1</v>
      </c>
      <c r="K1357" s="1">
        <v>3.0995720000000001E-2</v>
      </c>
      <c r="L1357" s="1">
        <f t="shared" si="63"/>
        <v>1.5086982709628294</v>
      </c>
      <c r="M1357">
        <v>3.8457999999999999E-2</v>
      </c>
      <c r="N1357">
        <v>6.2879449999999997</v>
      </c>
      <c r="O1357" t="s">
        <v>2203</v>
      </c>
      <c r="P1357" t="s">
        <v>32</v>
      </c>
      <c r="Q1357">
        <v>6</v>
      </c>
      <c r="R1357">
        <v>1</v>
      </c>
      <c r="S1357">
        <v>17</v>
      </c>
      <c r="T1357">
        <v>13</v>
      </c>
      <c r="U1357" s="1">
        <v>1</v>
      </c>
      <c r="V1357" s="1">
        <v>1</v>
      </c>
      <c r="W1357">
        <f t="shared" si="64"/>
        <v>2</v>
      </c>
      <c r="X1357">
        <f t="shared" si="65"/>
        <v>2</v>
      </c>
      <c r="Y1357">
        <v>1.5086982709628294</v>
      </c>
      <c r="Z1357" t="s">
        <v>33</v>
      </c>
      <c r="AA1357">
        <v>725</v>
      </c>
      <c r="AB1357" t="s">
        <v>33</v>
      </c>
      <c r="AC1357">
        <v>691</v>
      </c>
    </row>
    <row r="1358" spans="1:29">
      <c r="A1358">
        <v>1357</v>
      </c>
      <c r="B1358" t="s">
        <v>2204</v>
      </c>
      <c r="C1358">
        <v>5</v>
      </c>
      <c r="D1358" s="1">
        <v>4680.4279999999999</v>
      </c>
      <c r="E1358" t="s">
        <v>598</v>
      </c>
      <c r="F1358" t="s">
        <v>28</v>
      </c>
      <c r="G1358" t="s">
        <v>29</v>
      </c>
      <c r="H1358" s="1">
        <v>4680.4250000000002</v>
      </c>
      <c r="I1358" t="s">
        <v>30</v>
      </c>
      <c r="J1358" s="1">
        <v>1</v>
      </c>
      <c r="K1358" s="1">
        <v>3.1440290000000003E-2</v>
      </c>
      <c r="L1358" s="1">
        <f t="shared" si="63"/>
        <v>1.502513456754166</v>
      </c>
      <c r="M1358">
        <v>3.3779999999999999E-3</v>
      </c>
      <c r="N1358">
        <v>0.72172899999999995</v>
      </c>
      <c r="O1358" t="s">
        <v>599</v>
      </c>
      <c r="P1358" t="s">
        <v>32</v>
      </c>
      <c r="Q1358">
        <v>9</v>
      </c>
      <c r="R1358">
        <v>1</v>
      </c>
      <c r="S1358">
        <v>15</v>
      </c>
      <c r="T1358">
        <v>14</v>
      </c>
      <c r="U1358" s="1">
        <v>1</v>
      </c>
      <c r="V1358" s="1">
        <v>1</v>
      </c>
      <c r="W1358">
        <f t="shared" si="64"/>
        <v>50</v>
      </c>
      <c r="X1358">
        <f t="shared" si="65"/>
        <v>93</v>
      </c>
      <c r="Y1358">
        <v>1.502513456754166</v>
      </c>
      <c r="Z1358" t="s">
        <v>33</v>
      </c>
      <c r="AA1358">
        <v>325</v>
      </c>
      <c r="AB1358" t="s">
        <v>33</v>
      </c>
      <c r="AC1358">
        <v>284</v>
      </c>
    </row>
    <row r="1359" spans="1:29">
      <c r="A1359">
        <v>1358</v>
      </c>
      <c r="B1359" t="s">
        <v>2205</v>
      </c>
      <c r="C1359">
        <v>3</v>
      </c>
      <c r="D1359" s="1">
        <v>2519.2820000000002</v>
      </c>
      <c r="E1359" t="s">
        <v>2206</v>
      </c>
      <c r="F1359" t="s">
        <v>28</v>
      </c>
      <c r="G1359" t="s">
        <v>29</v>
      </c>
      <c r="H1359" s="1">
        <v>2519.2829999999999</v>
      </c>
      <c r="I1359" t="s">
        <v>30</v>
      </c>
      <c r="J1359" s="1">
        <v>1</v>
      </c>
      <c r="K1359" s="1">
        <v>3.1722880000000002E-2</v>
      </c>
      <c r="L1359" s="1">
        <f t="shared" si="63"/>
        <v>1.4986273916151551</v>
      </c>
      <c r="M1359">
        <v>-1.5349999999999999E-3</v>
      </c>
      <c r="N1359">
        <v>-0.60929999999999995</v>
      </c>
      <c r="O1359" t="s">
        <v>2207</v>
      </c>
      <c r="P1359" t="s">
        <v>44</v>
      </c>
      <c r="Q1359">
        <v>4</v>
      </c>
      <c r="R1359">
        <v>1</v>
      </c>
      <c r="S1359">
        <v>17.5</v>
      </c>
      <c r="T1359">
        <v>3.5</v>
      </c>
      <c r="U1359" s="1">
        <v>1</v>
      </c>
      <c r="V1359" s="1">
        <v>1</v>
      </c>
      <c r="W1359">
        <f t="shared" si="64"/>
        <v>1</v>
      </c>
      <c r="X1359">
        <f t="shared" si="65"/>
        <v>3</v>
      </c>
      <c r="Y1359">
        <v>1.4986273916151551</v>
      </c>
      <c r="Z1359" t="s">
        <v>33</v>
      </c>
      <c r="AA1359">
        <v>502</v>
      </c>
      <c r="AB1359" t="s">
        <v>503</v>
      </c>
      <c r="AC1359">
        <v>31</v>
      </c>
    </row>
    <row r="1360" spans="1:29">
      <c r="A1360">
        <v>1359</v>
      </c>
      <c r="B1360" t="s">
        <v>2208</v>
      </c>
      <c r="C1360">
        <v>3</v>
      </c>
      <c r="D1360" s="1">
        <v>2646.3870000000002</v>
      </c>
      <c r="E1360" t="s">
        <v>616</v>
      </c>
      <c r="F1360" t="s">
        <v>28</v>
      </c>
      <c r="G1360" t="s">
        <v>29</v>
      </c>
      <c r="H1360" s="1">
        <v>2646.3850000000002</v>
      </c>
      <c r="I1360" t="s">
        <v>513</v>
      </c>
      <c r="J1360" s="1">
        <v>1</v>
      </c>
      <c r="K1360" s="1">
        <v>3.1841969999999997E-2</v>
      </c>
      <c r="L1360" s="1">
        <f t="shared" si="63"/>
        <v>1.4970000711585241</v>
      </c>
      <c r="M1360">
        <v>2.3869999999999998E-3</v>
      </c>
      <c r="N1360">
        <v>0.90198500000000004</v>
      </c>
      <c r="O1360" t="s">
        <v>617</v>
      </c>
      <c r="P1360" t="s">
        <v>32</v>
      </c>
      <c r="Q1360">
        <v>4</v>
      </c>
      <c r="R1360">
        <v>1</v>
      </c>
      <c r="S1360">
        <v>15</v>
      </c>
      <c r="T1360">
        <v>10</v>
      </c>
      <c r="U1360" s="1">
        <v>1</v>
      </c>
      <c r="V1360" s="1">
        <v>1</v>
      </c>
      <c r="W1360">
        <f t="shared" si="64"/>
        <v>21</v>
      </c>
      <c r="X1360">
        <f t="shared" si="65"/>
        <v>21</v>
      </c>
      <c r="Y1360">
        <v>1.4970000711585241</v>
      </c>
      <c r="Z1360" t="s">
        <v>503</v>
      </c>
      <c r="AA1360">
        <v>182</v>
      </c>
      <c r="AB1360" t="s">
        <v>503</v>
      </c>
      <c r="AC1360">
        <v>26</v>
      </c>
    </row>
    <row r="1361" spans="1:29">
      <c r="A1361">
        <v>1360</v>
      </c>
      <c r="B1361" t="s">
        <v>2209</v>
      </c>
      <c r="C1361">
        <v>3</v>
      </c>
      <c r="D1361" s="1">
        <v>2693.48</v>
      </c>
      <c r="E1361" t="s">
        <v>558</v>
      </c>
      <c r="F1361" t="s">
        <v>28</v>
      </c>
      <c r="G1361" t="s">
        <v>29</v>
      </c>
      <c r="H1361" s="1">
        <v>2693.4769999999999</v>
      </c>
      <c r="I1361" t="s">
        <v>30</v>
      </c>
      <c r="J1361" s="1">
        <v>1</v>
      </c>
      <c r="K1361" s="1">
        <v>3.1890719999999997E-2</v>
      </c>
      <c r="L1361" s="1">
        <f t="shared" si="63"/>
        <v>1.4963356755360593</v>
      </c>
      <c r="M1361">
        <v>2.415E-3</v>
      </c>
      <c r="N1361">
        <v>0.89661100000000005</v>
      </c>
      <c r="O1361" t="s">
        <v>559</v>
      </c>
      <c r="P1361" t="s">
        <v>32</v>
      </c>
      <c r="Q1361">
        <v>9</v>
      </c>
      <c r="R1361">
        <v>1</v>
      </c>
      <c r="S1361">
        <v>6.5</v>
      </c>
      <c r="T1361">
        <v>18.5</v>
      </c>
      <c r="U1361" s="1">
        <v>1</v>
      </c>
      <c r="V1361" s="1">
        <v>1</v>
      </c>
      <c r="W1361">
        <f t="shared" si="64"/>
        <v>35</v>
      </c>
      <c r="X1361">
        <f t="shared" si="65"/>
        <v>35</v>
      </c>
      <c r="Y1361">
        <v>1.4963356755360593</v>
      </c>
      <c r="Z1361" t="s">
        <v>503</v>
      </c>
      <c r="AA1361">
        <v>8</v>
      </c>
      <c r="AB1361" t="s">
        <v>503</v>
      </c>
      <c r="AC1361">
        <v>38</v>
      </c>
    </row>
    <row r="1362" spans="1:29">
      <c r="A1362">
        <v>1361</v>
      </c>
      <c r="B1362" t="s">
        <v>2210</v>
      </c>
      <c r="C1362">
        <v>6</v>
      </c>
      <c r="D1362" s="1">
        <v>4683.442</v>
      </c>
      <c r="E1362" t="s">
        <v>930</v>
      </c>
      <c r="F1362" t="s">
        <v>28</v>
      </c>
      <c r="G1362" t="s">
        <v>29</v>
      </c>
      <c r="H1362" s="1">
        <v>4683.4269999999997</v>
      </c>
      <c r="I1362" t="s">
        <v>456</v>
      </c>
      <c r="J1362" s="1">
        <v>1</v>
      </c>
      <c r="K1362" s="1">
        <v>3.1934280000000002E-2</v>
      </c>
      <c r="L1362" s="1">
        <f t="shared" si="63"/>
        <v>1.4957428711312339</v>
      </c>
      <c r="M1362">
        <v>1.4727000000000001E-2</v>
      </c>
      <c r="N1362">
        <v>3.1444920000000001</v>
      </c>
      <c r="O1362" t="s">
        <v>931</v>
      </c>
      <c r="P1362" t="s">
        <v>32</v>
      </c>
      <c r="Q1362">
        <v>3</v>
      </c>
      <c r="R1362">
        <v>1</v>
      </c>
      <c r="S1362">
        <v>18.5</v>
      </c>
      <c r="T1362">
        <v>14.5</v>
      </c>
      <c r="U1362" s="1">
        <v>1</v>
      </c>
      <c r="V1362" s="1">
        <v>1</v>
      </c>
      <c r="W1362">
        <f t="shared" si="64"/>
        <v>31</v>
      </c>
      <c r="X1362">
        <f t="shared" si="65"/>
        <v>31</v>
      </c>
      <c r="Y1362">
        <v>1.4957428711312339</v>
      </c>
      <c r="Z1362" t="s">
        <v>503</v>
      </c>
      <c r="AA1362">
        <v>393</v>
      </c>
      <c r="AB1362" t="s">
        <v>503</v>
      </c>
      <c r="AC1362">
        <v>388</v>
      </c>
    </row>
    <row r="1363" spans="1:29">
      <c r="A1363">
        <v>1362</v>
      </c>
      <c r="B1363" t="s">
        <v>2211</v>
      </c>
      <c r="C1363">
        <v>4</v>
      </c>
      <c r="D1363" s="1">
        <v>4226.0079999999998</v>
      </c>
      <c r="E1363" t="s">
        <v>631</v>
      </c>
      <c r="F1363" t="s">
        <v>28</v>
      </c>
      <c r="G1363" t="s">
        <v>29</v>
      </c>
      <c r="H1363" s="1">
        <v>4226.0389999999998</v>
      </c>
      <c r="I1363" t="s">
        <v>669</v>
      </c>
      <c r="J1363" s="1">
        <v>1</v>
      </c>
      <c r="K1363" s="1">
        <v>3.2024360000000002E-2</v>
      </c>
      <c r="L1363" s="1">
        <f t="shared" si="63"/>
        <v>1.4945195407790846</v>
      </c>
      <c r="M1363">
        <v>-3.0914000000000001E-2</v>
      </c>
      <c r="N1363">
        <v>-7.3151250000000001</v>
      </c>
      <c r="O1363" t="s">
        <v>633</v>
      </c>
      <c r="P1363" t="s">
        <v>44</v>
      </c>
      <c r="Q1363">
        <v>7</v>
      </c>
      <c r="R1363">
        <v>1</v>
      </c>
      <c r="S1363">
        <v>20</v>
      </c>
      <c r="T1363">
        <v>6</v>
      </c>
      <c r="U1363" s="1">
        <v>1</v>
      </c>
      <c r="V1363" s="1">
        <v>1</v>
      </c>
      <c r="W1363">
        <f t="shared" si="64"/>
        <v>26</v>
      </c>
      <c r="X1363">
        <f t="shared" si="65"/>
        <v>26</v>
      </c>
      <c r="Y1363">
        <v>1.4945195407790846</v>
      </c>
      <c r="Z1363" t="s">
        <v>503</v>
      </c>
      <c r="AA1363">
        <v>360</v>
      </c>
      <c r="AB1363" t="s">
        <v>33</v>
      </c>
      <c r="AC1363">
        <v>75</v>
      </c>
    </row>
    <row r="1364" spans="1:29">
      <c r="A1364">
        <v>1363</v>
      </c>
      <c r="B1364" t="s">
        <v>2212</v>
      </c>
      <c r="C1364">
        <v>5</v>
      </c>
      <c r="D1364" s="1">
        <v>2368.3739999999998</v>
      </c>
      <c r="E1364" t="s">
        <v>151</v>
      </c>
      <c r="F1364" t="s">
        <v>28</v>
      </c>
      <c r="G1364" t="s">
        <v>29</v>
      </c>
      <c r="H1364" s="1">
        <v>2368.3710000000001</v>
      </c>
      <c r="I1364" t="s">
        <v>30</v>
      </c>
      <c r="J1364" s="1">
        <v>1</v>
      </c>
      <c r="K1364" s="1">
        <v>3.2898700000000003E-2</v>
      </c>
      <c r="L1364" s="1">
        <f t="shared" si="63"/>
        <v>1.4828212629613065</v>
      </c>
      <c r="M1364">
        <v>2.8860000000000001E-3</v>
      </c>
      <c r="N1364">
        <v>1.2185589999999999</v>
      </c>
      <c r="O1364" t="s">
        <v>1268</v>
      </c>
      <c r="P1364" t="s">
        <v>32</v>
      </c>
      <c r="Q1364">
        <v>5</v>
      </c>
      <c r="R1364">
        <v>1</v>
      </c>
      <c r="S1364">
        <v>9.5</v>
      </c>
      <c r="T1364">
        <v>7.5</v>
      </c>
      <c r="U1364" s="1">
        <v>1</v>
      </c>
      <c r="V1364" s="1">
        <v>1</v>
      </c>
      <c r="W1364">
        <f t="shared" si="64"/>
        <v>28</v>
      </c>
      <c r="X1364">
        <f t="shared" si="65"/>
        <v>28</v>
      </c>
      <c r="Y1364">
        <v>1.4828212629613065</v>
      </c>
      <c r="Z1364" t="s">
        <v>503</v>
      </c>
      <c r="AA1364">
        <v>8</v>
      </c>
      <c r="AB1364" t="s">
        <v>503</v>
      </c>
      <c r="AC1364">
        <v>31</v>
      </c>
    </row>
    <row r="1365" spans="1:29">
      <c r="A1365">
        <v>1364</v>
      </c>
      <c r="B1365" t="s">
        <v>2213</v>
      </c>
      <c r="C1365">
        <v>4</v>
      </c>
      <c r="D1365" s="1">
        <v>3710.0210000000002</v>
      </c>
      <c r="E1365" t="s">
        <v>35</v>
      </c>
      <c r="F1365" t="s">
        <v>28</v>
      </c>
      <c r="G1365" t="s">
        <v>29</v>
      </c>
      <c r="H1365" s="1">
        <v>3710.0369999999998</v>
      </c>
      <c r="I1365" t="s">
        <v>30</v>
      </c>
      <c r="J1365" s="1">
        <v>1</v>
      </c>
      <c r="K1365" s="1">
        <v>3.31119E-2</v>
      </c>
      <c r="L1365" s="1">
        <f t="shared" si="63"/>
        <v>1.4800158982016964</v>
      </c>
      <c r="M1365">
        <v>-1.5796999999999999E-2</v>
      </c>
      <c r="N1365">
        <v>-4.2579089999999997</v>
      </c>
      <c r="O1365" t="s">
        <v>640</v>
      </c>
      <c r="P1365" t="s">
        <v>32</v>
      </c>
      <c r="Q1365">
        <v>7</v>
      </c>
      <c r="R1365">
        <v>1</v>
      </c>
      <c r="S1365">
        <v>20</v>
      </c>
      <c r="T1365">
        <v>11</v>
      </c>
      <c r="U1365" s="1">
        <v>1</v>
      </c>
      <c r="V1365" s="1">
        <v>1</v>
      </c>
      <c r="W1365">
        <f t="shared" si="64"/>
        <v>43</v>
      </c>
      <c r="X1365">
        <f t="shared" si="65"/>
        <v>43</v>
      </c>
      <c r="Y1365">
        <v>1.4800158982016964</v>
      </c>
      <c r="Z1365" t="s">
        <v>33</v>
      </c>
      <c r="AA1365">
        <v>691</v>
      </c>
      <c r="AB1365" t="s">
        <v>33</v>
      </c>
      <c r="AC1365">
        <v>684</v>
      </c>
    </row>
    <row r="1366" spans="1:29">
      <c r="A1366">
        <v>1365</v>
      </c>
      <c r="B1366" t="s">
        <v>2214</v>
      </c>
      <c r="C1366">
        <v>3</v>
      </c>
      <c r="D1366" s="1">
        <v>1884.0740000000001</v>
      </c>
      <c r="E1366" t="s">
        <v>982</v>
      </c>
      <c r="F1366" t="s">
        <v>28</v>
      </c>
      <c r="G1366" t="s">
        <v>29</v>
      </c>
      <c r="H1366" s="1">
        <v>1884.0730000000001</v>
      </c>
      <c r="I1366" t="s">
        <v>121</v>
      </c>
      <c r="J1366" s="1">
        <v>1</v>
      </c>
      <c r="K1366" s="1">
        <v>3.3169900000000002E-2</v>
      </c>
      <c r="L1366" s="1">
        <f t="shared" si="63"/>
        <v>1.4792558377815022</v>
      </c>
      <c r="M1366">
        <v>8.4699999999999999E-4</v>
      </c>
      <c r="N1366">
        <v>0.44955800000000001</v>
      </c>
      <c r="O1366" t="s">
        <v>983</v>
      </c>
      <c r="P1366" t="s">
        <v>44</v>
      </c>
      <c r="Q1366">
        <v>7</v>
      </c>
      <c r="R1366">
        <v>1</v>
      </c>
      <c r="S1366">
        <v>8.5</v>
      </c>
      <c r="T1366">
        <v>5.5</v>
      </c>
      <c r="U1366" s="1">
        <v>1</v>
      </c>
      <c r="V1366" s="1">
        <v>1</v>
      </c>
      <c r="W1366">
        <f t="shared" si="64"/>
        <v>9</v>
      </c>
      <c r="X1366">
        <f t="shared" si="65"/>
        <v>9</v>
      </c>
      <c r="Y1366">
        <v>1.4792558377815022</v>
      </c>
      <c r="Z1366" t="s">
        <v>503</v>
      </c>
      <c r="AA1366">
        <v>31</v>
      </c>
      <c r="AB1366" t="s">
        <v>33</v>
      </c>
      <c r="AC1366">
        <v>370</v>
      </c>
    </row>
    <row r="1367" spans="1:29">
      <c r="A1367">
        <v>1366</v>
      </c>
      <c r="B1367" t="s">
        <v>2215</v>
      </c>
      <c r="C1367">
        <v>4</v>
      </c>
      <c r="D1367" s="1">
        <v>4041.2460000000001</v>
      </c>
      <c r="E1367" t="s">
        <v>2216</v>
      </c>
      <c r="F1367" t="s">
        <v>28</v>
      </c>
      <c r="G1367" t="s">
        <v>29</v>
      </c>
      <c r="H1367" s="1">
        <v>4041.241</v>
      </c>
      <c r="I1367" t="s">
        <v>666</v>
      </c>
      <c r="J1367" s="1">
        <v>1</v>
      </c>
      <c r="K1367" s="1">
        <v>3.3799999999999997E-2</v>
      </c>
      <c r="L1367" s="1">
        <f t="shared" si="63"/>
        <v>1.4710832997223453</v>
      </c>
      <c r="M1367">
        <v>4.6649999999999999E-3</v>
      </c>
      <c r="N1367">
        <v>1.1543479999999999</v>
      </c>
      <c r="O1367" t="s">
        <v>2217</v>
      </c>
      <c r="P1367" t="s">
        <v>32</v>
      </c>
      <c r="Q1367">
        <v>8</v>
      </c>
      <c r="R1367">
        <v>1</v>
      </c>
      <c r="S1367">
        <v>26</v>
      </c>
      <c r="T1367">
        <v>4</v>
      </c>
      <c r="U1367" s="1">
        <v>1</v>
      </c>
      <c r="V1367" s="1">
        <v>1</v>
      </c>
      <c r="W1367">
        <f t="shared" si="64"/>
        <v>2</v>
      </c>
      <c r="X1367">
        <f t="shared" si="65"/>
        <v>2</v>
      </c>
      <c r="Y1367">
        <v>1.4710832997223453</v>
      </c>
      <c r="Z1367" t="s">
        <v>33</v>
      </c>
      <c r="AA1367">
        <v>442</v>
      </c>
      <c r="AB1367" t="s">
        <v>33</v>
      </c>
      <c r="AC1367">
        <v>688</v>
      </c>
    </row>
    <row r="1368" spans="1:29">
      <c r="A1368">
        <v>1367</v>
      </c>
      <c r="B1368" t="s">
        <v>2218</v>
      </c>
      <c r="C1368">
        <v>4</v>
      </c>
      <c r="D1368" s="1">
        <v>4226.0129999999999</v>
      </c>
      <c r="E1368" t="s">
        <v>631</v>
      </c>
      <c r="F1368" t="s">
        <v>28</v>
      </c>
      <c r="G1368" t="s">
        <v>29</v>
      </c>
      <c r="H1368" s="1">
        <v>4226.0389999999998</v>
      </c>
      <c r="I1368" t="s">
        <v>669</v>
      </c>
      <c r="J1368" s="1">
        <v>1</v>
      </c>
      <c r="K1368" s="1">
        <v>3.4236719999999998E-2</v>
      </c>
      <c r="L1368" s="1">
        <f t="shared" si="63"/>
        <v>1.4655078489637479</v>
      </c>
      <c r="M1368">
        <v>-2.5433999999999998E-2</v>
      </c>
      <c r="N1368">
        <v>-6.018402</v>
      </c>
      <c r="O1368" t="s">
        <v>633</v>
      </c>
      <c r="P1368" t="s">
        <v>44</v>
      </c>
      <c r="Q1368">
        <v>4</v>
      </c>
      <c r="R1368">
        <v>1</v>
      </c>
      <c r="S1368">
        <v>23</v>
      </c>
      <c r="T1368">
        <v>6</v>
      </c>
      <c r="U1368" s="1">
        <v>1</v>
      </c>
      <c r="V1368" s="1">
        <v>1</v>
      </c>
      <c r="W1368">
        <f t="shared" si="64"/>
        <v>26</v>
      </c>
      <c r="X1368">
        <f t="shared" si="65"/>
        <v>26</v>
      </c>
      <c r="Y1368">
        <v>1.4655078489637479</v>
      </c>
      <c r="Z1368" t="s">
        <v>503</v>
      </c>
      <c r="AA1368">
        <v>360</v>
      </c>
      <c r="AB1368" t="s">
        <v>33</v>
      </c>
      <c r="AC1368">
        <v>75</v>
      </c>
    </row>
    <row r="1369" spans="1:29">
      <c r="A1369">
        <v>1368</v>
      </c>
      <c r="B1369" t="s">
        <v>2219</v>
      </c>
      <c r="C1369">
        <v>4</v>
      </c>
      <c r="D1369" s="1">
        <v>4769.6019999999999</v>
      </c>
      <c r="E1369" t="s">
        <v>1082</v>
      </c>
      <c r="F1369" t="s">
        <v>28</v>
      </c>
      <c r="G1369" t="s">
        <v>29</v>
      </c>
      <c r="H1369" s="1">
        <v>4769.5919999999996</v>
      </c>
      <c r="I1369" t="s">
        <v>1083</v>
      </c>
      <c r="J1369" s="1">
        <v>1</v>
      </c>
      <c r="K1369" s="1">
        <v>3.4311189999999998E-2</v>
      </c>
      <c r="L1369" s="1">
        <f t="shared" si="63"/>
        <v>1.4645642192370005</v>
      </c>
      <c r="M1369">
        <v>9.4409999999999997E-3</v>
      </c>
      <c r="N1369">
        <v>1.9794149999999999</v>
      </c>
      <c r="O1369" t="s">
        <v>703</v>
      </c>
      <c r="P1369" t="s">
        <v>32</v>
      </c>
      <c r="Q1369">
        <v>4</v>
      </c>
      <c r="R1369">
        <v>1</v>
      </c>
      <c r="S1369">
        <v>47</v>
      </c>
      <c r="T1369">
        <v>5</v>
      </c>
      <c r="U1369" s="1">
        <v>1</v>
      </c>
      <c r="V1369" s="1">
        <v>1</v>
      </c>
      <c r="W1369">
        <f t="shared" si="64"/>
        <v>45</v>
      </c>
      <c r="X1369">
        <f t="shared" si="65"/>
        <v>56</v>
      </c>
      <c r="Y1369">
        <v>1.4645642192370005</v>
      </c>
      <c r="Z1369" t="s">
        <v>33</v>
      </c>
      <c r="AA1369">
        <v>389</v>
      </c>
      <c r="AB1369" t="s">
        <v>33</v>
      </c>
      <c r="AC1369">
        <v>370</v>
      </c>
    </row>
    <row r="1370" spans="1:29">
      <c r="A1370">
        <v>1369</v>
      </c>
      <c r="B1370" t="s">
        <v>2220</v>
      </c>
      <c r="C1370">
        <v>3</v>
      </c>
      <c r="D1370" s="1">
        <v>2135.172</v>
      </c>
      <c r="E1370" t="s">
        <v>2221</v>
      </c>
      <c r="F1370" t="s">
        <v>28</v>
      </c>
      <c r="G1370" t="s">
        <v>29</v>
      </c>
      <c r="H1370" s="1">
        <v>2135.1709999999998</v>
      </c>
      <c r="I1370" t="s">
        <v>30</v>
      </c>
      <c r="J1370" s="1">
        <v>1</v>
      </c>
      <c r="K1370" s="1">
        <v>3.472745E-2</v>
      </c>
      <c r="L1370" s="1">
        <f t="shared" si="63"/>
        <v>1.4593271053039032</v>
      </c>
      <c r="M1370">
        <v>1.085E-3</v>
      </c>
      <c r="N1370">
        <v>0.50815600000000005</v>
      </c>
      <c r="O1370" t="s">
        <v>2222</v>
      </c>
      <c r="P1370" t="s">
        <v>32</v>
      </c>
      <c r="Q1370">
        <v>7</v>
      </c>
      <c r="R1370">
        <v>1</v>
      </c>
      <c r="S1370">
        <v>6.5</v>
      </c>
      <c r="T1370">
        <v>4.5</v>
      </c>
      <c r="U1370" s="1">
        <v>1</v>
      </c>
      <c r="V1370" s="1">
        <v>1</v>
      </c>
      <c r="W1370">
        <f t="shared" si="64"/>
        <v>3</v>
      </c>
      <c r="X1370">
        <f t="shared" si="65"/>
        <v>3</v>
      </c>
      <c r="Y1370">
        <v>1.4593271053039032</v>
      </c>
      <c r="Z1370" t="s">
        <v>503</v>
      </c>
      <c r="AA1370">
        <v>26</v>
      </c>
      <c r="AB1370" t="s">
        <v>503</v>
      </c>
      <c r="AC1370">
        <v>421</v>
      </c>
    </row>
    <row r="1371" spans="1:29">
      <c r="A1371">
        <v>1370</v>
      </c>
      <c r="B1371" t="s">
        <v>2223</v>
      </c>
      <c r="C1371">
        <v>5</v>
      </c>
      <c r="D1371" s="1">
        <v>4683.4359999999997</v>
      </c>
      <c r="E1371" t="s">
        <v>930</v>
      </c>
      <c r="F1371" t="s">
        <v>28</v>
      </c>
      <c r="G1371" t="s">
        <v>29</v>
      </c>
      <c r="H1371" s="1">
        <v>4683.4269999999997</v>
      </c>
      <c r="I1371" t="s">
        <v>456</v>
      </c>
      <c r="J1371" s="1">
        <v>1</v>
      </c>
      <c r="K1371" s="1">
        <v>3.4730469999999999E-2</v>
      </c>
      <c r="L1371" s="1">
        <f t="shared" si="63"/>
        <v>1.4592893394354127</v>
      </c>
      <c r="M1371">
        <v>9.2650000000000007E-3</v>
      </c>
      <c r="N1371">
        <v>1.9782519999999999</v>
      </c>
      <c r="O1371" t="s">
        <v>931</v>
      </c>
      <c r="P1371" t="s">
        <v>32</v>
      </c>
      <c r="Q1371">
        <v>3</v>
      </c>
      <c r="R1371">
        <v>1</v>
      </c>
      <c r="S1371">
        <v>21.5</v>
      </c>
      <c r="T1371">
        <v>13.5</v>
      </c>
      <c r="U1371" s="1">
        <v>1</v>
      </c>
      <c r="V1371" s="1">
        <v>1</v>
      </c>
      <c r="W1371">
        <f t="shared" si="64"/>
        <v>31</v>
      </c>
      <c r="X1371">
        <f t="shared" si="65"/>
        <v>31</v>
      </c>
      <c r="Y1371">
        <v>1.4592893394354127</v>
      </c>
      <c r="Z1371" t="s">
        <v>503</v>
      </c>
      <c r="AA1371">
        <v>393</v>
      </c>
      <c r="AB1371" t="s">
        <v>503</v>
      </c>
      <c r="AC1371">
        <v>388</v>
      </c>
    </row>
    <row r="1372" spans="1:29">
      <c r="A1372">
        <v>1371</v>
      </c>
      <c r="B1372" t="s">
        <v>2224</v>
      </c>
      <c r="C1372">
        <v>4</v>
      </c>
      <c r="D1372" s="1">
        <v>2984.529</v>
      </c>
      <c r="E1372" t="s">
        <v>655</v>
      </c>
      <c r="F1372" t="s">
        <v>28</v>
      </c>
      <c r="G1372" t="s">
        <v>29</v>
      </c>
      <c r="H1372" s="1">
        <v>2984.53</v>
      </c>
      <c r="I1372" t="s">
        <v>52</v>
      </c>
      <c r="J1372" s="1">
        <v>1</v>
      </c>
      <c r="K1372" s="1">
        <v>3.5018920000000002E-2</v>
      </c>
      <c r="L1372" s="1">
        <f t="shared" si="63"/>
        <v>1.4556972518925799</v>
      </c>
      <c r="M1372">
        <v>-1.0939999999999999E-3</v>
      </c>
      <c r="N1372">
        <v>-0.36655700000000002</v>
      </c>
      <c r="O1372" t="s">
        <v>656</v>
      </c>
      <c r="P1372" t="s">
        <v>32</v>
      </c>
      <c r="Q1372">
        <v>5</v>
      </c>
      <c r="R1372">
        <v>1</v>
      </c>
      <c r="S1372">
        <v>15</v>
      </c>
      <c r="T1372">
        <v>7</v>
      </c>
      <c r="U1372" s="1">
        <v>1</v>
      </c>
      <c r="V1372" s="1">
        <v>1</v>
      </c>
      <c r="W1372">
        <f t="shared" si="64"/>
        <v>7</v>
      </c>
      <c r="X1372">
        <f t="shared" si="65"/>
        <v>7</v>
      </c>
      <c r="Y1372">
        <v>1.4556972518925799</v>
      </c>
      <c r="Z1372" t="s">
        <v>503</v>
      </c>
      <c r="AA1372">
        <v>104</v>
      </c>
      <c r="AB1372" t="s">
        <v>503</v>
      </c>
      <c r="AC1372">
        <v>38</v>
      </c>
    </row>
    <row r="1373" spans="1:29">
      <c r="A1373">
        <v>1372</v>
      </c>
      <c r="B1373" t="s">
        <v>2225</v>
      </c>
      <c r="C1373">
        <v>5</v>
      </c>
      <c r="D1373" s="1">
        <v>5294.6859999999997</v>
      </c>
      <c r="E1373" t="s">
        <v>844</v>
      </c>
      <c r="F1373" t="s">
        <v>28</v>
      </c>
      <c r="G1373" t="s">
        <v>29</v>
      </c>
      <c r="H1373" s="1">
        <v>5294.69</v>
      </c>
      <c r="I1373" t="s">
        <v>845</v>
      </c>
      <c r="J1373" s="1">
        <v>1</v>
      </c>
      <c r="K1373" s="1">
        <v>3.5109260000000003E-2</v>
      </c>
      <c r="L1373" s="1">
        <f t="shared" si="63"/>
        <v>1.4545783240892896</v>
      </c>
      <c r="M1373">
        <v>-3.663E-3</v>
      </c>
      <c r="N1373">
        <v>-0.69182500000000002</v>
      </c>
      <c r="O1373" t="s">
        <v>846</v>
      </c>
      <c r="P1373" t="s">
        <v>44</v>
      </c>
      <c r="Q1373">
        <v>9</v>
      </c>
      <c r="R1373">
        <v>1</v>
      </c>
      <c r="S1373">
        <v>24</v>
      </c>
      <c r="T1373">
        <v>16</v>
      </c>
      <c r="U1373" s="1">
        <v>1</v>
      </c>
      <c r="V1373" s="1">
        <v>1</v>
      </c>
      <c r="W1373">
        <f t="shared" si="64"/>
        <v>15</v>
      </c>
      <c r="X1373">
        <f t="shared" si="65"/>
        <v>15</v>
      </c>
      <c r="Y1373">
        <v>1.4545783240892896</v>
      </c>
      <c r="Z1373" t="s">
        <v>33</v>
      </c>
      <c r="AA1373">
        <v>129</v>
      </c>
      <c r="AB1373" t="s">
        <v>503</v>
      </c>
      <c r="AC1373">
        <v>375</v>
      </c>
    </row>
    <row r="1374" spans="1:29">
      <c r="A1374">
        <v>1373</v>
      </c>
      <c r="B1374" t="s">
        <v>2226</v>
      </c>
      <c r="C1374">
        <v>5</v>
      </c>
      <c r="D1374" s="1">
        <v>3810.8939999999998</v>
      </c>
      <c r="E1374" t="s">
        <v>811</v>
      </c>
      <c r="F1374" t="s">
        <v>28</v>
      </c>
      <c r="G1374" t="s">
        <v>29</v>
      </c>
      <c r="H1374" s="1">
        <v>3810.8910000000001</v>
      </c>
      <c r="I1374" t="s">
        <v>812</v>
      </c>
      <c r="J1374" s="1">
        <v>1</v>
      </c>
      <c r="K1374" s="1">
        <v>3.5405180000000001E-2</v>
      </c>
      <c r="L1374" s="1">
        <f t="shared" si="63"/>
        <v>1.4509331933177259</v>
      </c>
      <c r="M1374">
        <v>2.99E-3</v>
      </c>
      <c r="N1374">
        <v>0.78459299999999998</v>
      </c>
      <c r="O1374" t="s">
        <v>813</v>
      </c>
      <c r="P1374" t="s">
        <v>32</v>
      </c>
      <c r="Q1374">
        <v>4</v>
      </c>
      <c r="R1374">
        <v>1</v>
      </c>
      <c r="S1374">
        <v>30.5</v>
      </c>
      <c r="T1374">
        <v>5.5</v>
      </c>
      <c r="U1374" s="1">
        <v>1</v>
      </c>
      <c r="V1374" s="1">
        <v>1</v>
      </c>
      <c r="W1374">
        <f t="shared" si="64"/>
        <v>40</v>
      </c>
      <c r="X1374">
        <f t="shared" si="65"/>
        <v>40</v>
      </c>
      <c r="Y1374">
        <v>1.4509331933177259</v>
      </c>
      <c r="Z1374" t="s">
        <v>33</v>
      </c>
      <c r="AA1374">
        <v>325</v>
      </c>
      <c r="AB1374" t="s">
        <v>33</v>
      </c>
      <c r="AC1374">
        <v>456</v>
      </c>
    </row>
    <row r="1375" spans="1:29">
      <c r="A1375">
        <v>1374</v>
      </c>
      <c r="B1375" t="s">
        <v>2227</v>
      </c>
      <c r="C1375">
        <v>4</v>
      </c>
      <c r="D1375" s="1">
        <v>2727.4540000000002</v>
      </c>
      <c r="E1375" t="s">
        <v>856</v>
      </c>
      <c r="F1375" t="s">
        <v>28</v>
      </c>
      <c r="G1375" t="s">
        <v>29</v>
      </c>
      <c r="H1375" s="1">
        <v>2727.4540000000002</v>
      </c>
      <c r="I1375" t="s">
        <v>513</v>
      </c>
      <c r="J1375" s="1">
        <v>1</v>
      </c>
      <c r="K1375" s="1">
        <v>3.5419180000000001E-2</v>
      </c>
      <c r="L1375" s="1">
        <f t="shared" si="63"/>
        <v>1.4507614975106382</v>
      </c>
      <c r="M1375">
        <v>6.3299999999999999E-4</v>
      </c>
      <c r="N1375">
        <v>0.23208500000000001</v>
      </c>
      <c r="O1375" t="s">
        <v>857</v>
      </c>
      <c r="P1375" t="s">
        <v>32</v>
      </c>
      <c r="Q1375">
        <v>5</v>
      </c>
      <c r="R1375">
        <v>1</v>
      </c>
      <c r="S1375">
        <v>7.5</v>
      </c>
      <c r="T1375">
        <v>8.5</v>
      </c>
      <c r="U1375" s="1">
        <v>1</v>
      </c>
      <c r="V1375" s="1">
        <v>1</v>
      </c>
      <c r="W1375">
        <f t="shared" si="64"/>
        <v>2</v>
      </c>
      <c r="X1375">
        <f t="shared" si="65"/>
        <v>2</v>
      </c>
      <c r="Y1375">
        <v>1.4507614975106382</v>
      </c>
      <c r="Z1375" t="s">
        <v>503</v>
      </c>
      <c r="AA1375">
        <v>182</v>
      </c>
      <c r="AB1375" t="s">
        <v>503</v>
      </c>
      <c r="AC1375">
        <v>455</v>
      </c>
    </row>
    <row r="1376" spans="1:29">
      <c r="A1376">
        <v>1375</v>
      </c>
      <c r="B1376" t="s">
        <v>2228</v>
      </c>
      <c r="C1376">
        <v>4</v>
      </c>
      <c r="D1376" s="1">
        <v>2465.2530000000002</v>
      </c>
      <c r="E1376" t="s">
        <v>92</v>
      </c>
      <c r="F1376" t="s">
        <v>28</v>
      </c>
      <c r="G1376" t="s">
        <v>29</v>
      </c>
      <c r="H1376" s="1">
        <v>2465.2530000000002</v>
      </c>
      <c r="I1376" t="s">
        <v>93</v>
      </c>
      <c r="J1376" s="1">
        <v>1</v>
      </c>
      <c r="K1376" s="1">
        <v>3.5522159999999997E-2</v>
      </c>
      <c r="L1376" s="1">
        <f t="shared" si="63"/>
        <v>1.4495006338968295</v>
      </c>
      <c r="M1376">
        <v>3.8299999999999999E-4</v>
      </c>
      <c r="N1376">
        <v>0.155359</v>
      </c>
      <c r="O1376" t="s">
        <v>713</v>
      </c>
      <c r="P1376" t="s">
        <v>32</v>
      </c>
      <c r="Q1376">
        <v>4</v>
      </c>
      <c r="R1376">
        <v>1</v>
      </c>
      <c r="S1376">
        <v>28</v>
      </c>
      <c r="T1376">
        <v>11</v>
      </c>
      <c r="U1376" s="1">
        <v>1</v>
      </c>
      <c r="V1376" s="1">
        <v>1</v>
      </c>
      <c r="W1376">
        <f t="shared" si="64"/>
        <v>30</v>
      </c>
      <c r="X1376">
        <f t="shared" si="65"/>
        <v>45</v>
      </c>
      <c r="Y1376">
        <v>1.4495006338968295</v>
      </c>
      <c r="Z1376" t="s">
        <v>503</v>
      </c>
      <c r="AA1376">
        <v>104</v>
      </c>
      <c r="AB1376" t="s">
        <v>503</v>
      </c>
      <c r="AC1376">
        <v>3</v>
      </c>
    </row>
    <row r="1377" spans="1:29">
      <c r="A1377">
        <v>1376</v>
      </c>
      <c r="B1377" t="s">
        <v>2229</v>
      </c>
      <c r="C1377">
        <v>5</v>
      </c>
      <c r="D1377" s="1">
        <v>3081.768</v>
      </c>
      <c r="E1377" t="s">
        <v>686</v>
      </c>
      <c r="F1377" t="s">
        <v>28</v>
      </c>
      <c r="G1377" t="s">
        <v>29</v>
      </c>
      <c r="H1377" s="1">
        <v>3081.768</v>
      </c>
      <c r="I1377" t="s">
        <v>30</v>
      </c>
      <c r="J1377" s="1">
        <v>1</v>
      </c>
      <c r="K1377" s="1">
        <v>3.5814180000000001E-2</v>
      </c>
      <c r="L1377" s="1">
        <f t="shared" si="63"/>
        <v>1.4459449879802162</v>
      </c>
      <c r="M1377">
        <v>4.0000000000000003E-5</v>
      </c>
      <c r="N1377">
        <v>1.298E-2</v>
      </c>
      <c r="O1377" t="s">
        <v>687</v>
      </c>
      <c r="P1377" t="s">
        <v>32</v>
      </c>
      <c r="Q1377">
        <v>9</v>
      </c>
      <c r="R1377">
        <v>1</v>
      </c>
      <c r="S1377">
        <v>25</v>
      </c>
      <c r="T1377">
        <v>8</v>
      </c>
      <c r="U1377" s="1">
        <v>1</v>
      </c>
      <c r="V1377" s="1">
        <v>1</v>
      </c>
      <c r="W1377">
        <f t="shared" si="64"/>
        <v>7</v>
      </c>
      <c r="X1377">
        <f t="shared" si="65"/>
        <v>25</v>
      </c>
      <c r="Y1377">
        <v>1.4459449879802162</v>
      </c>
      <c r="Z1377" t="s">
        <v>503</v>
      </c>
      <c r="AA1377">
        <v>388</v>
      </c>
      <c r="AB1377" t="s">
        <v>503</v>
      </c>
      <c r="AC1377">
        <v>421</v>
      </c>
    </row>
    <row r="1378" spans="1:29">
      <c r="A1378">
        <v>1377</v>
      </c>
      <c r="B1378" t="s">
        <v>2230</v>
      </c>
      <c r="C1378">
        <v>5</v>
      </c>
      <c r="D1378" s="1">
        <v>5410.6270000000004</v>
      </c>
      <c r="E1378" t="s">
        <v>788</v>
      </c>
      <c r="F1378" t="s">
        <v>28</v>
      </c>
      <c r="G1378" t="s">
        <v>29</v>
      </c>
      <c r="H1378" s="1">
        <v>5410.6030000000001</v>
      </c>
      <c r="I1378" t="s">
        <v>542</v>
      </c>
      <c r="J1378" s="1">
        <v>1</v>
      </c>
      <c r="K1378" s="1">
        <v>3.6224590000000001E-2</v>
      </c>
      <c r="L1378" s="1">
        <f t="shared" si="63"/>
        <v>1.4409965212948899</v>
      </c>
      <c r="M1378">
        <v>2.3931999999999998E-2</v>
      </c>
      <c r="N1378">
        <v>4.4231670000000003</v>
      </c>
      <c r="O1378" t="s">
        <v>789</v>
      </c>
      <c r="P1378" t="s">
        <v>32</v>
      </c>
      <c r="Q1378">
        <v>5</v>
      </c>
      <c r="R1378">
        <v>1</v>
      </c>
      <c r="S1378">
        <v>18</v>
      </c>
      <c r="T1378">
        <v>26</v>
      </c>
      <c r="U1378" s="1">
        <v>1</v>
      </c>
      <c r="V1378" s="1">
        <v>1</v>
      </c>
      <c r="W1378">
        <f t="shared" si="64"/>
        <v>11</v>
      </c>
      <c r="X1378">
        <f t="shared" si="65"/>
        <v>16</v>
      </c>
      <c r="Y1378">
        <v>1.4409965212948899</v>
      </c>
      <c r="Z1378" t="s">
        <v>33</v>
      </c>
      <c r="AA1378">
        <v>220</v>
      </c>
      <c r="AB1378" t="s">
        <v>33</v>
      </c>
      <c r="AC1378">
        <v>337</v>
      </c>
    </row>
    <row r="1379" spans="1:29">
      <c r="A1379">
        <v>1378</v>
      </c>
      <c r="B1379" t="s">
        <v>2231</v>
      </c>
      <c r="C1379">
        <v>6</v>
      </c>
      <c r="D1379" s="1">
        <v>5959.2619999999997</v>
      </c>
      <c r="E1379" t="s">
        <v>888</v>
      </c>
      <c r="F1379" t="s">
        <v>28</v>
      </c>
      <c r="G1379" t="s">
        <v>29</v>
      </c>
      <c r="H1379" s="1">
        <v>5959.2510000000002</v>
      </c>
      <c r="I1379" t="s">
        <v>889</v>
      </c>
      <c r="J1379" s="1">
        <v>1</v>
      </c>
      <c r="K1379" s="1">
        <v>3.6665660000000003E-2</v>
      </c>
      <c r="L1379" s="1">
        <f t="shared" si="63"/>
        <v>1.4357404930827096</v>
      </c>
      <c r="M1379">
        <v>1.0018000000000001E-2</v>
      </c>
      <c r="N1379">
        <v>1.681084</v>
      </c>
      <c r="O1379" t="s">
        <v>890</v>
      </c>
      <c r="P1379" t="s">
        <v>32</v>
      </c>
      <c r="Q1379">
        <v>4</v>
      </c>
      <c r="R1379">
        <v>1</v>
      </c>
      <c r="S1379">
        <v>19.5</v>
      </c>
      <c r="T1379">
        <v>20.5</v>
      </c>
      <c r="U1379" s="1">
        <v>1</v>
      </c>
      <c r="V1379" s="1">
        <v>1</v>
      </c>
      <c r="W1379">
        <f t="shared" si="64"/>
        <v>22</v>
      </c>
      <c r="X1379">
        <f t="shared" si="65"/>
        <v>23</v>
      </c>
      <c r="Y1379">
        <v>1.4357404930827096</v>
      </c>
      <c r="Z1379" t="s">
        <v>33</v>
      </c>
      <c r="AA1379">
        <v>389</v>
      </c>
      <c r="AB1379" t="s">
        <v>33</v>
      </c>
      <c r="AC1379">
        <v>365</v>
      </c>
    </row>
    <row r="1380" spans="1:29">
      <c r="A1380">
        <v>1379</v>
      </c>
      <c r="B1380" t="s">
        <v>2232</v>
      </c>
      <c r="C1380">
        <v>5</v>
      </c>
      <c r="D1380" s="1">
        <v>5410.6220000000003</v>
      </c>
      <c r="E1380" t="s">
        <v>788</v>
      </c>
      <c r="F1380" t="s">
        <v>28</v>
      </c>
      <c r="G1380" t="s">
        <v>29</v>
      </c>
      <c r="H1380" s="1">
        <v>5410.6030000000001</v>
      </c>
      <c r="I1380" t="s">
        <v>542</v>
      </c>
      <c r="J1380" s="1">
        <v>1</v>
      </c>
      <c r="K1380" s="1">
        <v>3.6815359999999998E-2</v>
      </c>
      <c r="L1380" s="1">
        <f t="shared" si="63"/>
        <v>1.4339709484061016</v>
      </c>
      <c r="M1380">
        <v>1.9338000000000001E-2</v>
      </c>
      <c r="N1380">
        <v>3.5740940000000001</v>
      </c>
      <c r="O1380" t="s">
        <v>789</v>
      </c>
      <c r="P1380" t="s">
        <v>32</v>
      </c>
      <c r="Q1380">
        <v>7</v>
      </c>
      <c r="R1380">
        <v>1</v>
      </c>
      <c r="S1380">
        <v>17</v>
      </c>
      <c r="T1380">
        <v>24</v>
      </c>
      <c r="U1380" s="1">
        <v>1</v>
      </c>
      <c r="V1380" s="1">
        <v>1</v>
      </c>
      <c r="W1380">
        <f t="shared" si="64"/>
        <v>11</v>
      </c>
      <c r="X1380">
        <f t="shared" si="65"/>
        <v>16</v>
      </c>
      <c r="Y1380">
        <v>1.4339709484061016</v>
      </c>
      <c r="Z1380" t="s">
        <v>33</v>
      </c>
      <c r="AA1380">
        <v>220</v>
      </c>
      <c r="AB1380" t="s">
        <v>33</v>
      </c>
      <c r="AC1380">
        <v>337</v>
      </c>
    </row>
    <row r="1381" spans="1:29">
      <c r="A1381">
        <v>1380</v>
      </c>
      <c r="B1381" t="s">
        <v>2233</v>
      </c>
      <c r="C1381">
        <v>3</v>
      </c>
      <c r="D1381" s="1">
        <v>2190.3110000000001</v>
      </c>
      <c r="E1381" t="s">
        <v>154</v>
      </c>
      <c r="F1381" t="s">
        <v>28</v>
      </c>
      <c r="G1381" t="s">
        <v>29</v>
      </c>
      <c r="H1381" s="1">
        <v>2190.3110000000001</v>
      </c>
      <c r="I1381" t="s">
        <v>30</v>
      </c>
      <c r="J1381" s="1">
        <v>1</v>
      </c>
      <c r="K1381" s="1">
        <v>3.694074E-2</v>
      </c>
      <c r="L1381" s="1">
        <f t="shared" si="63"/>
        <v>1.432494408985175</v>
      </c>
      <c r="M1381">
        <v>8.1400000000000005E-4</v>
      </c>
      <c r="N1381">
        <v>0.371637</v>
      </c>
      <c r="O1381" t="s">
        <v>1019</v>
      </c>
      <c r="P1381" t="s">
        <v>32</v>
      </c>
      <c r="Q1381">
        <v>7</v>
      </c>
      <c r="R1381">
        <v>1</v>
      </c>
      <c r="S1381">
        <v>4</v>
      </c>
      <c r="T1381">
        <v>11</v>
      </c>
      <c r="U1381" s="1">
        <v>1</v>
      </c>
      <c r="V1381" s="1">
        <v>1</v>
      </c>
      <c r="W1381">
        <f t="shared" si="64"/>
        <v>18</v>
      </c>
      <c r="X1381">
        <f t="shared" si="65"/>
        <v>18</v>
      </c>
      <c r="Y1381">
        <v>1.432494408985175</v>
      </c>
      <c r="Z1381" t="s">
        <v>503</v>
      </c>
      <c r="AA1381">
        <v>18</v>
      </c>
      <c r="AB1381" t="s">
        <v>503</v>
      </c>
      <c r="AC1381">
        <v>31</v>
      </c>
    </row>
    <row r="1382" spans="1:29">
      <c r="A1382">
        <v>1381</v>
      </c>
      <c r="B1382" t="s">
        <v>2234</v>
      </c>
      <c r="C1382">
        <v>4</v>
      </c>
      <c r="D1382" s="1">
        <v>4245.2430000000004</v>
      </c>
      <c r="E1382" t="s">
        <v>1615</v>
      </c>
      <c r="F1382" t="s">
        <v>28</v>
      </c>
      <c r="G1382" t="s">
        <v>29</v>
      </c>
      <c r="H1382" s="1">
        <v>4245.2430000000004</v>
      </c>
      <c r="I1382" t="s">
        <v>666</v>
      </c>
      <c r="J1382" s="1">
        <v>1</v>
      </c>
      <c r="K1382" s="1">
        <v>3.7033700000000003E-2</v>
      </c>
      <c r="L1382" s="1">
        <f t="shared" si="63"/>
        <v>1.431402895854716</v>
      </c>
      <c r="M1382">
        <v>-6.1200000000000002E-4</v>
      </c>
      <c r="N1382">
        <v>-0.14416100000000001</v>
      </c>
      <c r="O1382" t="s">
        <v>1616</v>
      </c>
      <c r="P1382" t="s">
        <v>44</v>
      </c>
      <c r="Q1382">
        <v>6</v>
      </c>
      <c r="R1382">
        <v>1</v>
      </c>
      <c r="S1382">
        <v>10.5</v>
      </c>
      <c r="T1382">
        <v>5.5</v>
      </c>
      <c r="U1382" s="1">
        <v>1</v>
      </c>
      <c r="V1382" s="1">
        <v>1</v>
      </c>
      <c r="W1382">
        <f t="shared" si="64"/>
        <v>9</v>
      </c>
      <c r="X1382">
        <f t="shared" si="65"/>
        <v>9</v>
      </c>
      <c r="Y1382">
        <v>1.431402895854716</v>
      </c>
      <c r="Z1382" t="s">
        <v>33</v>
      </c>
      <c r="AA1382">
        <v>442</v>
      </c>
      <c r="AB1382" t="s">
        <v>503</v>
      </c>
      <c r="AC1382">
        <v>26</v>
      </c>
    </row>
    <row r="1383" spans="1:29">
      <c r="A1383">
        <v>1382</v>
      </c>
      <c r="B1383" t="s">
        <v>2235</v>
      </c>
      <c r="C1383">
        <v>5</v>
      </c>
      <c r="D1383" s="1">
        <v>4971.5940000000001</v>
      </c>
      <c r="E1383" t="s">
        <v>642</v>
      </c>
      <c r="F1383" t="s">
        <v>28</v>
      </c>
      <c r="G1383" t="s">
        <v>29</v>
      </c>
      <c r="H1383" s="1">
        <v>4971.5829999999996</v>
      </c>
      <c r="I1383" t="s">
        <v>30</v>
      </c>
      <c r="J1383" s="1">
        <v>1</v>
      </c>
      <c r="K1383" s="1">
        <v>3.723895E-2</v>
      </c>
      <c r="L1383" s="1">
        <f t="shared" si="63"/>
        <v>1.4290025730084936</v>
      </c>
      <c r="M1383">
        <v>1.1362000000000001E-2</v>
      </c>
      <c r="N1383">
        <v>2.2853889999999999</v>
      </c>
      <c r="O1383" t="s">
        <v>599</v>
      </c>
      <c r="P1383" t="s">
        <v>32</v>
      </c>
      <c r="Q1383">
        <v>4</v>
      </c>
      <c r="R1383">
        <v>1</v>
      </c>
      <c r="S1383">
        <v>21</v>
      </c>
      <c r="T1383">
        <v>20</v>
      </c>
      <c r="U1383" s="1">
        <v>1</v>
      </c>
      <c r="V1383" s="1">
        <v>1</v>
      </c>
      <c r="W1383">
        <f t="shared" si="64"/>
        <v>43</v>
      </c>
      <c r="X1383">
        <f t="shared" si="65"/>
        <v>93</v>
      </c>
      <c r="Y1383">
        <v>1.4290025730084936</v>
      </c>
      <c r="Z1383" t="s">
        <v>33</v>
      </c>
      <c r="AA1383">
        <v>325</v>
      </c>
      <c r="AB1383" t="s">
        <v>33</v>
      </c>
      <c r="AC1383">
        <v>284</v>
      </c>
    </row>
    <row r="1384" spans="1:29">
      <c r="A1384">
        <v>1383</v>
      </c>
      <c r="B1384" t="s">
        <v>2236</v>
      </c>
      <c r="C1384">
        <v>4</v>
      </c>
      <c r="D1384" s="1">
        <v>2333.3519999999999</v>
      </c>
      <c r="E1384" t="s">
        <v>1164</v>
      </c>
      <c r="F1384" t="s">
        <v>28</v>
      </c>
      <c r="G1384" t="s">
        <v>29</v>
      </c>
      <c r="H1384" s="1">
        <v>2333.3510000000001</v>
      </c>
      <c r="I1384" t="s">
        <v>666</v>
      </c>
      <c r="J1384" s="1">
        <v>1</v>
      </c>
      <c r="K1384" s="1">
        <v>3.7423669999999999E-2</v>
      </c>
      <c r="L1384" s="1">
        <f t="shared" si="63"/>
        <v>1.4268536251044741</v>
      </c>
      <c r="M1384">
        <v>4.8899999999999996E-4</v>
      </c>
      <c r="N1384">
        <v>0.20957000000000001</v>
      </c>
      <c r="O1384" t="s">
        <v>1165</v>
      </c>
      <c r="P1384" t="s">
        <v>32</v>
      </c>
      <c r="Q1384">
        <v>9</v>
      </c>
      <c r="R1384">
        <v>1</v>
      </c>
      <c r="S1384">
        <v>13</v>
      </c>
      <c r="T1384">
        <v>6</v>
      </c>
      <c r="U1384" s="1">
        <v>1</v>
      </c>
      <c r="V1384" s="1">
        <v>1</v>
      </c>
      <c r="W1384">
        <f t="shared" si="64"/>
        <v>7</v>
      </c>
      <c r="X1384">
        <f t="shared" si="65"/>
        <v>7</v>
      </c>
      <c r="Y1384">
        <v>1.4268536251044741</v>
      </c>
      <c r="Z1384" t="s">
        <v>33</v>
      </c>
      <c r="AA1384">
        <v>743</v>
      </c>
      <c r="AB1384" t="s">
        <v>33</v>
      </c>
      <c r="AC1384">
        <v>688</v>
      </c>
    </row>
    <row r="1385" spans="1:29">
      <c r="A1385">
        <v>1384</v>
      </c>
      <c r="B1385" t="s">
        <v>2237</v>
      </c>
      <c r="C1385">
        <v>4</v>
      </c>
      <c r="D1385" s="1">
        <v>2734.4110000000001</v>
      </c>
      <c r="E1385" t="s">
        <v>740</v>
      </c>
      <c r="F1385" t="s">
        <v>28</v>
      </c>
      <c r="G1385" t="s">
        <v>29</v>
      </c>
      <c r="H1385" s="1">
        <v>2734.4079999999999</v>
      </c>
      <c r="I1385" t="s">
        <v>52</v>
      </c>
      <c r="J1385" s="1">
        <v>1</v>
      </c>
      <c r="K1385" s="1">
        <v>3.7694060000000001E-2</v>
      </c>
      <c r="L1385" s="1">
        <f t="shared" si="63"/>
        <v>1.423727082485797</v>
      </c>
      <c r="M1385">
        <v>2.7409999999999999E-3</v>
      </c>
      <c r="N1385">
        <v>1.0024109999999999</v>
      </c>
      <c r="O1385" t="s">
        <v>741</v>
      </c>
      <c r="P1385" t="s">
        <v>32</v>
      </c>
      <c r="Q1385">
        <v>9</v>
      </c>
      <c r="R1385">
        <v>1</v>
      </c>
      <c r="S1385">
        <v>21</v>
      </c>
      <c r="T1385">
        <v>8</v>
      </c>
      <c r="U1385" s="1">
        <v>1</v>
      </c>
      <c r="V1385" s="1">
        <v>1</v>
      </c>
      <c r="W1385">
        <f t="shared" si="64"/>
        <v>9</v>
      </c>
      <c r="X1385">
        <f t="shared" si="65"/>
        <v>9</v>
      </c>
      <c r="Y1385">
        <v>1.423727082485797</v>
      </c>
      <c r="Z1385" t="s">
        <v>503</v>
      </c>
      <c r="AA1385">
        <v>104</v>
      </c>
      <c r="AB1385" t="s">
        <v>503</v>
      </c>
      <c r="AC1385">
        <v>26</v>
      </c>
    </row>
    <row r="1386" spans="1:29">
      <c r="A1386">
        <v>1385</v>
      </c>
      <c r="B1386" t="s">
        <v>2238</v>
      </c>
      <c r="C1386">
        <v>4</v>
      </c>
      <c r="D1386" s="1">
        <v>2693.4769999999999</v>
      </c>
      <c r="E1386" t="s">
        <v>558</v>
      </c>
      <c r="F1386" t="s">
        <v>28</v>
      </c>
      <c r="G1386" t="s">
        <v>29</v>
      </c>
      <c r="H1386" s="1">
        <v>2693.4769999999999</v>
      </c>
      <c r="I1386" t="s">
        <v>30</v>
      </c>
      <c r="J1386" s="1">
        <v>1</v>
      </c>
      <c r="K1386" s="1">
        <v>3.7697319999999999E-2</v>
      </c>
      <c r="L1386" s="1">
        <f t="shared" si="63"/>
        <v>1.4236895238149812</v>
      </c>
      <c r="M1386">
        <v>-5.5199999999999997E-4</v>
      </c>
      <c r="N1386">
        <v>-0.20494000000000001</v>
      </c>
      <c r="O1386" t="s">
        <v>559</v>
      </c>
      <c r="P1386" t="s">
        <v>32</v>
      </c>
      <c r="Q1386">
        <v>3</v>
      </c>
      <c r="R1386">
        <v>1</v>
      </c>
      <c r="S1386">
        <v>10.5</v>
      </c>
      <c r="T1386">
        <v>11.5</v>
      </c>
      <c r="U1386" s="1">
        <v>1</v>
      </c>
      <c r="V1386" s="1">
        <v>1</v>
      </c>
      <c r="W1386">
        <f t="shared" si="64"/>
        <v>35</v>
      </c>
      <c r="X1386">
        <f t="shared" si="65"/>
        <v>35</v>
      </c>
      <c r="Y1386">
        <v>1.4236895238149812</v>
      </c>
      <c r="Z1386" t="s">
        <v>503</v>
      </c>
      <c r="AA1386">
        <v>8</v>
      </c>
      <c r="AB1386" t="s">
        <v>503</v>
      </c>
      <c r="AC1386">
        <v>38</v>
      </c>
    </row>
    <row r="1387" spans="1:29">
      <c r="A1387">
        <v>1386</v>
      </c>
      <c r="B1387" t="s">
        <v>2239</v>
      </c>
      <c r="C1387">
        <v>4</v>
      </c>
      <c r="D1387" s="1">
        <v>2728.3879999999999</v>
      </c>
      <c r="E1387" t="s">
        <v>2240</v>
      </c>
      <c r="F1387" t="s">
        <v>28</v>
      </c>
      <c r="G1387" t="s">
        <v>29</v>
      </c>
      <c r="H1387" s="1">
        <v>2728.3910000000001</v>
      </c>
      <c r="I1387" t="s">
        <v>798</v>
      </c>
      <c r="J1387" s="1">
        <v>1</v>
      </c>
      <c r="K1387" s="1">
        <v>3.78234E-2</v>
      </c>
      <c r="L1387" s="1">
        <f t="shared" si="63"/>
        <v>1.422239434378616</v>
      </c>
      <c r="M1387">
        <v>-2.5370000000000002E-3</v>
      </c>
      <c r="N1387">
        <v>-0.92985200000000001</v>
      </c>
      <c r="O1387" t="s">
        <v>2241</v>
      </c>
      <c r="P1387" t="s">
        <v>44</v>
      </c>
      <c r="Q1387">
        <v>7</v>
      </c>
      <c r="R1387">
        <v>1</v>
      </c>
      <c r="S1387">
        <v>14</v>
      </c>
      <c r="T1387">
        <v>8</v>
      </c>
      <c r="U1387" s="1">
        <v>1</v>
      </c>
      <c r="V1387" s="1">
        <v>1</v>
      </c>
      <c r="W1387">
        <f t="shared" si="64"/>
        <v>2</v>
      </c>
      <c r="X1387">
        <f t="shared" si="65"/>
        <v>2</v>
      </c>
      <c r="Y1387">
        <v>1.422239434378616</v>
      </c>
      <c r="Z1387" t="s">
        <v>503</v>
      </c>
      <c r="AA1387">
        <v>104</v>
      </c>
      <c r="AB1387" t="s">
        <v>33</v>
      </c>
      <c r="AC1387">
        <v>75</v>
      </c>
    </row>
    <row r="1388" spans="1:29">
      <c r="A1388">
        <v>1387</v>
      </c>
      <c r="B1388" t="s">
        <v>2242</v>
      </c>
      <c r="C1388">
        <v>4</v>
      </c>
      <c r="D1388" s="1">
        <v>4178.1490000000003</v>
      </c>
      <c r="E1388" t="s">
        <v>720</v>
      </c>
      <c r="F1388" t="s">
        <v>28</v>
      </c>
      <c r="G1388" t="s">
        <v>29</v>
      </c>
      <c r="H1388" s="1">
        <v>4178.1480000000001</v>
      </c>
      <c r="I1388" t="s">
        <v>721</v>
      </c>
      <c r="J1388" s="1">
        <v>1</v>
      </c>
      <c r="K1388" s="1">
        <v>3.8453620000000001E-2</v>
      </c>
      <c r="L1388" s="1">
        <f t="shared" si="63"/>
        <v>1.4150627697241434</v>
      </c>
      <c r="M1388">
        <v>1.4E-5</v>
      </c>
      <c r="N1388">
        <v>3.3509999999999998E-3</v>
      </c>
      <c r="O1388" t="s">
        <v>530</v>
      </c>
      <c r="P1388" t="s">
        <v>32</v>
      </c>
      <c r="Q1388">
        <v>3</v>
      </c>
      <c r="R1388">
        <v>1</v>
      </c>
      <c r="S1388">
        <v>23</v>
      </c>
      <c r="T1388">
        <v>7</v>
      </c>
      <c r="U1388" s="1">
        <v>1</v>
      </c>
      <c r="V1388" s="1">
        <v>1</v>
      </c>
      <c r="W1388">
        <f t="shared" si="64"/>
        <v>28</v>
      </c>
      <c r="X1388">
        <f t="shared" si="65"/>
        <v>73</v>
      </c>
      <c r="Y1388">
        <v>1.4150627697241434</v>
      </c>
      <c r="Z1388" t="s">
        <v>503</v>
      </c>
      <c r="AA1388">
        <v>38</v>
      </c>
      <c r="AB1388" t="s">
        <v>503</v>
      </c>
      <c r="AC1388">
        <v>31</v>
      </c>
    </row>
    <row r="1389" spans="1:29">
      <c r="A1389">
        <v>1388</v>
      </c>
      <c r="B1389" t="s">
        <v>2243</v>
      </c>
      <c r="C1389">
        <v>4</v>
      </c>
      <c r="D1389" s="1">
        <v>2368.3719999999998</v>
      </c>
      <c r="E1389" t="s">
        <v>151</v>
      </c>
      <c r="F1389" t="s">
        <v>28</v>
      </c>
      <c r="G1389" t="s">
        <v>29</v>
      </c>
      <c r="H1389" s="1">
        <v>2368.3710000000001</v>
      </c>
      <c r="I1389" t="s">
        <v>30</v>
      </c>
      <c r="J1389" s="1">
        <v>1</v>
      </c>
      <c r="K1389" s="1">
        <v>3.8637810000000002E-2</v>
      </c>
      <c r="L1389" s="1">
        <f t="shared" si="63"/>
        <v>1.4129874974705525</v>
      </c>
      <c r="M1389">
        <v>1.1820000000000001E-3</v>
      </c>
      <c r="N1389">
        <v>0.49907699999999999</v>
      </c>
      <c r="O1389" t="s">
        <v>1268</v>
      </c>
      <c r="P1389" t="s">
        <v>32</v>
      </c>
      <c r="Q1389">
        <v>7</v>
      </c>
      <c r="R1389">
        <v>1</v>
      </c>
      <c r="S1389">
        <v>10</v>
      </c>
      <c r="T1389">
        <v>10</v>
      </c>
      <c r="U1389" s="1">
        <v>1</v>
      </c>
      <c r="V1389" s="1">
        <v>1</v>
      </c>
      <c r="W1389">
        <f t="shared" si="64"/>
        <v>28</v>
      </c>
      <c r="X1389">
        <f t="shared" si="65"/>
        <v>28</v>
      </c>
      <c r="Y1389">
        <v>1.4129874974705525</v>
      </c>
      <c r="Z1389" t="s">
        <v>503</v>
      </c>
      <c r="AA1389">
        <v>8</v>
      </c>
      <c r="AB1389" t="s">
        <v>503</v>
      </c>
      <c r="AC1389">
        <v>31</v>
      </c>
    </row>
    <row r="1390" spans="1:29">
      <c r="A1390">
        <v>1389</v>
      </c>
      <c r="B1390" t="s">
        <v>2244</v>
      </c>
      <c r="C1390">
        <v>4</v>
      </c>
      <c r="D1390" s="1">
        <v>2530.473</v>
      </c>
      <c r="E1390" t="s">
        <v>572</v>
      </c>
      <c r="F1390" t="s">
        <v>28</v>
      </c>
      <c r="G1390" t="s">
        <v>29</v>
      </c>
      <c r="H1390" s="1">
        <v>2530.4749999999999</v>
      </c>
      <c r="I1390" t="s">
        <v>30</v>
      </c>
      <c r="J1390" s="1">
        <v>1</v>
      </c>
      <c r="K1390" s="1">
        <v>3.8743060000000003E-2</v>
      </c>
      <c r="L1390" s="1">
        <f t="shared" si="63"/>
        <v>1.4118060808644015</v>
      </c>
      <c r="M1390">
        <v>-2.026E-3</v>
      </c>
      <c r="N1390">
        <v>-0.80064000000000002</v>
      </c>
      <c r="O1390" t="s">
        <v>573</v>
      </c>
      <c r="P1390" t="s">
        <v>32</v>
      </c>
      <c r="Q1390">
        <v>9</v>
      </c>
      <c r="R1390">
        <v>1</v>
      </c>
      <c r="S1390">
        <v>10</v>
      </c>
      <c r="T1390">
        <v>12</v>
      </c>
      <c r="U1390" s="1">
        <v>1</v>
      </c>
      <c r="V1390" s="1">
        <v>1</v>
      </c>
      <c r="W1390">
        <f t="shared" si="64"/>
        <v>32</v>
      </c>
      <c r="X1390">
        <f t="shared" si="65"/>
        <v>52</v>
      </c>
      <c r="Y1390">
        <v>1.4118060808644015</v>
      </c>
      <c r="Z1390" t="s">
        <v>503</v>
      </c>
      <c r="AA1390">
        <v>8</v>
      </c>
      <c r="AB1390" t="s">
        <v>503</v>
      </c>
      <c r="AC1390">
        <v>22</v>
      </c>
    </row>
    <row r="1391" spans="1:29">
      <c r="A1391">
        <v>1390</v>
      </c>
      <c r="B1391" t="s">
        <v>2245</v>
      </c>
      <c r="C1391">
        <v>4</v>
      </c>
      <c r="D1391" s="1">
        <v>2465.2539999999999</v>
      </c>
      <c r="E1391" t="s">
        <v>92</v>
      </c>
      <c r="F1391" t="s">
        <v>28</v>
      </c>
      <c r="G1391" t="s">
        <v>29</v>
      </c>
      <c r="H1391" s="1">
        <v>2465.2530000000002</v>
      </c>
      <c r="I1391" t="s">
        <v>93</v>
      </c>
      <c r="J1391" s="1">
        <v>1</v>
      </c>
      <c r="K1391" s="1">
        <v>3.8923340000000001E-2</v>
      </c>
      <c r="L1391" s="1">
        <f t="shared" si="63"/>
        <v>1.4097899001269019</v>
      </c>
      <c r="M1391">
        <v>1.1119999999999999E-3</v>
      </c>
      <c r="N1391">
        <v>0.451069</v>
      </c>
      <c r="O1391" t="s">
        <v>713</v>
      </c>
      <c r="P1391" t="s">
        <v>32</v>
      </c>
      <c r="Q1391">
        <v>7</v>
      </c>
      <c r="R1391">
        <v>1</v>
      </c>
      <c r="S1391">
        <v>22</v>
      </c>
      <c r="T1391">
        <v>9</v>
      </c>
      <c r="U1391" s="1">
        <v>1</v>
      </c>
      <c r="V1391" s="1">
        <v>1</v>
      </c>
      <c r="W1391">
        <f t="shared" si="64"/>
        <v>30</v>
      </c>
      <c r="X1391">
        <f t="shared" si="65"/>
        <v>45</v>
      </c>
      <c r="Y1391">
        <v>1.4097899001269019</v>
      </c>
      <c r="Z1391" t="s">
        <v>503</v>
      </c>
      <c r="AA1391">
        <v>104</v>
      </c>
      <c r="AB1391" t="s">
        <v>503</v>
      </c>
      <c r="AC1391">
        <v>3</v>
      </c>
    </row>
    <row r="1392" spans="1:29">
      <c r="A1392">
        <v>1391</v>
      </c>
      <c r="B1392" t="s">
        <v>2246</v>
      </c>
      <c r="C1392">
        <v>4</v>
      </c>
      <c r="D1392" s="1">
        <v>2918.49</v>
      </c>
      <c r="E1392" t="s">
        <v>1338</v>
      </c>
      <c r="F1392" t="s">
        <v>28</v>
      </c>
      <c r="G1392" t="s">
        <v>29</v>
      </c>
      <c r="H1392" s="1">
        <v>2918.489</v>
      </c>
      <c r="I1392" t="s">
        <v>112</v>
      </c>
      <c r="J1392" s="1">
        <v>1</v>
      </c>
      <c r="K1392" s="1">
        <v>3.9213919999999999E-2</v>
      </c>
      <c r="L1392" s="1">
        <f t="shared" si="63"/>
        <v>1.4065597414979385</v>
      </c>
      <c r="M1392">
        <v>1.1490000000000001E-3</v>
      </c>
      <c r="N1392">
        <v>0.39369700000000002</v>
      </c>
      <c r="O1392" t="s">
        <v>1130</v>
      </c>
      <c r="P1392" t="s">
        <v>32</v>
      </c>
      <c r="Q1392">
        <v>7</v>
      </c>
      <c r="R1392">
        <v>1</v>
      </c>
      <c r="S1392">
        <v>29</v>
      </c>
      <c r="T1392">
        <v>4</v>
      </c>
      <c r="U1392" s="1">
        <v>1</v>
      </c>
      <c r="V1392" s="1">
        <v>1</v>
      </c>
      <c r="W1392">
        <f t="shared" si="64"/>
        <v>17</v>
      </c>
      <c r="X1392">
        <f t="shared" si="65"/>
        <v>34</v>
      </c>
      <c r="Y1392">
        <v>1.4065597414979385</v>
      </c>
      <c r="Z1392" t="s">
        <v>33</v>
      </c>
      <c r="AA1392">
        <v>502</v>
      </c>
      <c r="AB1392" t="s">
        <v>33</v>
      </c>
      <c r="AC1392">
        <v>456</v>
      </c>
    </row>
    <row r="1393" spans="1:29">
      <c r="A1393">
        <v>1392</v>
      </c>
      <c r="B1393" t="s">
        <v>2247</v>
      </c>
      <c r="C1393">
        <v>4</v>
      </c>
      <c r="D1393" s="1">
        <v>2308.1080000000002</v>
      </c>
      <c r="E1393" t="s">
        <v>78</v>
      </c>
      <c r="F1393" t="s">
        <v>28</v>
      </c>
      <c r="G1393" t="s">
        <v>29</v>
      </c>
      <c r="H1393" s="1">
        <v>2308.1080000000002</v>
      </c>
      <c r="I1393" t="s">
        <v>79</v>
      </c>
      <c r="J1393" s="1">
        <v>1</v>
      </c>
      <c r="K1393" s="1">
        <v>3.9803239999999997E-2</v>
      </c>
      <c r="L1393" s="1">
        <f t="shared" si="63"/>
        <v>1.4000815747391269</v>
      </c>
      <c r="M1393">
        <v>-5.9500000000000004E-4</v>
      </c>
      <c r="N1393">
        <v>-0.25778699999999999</v>
      </c>
      <c r="O1393" t="s">
        <v>1130</v>
      </c>
      <c r="P1393" t="s">
        <v>32</v>
      </c>
      <c r="Q1393">
        <v>7</v>
      </c>
      <c r="R1393">
        <v>1</v>
      </c>
      <c r="S1393">
        <v>14.5</v>
      </c>
      <c r="T1393">
        <v>4.5</v>
      </c>
      <c r="U1393" s="1">
        <v>1</v>
      </c>
      <c r="V1393" s="1">
        <v>1</v>
      </c>
      <c r="W1393">
        <f t="shared" si="64"/>
        <v>17</v>
      </c>
      <c r="X1393">
        <f t="shared" si="65"/>
        <v>34</v>
      </c>
      <c r="Y1393">
        <v>1.4000815747391269</v>
      </c>
      <c r="Z1393" t="s">
        <v>33</v>
      </c>
      <c r="AA1393">
        <v>502</v>
      </c>
      <c r="AB1393" t="s">
        <v>33</v>
      </c>
      <c r="AC1393">
        <v>456</v>
      </c>
    </row>
    <row r="1394" spans="1:29">
      <c r="A1394">
        <v>1393</v>
      </c>
      <c r="B1394" t="s">
        <v>2248</v>
      </c>
      <c r="C1394">
        <v>4</v>
      </c>
      <c r="D1394" s="1">
        <v>3569.951</v>
      </c>
      <c r="E1394" t="s">
        <v>2249</v>
      </c>
      <c r="F1394" t="s">
        <v>28</v>
      </c>
      <c r="G1394" t="s">
        <v>29</v>
      </c>
      <c r="H1394" s="1">
        <v>3569.9520000000002</v>
      </c>
      <c r="I1394" t="s">
        <v>30</v>
      </c>
      <c r="J1394" s="1">
        <v>1</v>
      </c>
      <c r="K1394" s="1">
        <v>3.9933000000000003E-2</v>
      </c>
      <c r="L1394" s="1">
        <f t="shared" si="63"/>
        <v>1.3986680618441203</v>
      </c>
      <c r="M1394">
        <v>-3.6400000000000001E-4</v>
      </c>
      <c r="N1394">
        <v>-0.101962</v>
      </c>
      <c r="O1394" t="s">
        <v>2250</v>
      </c>
      <c r="P1394" t="s">
        <v>32</v>
      </c>
      <c r="Q1394">
        <v>9</v>
      </c>
      <c r="R1394">
        <v>1</v>
      </c>
      <c r="S1394">
        <v>10.5</v>
      </c>
      <c r="T1394">
        <v>12.5</v>
      </c>
      <c r="U1394" s="1">
        <v>1</v>
      </c>
      <c r="V1394" s="1">
        <v>1</v>
      </c>
      <c r="W1394">
        <f t="shared" si="64"/>
        <v>4</v>
      </c>
      <c r="X1394">
        <f t="shared" si="65"/>
        <v>4</v>
      </c>
      <c r="Y1394">
        <v>1.3986680618441203</v>
      </c>
      <c r="Z1394" t="s">
        <v>33</v>
      </c>
      <c r="AA1394">
        <v>802</v>
      </c>
      <c r="AB1394" t="s">
        <v>33</v>
      </c>
      <c r="AC1394">
        <v>786</v>
      </c>
    </row>
    <row r="1395" spans="1:29">
      <c r="A1395">
        <v>1394</v>
      </c>
      <c r="B1395" t="s">
        <v>2251</v>
      </c>
      <c r="C1395">
        <v>5</v>
      </c>
      <c r="D1395" s="1">
        <v>4769.5959999999995</v>
      </c>
      <c r="E1395" t="s">
        <v>1082</v>
      </c>
      <c r="F1395" t="s">
        <v>28</v>
      </c>
      <c r="G1395" t="s">
        <v>29</v>
      </c>
      <c r="H1395" s="1">
        <v>4769.5919999999996</v>
      </c>
      <c r="I1395" t="s">
        <v>1083</v>
      </c>
      <c r="J1395" s="1">
        <v>1</v>
      </c>
      <c r="K1395" s="1">
        <v>4.0012819999999998E-2</v>
      </c>
      <c r="L1395" s="1">
        <f t="shared" si="63"/>
        <v>1.3978008395912418</v>
      </c>
      <c r="M1395">
        <v>4.0200000000000001E-3</v>
      </c>
      <c r="N1395">
        <v>0.842839</v>
      </c>
      <c r="O1395" t="s">
        <v>703</v>
      </c>
      <c r="P1395" t="s">
        <v>32</v>
      </c>
      <c r="Q1395">
        <v>3</v>
      </c>
      <c r="R1395">
        <v>1</v>
      </c>
      <c r="S1395">
        <v>39</v>
      </c>
      <c r="T1395">
        <v>6</v>
      </c>
      <c r="U1395" s="1">
        <v>1</v>
      </c>
      <c r="V1395" s="1">
        <v>1</v>
      </c>
      <c r="W1395">
        <f t="shared" si="64"/>
        <v>45</v>
      </c>
      <c r="X1395">
        <f t="shared" si="65"/>
        <v>56</v>
      </c>
      <c r="Y1395">
        <v>1.3978008395912418</v>
      </c>
      <c r="Z1395" t="s">
        <v>33</v>
      </c>
      <c r="AA1395">
        <v>389</v>
      </c>
      <c r="AB1395" t="s">
        <v>33</v>
      </c>
      <c r="AC1395">
        <v>370</v>
      </c>
    </row>
    <row r="1396" spans="1:29">
      <c r="A1396">
        <v>1395</v>
      </c>
      <c r="B1396" t="s">
        <v>2252</v>
      </c>
      <c r="C1396">
        <v>6</v>
      </c>
      <c r="D1396" s="1">
        <v>4971.5889999999999</v>
      </c>
      <c r="E1396" t="s">
        <v>642</v>
      </c>
      <c r="F1396" t="s">
        <v>28</v>
      </c>
      <c r="G1396" t="s">
        <v>29</v>
      </c>
      <c r="H1396" s="1">
        <v>4971.5829999999996</v>
      </c>
      <c r="I1396" t="s">
        <v>30</v>
      </c>
      <c r="J1396" s="1">
        <v>1</v>
      </c>
      <c r="K1396" s="1">
        <v>4.01602E-2</v>
      </c>
      <c r="L1396" s="1">
        <f t="shared" si="63"/>
        <v>1.3962041330472976</v>
      </c>
      <c r="M1396">
        <v>6.2370000000000004E-3</v>
      </c>
      <c r="N1396">
        <v>1.2545299999999999</v>
      </c>
      <c r="O1396" t="s">
        <v>599</v>
      </c>
      <c r="P1396" t="s">
        <v>32</v>
      </c>
      <c r="Q1396">
        <v>8</v>
      </c>
      <c r="R1396">
        <v>1</v>
      </c>
      <c r="S1396">
        <v>13</v>
      </c>
      <c r="T1396">
        <v>11</v>
      </c>
      <c r="U1396" s="1">
        <v>1</v>
      </c>
      <c r="V1396" s="1">
        <v>1</v>
      </c>
      <c r="W1396">
        <f t="shared" si="64"/>
        <v>43</v>
      </c>
      <c r="X1396">
        <f t="shared" si="65"/>
        <v>93</v>
      </c>
      <c r="Y1396">
        <v>1.3962041330472976</v>
      </c>
      <c r="Z1396" t="s">
        <v>33</v>
      </c>
      <c r="AA1396">
        <v>325</v>
      </c>
      <c r="AB1396" t="s">
        <v>33</v>
      </c>
      <c r="AC1396">
        <v>284</v>
      </c>
    </row>
    <row r="1397" spans="1:29">
      <c r="A1397">
        <v>1396</v>
      </c>
      <c r="B1397" t="s">
        <v>2253</v>
      </c>
      <c r="C1397">
        <v>3</v>
      </c>
      <c r="D1397" s="1">
        <v>2402.3820000000001</v>
      </c>
      <c r="E1397" t="s">
        <v>177</v>
      </c>
      <c r="F1397" t="s">
        <v>28</v>
      </c>
      <c r="G1397" t="s">
        <v>29</v>
      </c>
      <c r="H1397" s="1">
        <v>2402.38</v>
      </c>
      <c r="I1397" t="s">
        <v>30</v>
      </c>
      <c r="J1397" s="1">
        <v>1</v>
      </c>
      <c r="K1397" s="1">
        <v>4.0547840000000002E-2</v>
      </c>
      <c r="L1397" s="1">
        <f t="shared" si="63"/>
        <v>1.3920322758810943</v>
      </c>
      <c r="M1397">
        <v>1.4970000000000001E-3</v>
      </c>
      <c r="N1397">
        <v>0.62313200000000002</v>
      </c>
      <c r="O1397" t="s">
        <v>573</v>
      </c>
      <c r="P1397" t="s">
        <v>32</v>
      </c>
      <c r="Q1397">
        <v>3</v>
      </c>
      <c r="R1397">
        <v>1</v>
      </c>
      <c r="S1397">
        <v>12</v>
      </c>
      <c r="T1397">
        <v>16</v>
      </c>
      <c r="U1397" s="1">
        <v>1</v>
      </c>
      <c r="V1397" s="1">
        <v>1</v>
      </c>
      <c r="W1397">
        <f t="shared" si="64"/>
        <v>20</v>
      </c>
      <c r="X1397">
        <f t="shared" si="65"/>
        <v>52</v>
      </c>
      <c r="Y1397">
        <v>1.3920322758810943</v>
      </c>
      <c r="Z1397" t="s">
        <v>503</v>
      </c>
      <c r="AA1397">
        <v>8</v>
      </c>
      <c r="AB1397" t="s">
        <v>503</v>
      </c>
      <c r="AC1397">
        <v>22</v>
      </c>
    </row>
    <row r="1398" spans="1:29">
      <c r="A1398">
        <v>1397</v>
      </c>
      <c r="B1398" t="s">
        <v>2254</v>
      </c>
      <c r="C1398">
        <v>5</v>
      </c>
      <c r="D1398" s="1">
        <v>5345.9279999999999</v>
      </c>
      <c r="E1398" t="s">
        <v>1686</v>
      </c>
      <c r="F1398" t="s">
        <v>28</v>
      </c>
      <c r="G1398" t="s">
        <v>29</v>
      </c>
      <c r="H1398" s="1">
        <v>5345.9009999999998</v>
      </c>
      <c r="I1398" t="s">
        <v>30</v>
      </c>
      <c r="J1398" s="1">
        <v>1</v>
      </c>
      <c r="K1398" s="1">
        <v>4.1010970000000001E-2</v>
      </c>
      <c r="L1398" s="1">
        <f t="shared" si="63"/>
        <v>1.387099958567539</v>
      </c>
      <c r="M1398">
        <v>2.7789000000000001E-2</v>
      </c>
      <c r="N1398">
        <v>5.1981890000000002</v>
      </c>
      <c r="O1398" t="s">
        <v>1687</v>
      </c>
      <c r="P1398" t="s">
        <v>32</v>
      </c>
      <c r="Q1398">
        <v>8</v>
      </c>
      <c r="R1398">
        <v>1</v>
      </c>
      <c r="S1398">
        <v>17</v>
      </c>
      <c r="T1398">
        <v>13</v>
      </c>
      <c r="U1398" s="1">
        <v>1</v>
      </c>
      <c r="V1398" s="1">
        <v>1</v>
      </c>
      <c r="W1398">
        <f t="shared" si="64"/>
        <v>4</v>
      </c>
      <c r="X1398">
        <f t="shared" si="65"/>
        <v>4</v>
      </c>
      <c r="Y1398">
        <v>1.387099958567539</v>
      </c>
      <c r="Z1398" t="s">
        <v>33</v>
      </c>
      <c r="AA1398">
        <v>389</v>
      </c>
      <c r="AB1398" t="s">
        <v>33</v>
      </c>
      <c r="AC1398">
        <v>586</v>
      </c>
    </row>
    <row r="1399" spans="1:29">
      <c r="A1399">
        <v>1398</v>
      </c>
      <c r="B1399" t="s">
        <v>2255</v>
      </c>
      <c r="C1399">
        <v>5</v>
      </c>
      <c r="D1399" s="1">
        <v>3710.0390000000002</v>
      </c>
      <c r="E1399" t="s">
        <v>35</v>
      </c>
      <c r="F1399" t="s">
        <v>28</v>
      </c>
      <c r="G1399" t="s">
        <v>29</v>
      </c>
      <c r="H1399" s="1">
        <v>3710.0369999999998</v>
      </c>
      <c r="I1399" t="s">
        <v>30</v>
      </c>
      <c r="J1399" s="1">
        <v>1</v>
      </c>
      <c r="K1399" s="1">
        <v>4.119424E-2</v>
      </c>
      <c r="L1399" s="1">
        <f t="shared" si="63"/>
        <v>1.38516350510999</v>
      </c>
      <c r="M1399">
        <v>2.1350000000000002E-3</v>
      </c>
      <c r="N1399">
        <v>0.57546600000000003</v>
      </c>
      <c r="O1399" t="s">
        <v>640</v>
      </c>
      <c r="P1399" t="s">
        <v>32</v>
      </c>
      <c r="Q1399">
        <v>4</v>
      </c>
      <c r="R1399">
        <v>1</v>
      </c>
      <c r="S1399">
        <v>16</v>
      </c>
      <c r="T1399">
        <v>12</v>
      </c>
      <c r="U1399" s="1">
        <v>1</v>
      </c>
      <c r="V1399" s="1">
        <v>1</v>
      </c>
      <c r="W1399">
        <f t="shared" si="64"/>
        <v>43</v>
      </c>
      <c r="X1399">
        <f t="shared" si="65"/>
        <v>43</v>
      </c>
      <c r="Y1399">
        <v>1.38516350510999</v>
      </c>
      <c r="Z1399" t="s">
        <v>33</v>
      </c>
      <c r="AA1399">
        <v>691</v>
      </c>
      <c r="AB1399" t="s">
        <v>33</v>
      </c>
      <c r="AC1399">
        <v>684</v>
      </c>
    </row>
    <row r="1400" spans="1:29">
      <c r="A1400">
        <v>1399</v>
      </c>
      <c r="B1400" t="s">
        <v>2256</v>
      </c>
      <c r="C1400">
        <v>4</v>
      </c>
      <c r="D1400" s="1">
        <v>2659.4229999999998</v>
      </c>
      <c r="E1400" t="s">
        <v>429</v>
      </c>
      <c r="F1400" t="s">
        <v>28</v>
      </c>
      <c r="G1400" t="s">
        <v>29</v>
      </c>
      <c r="H1400" s="1">
        <v>2659.4229999999998</v>
      </c>
      <c r="I1400" t="s">
        <v>52</v>
      </c>
      <c r="J1400" s="1">
        <v>1</v>
      </c>
      <c r="K1400" s="1">
        <v>4.1588239999999999E-2</v>
      </c>
      <c r="L1400" s="1">
        <f t="shared" si="63"/>
        <v>1.3810294584391445</v>
      </c>
      <c r="M1400">
        <v>-2.32E-4</v>
      </c>
      <c r="N1400">
        <v>-8.7236999999999995E-2</v>
      </c>
      <c r="O1400" t="s">
        <v>1148</v>
      </c>
      <c r="P1400" t="s">
        <v>32</v>
      </c>
      <c r="Q1400">
        <v>4</v>
      </c>
      <c r="R1400">
        <v>1</v>
      </c>
      <c r="S1400">
        <v>22.5</v>
      </c>
      <c r="T1400">
        <v>4.5</v>
      </c>
      <c r="U1400" s="1">
        <v>1</v>
      </c>
      <c r="V1400" s="1">
        <v>1</v>
      </c>
      <c r="W1400">
        <f t="shared" si="64"/>
        <v>8</v>
      </c>
      <c r="X1400">
        <f t="shared" si="65"/>
        <v>8</v>
      </c>
      <c r="Y1400">
        <v>1.3810294584391445</v>
      </c>
      <c r="Z1400" t="s">
        <v>503</v>
      </c>
      <c r="AA1400">
        <v>104</v>
      </c>
      <c r="AB1400" t="s">
        <v>503</v>
      </c>
      <c r="AC1400">
        <v>31</v>
      </c>
    </row>
    <row r="1401" spans="1:29">
      <c r="A1401">
        <v>1400</v>
      </c>
      <c r="B1401" t="s">
        <v>2257</v>
      </c>
      <c r="C1401">
        <v>3</v>
      </c>
      <c r="D1401" s="1">
        <v>2530.48</v>
      </c>
      <c r="E1401" t="s">
        <v>572</v>
      </c>
      <c r="F1401" t="s">
        <v>28</v>
      </c>
      <c r="G1401" t="s">
        <v>29</v>
      </c>
      <c r="H1401" s="1">
        <v>2530.4749999999999</v>
      </c>
      <c r="I1401" t="s">
        <v>30</v>
      </c>
      <c r="J1401" s="1">
        <v>1</v>
      </c>
      <c r="K1401" s="1">
        <v>4.2496810000000003E-2</v>
      </c>
      <c r="L1401" s="1">
        <f t="shared" si="63"/>
        <v>1.3716436688059965</v>
      </c>
      <c r="M1401">
        <v>5.0260000000000001E-3</v>
      </c>
      <c r="N1401">
        <v>1.9861880000000001</v>
      </c>
      <c r="O1401" t="s">
        <v>573</v>
      </c>
      <c r="P1401" t="s">
        <v>32</v>
      </c>
      <c r="Q1401">
        <v>3</v>
      </c>
      <c r="R1401">
        <v>1</v>
      </c>
      <c r="S1401">
        <v>11</v>
      </c>
      <c r="T1401">
        <v>17</v>
      </c>
      <c r="U1401" s="1">
        <v>1</v>
      </c>
      <c r="V1401" s="1">
        <v>1</v>
      </c>
      <c r="W1401">
        <f t="shared" si="64"/>
        <v>32</v>
      </c>
      <c r="X1401">
        <f t="shared" si="65"/>
        <v>52</v>
      </c>
      <c r="Y1401">
        <v>1.3716436688059965</v>
      </c>
      <c r="Z1401" t="s">
        <v>503</v>
      </c>
      <c r="AA1401">
        <v>8</v>
      </c>
      <c r="AB1401" t="s">
        <v>503</v>
      </c>
      <c r="AC1401">
        <v>22</v>
      </c>
    </row>
    <row r="1402" spans="1:29">
      <c r="A1402">
        <v>1401</v>
      </c>
      <c r="B1402" t="s">
        <v>2258</v>
      </c>
      <c r="C1402">
        <v>3</v>
      </c>
      <c r="D1402" s="1">
        <v>2621.3319999999999</v>
      </c>
      <c r="E1402" t="s">
        <v>459</v>
      </c>
      <c r="F1402" t="s">
        <v>28</v>
      </c>
      <c r="G1402" t="s">
        <v>29</v>
      </c>
      <c r="H1402" s="1">
        <v>2621.3539999999998</v>
      </c>
      <c r="I1402" t="s">
        <v>108</v>
      </c>
      <c r="J1402" s="1">
        <v>1</v>
      </c>
      <c r="K1402" s="1">
        <v>4.27494E-2</v>
      </c>
      <c r="L1402" s="1">
        <f t="shared" si="63"/>
        <v>1.3690699763397329</v>
      </c>
      <c r="M1402">
        <v>-2.1603000000000001E-2</v>
      </c>
      <c r="N1402">
        <v>-8.2411619999999992</v>
      </c>
      <c r="O1402" t="s">
        <v>713</v>
      </c>
      <c r="P1402" t="s">
        <v>32</v>
      </c>
      <c r="Q1402">
        <v>7</v>
      </c>
      <c r="R1402">
        <v>1</v>
      </c>
      <c r="S1402">
        <v>33</v>
      </c>
      <c r="T1402">
        <v>7</v>
      </c>
      <c r="U1402" s="1">
        <v>1</v>
      </c>
      <c r="V1402" s="1">
        <v>1</v>
      </c>
      <c r="W1402">
        <f t="shared" si="64"/>
        <v>14</v>
      </c>
      <c r="X1402">
        <f t="shared" si="65"/>
        <v>45</v>
      </c>
      <c r="Y1402">
        <v>1.3690699763397329</v>
      </c>
      <c r="Z1402" t="s">
        <v>503</v>
      </c>
      <c r="AA1402">
        <v>104</v>
      </c>
      <c r="AB1402" t="s">
        <v>503</v>
      </c>
      <c r="AC1402">
        <v>3</v>
      </c>
    </row>
    <row r="1403" spans="1:29">
      <c r="A1403">
        <v>1402</v>
      </c>
      <c r="B1403" t="s">
        <v>2259</v>
      </c>
      <c r="C1403">
        <v>3</v>
      </c>
      <c r="D1403" s="1">
        <v>2483.2080000000001</v>
      </c>
      <c r="E1403" t="s">
        <v>126</v>
      </c>
      <c r="F1403" t="s">
        <v>28</v>
      </c>
      <c r="G1403" t="s">
        <v>29</v>
      </c>
      <c r="H1403" s="1">
        <v>2483.2080000000001</v>
      </c>
      <c r="I1403" t="s">
        <v>127</v>
      </c>
      <c r="J1403" s="1">
        <v>1</v>
      </c>
      <c r="K1403" s="1">
        <v>4.308828E-2</v>
      </c>
      <c r="L1403" s="1">
        <f t="shared" si="63"/>
        <v>1.3656408417533077</v>
      </c>
      <c r="M1403">
        <v>-2.32E-4</v>
      </c>
      <c r="N1403">
        <v>-9.3427999999999997E-2</v>
      </c>
      <c r="O1403" t="s">
        <v>974</v>
      </c>
      <c r="P1403" t="s">
        <v>32</v>
      </c>
      <c r="Q1403">
        <v>8</v>
      </c>
      <c r="R1403">
        <v>1</v>
      </c>
      <c r="S1403">
        <v>15.5</v>
      </c>
      <c r="T1403">
        <v>3.5</v>
      </c>
      <c r="U1403" s="1">
        <v>1</v>
      </c>
      <c r="V1403" s="1">
        <v>1</v>
      </c>
      <c r="W1403">
        <f t="shared" si="64"/>
        <v>11</v>
      </c>
      <c r="X1403">
        <f t="shared" si="65"/>
        <v>25</v>
      </c>
      <c r="Y1403">
        <v>1.3656408417533077</v>
      </c>
      <c r="Z1403" t="s">
        <v>33</v>
      </c>
      <c r="AA1403">
        <v>502</v>
      </c>
      <c r="AB1403" t="s">
        <v>33</v>
      </c>
      <c r="AC1403">
        <v>536</v>
      </c>
    </row>
    <row r="1404" spans="1:29">
      <c r="A1404">
        <v>1403</v>
      </c>
      <c r="B1404" t="s">
        <v>2260</v>
      </c>
      <c r="C1404">
        <v>4</v>
      </c>
      <c r="D1404" s="1">
        <v>3355.7759999999998</v>
      </c>
      <c r="E1404" t="s">
        <v>290</v>
      </c>
      <c r="F1404" t="s">
        <v>28</v>
      </c>
      <c r="G1404" t="s">
        <v>29</v>
      </c>
      <c r="H1404" s="1">
        <v>3355.7739999999999</v>
      </c>
      <c r="I1404" t="s">
        <v>30</v>
      </c>
      <c r="J1404" s="1">
        <v>1</v>
      </c>
      <c r="K1404" s="1">
        <v>4.3617059999999999E-2</v>
      </c>
      <c r="L1404" s="1">
        <f t="shared" si="63"/>
        <v>1.3603436113113747</v>
      </c>
      <c r="M1404">
        <v>2.1909999999999998E-3</v>
      </c>
      <c r="N1404">
        <v>0.65290400000000004</v>
      </c>
      <c r="O1404" t="s">
        <v>1577</v>
      </c>
      <c r="P1404" t="s">
        <v>32</v>
      </c>
      <c r="Q1404">
        <v>7</v>
      </c>
      <c r="R1404">
        <v>1</v>
      </c>
      <c r="S1404">
        <v>17</v>
      </c>
      <c r="T1404">
        <v>11</v>
      </c>
      <c r="U1404" s="1">
        <v>1</v>
      </c>
      <c r="V1404" s="1">
        <v>1</v>
      </c>
      <c r="W1404">
        <f t="shared" si="64"/>
        <v>6</v>
      </c>
      <c r="X1404">
        <f t="shared" si="65"/>
        <v>6</v>
      </c>
      <c r="Y1404">
        <v>1.3603436113113747</v>
      </c>
      <c r="Z1404" t="s">
        <v>33</v>
      </c>
      <c r="AA1404">
        <v>695</v>
      </c>
      <c r="AB1404" t="s">
        <v>33</v>
      </c>
      <c r="AC1404">
        <v>684</v>
      </c>
    </row>
    <row r="1405" spans="1:29">
      <c r="A1405">
        <v>1404</v>
      </c>
      <c r="B1405" t="s">
        <v>2261</v>
      </c>
      <c r="C1405">
        <v>4</v>
      </c>
      <c r="D1405" s="1">
        <v>2918.489</v>
      </c>
      <c r="E1405" t="s">
        <v>1338</v>
      </c>
      <c r="F1405" t="s">
        <v>28</v>
      </c>
      <c r="G1405" t="s">
        <v>29</v>
      </c>
      <c r="H1405" s="1">
        <v>2918.489</v>
      </c>
      <c r="I1405" t="s">
        <v>112</v>
      </c>
      <c r="J1405" s="1">
        <v>1</v>
      </c>
      <c r="K1405" s="1">
        <v>4.3938140000000001E-2</v>
      </c>
      <c r="L1405" s="1">
        <f t="shared" si="63"/>
        <v>1.3571583316857367</v>
      </c>
      <c r="M1405">
        <v>5.1900000000000004E-4</v>
      </c>
      <c r="N1405">
        <v>0.17783199999999999</v>
      </c>
      <c r="O1405" t="s">
        <v>1130</v>
      </c>
      <c r="P1405" t="s">
        <v>32</v>
      </c>
      <c r="Q1405">
        <v>8</v>
      </c>
      <c r="R1405">
        <v>1</v>
      </c>
      <c r="S1405">
        <v>25</v>
      </c>
      <c r="T1405">
        <v>4</v>
      </c>
      <c r="U1405" s="1">
        <v>1</v>
      </c>
      <c r="V1405" s="1">
        <v>1</v>
      </c>
      <c r="W1405">
        <f t="shared" si="64"/>
        <v>17</v>
      </c>
      <c r="X1405">
        <f t="shared" si="65"/>
        <v>34</v>
      </c>
      <c r="Y1405">
        <v>1.3571583316857367</v>
      </c>
      <c r="Z1405" t="s">
        <v>33</v>
      </c>
      <c r="AA1405">
        <v>502</v>
      </c>
      <c r="AB1405" t="s">
        <v>33</v>
      </c>
      <c r="AC1405">
        <v>456</v>
      </c>
    </row>
    <row r="1406" spans="1:29">
      <c r="A1406">
        <v>1405</v>
      </c>
      <c r="B1406" t="s">
        <v>2262</v>
      </c>
      <c r="C1406">
        <v>5</v>
      </c>
      <c r="D1406" s="1">
        <v>5456.9480000000003</v>
      </c>
      <c r="E1406" t="s">
        <v>892</v>
      </c>
      <c r="F1406" t="s">
        <v>28</v>
      </c>
      <c r="G1406" t="s">
        <v>29</v>
      </c>
      <c r="H1406" s="1">
        <v>5456.9189999999999</v>
      </c>
      <c r="I1406" t="s">
        <v>893</v>
      </c>
      <c r="J1406" s="1">
        <v>1</v>
      </c>
      <c r="K1406" s="1">
        <v>4.4552139999999997E-2</v>
      </c>
      <c r="L1406" s="1">
        <f t="shared" si="63"/>
        <v>1.351131430395458</v>
      </c>
      <c r="M1406">
        <v>2.9128999999999999E-2</v>
      </c>
      <c r="N1406">
        <v>5.3379940000000001</v>
      </c>
      <c r="O1406" t="s">
        <v>894</v>
      </c>
      <c r="P1406" t="s">
        <v>44</v>
      </c>
      <c r="Q1406">
        <v>7</v>
      </c>
      <c r="R1406">
        <v>1</v>
      </c>
      <c r="S1406">
        <v>20</v>
      </c>
      <c r="T1406">
        <v>9</v>
      </c>
      <c r="U1406" s="1">
        <v>1</v>
      </c>
      <c r="V1406" s="1">
        <v>1</v>
      </c>
      <c r="W1406">
        <f t="shared" si="64"/>
        <v>21</v>
      </c>
      <c r="X1406">
        <f t="shared" si="65"/>
        <v>21</v>
      </c>
      <c r="Y1406">
        <v>1.351131430395458</v>
      </c>
      <c r="Z1406" t="s">
        <v>33</v>
      </c>
      <c r="AA1406">
        <v>389</v>
      </c>
      <c r="AB1406" t="s">
        <v>503</v>
      </c>
      <c r="AC1406">
        <v>182</v>
      </c>
    </row>
    <row r="1407" spans="1:29">
      <c r="A1407">
        <v>1406</v>
      </c>
      <c r="B1407" t="s">
        <v>2263</v>
      </c>
      <c r="C1407">
        <v>4</v>
      </c>
      <c r="D1407" s="1">
        <v>2368.3710000000001</v>
      </c>
      <c r="E1407" t="s">
        <v>151</v>
      </c>
      <c r="F1407" t="s">
        <v>28</v>
      </c>
      <c r="G1407" t="s">
        <v>29</v>
      </c>
      <c r="H1407" s="1">
        <v>2368.3710000000001</v>
      </c>
      <c r="I1407" t="s">
        <v>30</v>
      </c>
      <c r="J1407" s="1">
        <v>1</v>
      </c>
      <c r="K1407" s="1">
        <v>4.4579390000000003E-2</v>
      </c>
      <c r="L1407" s="1">
        <f t="shared" si="63"/>
        <v>1.3508658784633731</v>
      </c>
      <c r="M1407">
        <v>3.6600000000000001E-4</v>
      </c>
      <c r="N1407">
        <v>0.15453700000000001</v>
      </c>
      <c r="O1407" t="s">
        <v>1268</v>
      </c>
      <c r="P1407" t="s">
        <v>32</v>
      </c>
      <c r="Q1407">
        <v>5</v>
      </c>
      <c r="R1407">
        <v>1</v>
      </c>
      <c r="S1407">
        <v>11.5</v>
      </c>
      <c r="T1407">
        <v>9.5</v>
      </c>
      <c r="U1407" s="1">
        <v>1</v>
      </c>
      <c r="V1407" s="1">
        <v>1</v>
      </c>
      <c r="W1407">
        <f t="shared" si="64"/>
        <v>28</v>
      </c>
      <c r="X1407">
        <f t="shared" si="65"/>
        <v>28</v>
      </c>
      <c r="Y1407">
        <v>1.3508658784633731</v>
      </c>
      <c r="Z1407" t="s">
        <v>503</v>
      </c>
      <c r="AA1407">
        <v>8</v>
      </c>
      <c r="AB1407" t="s">
        <v>503</v>
      </c>
      <c r="AC1407">
        <v>31</v>
      </c>
    </row>
    <row r="1408" spans="1:29">
      <c r="A1408">
        <v>1407</v>
      </c>
      <c r="B1408" t="s">
        <v>2264</v>
      </c>
      <c r="C1408">
        <v>3</v>
      </c>
      <c r="D1408" s="1">
        <v>2743.5059999999999</v>
      </c>
      <c r="E1408" t="s">
        <v>1276</v>
      </c>
      <c r="F1408" t="s">
        <v>28</v>
      </c>
      <c r="G1408" t="s">
        <v>29</v>
      </c>
      <c r="H1408" s="1">
        <v>2743.5030000000002</v>
      </c>
      <c r="I1408" t="s">
        <v>30</v>
      </c>
      <c r="J1408" s="1">
        <v>1</v>
      </c>
      <c r="K1408" s="1">
        <v>4.4635220000000003E-2</v>
      </c>
      <c r="L1408" s="1">
        <f t="shared" si="63"/>
        <v>1.3503223203154464</v>
      </c>
      <c r="M1408">
        <v>2.8839999999999998E-3</v>
      </c>
      <c r="N1408">
        <v>1.0512109999999999</v>
      </c>
      <c r="O1408" t="s">
        <v>1277</v>
      </c>
      <c r="P1408" t="s">
        <v>32</v>
      </c>
      <c r="Q1408">
        <v>7</v>
      </c>
      <c r="R1408">
        <v>1</v>
      </c>
      <c r="S1408">
        <v>13.5</v>
      </c>
      <c r="T1408">
        <v>8.5</v>
      </c>
      <c r="U1408" s="1">
        <v>1</v>
      </c>
      <c r="V1408" s="1">
        <v>1</v>
      </c>
      <c r="W1408">
        <f t="shared" si="64"/>
        <v>7</v>
      </c>
      <c r="X1408">
        <f t="shared" si="65"/>
        <v>7</v>
      </c>
      <c r="Y1408">
        <v>1.3503223203154464</v>
      </c>
      <c r="Z1408" t="s">
        <v>503</v>
      </c>
      <c r="AA1408">
        <v>114</v>
      </c>
      <c r="AB1408" t="s">
        <v>503</v>
      </c>
      <c r="AC1408">
        <v>31</v>
      </c>
    </row>
    <row r="1409" spans="1:29">
      <c r="A1409">
        <v>1408</v>
      </c>
      <c r="B1409" t="s">
        <v>2265</v>
      </c>
      <c r="C1409">
        <v>4</v>
      </c>
      <c r="D1409" s="1">
        <v>2743.5030000000002</v>
      </c>
      <c r="E1409" t="s">
        <v>1276</v>
      </c>
      <c r="F1409" t="s">
        <v>28</v>
      </c>
      <c r="G1409" t="s">
        <v>29</v>
      </c>
      <c r="H1409" s="1">
        <v>2743.5030000000002</v>
      </c>
      <c r="I1409" t="s">
        <v>30</v>
      </c>
      <c r="J1409" s="1">
        <v>1</v>
      </c>
      <c r="K1409" s="1">
        <v>4.4638209999999998E-2</v>
      </c>
      <c r="L1409" s="1">
        <f t="shared" si="63"/>
        <v>1.3502932290057168</v>
      </c>
      <c r="M1409">
        <v>2.1900000000000001E-4</v>
      </c>
      <c r="N1409">
        <v>7.9824999999999993E-2</v>
      </c>
      <c r="O1409" t="s">
        <v>1277</v>
      </c>
      <c r="P1409" t="s">
        <v>32</v>
      </c>
      <c r="Q1409">
        <v>9</v>
      </c>
      <c r="R1409">
        <v>1</v>
      </c>
      <c r="S1409">
        <v>12.5</v>
      </c>
      <c r="T1409">
        <v>5.5</v>
      </c>
      <c r="U1409" s="1">
        <v>1</v>
      </c>
      <c r="V1409" s="1">
        <v>1</v>
      </c>
      <c r="W1409">
        <f t="shared" si="64"/>
        <v>7</v>
      </c>
      <c r="X1409">
        <f t="shared" si="65"/>
        <v>7</v>
      </c>
      <c r="Y1409">
        <v>1.3502932290057168</v>
      </c>
      <c r="Z1409" t="s">
        <v>503</v>
      </c>
      <c r="AA1409">
        <v>114</v>
      </c>
      <c r="AB1409" t="s">
        <v>503</v>
      </c>
      <c r="AC1409">
        <v>31</v>
      </c>
    </row>
    <row r="1410" spans="1:29">
      <c r="A1410">
        <v>1409</v>
      </c>
      <c r="B1410" t="s">
        <v>2266</v>
      </c>
      <c r="C1410">
        <v>5</v>
      </c>
      <c r="D1410" s="1">
        <v>4178.1629999999996</v>
      </c>
      <c r="E1410" t="s">
        <v>720</v>
      </c>
      <c r="F1410" t="s">
        <v>28</v>
      </c>
      <c r="G1410" t="s">
        <v>29</v>
      </c>
      <c r="H1410" s="1">
        <v>4178.1480000000001</v>
      </c>
      <c r="I1410" t="s">
        <v>721</v>
      </c>
      <c r="J1410" s="1">
        <v>1</v>
      </c>
      <c r="K1410" s="1">
        <v>4.4862630000000001E-2</v>
      </c>
      <c r="L1410" s="1">
        <f t="shared" si="63"/>
        <v>1.348115270186687</v>
      </c>
      <c r="M1410">
        <v>1.482E-2</v>
      </c>
      <c r="N1410">
        <v>3.5470259999999998</v>
      </c>
      <c r="O1410" t="s">
        <v>530</v>
      </c>
      <c r="P1410" t="s">
        <v>32</v>
      </c>
      <c r="Q1410">
        <v>9</v>
      </c>
      <c r="R1410">
        <v>1</v>
      </c>
      <c r="S1410">
        <v>20</v>
      </c>
      <c r="T1410">
        <v>6</v>
      </c>
      <c r="U1410" s="1">
        <v>1</v>
      </c>
      <c r="V1410" s="1">
        <v>1</v>
      </c>
      <c r="W1410">
        <f t="shared" si="64"/>
        <v>28</v>
      </c>
      <c r="X1410">
        <f t="shared" si="65"/>
        <v>73</v>
      </c>
      <c r="Y1410">
        <v>1.348115270186687</v>
      </c>
      <c r="Z1410" t="s">
        <v>503</v>
      </c>
      <c r="AA1410">
        <v>38</v>
      </c>
      <c r="AB1410" t="s">
        <v>503</v>
      </c>
      <c r="AC1410">
        <v>31</v>
      </c>
    </row>
    <row r="1411" spans="1:29">
      <c r="A1411">
        <v>1410</v>
      </c>
      <c r="B1411" t="s">
        <v>2267</v>
      </c>
      <c r="C1411">
        <v>4</v>
      </c>
      <c r="D1411" s="1">
        <v>4178.1549999999997</v>
      </c>
      <c r="E1411" t="s">
        <v>720</v>
      </c>
      <c r="F1411" t="s">
        <v>28</v>
      </c>
      <c r="G1411" t="s">
        <v>29</v>
      </c>
      <c r="H1411" s="1">
        <v>4178.1480000000001</v>
      </c>
      <c r="I1411" t="s">
        <v>721</v>
      </c>
      <c r="J1411" s="1">
        <v>1</v>
      </c>
      <c r="K1411" s="1">
        <v>4.577987E-2</v>
      </c>
      <c r="L1411" s="1">
        <f t="shared" ref="L1411:L1474" si="66">-LOG(K1411)</f>
        <v>1.33932544491536</v>
      </c>
      <c r="M1411">
        <v>6.4310000000000001E-3</v>
      </c>
      <c r="N1411">
        <v>1.539199</v>
      </c>
      <c r="O1411" t="s">
        <v>530</v>
      </c>
      <c r="P1411" t="s">
        <v>32</v>
      </c>
      <c r="Q1411">
        <v>7</v>
      </c>
      <c r="R1411">
        <v>1</v>
      </c>
      <c r="S1411">
        <v>21</v>
      </c>
      <c r="T1411">
        <v>6</v>
      </c>
      <c r="U1411" s="1">
        <v>1</v>
      </c>
      <c r="V1411" s="1">
        <v>1</v>
      </c>
      <c r="W1411">
        <f t="shared" ref="W1411:W1474" si="67">COUNTIF(E:E,E1411)</f>
        <v>28</v>
      </c>
      <c r="X1411">
        <f t="shared" ref="X1411:X1474" si="68">COUNTIF(O:O,O1411)</f>
        <v>73</v>
      </c>
      <c r="Y1411">
        <v>1.33932544491536</v>
      </c>
      <c r="Z1411" t="s">
        <v>503</v>
      </c>
      <c r="AA1411">
        <v>38</v>
      </c>
      <c r="AB1411" t="s">
        <v>503</v>
      </c>
      <c r="AC1411">
        <v>31</v>
      </c>
    </row>
    <row r="1412" spans="1:29">
      <c r="A1412">
        <v>1411</v>
      </c>
      <c r="B1412" t="s">
        <v>2268</v>
      </c>
      <c r="C1412">
        <v>4</v>
      </c>
      <c r="D1412" s="1">
        <v>2918.489</v>
      </c>
      <c r="E1412" t="s">
        <v>1338</v>
      </c>
      <c r="F1412" t="s">
        <v>28</v>
      </c>
      <c r="G1412" t="s">
        <v>29</v>
      </c>
      <c r="H1412" s="1">
        <v>2918.489</v>
      </c>
      <c r="I1412" t="s">
        <v>112</v>
      </c>
      <c r="J1412" s="1">
        <v>1</v>
      </c>
      <c r="K1412" s="1">
        <v>4.5922490000000003E-2</v>
      </c>
      <c r="L1412" s="1">
        <f t="shared" si="66"/>
        <v>1.337974571743753</v>
      </c>
      <c r="M1412">
        <v>6.7400000000000001E-4</v>
      </c>
      <c r="N1412">
        <v>0.23094100000000001</v>
      </c>
      <c r="O1412" t="s">
        <v>1130</v>
      </c>
      <c r="P1412" t="s">
        <v>32</v>
      </c>
      <c r="Q1412">
        <v>9</v>
      </c>
      <c r="R1412">
        <v>1</v>
      </c>
      <c r="S1412">
        <v>30</v>
      </c>
      <c r="T1412">
        <v>5</v>
      </c>
      <c r="U1412" s="1">
        <v>1</v>
      </c>
      <c r="V1412" s="1">
        <v>1</v>
      </c>
      <c r="W1412">
        <f t="shared" si="67"/>
        <v>17</v>
      </c>
      <c r="X1412">
        <f t="shared" si="68"/>
        <v>34</v>
      </c>
      <c r="Y1412">
        <v>1.337974571743753</v>
      </c>
      <c r="Z1412" t="s">
        <v>33</v>
      </c>
      <c r="AA1412">
        <v>502</v>
      </c>
      <c r="AB1412" t="s">
        <v>33</v>
      </c>
      <c r="AC1412">
        <v>456</v>
      </c>
    </row>
    <row r="1413" spans="1:29">
      <c r="A1413">
        <v>1412</v>
      </c>
      <c r="B1413" t="s">
        <v>2269</v>
      </c>
      <c r="C1413">
        <v>4</v>
      </c>
      <c r="D1413" s="1">
        <v>4293.0680000000002</v>
      </c>
      <c r="E1413" t="s">
        <v>1167</v>
      </c>
      <c r="F1413" t="s">
        <v>28</v>
      </c>
      <c r="G1413" t="s">
        <v>29</v>
      </c>
      <c r="H1413" s="1">
        <v>4293.0619999999999</v>
      </c>
      <c r="I1413" t="s">
        <v>1168</v>
      </c>
      <c r="J1413" s="1">
        <v>1</v>
      </c>
      <c r="K1413" s="1">
        <v>4.7202750000000002E-2</v>
      </c>
      <c r="L1413" s="1">
        <f t="shared" si="66"/>
        <v>1.3260326989287359</v>
      </c>
      <c r="M1413">
        <v>5.8589999999999996E-3</v>
      </c>
      <c r="N1413">
        <v>1.36476</v>
      </c>
      <c r="O1413" t="s">
        <v>1169</v>
      </c>
      <c r="P1413" t="s">
        <v>32</v>
      </c>
      <c r="Q1413">
        <v>8</v>
      </c>
      <c r="R1413">
        <v>1</v>
      </c>
      <c r="S1413">
        <v>14.5</v>
      </c>
      <c r="T1413">
        <v>18.5</v>
      </c>
      <c r="U1413" s="1">
        <v>1</v>
      </c>
      <c r="V1413" s="1">
        <v>1</v>
      </c>
      <c r="W1413">
        <f t="shared" si="67"/>
        <v>6</v>
      </c>
      <c r="X1413">
        <f t="shared" si="68"/>
        <v>6</v>
      </c>
      <c r="Y1413">
        <v>1.3260326989287359</v>
      </c>
      <c r="Z1413" t="s">
        <v>503</v>
      </c>
      <c r="AA1413">
        <v>393</v>
      </c>
      <c r="AB1413" t="s">
        <v>503</v>
      </c>
      <c r="AC1413">
        <v>104</v>
      </c>
    </row>
    <row r="1414" spans="1:29">
      <c r="A1414">
        <v>1413</v>
      </c>
      <c r="B1414" t="s">
        <v>2270</v>
      </c>
      <c r="C1414">
        <v>5</v>
      </c>
      <c r="D1414" s="1">
        <v>4178.1530000000002</v>
      </c>
      <c r="E1414" t="s">
        <v>720</v>
      </c>
      <c r="F1414" t="s">
        <v>28</v>
      </c>
      <c r="G1414" t="s">
        <v>29</v>
      </c>
      <c r="H1414" s="1">
        <v>4178.1480000000001</v>
      </c>
      <c r="I1414" t="s">
        <v>721</v>
      </c>
      <c r="J1414" s="1">
        <v>1</v>
      </c>
      <c r="K1414" s="1">
        <v>4.7606910000000002E-2</v>
      </c>
      <c r="L1414" s="1">
        <f t="shared" si="66"/>
        <v>1.3223300061646293</v>
      </c>
      <c r="M1414">
        <v>4.8079999999999998E-3</v>
      </c>
      <c r="N1414">
        <v>1.150749</v>
      </c>
      <c r="O1414" t="s">
        <v>530</v>
      </c>
      <c r="P1414" t="s">
        <v>32</v>
      </c>
      <c r="Q1414">
        <v>4</v>
      </c>
      <c r="R1414">
        <v>1</v>
      </c>
      <c r="S1414">
        <v>19</v>
      </c>
      <c r="T1414">
        <v>6</v>
      </c>
      <c r="U1414" s="1">
        <v>1</v>
      </c>
      <c r="V1414" s="1">
        <v>1</v>
      </c>
      <c r="W1414">
        <f t="shared" si="67"/>
        <v>28</v>
      </c>
      <c r="X1414">
        <f t="shared" si="68"/>
        <v>73</v>
      </c>
      <c r="Y1414">
        <v>1.3223300061646293</v>
      </c>
      <c r="Z1414" t="s">
        <v>503</v>
      </c>
      <c r="AA1414">
        <v>38</v>
      </c>
      <c r="AB1414" t="s">
        <v>503</v>
      </c>
      <c r="AC1414">
        <v>31</v>
      </c>
    </row>
    <row r="1415" spans="1:29">
      <c r="A1415">
        <v>1414</v>
      </c>
      <c r="B1415" t="s">
        <v>2271</v>
      </c>
      <c r="C1415">
        <v>6</v>
      </c>
      <c r="D1415" s="1">
        <v>5238.8360000000002</v>
      </c>
      <c r="E1415" t="s">
        <v>1228</v>
      </c>
      <c r="F1415" t="s">
        <v>28</v>
      </c>
      <c r="G1415" t="s">
        <v>29</v>
      </c>
      <c r="H1415" s="1">
        <v>5238.8310000000001</v>
      </c>
      <c r="I1415" t="s">
        <v>30</v>
      </c>
      <c r="J1415" s="1">
        <v>1</v>
      </c>
      <c r="K1415" s="1">
        <v>4.762686E-2</v>
      </c>
      <c r="L1415" s="1">
        <f t="shared" si="66"/>
        <v>1.3221480502252454</v>
      </c>
      <c r="M1415">
        <v>5.3220000000000003E-3</v>
      </c>
      <c r="N1415">
        <v>1.0158750000000001</v>
      </c>
      <c r="O1415" t="s">
        <v>1229</v>
      </c>
      <c r="P1415" t="s">
        <v>44</v>
      </c>
      <c r="Q1415">
        <v>9</v>
      </c>
      <c r="R1415">
        <v>1</v>
      </c>
      <c r="S1415">
        <v>15.5</v>
      </c>
      <c r="T1415">
        <v>8.5</v>
      </c>
      <c r="U1415" s="1">
        <v>1</v>
      </c>
      <c r="V1415" s="1">
        <v>1</v>
      </c>
      <c r="W1415">
        <f t="shared" si="67"/>
        <v>10</v>
      </c>
      <c r="X1415">
        <f t="shared" si="68"/>
        <v>10</v>
      </c>
      <c r="Y1415">
        <v>1.3221480502252454</v>
      </c>
      <c r="Z1415" t="s">
        <v>33</v>
      </c>
      <c r="AA1415">
        <v>389</v>
      </c>
      <c r="AB1415" t="s">
        <v>503</v>
      </c>
      <c r="AC1415">
        <v>38</v>
      </c>
    </row>
    <row r="1416" spans="1:29">
      <c r="A1416">
        <v>1415</v>
      </c>
      <c r="B1416" t="s">
        <v>2272</v>
      </c>
      <c r="C1416">
        <v>5</v>
      </c>
      <c r="D1416" s="1">
        <v>2530.4760000000001</v>
      </c>
      <c r="E1416" t="s">
        <v>572</v>
      </c>
      <c r="F1416" t="s">
        <v>28</v>
      </c>
      <c r="G1416" t="s">
        <v>29</v>
      </c>
      <c r="H1416" s="1">
        <v>2530.4749999999999</v>
      </c>
      <c r="I1416" t="s">
        <v>30</v>
      </c>
      <c r="J1416" s="1">
        <v>1</v>
      </c>
      <c r="K1416" s="1">
        <v>4.8201649999999999E-2</v>
      </c>
      <c r="L1416" s="1">
        <f t="shared" si="66"/>
        <v>1.3169380950883245</v>
      </c>
      <c r="M1416">
        <v>1.0430000000000001E-3</v>
      </c>
      <c r="N1416">
        <v>0.41217599999999999</v>
      </c>
      <c r="O1416" t="s">
        <v>573</v>
      </c>
      <c r="P1416" t="s">
        <v>32</v>
      </c>
      <c r="Q1416">
        <v>6</v>
      </c>
      <c r="R1416">
        <v>1</v>
      </c>
      <c r="S1416">
        <v>12</v>
      </c>
      <c r="T1416">
        <v>9</v>
      </c>
      <c r="U1416" s="1">
        <v>1</v>
      </c>
      <c r="V1416" s="1">
        <v>1</v>
      </c>
      <c r="W1416">
        <f t="shared" si="67"/>
        <v>32</v>
      </c>
      <c r="X1416">
        <f t="shared" si="68"/>
        <v>52</v>
      </c>
      <c r="Y1416">
        <v>1.3169380950883245</v>
      </c>
      <c r="Z1416" t="s">
        <v>503</v>
      </c>
      <c r="AA1416">
        <v>8</v>
      </c>
      <c r="AB1416" t="s">
        <v>503</v>
      </c>
      <c r="AC1416">
        <v>22</v>
      </c>
    </row>
    <row r="1417" spans="1:29">
      <c r="A1417">
        <v>1416</v>
      </c>
      <c r="B1417" t="s">
        <v>2273</v>
      </c>
      <c r="C1417">
        <v>3</v>
      </c>
      <c r="D1417" s="1">
        <v>1992.13</v>
      </c>
      <c r="E1417" t="s">
        <v>130</v>
      </c>
      <c r="F1417" t="s">
        <v>28</v>
      </c>
      <c r="G1417" t="s">
        <v>29</v>
      </c>
      <c r="H1417" s="1">
        <v>1992.1310000000001</v>
      </c>
      <c r="I1417" t="s">
        <v>131</v>
      </c>
      <c r="J1417" s="1">
        <v>1</v>
      </c>
      <c r="K1417" s="1">
        <v>4.8552449999999997E-2</v>
      </c>
      <c r="L1417" s="1">
        <f t="shared" si="66"/>
        <v>1.3137888503155135</v>
      </c>
      <c r="M1417">
        <v>-1.4E-3</v>
      </c>
      <c r="N1417">
        <v>-0.70276499999999997</v>
      </c>
      <c r="O1417" t="s">
        <v>651</v>
      </c>
      <c r="P1417" t="s">
        <v>44</v>
      </c>
      <c r="Q1417">
        <v>5</v>
      </c>
      <c r="R1417">
        <v>1</v>
      </c>
      <c r="S1417">
        <v>9.5</v>
      </c>
      <c r="T1417">
        <v>11.5</v>
      </c>
      <c r="U1417" s="1">
        <v>1</v>
      </c>
      <c r="V1417" s="1">
        <v>1</v>
      </c>
      <c r="W1417">
        <f t="shared" si="67"/>
        <v>7</v>
      </c>
      <c r="X1417">
        <f t="shared" si="68"/>
        <v>7</v>
      </c>
      <c r="Y1417">
        <v>1.3137888503155135</v>
      </c>
      <c r="Z1417" t="s">
        <v>503</v>
      </c>
      <c r="AA1417">
        <v>31</v>
      </c>
      <c r="AB1417" t="s">
        <v>33</v>
      </c>
      <c r="AC1417">
        <v>536</v>
      </c>
    </row>
    <row r="1418" spans="1:29">
      <c r="A1418">
        <v>1417</v>
      </c>
      <c r="B1418" t="s">
        <v>2274</v>
      </c>
      <c r="C1418">
        <v>3</v>
      </c>
      <c r="D1418" s="1">
        <v>2623.348</v>
      </c>
      <c r="E1418" t="s">
        <v>2275</v>
      </c>
      <c r="F1418" t="s">
        <v>28</v>
      </c>
      <c r="G1418" t="s">
        <v>29</v>
      </c>
      <c r="H1418" s="1">
        <v>2623.3490000000002</v>
      </c>
      <c r="I1418" t="s">
        <v>52</v>
      </c>
      <c r="J1418" s="1">
        <v>1</v>
      </c>
      <c r="K1418" s="1">
        <v>4.8596350000000003E-2</v>
      </c>
      <c r="L1418" s="1">
        <f t="shared" si="66"/>
        <v>1.3133963487292195</v>
      </c>
      <c r="M1418">
        <v>-4.5399999999999998E-4</v>
      </c>
      <c r="N1418">
        <v>-0.17306099999999999</v>
      </c>
      <c r="O1418" t="s">
        <v>2276</v>
      </c>
      <c r="P1418" t="s">
        <v>32</v>
      </c>
      <c r="Q1418">
        <v>8</v>
      </c>
      <c r="R1418">
        <v>1</v>
      </c>
      <c r="S1418">
        <v>23</v>
      </c>
      <c r="T1418">
        <v>2</v>
      </c>
      <c r="U1418" s="1">
        <v>1</v>
      </c>
      <c r="V1418" s="1">
        <v>1</v>
      </c>
      <c r="W1418">
        <f t="shared" si="67"/>
        <v>2</v>
      </c>
      <c r="X1418">
        <f t="shared" si="68"/>
        <v>2</v>
      </c>
      <c r="Y1418">
        <v>1.3133963487292195</v>
      </c>
      <c r="Z1418" t="s">
        <v>503</v>
      </c>
      <c r="AA1418">
        <v>104</v>
      </c>
      <c r="AB1418" t="s">
        <v>503</v>
      </c>
      <c r="AC1418">
        <v>197</v>
      </c>
    </row>
    <row r="1419" spans="1:29">
      <c r="A1419">
        <v>1418</v>
      </c>
      <c r="B1419" t="s">
        <v>2277</v>
      </c>
      <c r="C1419">
        <v>5</v>
      </c>
      <c r="D1419" s="1">
        <v>6116.183</v>
      </c>
      <c r="E1419" t="s">
        <v>2202</v>
      </c>
      <c r="F1419" t="s">
        <v>28</v>
      </c>
      <c r="G1419" t="s">
        <v>29</v>
      </c>
      <c r="H1419" s="1">
        <v>6116.1469999999999</v>
      </c>
      <c r="I1419" t="s">
        <v>218</v>
      </c>
      <c r="J1419" s="1">
        <v>1</v>
      </c>
      <c r="K1419" s="1">
        <v>4.8681960000000003E-2</v>
      </c>
      <c r="L1419" s="1">
        <f t="shared" si="66"/>
        <v>1.3126319448205934</v>
      </c>
      <c r="M1419">
        <v>3.5788E-2</v>
      </c>
      <c r="N1419">
        <v>5.8513960000000003</v>
      </c>
      <c r="O1419" t="s">
        <v>2203</v>
      </c>
      <c r="P1419" t="s">
        <v>32</v>
      </c>
      <c r="Q1419">
        <v>4</v>
      </c>
      <c r="R1419">
        <v>1</v>
      </c>
      <c r="S1419">
        <v>21</v>
      </c>
      <c r="T1419">
        <v>14</v>
      </c>
      <c r="U1419" s="1">
        <v>1</v>
      </c>
      <c r="V1419" s="1">
        <v>1</v>
      </c>
      <c r="W1419">
        <f t="shared" si="67"/>
        <v>2</v>
      </c>
      <c r="X1419">
        <f t="shared" si="68"/>
        <v>2</v>
      </c>
      <c r="Y1419">
        <v>1.3126319448205934</v>
      </c>
      <c r="Z1419" t="s">
        <v>33</v>
      </c>
      <c r="AA1419">
        <v>725</v>
      </c>
      <c r="AB1419" t="s">
        <v>33</v>
      </c>
      <c r="AC1419">
        <v>691</v>
      </c>
    </row>
    <row r="1420" spans="1:29">
      <c r="A1420">
        <v>1419</v>
      </c>
      <c r="B1420" t="s">
        <v>2278</v>
      </c>
      <c r="C1420">
        <v>4</v>
      </c>
      <c r="D1420" s="1">
        <v>2877.5219999999999</v>
      </c>
      <c r="E1420" t="s">
        <v>107</v>
      </c>
      <c r="F1420" t="s">
        <v>28</v>
      </c>
      <c r="G1420" t="s">
        <v>29</v>
      </c>
      <c r="H1420" s="1">
        <v>2877.5439999999999</v>
      </c>
      <c r="I1420" t="s">
        <v>108</v>
      </c>
      <c r="J1420" s="1">
        <v>1</v>
      </c>
      <c r="K1420" s="1">
        <v>4.9236509999999997E-2</v>
      </c>
      <c r="L1420" s="1">
        <f t="shared" si="66"/>
        <v>1.3077127384673326</v>
      </c>
      <c r="M1420">
        <v>-2.1444000000000001E-2</v>
      </c>
      <c r="N1420">
        <v>-7.4521889999999997</v>
      </c>
      <c r="O1420" t="s">
        <v>2010</v>
      </c>
      <c r="P1420" t="s">
        <v>32</v>
      </c>
      <c r="Q1420">
        <v>8</v>
      </c>
      <c r="R1420">
        <v>1</v>
      </c>
      <c r="S1420">
        <v>26</v>
      </c>
      <c r="T1420">
        <v>6</v>
      </c>
      <c r="U1420" s="1">
        <v>1</v>
      </c>
      <c r="V1420" s="1">
        <v>1</v>
      </c>
      <c r="W1420">
        <f t="shared" si="67"/>
        <v>11</v>
      </c>
      <c r="X1420">
        <f t="shared" si="68"/>
        <v>17</v>
      </c>
      <c r="Y1420">
        <v>1.3077127384673326</v>
      </c>
      <c r="Z1420" t="s">
        <v>503</v>
      </c>
      <c r="AA1420">
        <v>104</v>
      </c>
      <c r="AB1420" t="s">
        <v>503</v>
      </c>
      <c r="AC1420">
        <v>6</v>
      </c>
    </row>
    <row r="1421" spans="1:29">
      <c r="A1421">
        <v>1420</v>
      </c>
      <c r="B1421" t="s">
        <v>2279</v>
      </c>
      <c r="C1421">
        <v>4</v>
      </c>
      <c r="D1421" s="1">
        <v>2728.3879999999999</v>
      </c>
      <c r="E1421" t="s">
        <v>2240</v>
      </c>
      <c r="F1421" t="s">
        <v>28</v>
      </c>
      <c r="G1421" t="s">
        <v>29</v>
      </c>
      <c r="H1421" s="1">
        <v>2728.3910000000001</v>
      </c>
      <c r="I1421" t="s">
        <v>798</v>
      </c>
      <c r="J1421" s="1">
        <v>1</v>
      </c>
      <c r="K1421" s="1">
        <v>4.9742660000000001E-2</v>
      </c>
      <c r="L1421" s="1">
        <f t="shared" si="66"/>
        <v>1.3032709944494081</v>
      </c>
      <c r="M1421">
        <v>-2.5370000000000002E-3</v>
      </c>
      <c r="N1421">
        <v>-0.92985200000000001</v>
      </c>
      <c r="O1421" t="s">
        <v>2241</v>
      </c>
      <c r="P1421" t="s">
        <v>44</v>
      </c>
      <c r="Q1421">
        <v>7</v>
      </c>
      <c r="R1421">
        <v>1</v>
      </c>
      <c r="S1421">
        <v>14</v>
      </c>
      <c r="T1421">
        <v>7</v>
      </c>
      <c r="U1421" s="1">
        <v>1</v>
      </c>
      <c r="V1421" s="1">
        <v>1</v>
      </c>
      <c r="W1421">
        <f t="shared" si="67"/>
        <v>2</v>
      </c>
      <c r="X1421">
        <f t="shared" si="68"/>
        <v>2</v>
      </c>
      <c r="Y1421">
        <v>1.3032709944494081</v>
      </c>
      <c r="Z1421" t="s">
        <v>503</v>
      </c>
      <c r="AA1421">
        <v>104</v>
      </c>
      <c r="AB1421" t="s">
        <v>33</v>
      </c>
      <c r="AC1421">
        <v>75</v>
      </c>
    </row>
    <row r="1422" spans="1:29">
      <c r="A1422">
        <v>1421</v>
      </c>
      <c r="B1422" t="s">
        <v>2280</v>
      </c>
      <c r="C1422">
        <v>4</v>
      </c>
      <c r="D1422" s="1">
        <v>2062.2179999999998</v>
      </c>
      <c r="E1422" t="s">
        <v>174</v>
      </c>
      <c r="F1422" t="s">
        <v>28</v>
      </c>
      <c r="G1422" t="s">
        <v>29</v>
      </c>
      <c r="H1422" s="1">
        <v>2062.2159999999999</v>
      </c>
      <c r="I1422" t="s">
        <v>30</v>
      </c>
      <c r="J1422" s="1">
        <v>1</v>
      </c>
      <c r="K1422" s="1">
        <v>5.1014669999999998E-2</v>
      </c>
      <c r="L1422" s="1">
        <f t="shared" si="66"/>
        <v>1.2923049183351794</v>
      </c>
      <c r="M1422">
        <v>2.055E-3</v>
      </c>
      <c r="N1422">
        <v>0.99650099999999997</v>
      </c>
      <c r="O1422" t="s">
        <v>556</v>
      </c>
      <c r="P1422" t="s">
        <v>32</v>
      </c>
      <c r="Q1422">
        <v>1</v>
      </c>
      <c r="R1422">
        <v>1</v>
      </c>
      <c r="S1422">
        <v>9.5</v>
      </c>
      <c r="T1422">
        <v>9.5</v>
      </c>
      <c r="U1422" s="1">
        <v>1</v>
      </c>
      <c r="V1422" s="1">
        <v>1</v>
      </c>
      <c r="W1422">
        <f t="shared" si="67"/>
        <v>23</v>
      </c>
      <c r="X1422">
        <f t="shared" si="68"/>
        <v>40</v>
      </c>
      <c r="Y1422">
        <v>1.2923049183351794</v>
      </c>
      <c r="Z1422" t="s">
        <v>503</v>
      </c>
      <c r="AA1422">
        <v>22</v>
      </c>
      <c r="AB1422" t="s">
        <v>503</v>
      </c>
      <c r="AC1422">
        <v>31</v>
      </c>
    </row>
    <row r="1423" spans="1:29">
      <c r="A1423">
        <v>1422</v>
      </c>
      <c r="B1423" t="s">
        <v>2281</v>
      </c>
      <c r="C1423">
        <v>5</v>
      </c>
      <c r="D1423" s="1">
        <v>4510.4229999999998</v>
      </c>
      <c r="E1423" t="s">
        <v>1423</v>
      </c>
      <c r="F1423" t="s">
        <v>28</v>
      </c>
      <c r="G1423" t="s">
        <v>29</v>
      </c>
      <c r="H1423" s="1">
        <v>4510.424</v>
      </c>
      <c r="I1423" t="s">
        <v>666</v>
      </c>
      <c r="J1423" s="1">
        <v>1</v>
      </c>
      <c r="K1423" s="1">
        <v>5.1035980000000002E-2</v>
      </c>
      <c r="L1423" s="1">
        <f t="shared" si="66"/>
        <v>1.2921235414298116</v>
      </c>
      <c r="M1423">
        <v>-8.8999999999999995E-4</v>
      </c>
      <c r="N1423">
        <v>-0.197321</v>
      </c>
      <c r="O1423" t="s">
        <v>1424</v>
      </c>
      <c r="P1423" t="s">
        <v>44</v>
      </c>
      <c r="Q1423">
        <v>1</v>
      </c>
      <c r="R1423">
        <v>1</v>
      </c>
      <c r="S1423">
        <v>27</v>
      </c>
      <c r="T1423">
        <v>3</v>
      </c>
      <c r="U1423" s="1">
        <v>1</v>
      </c>
      <c r="V1423" s="1">
        <v>1</v>
      </c>
      <c r="W1423">
        <f t="shared" si="67"/>
        <v>3</v>
      </c>
      <c r="X1423">
        <f t="shared" si="68"/>
        <v>3</v>
      </c>
      <c r="Y1423">
        <v>1.2921235414298116</v>
      </c>
      <c r="Z1423" t="s">
        <v>33</v>
      </c>
      <c r="AA1423">
        <v>442</v>
      </c>
      <c r="AB1423" t="s">
        <v>503</v>
      </c>
      <c r="AC1423">
        <v>8</v>
      </c>
    </row>
    <row r="1424" spans="1:29">
      <c r="A1424">
        <v>1423</v>
      </c>
      <c r="B1424" t="s">
        <v>2282</v>
      </c>
      <c r="C1424">
        <v>4</v>
      </c>
      <c r="D1424" s="1">
        <v>4769.5969999999998</v>
      </c>
      <c r="E1424" t="s">
        <v>1082</v>
      </c>
      <c r="F1424" t="s">
        <v>28</v>
      </c>
      <c r="G1424" t="s">
        <v>29</v>
      </c>
      <c r="H1424" s="1">
        <v>4769.5919999999996</v>
      </c>
      <c r="I1424" t="s">
        <v>1083</v>
      </c>
      <c r="J1424" s="1">
        <v>1</v>
      </c>
      <c r="K1424" s="1">
        <v>5.1146999999999998E-2</v>
      </c>
      <c r="L1424" s="1">
        <f t="shared" si="66"/>
        <v>1.2911798345159449</v>
      </c>
      <c r="M1424">
        <v>5.2170000000000003E-3</v>
      </c>
      <c r="N1424">
        <v>1.093804</v>
      </c>
      <c r="O1424" t="s">
        <v>703</v>
      </c>
      <c r="P1424" t="s">
        <v>32</v>
      </c>
      <c r="Q1424">
        <v>5</v>
      </c>
      <c r="R1424">
        <v>1</v>
      </c>
      <c r="S1424">
        <v>46</v>
      </c>
      <c r="T1424">
        <v>6</v>
      </c>
      <c r="U1424" s="1">
        <v>1</v>
      </c>
      <c r="V1424" s="1">
        <v>1</v>
      </c>
      <c r="W1424">
        <f t="shared" si="67"/>
        <v>45</v>
      </c>
      <c r="X1424">
        <f t="shared" si="68"/>
        <v>56</v>
      </c>
      <c r="Y1424">
        <v>1.2911798345159449</v>
      </c>
      <c r="Z1424" t="s">
        <v>33</v>
      </c>
      <c r="AA1424">
        <v>389</v>
      </c>
      <c r="AB1424" t="s">
        <v>33</v>
      </c>
      <c r="AC1424">
        <v>370</v>
      </c>
    </row>
    <row r="1425" spans="1:29">
      <c r="A1425">
        <v>1424</v>
      </c>
      <c r="B1425" t="s">
        <v>2283</v>
      </c>
      <c r="C1425">
        <v>4</v>
      </c>
      <c r="D1425" s="1">
        <v>2911.567</v>
      </c>
      <c r="E1425" t="s">
        <v>862</v>
      </c>
      <c r="F1425" t="s">
        <v>28</v>
      </c>
      <c r="G1425" t="s">
        <v>29</v>
      </c>
      <c r="H1425" s="1">
        <v>2911.5650000000001</v>
      </c>
      <c r="I1425" t="s">
        <v>513</v>
      </c>
      <c r="J1425" s="1">
        <v>1</v>
      </c>
      <c r="K1425" s="1">
        <v>5.1151370000000002E-2</v>
      </c>
      <c r="L1425" s="1">
        <f t="shared" si="66"/>
        <v>1.2911427299777771</v>
      </c>
      <c r="M1425">
        <v>1.8439999999999999E-3</v>
      </c>
      <c r="N1425">
        <v>0.63333600000000001</v>
      </c>
      <c r="O1425" t="s">
        <v>863</v>
      </c>
      <c r="P1425" t="s">
        <v>32</v>
      </c>
      <c r="Q1425">
        <v>5</v>
      </c>
      <c r="R1425">
        <v>1</v>
      </c>
      <c r="S1425">
        <v>15.5</v>
      </c>
      <c r="T1425">
        <v>6.5</v>
      </c>
      <c r="U1425" s="1">
        <v>1</v>
      </c>
      <c r="V1425" s="1">
        <v>1</v>
      </c>
      <c r="W1425">
        <f t="shared" si="67"/>
        <v>6</v>
      </c>
      <c r="X1425">
        <f t="shared" si="68"/>
        <v>6</v>
      </c>
      <c r="Y1425">
        <v>1.2911427299777771</v>
      </c>
      <c r="Z1425" t="s">
        <v>503</v>
      </c>
      <c r="AA1425">
        <v>182</v>
      </c>
      <c r="AB1425" t="s">
        <v>503</v>
      </c>
      <c r="AC1425">
        <v>8</v>
      </c>
    </row>
    <row r="1426" spans="1:29">
      <c r="A1426">
        <v>1425</v>
      </c>
      <c r="B1426" t="s">
        <v>2284</v>
      </c>
      <c r="C1426">
        <v>4</v>
      </c>
      <c r="D1426" s="1">
        <v>2530.4760000000001</v>
      </c>
      <c r="E1426" t="s">
        <v>572</v>
      </c>
      <c r="F1426" t="s">
        <v>28</v>
      </c>
      <c r="G1426" t="s">
        <v>29</v>
      </c>
      <c r="H1426" s="1">
        <v>2530.4749999999999</v>
      </c>
      <c r="I1426" t="s">
        <v>30</v>
      </c>
      <c r="J1426" s="1">
        <v>1</v>
      </c>
      <c r="K1426" s="1">
        <v>5.2141699999999999E-2</v>
      </c>
      <c r="L1426" s="1">
        <f t="shared" si="66"/>
        <v>1.282814813432678</v>
      </c>
      <c r="M1426">
        <v>8.5700000000000001E-4</v>
      </c>
      <c r="N1426">
        <v>0.33867199999999997</v>
      </c>
      <c r="O1426" t="s">
        <v>573</v>
      </c>
      <c r="P1426" t="s">
        <v>32</v>
      </c>
      <c r="Q1426">
        <v>4</v>
      </c>
      <c r="R1426">
        <v>1</v>
      </c>
      <c r="S1426">
        <v>8</v>
      </c>
      <c r="T1426">
        <v>18</v>
      </c>
      <c r="U1426" s="1">
        <v>1</v>
      </c>
      <c r="V1426" s="1">
        <v>1</v>
      </c>
      <c r="W1426">
        <f t="shared" si="67"/>
        <v>32</v>
      </c>
      <c r="X1426">
        <f t="shared" si="68"/>
        <v>52</v>
      </c>
      <c r="Y1426">
        <v>1.282814813432678</v>
      </c>
      <c r="Z1426" t="s">
        <v>503</v>
      </c>
      <c r="AA1426">
        <v>8</v>
      </c>
      <c r="AB1426" t="s">
        <v>503</v>
      </c>
      <c r="AC1426">
        <v>22</v>
      </c>
    </row>
    <row r="1427" spans="1:29">
      <c r="A1427">
        <v>1426</v>
      </c>
      <c r="B1427" t="s">
        <v>2285</v>
      </c>
      <c r="C1427">
        <v>4</v>
      </c>
      <c r="D1427" s="1">
        <v>2483.21</v>
      </c>
      <c r="E1427" t="s">
        <v>126</v>
      </c>
      <c r="F1427" t="s">
        <v>28</v>
      </c>
      <c r="G1427" t="s">
        <v>29</v>
      </c>
      <c r="H1427" s="1">
        <v>2483.2080000000001</v>
      </c>
      <c r="I1427" t="s">
        <v>127</v>
      </c>
      <c r="J1427" s="1">
        <v>1</v>
      </c>
      <c r="K1427" s="1">
        <v>5.2359089999999997E-2</v>
      </c>
      <c r="L1427" s="1">
        <f t="shared" si="66"/>
        <v>1.2810079100856222</v>
      </c>
      <c r="M1427">
        <v>1.6440000000000001E-3</v>
      </c>
      <c r="N1427">
        <v>0.66204700000000005</v>
      </c>
      <c r="O1427" t="s">
        <v>974</v>
      </c>
      <c r="P1427" t="s">
        <v>32</v>
      </c>
      <c r="Q1427">
        <v>7</v>
      </c>
      <c r="R1427">
        <v>1</v>
      </c>
      <c r="S1427">
        <v>13.5</v>
      </c>
      <c r="T1427">
        <v>6.5</v>
      </c>
      <c r="U1427" s="1">
        <v>1</v>
      </c>
      <c r="V1427" s="1">
        <v>1</v>
      </c>
      <c r="W1427">
        <f t="shared" si="67"/>
        <v>11</v>
      </c>
      <c r="X1427">
        <f t="shared" si="68"/>
        <v>25</v>
      </c>
      <c r="Y1427">
        <v>1.2810079100856222</v>
      </c>
      <c r="Z1427" t="s">
        <v>33</v>
      </c>
      <c r="AA1427">
        <v>502</v>
      </c>
      <c r="AB1427" t="s">
        <v>33</v>
      </c>
      <c r="AC1427">
        <v>536</v>
      </c>
    </row>
    <row r="1428" spans="1:29">
      <c r="A1428">
        <v>1427</v>
      </c>
      <c r="B1428" t="s">
        <v>2286</v>
      </c>
      <c r="C1428">
        <v>3</v>
      </c>
      <c r="D1428" s="1">
        <v>2062.2159999999999</v>
      </c>
      <c r="E1428" t="s">
        <v>174</v>
      </c>
      <c r="F1428" t="s">
        <v>28</v>
      </c>
      <c r="G1428" t="s">
        <v>29</v>
      </c>
      <c r="H1428" s="1">
        <v>2062.2159999999999</v>
      </c>
      <c r="I1428" t="s">
        <v>30</v>
      </c>
      <c r="J1428" s="1">
        <v>1</v>
      </c>
      <c r="K1428" s="1">
        <v>5.2967239999999999E-2</v>
      </c>
      <c r="L1428" s="1">
        <f t="shared" si="66"/>
        <v>1.2759926565527735</v>
      </c>
      <c r="M1428">
        <v>3.9599999999999998E-4</v>
      </c>
      <c r="N1428">
        <v>0.192026</v>
      </c>
      <c r="O1428" t="s">
        <v>556</v>
      </c>
      <c r="P1428" t="s">
        <v>32</v>
      </c>
      <c r="Q1428">
        <v>9</v>
      </c>
      <c r="R1428">
        <v>1</v>
      </c>
      <c r="S1428">
        <v>7</v>
      </c>
      <c r="T1428">
        <v>9</v>
      </c>
      <c r="U1428" s="1">
        <v>1</v>
      </c>
      <c r="V1428" s="1">
        <v>1</v>
      </c>
      <c r="W1428">
        <f t="shared" si="67"/>
        <v>23</v>
      </c>
      <c r="X1428">
        <f t="shared" si="68"/>
        <v>40</v>
      </c>
      <c r="Y1428">
        <v>1.2759926565527735</v>
      </c>
      <c r="Z1428" t="s">
        <v>503</v>
      </c>
      <c r="AA1428">
        <v>22</v>
      </c>
      <c r="AB1428" t="s">
        <v>503</v>
      </c>
      <c r="AC1428">
        <v>31</v>
      </c>
    </row>
    <row r="1429" spans="1:29">
      <c r="A1429">
        <v>1428</v>
      </c>
      <c r="B1429" t="s">
        <v>2287</v>
      </c>
      <c r="C1429">
        <v>4</v>
      </c>
      <c r="D1429" s="1">
        <v>3093.5889999999999</v>
      </c>
      <c r="E1429" t="s">
        <v>144</v>
      </c>
      <c r="F1429" t="s">
        <v>28</v>
      </c>
      <c r="G1429" t="s">
        <v>29</v>
      </c>
      <c r="H1429" s="1">
        <v>3093.5880000000002</v>
      </c>
      <c r="I1429" t="s">
        <v>145</v>
      </c>
      <c r="J1429" s="1">
        <v>1</v>
      </c>
      <c r="K1429" s="1">
        <v>5.309229E-2</v>
      </c>
      <c r="L1429" s="1">
        <f t="shared" si="66"/>
        <v>1.2749685420742716</v>
      </c>
      <c r="M1429">
        <v>1.062E-3</v>
      </c>
      <c r="N1429">
        <v>0.34329100000000001</v>
      </c>
      <c r="O1429" t="s">
        <v>974</v>
      </c>
      <c r="P1429" t="s">
        <v>32</v>
      </c>
      <c r="Q1429">
        <v>5</v>
      </c>
      <c r="R1429">
        <v>1</v>
      </c>
      <c r="S1429">
        <v>16.5</v>
      </c>
      <c r="T1429">
        <v>6.5</v>
      </c>
      <c r="U1429" s="1">
        <v>1</v>
      </c>
      <c r="V1429" s="1">
        <v>1</v>
      </c>
      <c r="W1429">
        <f t="shared" si="67"/>
        <v>14</v>
      </c>
      <c r="X1429">
        <f t="shared" si="68"/>
        <v>25</v>
      </c>
      <c r="Y1429">
        <v>1.2749685420742716</v>
      </c>
      <c r="Z1429" t="s">
        <v>33</v>
      </c>
      <c r="AA1429">
        <v>502</v>
      </c>
      <c r="AB1429" t="s">
        <v>33</v>
      </c>
      <c r="AC1429">
        <v>536</v>
      </c>
    </row>
    <row r="1430" spans="1:29">
      <c r="A1430">
        <v>1429</v>
      </c>
      <c r="B1430" t="s">
        <v>2288</v>
      </c>
      <c r="C1430">
        <v>4</v>
      </c>
      <c r="D1430" s="1">
        <v>2743.5039999999999</v>
      </c>
      <c r="E1430" t="s">
        <v>1276</v>
      </c>
      <c r="F1430" t="s">
        <v>28</v>
      </c>
      <c r="G1430" t="s">
        <v>29</v>
      </c>
      <c r="H1430" s="1">
        <v>2743.5030000000002</v>
      </c>
      <c r="I1430" t="s">
        <v>30</v>
      </c>
      <c r="J1430" s="1">
        <v>1</v>
      </c>
      <c r="K1430" s="1">
        <v>5.3169260000000003E-2</v>
      </c>
      <c r="L1430" s="1">
        <f t="shared" si="66"/>
        <v>1.2743393840746315</v>
      </c>
      <c r="M1430">
        <v>1.0330000000000001E-3</v>
      </c>
      <c r="N1430">
        <v>0.37652600000000003</v>
      </c>
      <c r="O1430" t="s">
        <v>1277</v>
      </c>
      <c r="P1430" t="s">
        <v>32</v>
      </c>
      <c r="Q1430">
        <v>7</v>
      </c>
      <c r="R1430">
        <v>1</v>
      </c>
      <c r="S1430">
        <v>10.5</v>
      </c>
      <c r="T1430">
        <v>4.5</v>
      </c>
      <c r="U1430" s="1">
        <v>1</v>
      </c>
      <c r="V1430" s="1">
        <v>1</v>
      </c>
      <c r="W1430">
        <f t="shared" si="67"/>
        <v>7</v>
      </c>
      <c r="X1430">
        <f t="shared" si="68"/>
        <v>7</v>
      </c>
      <c r="Y1430">
        <v>1.2743393840746315</v>
      </c>
      <c r="Z1430" t="s">
        <v>503</v>
      </c>
      <c r="AA1430">
        <v>114</v>
      </c>
      <c r="AB1430" t="s">
        <v>503</v>
      </c>
      <c r="AC1430">
        <v>31</v>
      </c>
    </row>
    <row r="1431" spans="1:29">
      <c r="A1431">
        <v>1430</v>
      </c>
      <c r="B1431" t="s">
        <v>2289</v>
      </c>
      <c r="C1431">
        <v>4</v>
      </c>
      <c r="D1431" s="1">
        <v>2844.3870000000002</v>
      </c>
      <c r="E1431" t="s">
        <v>586</v>
      </c>
      <c r="F1431" t="s">
        <v>28</v>
      </c>
      <c r="G1431" t="s">
        <v>29</v>
      </c>
      <c r="H1431" s="1">
        <v>2844.39</v>
      </c>
      <c r="I1431" t="s">
        <v>30</v>
      </c>
      <c r="J1431" s="1">
        <v>1</v>
      </c>
      <c r="K1431" s="1">
        <v>5.3249360000000003E-2</v>
      </c>
      <c r="L1431" s="1">
        <f t="shared" si="66"/>
        <v>1.2736856076101397</v>
      </c>
      <c r="M1431">
        <v>-3.0279999999999999E-3</v>
      </c>
      <c r="N1431">
        <v>-1.0645519999999999</v>
      </c>
      <c r="O1431" t="s">
        <v>587</v>
      </c>
      <c r="P1431" t="s">
        <v>44</v>
      </c>
      <c r="Q1431">
        <v>7</v>
      </c>
      <c r="R1431">
        <v>1</v>
      </c>
      <c r="S1431">
        <v>8</v>
      </c>
      <c r="T1431">
        <v>11</v>
      </c>
      <c r="U1431" s="1">
        <v>1</v>
      </c>
      <c r="V1431" s="1">
        <v>1</v>
      </c>
      <c r="W1431">
        <f t="shared" si="67"/>
        <v>13</v>
      </c>
      <c r="X1431">
        <f t="shared" si="68"/>
        <v>14</v>
      </c>
      <c r="Y1431">
        <v>1.2736856076101397</v>
      </c>
      <c r="Z1431" t="s">
        <v>33</v>
      </c>
      <c r="AA1431">
        <v>502</v>
      </c>
      <c r="AB1431" t="s">
        <v>503</v>
      </c>
      <c r="AC1431">
        <v>38</v>
      </c>
    </row>
    <row r="1432" spans="1:29">
      <c r="A1432">
        <v>1431</v>
      </c>
      <c r="B1432" t="s">
        <v>2290</v>
      </c>
      <c r="C1432">
        <v>4</v>
      </c>
      <c r="D1432" s="1">
        <v>2515.2919999999999</v>
      </c>
      <c r="E1432" t="s">
        <v>797</v>
      </c>
      <c r="F1432" t="s">
        <v>28</v>
      </c>
      <c r="G1432" t="s">
        <v>29</v>
      </c>
      <c r="H1432" s="1">
        <v>2515.2910000000002</v>
      </c>
      <c r="I1432" t="s">
        <v>798</v>
      </c>
      <c r="J1432" s="1">
        <v>1</v>
      </c>
      <c r="K1432" s="1">
        <v>5.3359869999999997E-2</v>
      </c>
      <c r="L1432" s="1">
        <f t="shared" si="66"/>
        <v>1.272785237156564</v>
      </c>
      <c r="M1432">
        <v>8.3699999999999996E-4</v>
      </c>
      <c r="N1432">
        <v>0.33276499999999998</v>
      </c>
      <c r="O1432" t="s">
        <v>799</v>
      </c>
      <c r="P1432" t="s">
        <v>44</v>
      </c>
      <c r="Q1432">
        <v>9</v>
      </c>
      <c r="R1432">
        <v>1</v>
      </c>
      <c r="S1432">
        <v>24.5</v>
      </c>
      <c r="T1432">
        <v>6.5</v>
      </c>
      <c r="U1432" s="1">
        <v>1</v>
      </c>
      <c r="V1432" s="1">
        <v>1</v>
      </c>
      <c r="W1432">
        <f t="shared" si="67"/>
        <v>22</v>
      </c>
      <c r="X1432">
        <f t="shared" si="68"/>
        <v>22</v>
      </c>
      <c r="Y1432">
        <v>1.272785237156564</v>
      </c>
      <c r="Z1432" t="s">
        <v>503</v>
      </c>
      <c r="AA1432">
        <v>104</v>
      </c>
      <c r="AB1432" t="s">
        <v>33</v>
      </c>
      <c r="AC1432">
        <v>370</v>
      </c>
    </row>
    <row r="1433" spans="1:29">
      <c r="A1433">
        <v>1432</v>
      </c>
      <c r="B1433" t="s">
        <v>2291</v>
      </c>
      <c r="C1433">
        <v>5</v>
      </c>
      <c r="D1433" s="1">
        <v>2918.49</v>
      </c>
      <c r="E1433" t="s">
        <v>111</v>
      </c>
      <c r="F1433" t="s">
        <v>28</v>
      </c>
      <c r="G1433" t="s">
        <v>29</v>
      </c>
      <c r="H1433" s="1">
        <v>2918.489</v>
      </c>
      <c r="I1433" t="s">
        <v>112</v>
      </c>
      <c r="J1433" s="1">
        <v>1</v>
      </c>
      <c r="K1433" s="1">
        <v>5.4339100000000001E-2</v>
      </c>
      <c r="L1433" s="1">
        <f t="shared" si="66"/>
        <v>1.2648875589301003</v>
      </c>
      <c r="M1433">
        <v>1.7440000000000001E-3</v>
      </c>
      <c r="N1433">
        <v>0.59757000000000005</v>
      </c>
      <c r="O1433" t="s">
        <v>770</v>
      </c>
      <c r="P1433" t="s">
        <v>32</v>
      </c>
      <c r="Q1433">
        <v>5</v>
      </c>
      <c r="R1433">
        <v>1</v>
      </c>
      <c r="S1433">
        <v>20.5</v>
      </c>
      <c r="T1433">
        <v>5.5</v>
      </c>
      <c r="U1433" s="1">
        <v>1</v>
      </c>
      <c r="V1433" s="1">
        <v>1</v>
      </c>
      <c r="W1433">
        <f t="shared" si="67"/>
        <v>41</v>
      </c>
      <c r="X1433">
        <f t="shared" si="68"/>
        <v>61</v>
      </c>
      <c r="Y1433">
        <v>1.2648875589301003</v>
      </c>
      <c r="Z1433" t="s">
        <v>33</v>
      </c>
      <c r="AA1433">
        <v>490</v>
      </c>
      <c r="AB1433" t="s">
        <v>33</v>
      </c>
      <c r="AC1433">
        <v>456</v>
      </c>
    </row>
    <row r="1434" spans="1:29">
      <c r="A1434">
        <v>1433</v>
      </c>
      <c r="B1434" t="s">
        <v>2292</v>
      </c>
      <c r="C1434">
        <v>3</v>
      </c>
      <c r="D1434" s="1">
        <v>2308.1080000000002</v>
      </c>
      <c r="E1434" t="s">
        <v>78</v>
      </c>
      <c r="F1434" t="s">
        <v>28</v>
      </c>
      <c r="G1434" t="s">
        <v>29</v>
      </c>
      <c r="H1434" s="1">
        <v>2308.1080000000002</v>
      </c>
      <c r="I1434" t="s">
        <v>79</v>
      </c>
      <c r="J1434" s="1">
        <v>1</v>
      </c>
      <c r="K1434" s="1">
        <v>5.43972E-2</v>
      </c>
      <c r="L1434" s="1">
        <f t="shared" si="66"/>
        <v>1.2644234542695618</v>
      </c>
      <c r="M1434">
        <v>-8.1499999999999997E-4</v>
      </c>
      <c r="N1434">
        <v>-0.353103</v>
      </c>
      <c r="O1434" t="s">
        <v>1130</v>
      </c>
      <c r="P1434" t="s">
        <v>32</v>
      </c>
      <c r="Q1434">
        <v>9</v>
      </c>
      <c r="R1434">
        <v>1</v>
      </c>
      <c r="S1434">
        <v>18.5</v>
      </c>
      <c r="T1434">
        <v>4.5</v>
      </c>
      <c r="U1434" s="1">
        <v>1</v>
      </c>
      <c r="V1434" s="1">
        <v>1</v>
      </c>
      <c r="W1434">
        <f t="shared" si="67"/>
        <v>17</v>
      </c>
      <c r="X1434">
        <f t="shared" si="68"/>
        <v>34</v>
      </c>
      <c r="Y1434">
        <v>1.2644234542695618</v>
      </c>
      <c r="Z1434" t="s">
        <v>33</v>
      </c>
      <c r="AA1434">
        <v>502</v>
      </c>
      <c r="AB1434" t="s">
        <v>33</v>
      </c>
      <c r="AC1434">
        <v>456</v>
      </c>
    </row>
    <row r="1435" spans="1:29">
      <c r="A1435">
        <v>1434</v>
      </c>
      <c r="B1435" t="s">
        <v>2293</v>
      </c>
      <c r="C1435">
        <v>5</v>
      </c>
      <c r="D1435" s="1">
        <v>3810.895</v>
      </c>
      <c r="E1435" t="s">
        <v>811</v>
      </c>
      <c r="F1435" t="s">
        <v>28</v>
      </c>
      <c r="G1435" t="s">
        <v>29</v>
      </c>
      <c r="H1435" s="1">
        <v>3810.8910000000001</v>
      </c>
      <c r="I1435" t="s">
        <v>812</v>
      </c>
      <c r="J1435" s="1">
        <v>1</v>
      </c>
      <c r="K1435" s="1">
        <v>5.4682870000000001E-2</v>
      </c>
      <c r="L1435" s="1">
        <f t="shared" si="66"/>
        <v>1.2621486998018465</v>
      </c>
      <c r="M1435">
        <v>4.6109999999999996E-3</v>
      </c>
      <c r="N1435">
        <v>1.2099530000000001</v>
      </c>
      <c r="O1435" t="s">
        <v>813</v>
      </c>
      <c r="P1435" t="s">
        <v>32</v>
      </c>
      <c r="Q1435">
        <v>5</v>
      </c>
      <c r="R1435">
        <v>1</v>
      </c>
      <c r="S1435">
        <v>33.5</v>
      </c>
      <c r="T1435">
        <v>4.5</v>
      </c>
      <c r="U1435" s="1">
        <v>1</v>
      </c>
      <c r="V1435" s="1">
        <v>1</v>
      </c>
      <c r="W1435">
        <f t="shared" si="67"/>
        <v>40</v>
      </c>
      <c r="X1435">
        <f t="shared" si="68"/>
        <v>40</v>
      </c>
      <c r="Y1435">
        <v>1.2621486998018465</v>
      </c>
      <c r="Z1435" t="s">
        <v>33</v>
      </c>
      <c r="AA1435">
        <v>325</v>
      </c>
      <c r="AB1435" t="s">
        <v>33</v>
      </c>
      <c r="AC1435">
        <v>456</v>
      </c>
    </row>
    <row r="1436" spans="1:29">
      <c r="A1436">
        <v>1435</v>
      </c>
      <c r="B1436" t="s">
        <v>2294</v>
      </c>
      <c r="C1436">
        <v>4</v>
      </c>
      <c r="D1436" s="1">
        <v>2308.1080000000002</v>
      </c>
      <c r="E1436" t="s">
        <v>78</v>
      </c>
      <c r="F1436" t="s">
        <v>28</v>
      </c>
      <c r="G1436" t="s">
        <v>29</v>
      </c>
      <c r="H1436" s="1">
        <v>2308.1080000000002</v>
      </c>
      <c r="I1436" t="s">
        <v>79</v>
      </c>
      <c r="J1436" s="1">
        <v>1</v>
      </c>
      <c r="K1436" s="1">
        <v>5.4877040000000002E-2</v>
      </c>
      <c r="L1436" s="1">
        <f t="shared" si="66"/>
        <v>1.2606093219794254</v>
      </c>
      <c r="M1436">
        <v>-2.4000000000000001E-4</v>
      </c>
      <c r="N1436">
        <v>-0.103981</v>
      </c>
      <c r="O1436" t="s">
        <v>1130</v>
      </c>
      <c r="P1436" t="s">
        <v>32</v>
      </c>
      <c r="Q1436">
        <v>3</v>
      </c>
      <c r="R1436">
        <v>1</v>
      </c>
      <c r="S1436">
        <v>14.5</v>
      </c>
      <c r="T1436">
        <v>5.5</v>
      </c>
      <c r="U1436" s="1">
        <v>1</v>
      </c>
      <c r="V1436" s="1">
        <v>1</v>
      </c>
      <c r="W1436">
        <f t="shared" si="67"/>
        <v>17</v>
      </c>
      <c r="X1436">
        <f t="shared" si="68"/>
        <v>34</v>
      </c>
      <c r="Y1436">
        <v>1.2606093219794254</v>
      </c>
      <c r="Z1436" t="s">
        <v>33</v>
      </c>
      <c r="AA1436">
        <v>502</v>
      </c>
      <c r="AB1436" t="s">
        <v>33</v>
      </c>
      <c r="AC1436">
        <v>456</v>
      </c>
    </row>
    <row r="1437" spans="1:29">
      <c r="A1437">
        <v>1436</v>
      </c>
      <c r="B1437" t="s">
        <v>2295</v>
      </c>
      <c r="C1437">
        <v>3</v>
      </c>
      <c r="D1437" s="1">
        <v>2178.1759999999999</v>
      </c>
      <c r="E1437" t="s">
        <v>1450</v>
      </c>
      <c r="F1437" t="s">
        <v>28</v>
      </c>
      <c r="G1437" t="s">
        <v>29</v>
      </c>
      <c r="H1437" s="1">
        <v>2178.1750000000002</v>
      </c>
      <c r="I1437" t="s">
        <v>30</v>
      </c>
      <c r="J1437" s="1">
        <v>1</v>
      </c>
      <c r="K1437" s="1">
        <v>5.5528979999999999E-2</v>
      </c>
      <c r="L1437" s="1">
        <f t="shared" si="66"/>
        <v>1.2554803039169531</v>
      </c>
      <c r="M1437">
        <v>1.093E-3</v>
      </c>
      <c r="N1437">
        <v>0.50179600000000002</v>
      </c>
      <c r="O1437" t="s">
        <v>1451</v>
      </c>
      <c r="P1437" t="s">
        <v>44</v>
      </c>
      <c r="Q1437">
        <v>5</v>
      </c>
      <c r="R1437">
        <v>1</v>
      </c>
      <c r="S1437">
        <v>6</v>
      </c>
      <c r="T1437">
        <v>6</v>
      </c>
      <c r="U1437" s="1">
        <v>1</v>
      </c>
      <c r="V1437" s="1">
        <v>1</v>
      </c>
      <c r="W1437">
        <f t="shared" si="67"/>
        <v>5</v>
      </c>
      <c r="X1437">
        <f t="shared" si="68"/>
        <v>5</v>
      </c>
      <c r="Y1437">
        <v>1.2554803039169531</v>
      </c>
      <c r="Z1437" t="s">
        <v>503</v>
      </c>
      <c r="AA1437">
        <v>26</v>
      </c>
      <c r="AB1437" t="s">
        <v>503</v>
      </c>
      <c r="AC1437">
        <v>26</v>
      </c>
    </row>
    <row r="1438" spans="1:29">
      <c r="A1438">
        <v>1437</v>
      </c>
      <c r="B1438" t="s">
        <v>2296</v>
      </c>
      <c r="C1438">
        <v>4</v>
      </c>
      <c r="D1438" s="1">
        <v>2473.3490000000002</v>
      </c>
      <c r="E1438" t="s">
        <v>2297</v>
      </c>
      <c r="F1438" t="s">
        <v>28</v>
      </c>
      <c r="G1438" t="s">
        <v>29</v>
      </c>
      <c r="H1438" s="1">
        <v>2473.3710000000001</v>
      </c>
      <c r="I1438" t="s">
        <v>52</v>
      </c>
      <c r="J1438" s="1">
        <v>1</v>
      </c>
      <c r="K1438" s="1">
        <v>5.5909380000000002E-2</v>
      </c>
      <c r="L1438" s="1">
        <f t="shared" si="66"/>
        <v>1.2525153237683662</v>
      </c>
      <c r="M1438">
        <v>-2.1381000000000001E-2</v>
      </c>
      <c r="N1438">
        <v>-8.6444790000000005</v>
      </c>
      <c r="O1438" t="s">
        <v>2010</v>
      </c>
      <c r="P1438" t="s">
        <v>32</v>
      </c>
      <c r="Q1438">
        <v>8</v>
      </c>
      <c r="R1438">
        <v>1</v>
      </c>
      <c r="S1438">
        <v>22.5</v>
      </c>
      <c r="T1438">
        <v>3.5</v>
      </c>
      <c r="U1438" s="1">
        <v>1</v>
      </c>
      <c r="V1438" s="1">
        <v>1</v>
      </c>
      <c r="W1438">
        <f t="shared" si="67"/>
        <v>3</v>
      </c>
      <c r="X1438">
        <f t="shared" si="68"/>
        <v>17</v>
      </c>
      <c r="Y1438">
        <v>1.2525153237683662</v>
      </c>
      <c r="Z1438" t="s">
        <v>503</v>
      </c>
      <c r="AA1438">
        <v>104</v>
      </c>
      <c r="AB1438" t="s">
        <v>503</v>
      </c>
      <c r="AC1438">
        <v>6</v>
      </c>
    </row>
    <row r="1439" spans="1:29">
      <c r="A1439">
        <v>1438</v>
      </c>
      <c r="B1439" t="s">
        <v>2298</v>
      </c>
      <c r="C1439">
        <v>5</v>
      </c>
      <c r="D1439" s="1">
        <v>4162.1559999999999</v>
      </c>
      <c r="E1439" t="s">
        <v>720</v>
      </c>
      <c r="F1439" t="s">
        <v>28</v>
      </c>
      <c r="G1439" t="s">
        <v>29</v>
      </c>
      <c r="H1439" s="1">
        <v>4162.1540000000005</v>
      </c>
      <c r="I1439" t="s">
        <v>838</v>
      </c>
      <c r="J1439" s="1">
        <v>1</v>
      </c>
      <c r="K1439" s="1">
        <v>5.5946870000000003E-2</v>
      </c>
      <c r="L1439" s="1">
        <f t="shared" si="66"/>
        <v>1.2522242054672212</v>
      </c>
      <c r="M1439">
        <v>2.032E-3</v>
      </c>
      <c r="N1439">
        <v>0.488209</v>
      </c>
      <c r="O1439" t="s">
        <v>530</v>
      </c>
      <c r="P1439" t="s">
        <v>32</v>
      </c>
      <c r="Q1439">
        <v>7</v>
      </c>
      <c r="R1439">
        <v>1</v>
      </c>
      <c r="S1439">
        <v>13</v>
      </c>
      <c r="T1439">
        <v>5</v>
      </c>
      <c r="U1439" s="1">
        <v>1</v>
      </c>
      <c r="V1439" s="1">
        <v>1</v>
      </c>
      <c r="W1439">
        <f t="shared" si="67"/>
        <v>28</v>
      </c>
      <c r="X1439">
        <f t="shared" si="68"/>
        <v>73</v>
      </c>
      <c r="Y1439">
        <v>1.2522242054672212</v>
      </c>
      <c r="Z1439" t="s">
        <v>503</v>
      </c>
      <c r="AA1439">
        <v>38</v>
      </c>
      <c r="AB1439" t="s">
        <v>503</v>
      </c>
      <c r="AC1439">
        <v>31</v>
      </c>
    </row>
    <row r="1440" spans="1:29">
      <c r="A1440">
        <v>1439</v>
      </c>
      <c r="B1440" t="s">
        <v>2299</v>
      </c>
      <c r="C1440">
        <v>5</v>
      </c>
      <c r="D1440" s="1">
        <v>4683.433</v>
      </c>
      <c r="E1440" t="s">
        <v>930</v>
      </c>
      <c r="F1440" t="s">
        <v>28</v>
      </c>
      <c r="G1440" t="s">
        <v>29</v>
      </c>
      <c r="H1440" s="1">
        <v>4683.4269999999997</v>
      </c>
      <c r="I1440" t="s">
        <v>456</v>
      </c>
      <c r="J1440" s="1">
        <v>1</v>
      </c>
      <c r="K1440" s="1">
        <v>5.6006050000000002E-2</v>
      </c>
      <c r="L1440" s="1">
        <f t="shared" si="66"/>
        <v>1.2517650562135352</v>
      </c>
      <c r="M1440">
        <v>6.3109999999999998E-3</v>
      </c>
      <c r="N1440">
        <v>1.347518</v>
      </c>
      <c r="O1440" t="s">
        <v>931</v>
      </c>
      <c r="P1440" t="s">
        <v>32</v>
      </c>
      <c r="Q1440">
        <v>7</v>
      </c>
      <c r="R1440">
        <v>1</v>
      </c>
      <c r="S1440">
        <v>24.5</v>
      </c>
      <c r="T1440">
        <v>18.5</v>
      </c>
      <c r="U1440" s="1">
        <v>1</v>
      </c>
      <c r="V1440" s="1">
        <v>1</v>
      </c>
      <c r="W1440">
        <f t="shared" si="67"/>
        <v>31</v>
      </c>
      <c r="X1440">
        <f t="shared" si="68"/>
        <v>31</v>
      </c>
      <c r="Y1440">
        <v>1.2517650562135352</v>
      </c>
      <c r="Z1440" t="s">
        <v>503</v>
      </c>
      <c r="AA1440">
        <v>393</v>
      </c>
      <c r="AB1440" t="s">
        <v>503</v>
      </c>
      <c r="AC1440">
        <v>388</v>
      </c>
    </row>
    <row r="1441" spans="1:29">
      <c r="A1441">
        <v>1440</v>
      </c>
      <c r="B1441" t="s">
        <v>2300</v>
      </c>
      <c r="C1441">
        <v>4</v>
      </c>
      <c r="D1441" s="1">
        <v>2646.38</v>
      </c>
      <c r="E1441" t="s">
        <v>616</v>
      </c>
      <c r="F1441" t="s">
        <v>28</v>
      </c>
      <c r="G1441" t="s">
        <v>29</v>
      </c>
      <c r="H1441" s="1">
        <v>2646.3850000000002</v>
      </c>
      <c r="I1441" t="s">
        <v>513</v>
      </c>
      <c r="J1441" s="1">
        <v>1</v>
      </c>
      <c r="K1441" s="1">
        <v>5.6239129999999998E-2</v>
      </c>
      <c r="L1441" s="1">
        <f t="shared" si="66"/>
        <v>1.249961406322545</v>
      </c>
      <c r="M1441">
        <v>-4.2050000000000004E-3</v>
      </c>
      <c r="N1441">
        <v>-1.5889599999999999</v>
      </c>
      <c r="O1441" t="s">
        <v>617</v>
      </c>
      <c r="P1441" t="s">
        <v>32</v>
      </c>
      <c r="Q1441">
        <v>6</v>
      </c>
      <c r="R1441">
        <v>1</v>
      </c>
      <c r="S1441">
        <v>10.5</v>
      </c>
      <c r="T1441">
        <v>7.5</v>
      </c>
      <c r="U1441" s="1">
        <v>1</v>
      </c>
      <c r="V1441" s="1">
        <v>1</v>
      </c>
      <c r="W1441">
        <f t="shared" si="67"/>
        <v>21</v>
      </c>
      <c r="X1441">
        <f t="shared" si="68"/>
        <v>21</v>
      </c>
      <c r="Y1441">
        <v>1.249961406322545</v>
      </c>
      <c r="Z1441" t="s">
        <v>503</v>
      </c>
      <c r="AA1441">
        <v>182</v>
      </c>
      <c r="AB1441" t="s">
        <v>503</v>
      </c>
      <c r="AC1441">
        <v>26</v>
      </c>
    </row>
    <row r="1442" spans="1:29">
      <c r="A1442">
        <v>1441</v>
      </c>
      <c r="B1442" t="s">
        <v>2301</v>
      </c>
      <c r="C1442">
        <v>5</v>
      </c>
      <c r="D1442" s="1">
        <v>4293.2659999999996</v>
      </c>
      <c r="E1442" t="s">
        <v>2089</v>
      </c>
      <c r="F1442" t="s">
        <v>28</v>
      </c>
      <c r="G1442" t="s">
        <v>29</v>
      </c>
      <c r="H1442" s="1">
        <v>4293.2510000000002</v>
      </c>
      <c r="I1442" t="s">
        <v>2090</v>
      </c>
      <c r="J1442" s="1">
        <v>1</v>
      </c>
      <c r="K1442" s="1">
        <v>5.6284260000000003E-2</v>
      </c>
      <c r="L1442" s="1">
        <f t="shared" si="66"/>
        <v>1.2496130394448812</v>
      </c>
      <c r="M1442">
        <v>1.4710000000000001E-2</v>
      </c>
      <c r="N1442">
        <v>3.4263080000000001</v>
      </c>
      <c r="O1442" t="s">
        <v>2091</v>
      </c>
      <c r="P1442" t="s">
        <v>32</v>
      </c>
      <c r="Q1442">
        <v>6</v>
      </c>
      <c r="R1442">
        <v>1</v>
      </c>
      <c r="S1442">
        <v>9.5</v>
      </c>
      <c r="T1442">
        <v>6.5</v>
      </c>
      <c r="U1442" s="1">
        <v>1</v>
      </c>
      <c r="V1442" s="1">
        <v>1</v>
      </c>
      <c r="W1442">
        <f t="shared" si="67"/>
        <v>2</v>
      </c>
      <c r="X1442">
        <f t="shared" si="68"/>
        <v>2</v>
      </c>
      <c r="Y1442">
        <v>1.2496130394448812</v>
      </c>
      <c r="Z1442" t="s">
        <v>503</v>
      </c>
      <c r="AA1442">
        <v>227</v>
      </c>
      <c r="AB1442" t="s">
        <v>503</v>
      </c>
      <c r="AC1442">
        <v>38</v>
      </c>
    </row>
    <row r="1443" spans="1:29">
      <c r="A1443">
        <v>1442</v>
      </c>
      <c r="B1443" t="s">
        <v>2302</v>
      </c>
      <c r="C1443">
        <v>5</v>
      </c>
      <c r="D1443" s="1">
        <v>5544.9560000000001</v>
      </c>
      <c r="E1443" t="s">
        <v>773</v>
      </c>
      <c r="F1443" t="s">
        <v>28</v>
      </c>
      <c r="G1443" t="s">
        <v>29</v>
      </c>
      <c r="H1443" s="1">
        <v>5544.942</v>
      </c>
      <c r="I1443" t="s">
        <v>774</v>
      </c>
      <c r="J1443" s="1">
        <v>1</v>
      </c>
      <c r="K1443" s="1">
        <v>5.6852100000000003E-2</v>
      </c>
      <c r="L1443" s="1">
        <f t="shared" si="66"/>
        <v>1.2452534887323108</v>
      </c>
      <c r="M1443">
        <v>1.3488E-2</v>
      </c>
      <c r="N1443">
        <v>2.4324870000000001</v>
      </c>
      <c r="O1443" t="s">
        <v>775</v>
      </c>
      <c r="P1443" t="s">
        <v>44</v>
      </c>
      <c r="Q1443">
        <v>7</v>
      </c>
      <c r="R1443">
        <v>1</v>
      </c>
      <c r="S1443">
        <v>27</v>
      </c>
      <c r="T1443">
        <v>21</v>
      </c>
      <c r="U1443" s="1">
        <v>1</v>
      </c>
      <c r="V1443" s="1">
        <v>1</v>
      </c>
      <c r="W1443">
        <f t="shared" si="67"/>
        <v>20</v>
      </c>
      <c r="X1443">
        <f t="shared" si="68"/>
        <v>21</v>
      </c>
      <c r="Y1443">
        <v>1.2452534887323108</v>
      </c>
      <c r="Z1443" t="s">
        <v>33</v>
      </c>
      <c r="AA1443">
        <v>389</v>
      </c>
      <c r="AB1443" t="s">
        <v>503</v>
      </c>
      <c r="AC1443">
        <v>104</v>
      </c>
    </row>
    <row r="1444" spans="1:29">
      <c r="A1444">
        <v>1443</v>
      </c>
      <c r="B1444" t="s">
        <v>2303</v>
      </c>
      <c r="C1444">
        <v>4</v>
      </c>
      <c r="D1444" s="1">
        <v>3161.643</v>
      </c>
      <c r="E1444" t="s">
        <v>1193</v>
      </c>
      <c r="F1444" t="s">
        <v>28</v>
      </c>
      <c r="G1444" t="s">
        <v>29</v>
      </c>
      <c r="H1444" s="1">
        <v>3161.6439999999998</v>
      </c>
      <c r="I1444" t="s">
        <v>30</v>
      </c>
      <c r="J1444" s="1">
        <v>1</v>
      </c>
      <c r="K1444" s="1">
        <v>5.7031449999999997E-2</v>
      </c>
      <c r="L1444" s="1">
        <f t="shared" si="66"/>
        <v>1.2438855865247767</v>
      </c>
      <c r="M1444">
        <v>-5.1000000000000004E-4</v>
      </c>
      <c r="N1444">
        <v>-0.16130900000000001</v>
      </c>
      <c r="O1444" t="s">
        <v>1194</v>
      </c>
      <c r="P1444" t="s">
        <v>44</v>
      </c>
      <c r="Q1444">
        <v>7</v>
      </c>
      <c r="R1444">
        <v>1</v>
      </c>
      <c r="S1444">
        <v>15</v>
      </c>
      <c r="T1444">
        <v>3</v>
      </c>
      <c r="U1444" s="1">
        <v>1</v>
      </c>
      <c r="V1444" s="1">
        <v>1</v>
      </c>
      <c r="W1444">
        <f t="shared" si="67"/>
        <v>4</v>
      </c>
      <c r="X1444">
        <f t="shared" si="68"/>
        <v>4</v>
      </c>
      <c r="Y1444">
        <v>1.2438855865247767</v>
      </c>
      <c r="Z1444" t="s">
        <v>33</v>
      </c>
      <c r="AA1444">
        <v>502</v>
      </c>
      <c r="AB1444" t="s">
        <v>503</v>
      </c>
      <c r="AC1444">
        <v>418</v>
      </c>
    </row>
    <row r="1445" spans="1:29">
      <c r="A1445">
        <v>1444</v>
      </c>
      <c r="B1445" t="s">
        <v>2304</v>
      </c>
      <c r="C1445">
        <v>4</v>
      </c>
      <c r="D1445" s="1">
        <v>2918.489</v>
      </c>
      <c r="E1445" t="s">
        <v>1338</v>
      </c>
      <c r="F1445" t="s">
        <v>28</v>
      </c>
      <c r="G1445" t="s">
        <v>29</v>
      </c>
      <c r="H1445" s="1">
        <v>2918.489</v>
      </c>
      <c r="I1445" t="s">
        <v>112</v>
      </c>
      <c r="J1445" s="1">
        <v>1</v>
      </c>
      <c r="K1445" s="1">
        <v>5.7607449999999998E-2</v>
      </c>
      <c r="L1445" s="1">
        <f t="shared" si="66"/>
        <v>1.2395213484401841</v>
      </c>
      <c r="M1445">
        <v>8.52E-4</v>
      </c>
      <c r="N1445">
        <v>0.29193200000000002</v>
      </c>
      <c r="O1445" t="s">
        <v>1130</v>
      </c>
      <c r="P1445" t="s">
        <v>32</v>
      </c>
      <c r="Q1445">
        <v>4</v>
      </c>
      <c r="R1445">
        <v>1</v>
      </c>
      <c r="S1445">
        <v>28</v>
      </c>
      <c r="T1445">
        <v>5</v>
      </c>
      <c r="U1445" s="1">
        <v>1</v>
      </c>
      <c r="V1445" s="1">
        <v>1</v>
      </c>
      <c r="W1445">
        <f t="shared" si="67"/>
        <v>17</v>
      </c>
      <c r="X1445">
        <f t="shared" si="68"/>
        <v>34</v>
      </c>
      <c r="Y1445">
        <v>1.2395213484401841</v>
      </c>
      <c r="Z1445" t="s">
        <v>33</v>
      </c>
      <c r="AA1445">
        <v>502</v>
      </c>
      <c r="AB1445" t="s">
        <v>33</v>
      </c>
      <c r="AC1445">
        <v>456</v>
      </c>
    </row>
    <row r="1446" spans="1:29">
      <c r="A1446">
        <v>1445</v>
      </c>
      <c r="B1446" t="s">
        <v>2305</v>
      </c>
      <c r="C1446">
        <v>3</v>
      </c>
      <c r="D1446" s="1">
        <v>2353.3130000000001</v>
      </c>
      <c r="E1446" t="s">
        <v>165</v>
      </c>
      <c r="F1446" t="s">
        <v>28</v>
      </c>
      <c r="G1446" t="s">
        <v>29</v>
      </c>
      <c r="H1446" s="1">
        <v>2353.3119999999999</v>
      </c>
      <c r="I1446" t="s">
        <v>30</v>
      </c>
      <c r="J1446" s="1">
        <v>1</v>
      </c>
      <c r="K1446" s="1">
        <v>5.7945509999999999E-2</v>
      </c>
      <c r="L1446" s="1">
        <f t="shared" si="66"/>
        <v>1.2369802103953038</v>
      </c>
      <c r="M1446">
        <v>1.005E-3</v>
      </c>
      <c r="N1446">
        <v>0.42705799999999999</v>
      </c>
      <c r="O1446" t="s">
        <v>530</v>
      </c>
      <c r="P1446" t="s">
        <v>32</v>
      </c>
      <c r="Q1446">
        <v>6</v>
      </c>
      <c r="R1446">
        <v>1</v>
      </c>
      <c r="S1446">
        <v>9</v>
      </c>
      <c r="T1446">
        <v>7</v>
      </c>
      <c r="U1446" s="1">
        <v>1</v>
      </c>
      <c r="V1446" s="1">
        <v>1</v>
      </c>
      <c r="W1446">
        <f t="shared" si="67"/>
        <v>45</v>
      </c>
      <c r="X1446">
        <f t="shared" si="68"/>
        <v>73</v>
      </c>
      <c r="Y1446">
        <v>1.2369802103953038</v>
      </c>
      <c r="Z1446" t="s">
        <v>503</v>
      </c>
      <c r="AA1446">
        <v>38</v>
      </c>
      <c r="AB1446" t="s">
        <v>503</v>
      </c>
      <c r="AC1446">
        <v>31</v>
      </c>
    </row>
    <row r="1447" spans="1:29">
      <c r="A1447">
        <v>1446</v>
      </c>
      <c r="B1447" t="s">
        <v>2306</v>
      </c>
      <c r="C1447">
        <v>4</v>
      </c>
      <c r="D1447" s="1">
        <v>4683.4269999999997</v>
      </c>
      <c r="E1447" t="s">
        <v>930</v>
      </c>
      <c r="F1447" t="s">
        <v>28</v>
      </c>
      <c r="G1447" t="s">
        <v>29</v>
      </c>
      <c r="H1447" s="1">
        <v>4683.4269999999997</v>
      </c>
      <c r="I1447" t="s">
        <v>456</v>
      </c>
      <c r="J1447" s="1">
        <v>1</v>
      </c>
      <c r="K1447" s="1">
        <v>5.9381219999999998E-2</v>
      </c>
      <c r="L1447" s="1">
        <f t="shared" si="66"/>
        <v>1.2263508839743114</v>
      </c>
      <c r="M1447">
        <v>-2.1499999999999999E-4</v>
      </c>
      <c r="N1447">
        <v>-4.5907000000000003E-2</v>
      </c>
      <c r="O1447" t="s">
        <v>931</v>
      </c>
      <c r="P1447" t="s">
        <v>32</v>
      </c>
      <c r="Q1447">
        <v>7</v>
      </c>
      <c r="R1447">
        <v>1</v>
      </c>
      <c r="S1447">
        <v>8.5</v>
      </c>
      <c r="T1447">
        <v>10.5</v>
      </c>
      <c r="U1447" s="1">
        <v>1</v>
      </c>
      <c r="V1447" s="1">
        <v>1</v>
      </c>
      <c r="W1447">
        <f t="shared" si="67"/>
        <v>31</v>
      </c>
      <c r="X1447">
        <f t="shared" si="68"/>
        <v>31</v>
      </c>
      <c r="Y1447">
        <v>1.2263508839743114</v>
      </c>
      <c r="Z1447" t="s">
        <v>503</v>
      </c>
      <c r="AA1447">
        <v>393</v>
      </c>
      <c r="AB1447" t="s">
        <v>503</v>
      </c>
      <c r="AC1447">
        <v>388</v>
      </c>
    </row>
    <row r="1448" spans="1:29">
      <c r="A1448">
        <v>1447</v>
      </c>
      <c r="B1448" t="s">
        <v>2307</v>
      </c>
      <c r="C1448">
        <v>5</v>
      </c>
      <c r="D1448" s="1">
        <v>3810.8939999999998</v>
      </c>
      <c r="E1448" t="s">
        <v>811</v>
      </c>
      <c r="F1448" t="s">
        <v>28</v>
      </c>
      <c r="G1448" t="s">
        <v>29</v>
      </c>
      <c r="H1448" s="1">
        <v>3810.8910000000001</v>
      </c>
      <c r="I1448" t="s">
        <v>812</v>
      </c>
      <c r="J1448" s="1">
        <v>1</v>
      </c>
      <c r="K1448" s="1">
        <v>5.9686919999999997E-2</v>
      </c>
      <c r="L1448" s="1">
        <f t="shared" si="66"/>
        <v>1.2241208312526746</v>
      </c>
      <c r="M1448">
        <v>3.1199999999999999E-3</v>
      </c>
      <c r="N1448">
        <v>0.81870600000000004</v>
      </c>
      <c r="O1448" t="s">
        <v>813</v>
      </c>
      <c r="P1448" t="s">
        <v>32</v>
      </c>
      <c r="Q1448">
        <v>7</v>
      </c>
      <c r="R1448">
        <v>1</v>
      </c>
      <c r="S1448">
        <v>27.5</v>
      </c>
      <c r="T1448">
        <v>4.5</v>
      </c>
      <c r="U1448" s="1">
        <v>1</v>
      </c>
      <c r="V1448" s="1">
        <v>1</v>
      </c>
      <c r="W1448">
        <f t="shared" si="67"/>
        <v>40</v>
      </c>
      <c r="X1448">
        <f t="shared" si="68"/>
        <v>40</v>
      </c>
      <c r="Y1448">
        <v>1.2241208312526746</v>
      </c>
      <c r="Z1448" t="s">
        <v>33</v>
      </c>
      <c r="AA1448">
        <v>325</v>
      </c>
      <c r="AB1448" t="s">
        <v>33</v>
      </c>
      <c r="AC1448">
        <v>456</v>
      </c>
    </row>
    <row r="1449" spans="1:29">
      <c r="A1449">
        <v>1448</v>
      </c>
      <c r="B1449" t="s">
        <v>2308</v>
      </c>
      <c r="C1449">
        <v>4</v>
      </c>
      <c r="D1449" s="1">
        <v>4226.0190000000002</v>
      </c>
      <c r="E1449" t="s">
        <v>631</v>
      </c>
      <c r="F1449" t="s">
        <v>28</v>
      </c>
      <c r="G1449" t="s">
        <v>29</v>
      </c>
      <c r="H1449" s="1">
        <v>4226.0389999999998</v>
      </c>
      <c r="I1449" t="s">
        <v>669</v>
      </c>
      <c r="J1449" s="1">
        <v>1</v>
      </c>
      <c r="K1449" s="1">
        <v>6.0465020000000001E-2</v>
      </c>
      <c r="L1449" s="1">
        <f t="shared" si="66"/>
        <v>1.2184957991397634</v>
      </c>
      <c r="M1449">
        <v>-1.941E-2</v>
      </c>
      <c r="N1449">
        <v>-4.5929539999999998</v>
      </c>
      <c r="O1449" t="s">
        <v>633</v>
      </c>
      <c r="P1449" t="s">
        <v>44</v>
      </c>
      <c r="Q1449">
        <v>9</v>
      </c>
      <c r="R1449">
        <v>1</v>
      </c>
      <c r="S1449">
        <v>21</v>
      </c>
      <c r="T1449">
        <v>6</v>
      </c>
      <c r="U1449" s="1">
        <v>1</v>
      </c>
      <c r="V1449" s="1">
        <v>1</v>
      </c>
      <c r="W1449">
        <f t="shared" si="67"/>
        <v>26</v>
      </c>
      <c r="X1449">
        <f t="shared" si="68"/>
        <v>26</v>
      </c>
      <c r="Y1449">
        <v>1.2184957991397634</v>
      </c>
      <c r="Z1449" t="s">
        <v>503</v>
      </c>
      <c r="AA1449">
        <v>360</v>
      </c>
      <c r="AB1449" t="s">
        <v>33</v>
      </c>
      <c r="AC1449">
        <v>75</v>
      </c>
    </row>
    <row r="1450" spans="1:29">
      <c r="A1450">
        <v>1449</v>
      </c>
      <c r="B1450" t="s">
        <v>2309</v>
      </c>
      <c r="C1450">
        <v>4</v>
      </c>
      <c r="D1450" s="1">
        <v>2209.181</v>
      </c>
      <c r="E1450" t="s">
        <v>2310</v>
      </c>
      <c r="F1450" t="s">
        <v>28</v>
      </c>
      <c r="G1450" t="s">
        <v>29</v>
      </c>
      <c r="H1450" s="1">
        <v>2209.1799999999998</v>
      </c>
      <c r="I1450" t="s">
        <v>1273</v>
      </c>
      <c r="J1450" s="1">
        <v>1</v>
      </c>
      <c r="K1450" s="1">
        <v>6.1451289999999999E-2</v>
      </c>
      <c r="L1450" s="1">
        <f t="shared" si="66"/>
        <v>1.2114689958694511</v>
      </c>
      <c r="M1450">
        <v>1.0169999999999999E-3</v>
      </c>
      <c r="N1450">
        <v>0.46035199999999998</v>
      </c>
      <c r="O1450" t="s">
        <v>2311</v>
      </c>
      <c r="P1450" t="s">
        <v>44</v>
      </c>
      <c r="Q1450">
        <v>6</v>
      </c>
      <c r="R1450">
        <v>1</v>
      </c>
      <c r="S1450">
        <v>10</v>
      </c>
      <c r="T1450">
        <v>5</v>
      </c>
      <c r="U1450" s="1">
        <v>1</v>
      </c>
      <c r="V1450" s="1">
        <v>1</v>
      </c>
      <c r="W1450">
        <f t="shared" si="67"/>
        <v>3</v>
      </c>
      <c r="X1450">
        <f t="shared" si="68"/>
        <v>3</v>
      </c>
      <c r="Y1450">
        <v>1.2114689958694511</v>
      </c>
      <c r="Z1450" t="s">
        <v>503</v>
      </c>
      <c r="AA1450">
        <v>38</v>
      </c>
      <c r="AB1450" t="s">
        <v>33</v>
      </c>
      <c r="AC1450">
        <v>370</v>
      </c>
    </row>
    <row r="1451" spans="1:29">
      <c r="A1451">
        <v>1450</v>
      </c>
      <c r="B1451" t="s">
        <v>2312</v>
      </c>
      <c r="C1451">
        <v>4</v>
      </c>
      <c r="D1451" s="1">
        <v>2530.404</v>
      </c>
      <c r="E1451" t="s">
        <v>759</v>
      </c>
      <c r="F1451" t="s">
        <v>28</v>
      </c>
      <c r="G1451" t="s">
        <v>29</v>
      </c>
      <c r="H1451" s="1">
        <v>2530.4059999999999</v>
      </c>
      <c r="I1451" t="s">
        <v>52</v>
      </c>
      <c r="J1451" s="1">
        <v>1</v>
      </c>
      <c r="K1451" s="1">
        <v>6.2160449999999999E-2</v>
      </c>
      <c r="L1451" s="1">
        <f t="shared" si="66"/>
        <v>1.2064858501947635</v>
      </c>
      <c r="M1451">
        <v>-2.0609999999999999E-3</v>
      </c>
      <c r="N1451">
        <v>-0.81449400000000005</v>
      </c>
      <c r="O1451" t="s">
        <v>760</v>
      </c>
      <c r="P1451" t="s">
        <v>44</v>
      </c>
      <c r="Q1451">
        <v>5</v>
      </c>
      <c r="R1451">
        <v>1</v>
      </c>
      <c r="S1451">
        <v>20</v>
      </c>
      <c r="T1451">
        <v>5</v>
      </c>
      <c r="U1451" s="1">
        <v>1</v>
      </c>
      <c r="V1451" s="1">
        <v>1</v>
      </c>
      <c r="W1451">
        <f t="shared" si="67"/>
        <v>12</v>
      </c>
      <c r="X1451">
        <f t="shared" si="68"/>
        <v>12</v>
      </c>
      <c r="Y1451">
        <v>1.2064858501947635</v>
      </c>
      <c r="Z1451" t="s">
        <v>503</v>
      </c>
      <c r="AA1451">
        <v>104</v>
      </c>
      <c r="AB1451" t="s">
        <v>33</v>
      </c>
      <c r="AC1451">
        <v>688</v>
      </c>
    </row>
    <row r="1452" spans="1:29">
      <c r="A1452">
        <v>1451</v>
      </c>
      <c r="B1452" t="s">
        <v>2313</v>
      </c>
      <c r="C1452">
        <v>7</v>
      </c>
      <c r="D1452" s="1">
        <v>5959.259</v>
      </c>
      <c r="E1452" t="s">
        <v>888</v>
      </c>
      <c r="F1452" t="s">
        <v>28</v>
      </c>
      <c r="G1452" t="s">
        <v>29</v>
      </c>
      <c r="H1452" s="1">
        <v>5959.2510000000002</v>
      </c>
      <c r="I1452" t="s">
        <v>889</v>
      </c>
      <c r="J1452" s="1">
        <v>1</v>
      </c>
      <c r="K1452" s="1">
        <v>6.2739500000000004E-2</v>
      </c>
      <c r="L1452" s="1">
        <f t="shared" si="66"/>
        <v>1.2024589467174294</v>
      </c>
      <c r="M1452">
        <v>7.6959999999999997E-3</v>
      </c>
      <c r="N1452">
        <v>1.2914369999999999</v>
      </c>
      <c r="O1452" t="s">
        <v>890</v>
      </c>
      <c r="P1452" t="s">
        <v>32</v>
      </c>
      <c r="Q1452">
        <v>3</v>
      </c>
      <c r="R1452">
        <v>1</v>
      </c>
      <c r="S1452">
        <v>16.5</v>
      </c>
      <c r="T1452">
        <v>16.5</v>
      </c>
      <c r="U1452" s="1">
        <v>1</v>
      </c>
      <c r="V1452" s="1">
        <v>1</v>
      </c>
      <c r="W1452">
        <f t="shared" si="67"/>
        <v>22</v>
      </c>
      <c r="X1452">
        <f t="shared" si="68"/>
        <v>23</v>
      </c>
      <c r="Y1452">
        <v>1.2024589467174294</v>
      </c>
      <c r="Z1452" t="s">
        <v>33</v>
      </c>
      <c r="AA1452">
        <v>389</v>
      </c>
      <c r="AB1452" t="s">
        <v>33</v>
      </c>
      <c r="AC1452">
        <v>365</v>
      </c>
    </row>
    <row r="1453" spans="1:29">
      <c r="A1453">
        <v>1452</v>
      </c>
      <c r="B1453" t="s">
        <v>2314</v>
      </c>
      <c r="C1453">
        <v>5</v>
      </c>
      <c r="D1453" s="1">
        <v>2368.3739999999998</v>
      </c>
      <c r="E1453" t="s">
        <v>151</v>
      </c>
      <c r="F1453" t="s">
        <v>28</v>
      </c>
      <c r="G1453" t="s">
        <v>29</v>
      </c>
      <c r="H1453" s="1">
        <v>2368.3710000000001</v>
      </c>
      <c r="I1453" t="s">
        <v>30</v>
      </c>
      <c r="J1453" s="1">
        <v>1</v>
      </c>
      <c r="K1453" s="1">
        <v>6.2834829999999994E-2</v>
      </c>
      <c r="L1453" s="1">
        <f t="shared" si="66"/>
        <v>1.2017995555677703</v>
      </c>
      <c r="M1453">
        <v>2.5469999999999998E-3</v>
      </c>
      <c r="N1453">
        <v>1.075423</v>
      </c>
      <c r="O1453" t="s">
        <v>1268</v>
      </c>
      <c r="P1453" t="s">
        <v>32</v>
      </c>
      <c r="Q1453">
        <v>9</v>
      </c>
      <c r="R1453">
        <v>1</v>
      </c>
      <c r="S1453">
        <v>8.5</v>
      </c>
      <c r="T1453">
        <v>7.5</v>
      </c>
      <c r="U1453" s="1">
        <v>1</v>
      </c>
      <c r="V1453" s="1">
        <v>1</v>
      </c>
      <c r="W1453">
        <f t="shared" si="67"/>
        <v>28</v>
      </c>
      <c r="X1453">
        <f t="shared" si="68"/>
        <v>28</v>
      </c>
      <c r="Y1453">
        <v>1.2017995555677703</v>
      </c>
      <c r="Z1453" t="s">
        <v>503</v>
      </c>
      <c r="AA1453">
        <v>8</v>
      </c>
      <c r="AB1453" t="s">
        <v>503</v>
      </c>
      <c r="AC1453">
        <v>31</v>
      </c>
    </row>
    <row r="1454" spans="1:29">
      <c r="A1454">
        <v>1453</v>
      </c>
      <c r="B1454" t="s">
        <v>2315</v>
      </c>
      <c r="C1454">
        <v>5</v>
      </c>
      <c r="D1454" s="1">
        <v>5544.9629999999997</v>
      </c>
      <c r="E1454" t="s">
        <v>773</v>
      </c>
      <c r="F1454" t="s">
        <v>28</v>
      </c>
      <c r="G1454" t="s">
        <v>29</v>
      </c>
      <c r="H1454" s="1">
        <v>5544.942</v>
      </c>
      <c r="I1454" t="s">
        <v>774</v>
      </c>
      <c r="J1454" s="1">
        <v>1</v>
      </c>
      <c r="K1454" s="1">
        <v>6.3290970000000002E-2</v>
      </c>
      <c r="L1454" s="1">
        <f t="shared" si="66"/>
        <v>1.1986582482594199</v>
      </c>
      <c r="M1454">
        <v>2.0372999999999999E-2</v>
      </c>
      <c r="N1454">
        <v>3.674159</v>
      </c>
      <c r="O1454" t="s">
        <v>775</v>
      </c>
      <c r="P1454" t="s">
        <v>44</v>
      </c>
      <c r="Q1454">
        <v>6</v>
      </c>
      <c r="R1454">
        <v>1</v>
      </c>
      <c r="S1454">
        <v>13</v>
      </c>
      <c r="T1454">
        <v>15</v>
      </c>
      <c r="U1454" s="1">
        <v>1</v>
      </c>
      <c r="V1454" s="1">
        <v>1</v>
      </c>
      <c r="W1454">
        <f t="shared" si="67"/>
        <v>20</v>
      </c>
      <c r="X1454">
        <f t="shared" si="68"/>
        <v>21</v>
      </c>
      <c r="Y1454">
        <v>1.1986582482594199</v>
      </c>
      <c r="Z1454" t="s">
        <v>33</v>
      </c>
      <c r="AA1454">
        <v>389</v>
      </c>
      <c r="AB1454" t="s">
        <v>503</v>
      </c>
      <c r="AC1454">
        <v>104</v>
      </c>
    </row>
    <row r="1455" spans="1:29">
      <c r="A1455">
        <v>1454</v>
      </c>
      <c r="B1455" t="s">
        <v>2316</v>
      </c>
      <c r="C1455">
        <v>3</v>
      </c>
      <c r="D1455" s="1">
        <v>3342.6930000000002</v>
      </c>
      <c r="E1455" t="s">
        <v>38</v>
      </c>
      <c r="F1455" t="s">
        <v>28</v>
      </c>
      <c r="G1455" t="s">
        <v>29</v>
      </c>
      <c r="H1455" s="1">
        <v>3342.6880000000001</v>
      </c>
      <c r="I1455" t="s">
        <v>39</v>
      </c>
      <c r="J1455" s="1">
        <v>1</v>
      </c>
      <c r="K1455" s="1">
        <v>6.3455990000000004E-2</v>
      </c>
      <c r="L1455" s="1">
        <f t="shared" si="66"/>
        <v>1.1975273759150518</v>
      </c>
      <c r="M1455">
        <v>4.8190000000000004E-3</v>
      </c>
      <c r="N1455">
        <v>1.441654</v>
      </c>
      <c r="O1455" t="s">
        <v>575</v>
      </c>
      <c r="P1455" t="s">
        <v>32</v>
      </c>
      <c r="Q1455">
        <v>9</v>
      </c>
      <c r="R1455">
        <v>1</v>
      </c>
      <c r="S1455">
        <v>13.5</v>
      </c>
      <c r="T1455">
        <v>8.5</v>
      </c>
      <c r="U1455" s="1">
        <v>1</v>
      </c>
      <c r="V1455" s="1">
        <v>1</v>
      </c>
      <c r="W1455">
        <f t="shared" si="67"/>
        <v>16</v>
      </c>
      <c r="X1455">
        <f t="shared" si="68"/>
        <v>16</v>
      </c>
      <c r="Y1455">
        <v>1.1975273759150518</v>
      </c>
      <c r="Z1455" t="s">
        <v>33</v>
      </c>
      <c r="AA1455">
        <v>258</v>
      </c>
      <c r="AB1455" t="s">
        <v>33</v>
      </c>
      <c r="AC1455">
        <v>230</v>
      </c>
    </row>
    <row r="1456" spans="1:29">
      <c r="A1456">
        <v>1455</v>
      </c>
      <c r="B1456" t="s">
        <v>2317</v>
      </c>
      <c r="C1456">
        <v>4</v>
      </c>
      <c r="D1456" s="1">
        <v>2216.241</v>
      </c>
      <c r="E1456" t="s">
        <v>914</v>
      </c>
      <c r="F1456" t="s">
        <v>28</v>
      </c>
      <c r="G1456" t="s">
        <v>29</v>
      </c>
      <c r="H1456" s="1">
        <v>2216.2399999999998</v>
      </c>
      <c r="I1456" t="s">
        <v>30</v>
      </c>
      <c r="J1456" s="1">
        <v>1</v>
      </c>
      <c r="K1456" s="1">
        <v>6.3590430000000003E-2</v>
      </c>
      <c r="L1456" s="1">
        <f t="shared" si="66"/>
        <v>1.1966082382968422</v>
      </c>
      <c r="M1456">
        <v>9.2699999999999998E-4</v>
      </c>
      <c r="N1456">
        <v>0.41827599999999998</v>
      </c>
      <c r="O1456" t="s">
        <v>915</v>
      </c>
      <c r="P1456" t="s">
        <v>32</v>
      </c>
      <c r="Q1456">
        <v>7</v>
      </c>
      <c r="R1456">
        <v>1</v>
      </c>
      <c r="S1456">
        <v>9</v>
      </c>
      <c r="T1456">
        <v>7</v>
      </c>
      <c r="U1456" s="1">
        <v>1</v>
      </c>
      <c r="V1456" s="1">
        <v>1</v>
      </c>
      <c r="W1456">
        <f t="shared" si="67"/>
        <v>9</v>
      </c>
      <c r="X1456">
        <f t="shared" si="68"/>
        <v>9</v>
      </c>
      <c r="Y1456">
        <v>1.1966082382968422</v>
      </c>
      <c r="Z1456" t="s">
        <v>503</v>
      </c>
      <c r="AA1456">
        <v>455</v>
      </c>
      <c r="AB1456" t="s">
        <v>503</v>
      </c>
      <c r="AC1456">
        <v>421</v>
      </c>
    </row>
    <row r="1457" spans="1:29">
      <c r="A1457">
        <v>1456</v>
      </c>
      <c r="B1457" t="s">
        <v>2318</v>
      </c>
      <c r="C1457">
        <v>6</v>
      </c>
      <c r="D1457" s="1">
        <v>4913.7139999999999</v>
      </c>
      <c r="E1457" t="s">
        <v>2319</v>
      </c>
      <c r="F1457" t="s">
        <v>28</v>
      </c>
      <c r="G1457" t="s">
        <v>29</v>
      </c>
      <c r="H1457" s="1">
        <v>4913.7250000000004</v>
      </c>
      <c r="I1457" t="s">
        <v>30</v>
      </c>
      <c r="J1457" s="1">
        <v>1</v>
      </c>
      <c r="K1457" s="1">
        <v>6.3817079999999998E-2</v>
      </c>
      <c r="L1457" s="1">
        <f t="shared" si="66"/>
        <v>1.1950630711688179</v>
      </c>
      <c r="M1457">
        <v>-1.0913000000000001E-2</v>
      </c>
      <c r="N1457">
        <v>-2.2209219999999998</v>
      </c>
      <c r="O1457" t="s">
        <v>2320</v>
      </c>
      <c r="P1457" t="s">
        <v>44</v>
      </c>
      <c r="Q1457">
        <v>8</v>
      </c>
      <c r="R1457">
        <v>1</v>
      </c>
      <c r="S1457">
        <v>19</v>
      </c>
      <c r="T1457">
        <v>5</v>
      </c>
      <c r="U1457" s="1">
        <v>1</v>
      </c>
      <c r="V1457" s="1">
        <v>1</v>
      </c>
      <c r="W1457">
        <f t="shared" si="67"/>
        <v>3</v>
      </c>
      <c r="X1457">
        <f t="shared" si="68"/>
        <v>3</v>
      </c>
      <c r="Y1457">
        <v>1.1950630711688179</v>
      </c>
      <c r="Z1457" t="s">
        <v>33</v>
      </c>
      <c r="AA1457">
        <v>389</v>
      </c>
      <c r="AB1457" t="s">
        <v>503</v>
      </c>
      <c r="AC1457">
        <v>31</v>
      </c>
    </row>
    <row r="1458" spans="1:29">
      <c r="A1458">
        <v>1457</v>
      </c>
      <c r="B1458" t="s">
        <v>2321</v>
      </c>
      <c r="C1458">
        <v>4</v>
      </c>
      <c r="D1458" s="1">
        <v>3810.8960000000002</v>
      </c>
      <c r="E1458" t="s">
        <v>811</v>
      </c>
      <c r="F1458" t="s">
        <v>28</v>
      </c>
      <c r="G1458" t="s">
        <v>29</v>
      </c>
      <c r="H1458" s="1">
        <v>3810.8910000000001</v>
      </c>
      <c r="I1458" t="s">
        <v>812</v>
      </c>
      <c r="J1458" s="1">
        <v>1</v>
      </c>
      <c r="K1458" s="1">
        <v>6.3926499999999997E-2</v>
      </c>
      <c r="L1458" s="1">
        <f t="shared" si="66"/>
        <v>1.194319072702019</v>
      </c>
      <c r="M1458">
        <v>5.6090000000000003E-3</v>
      </c>
      <c r="N1458">
        <v>1.4718340000000001</v>
      </c>
      <c r="O1458" t="s">
        <v>813</v>
      </c>
      <c r="P1458" t="s">
        <v>32</v>
      </c>
      <c r="Q1458">
        <v>2</v>
      </c>
      <c r="R1458">
        <v>1</v>
      </c>
      <c r="S1458">
        <v>29.5</v>
      </c>
      <c r="T1458">
        <v>6.5</v>
      </c>
      <c r="U1458" s="1">
        <v>1</v>
      </c>
      <c r="V1458" s="1">
        <v>1</v>
      </c>
      <c r="W1458">
        <f t="shared" si="67"/>
        <v>40</v>
      </c>
      <c r="X1458">
        <f t="shared" si="68"/>
        <v>40</v>
      </c>
      <c r="Y1458">
        <v>1.194319072702019</v>
      </c>
      <c r="Z1458" t="s">
        <v>33</v>
      </c>
      <c r="AA1458">
        <v>325</v>
      </c>
      <c r="AB1458" t="s">
        <v>33</v>
      </c>
      <c r="AC1458">
        <v>456</v>
      </c>
    </row>
    <row r="1459" spans="1:29">
      <c r="A1459">
        <v>1458</v>
      </c>
      <c r="B1459" t="s">
        <v>2322</v>
      </c>
      <c r="C1459">
        <v>4</v>
      </c>
      <c r="D1459" s="1">
        <v>2691.4029999999998</v>
      </c>
      <c r="E1459" t="s">
        <v>1759</v>
      </c>
      <c r="F1459" t="s">
        <v>28</v>
      </c>
      <c r="G1459" t="s">
        <v>29</v>
      </c>
      <c r="H1459" s="1">
        <v>2691.4029999999998</v>
      </c>
      <c r="I1459" t="s">
        <v>52</v>
      </c>
      <c r="J1459" s="1">
        <v>1</v>
      </c>
      <c r="K1459" s="1">
        <v>6.4484669999999994E-2</v>
      </c>
      <c r="L1459" s="1">
        <f t="shared" si="66"/>
        <v>1.1905435183216244</v>
      </c>
      <c r="M1459">
        <v>-3.8099999999999999E-4</v>
      </c>
      <c r="N1459">
        <v>-0.14156199999999999</v>
      </c>
      <c r="O1459" t="s">
        <v>1760</v>
      </c>
      <c r="P1459" t="s">
        <v>32</v>
      </c>
      <c r="Q1459">
        <v>9</v>
      </c>
      <c r="R1459">
        <v>1</v>
      </c>
      <c r="S1459">
        <v>20</v>
      </c>
      <c r="T1459">
        <v>5</v>
      </c>
      <c r="U1459" s="1">
        <v>1</v>
      </c>
      <c r="V1459" s="1">
        <v>1</v>
      </c>
      <c r="W1459">
        <f t="shared" si="67"/>
        <v>9</v>
      </c>
      <c r="X1459">
        <f t="shared" si="68"/>
        <v>9</v>
      </c>
      <c r="Y1459">
        <v>1.1905435183216244</v>
      </c>
      <c r="Z1459" t="s">
        <v>503</v>
      </c>
      <c r="AA1459">
        <v>104</v>
      </c>
      <c r="AB1459" t="s">
        <v>503</v>
      </c>
      <c r="AC1459">
        <v>421</v>
      </c>
    </row>
    <row r="1460" spans="1:29">
      <c r="A1460">
        <v>1459</v>
      </c>
      <c r="B1460" t="s">
        <v>2323</v>
      </c>
      <c r="C1460">
        <v>4</v>
      </c>
      <c r="D1460" s="1">
        <v>2515.2919999999999</v>
      </c>
      <c r="E1460" t="s">
        <v>797</v>
      </c>
      <c r="F1460" t="s">
        <v>28</v>
      </c>
      <c r="G1460" t="s">
        <v>29</v>
      </c>
      <c r="H1460" s="1">
        <v>2515.2910000000002</v>
      </c>
      <c r="I1460" t="s">
        <v>798</v>
      </c>
      <c r="J1460" s="1">
        <v>1</v>
      </c>
      <c r="K1460" s="1">
        <v>6.4791199999999993E-2</v>
      </c>
      <c r="L1460" s="1">
        <f t="shared" si="66"/>
        <v>1.1884839763974406</v>
      </c>
      <c r="M1460">
        <v>9.0899999999999998E-4</v>
      </c>
      <c r="N1460">
        <v>0.36138999999999999</v>
      </c>
      <c r="O1460" t="s">
        <v>799</v>
      </c>
      <c r="P1460" t="s">
        <v>44</v>
      </c>
      <c r="Q1460">
        <v>4</v>
      </c>
      <c r="R1460">
        <v>1</v>
      </c>
      <c r="S1460">
        <v>21.5</v>
      </c>
      <c r="T1460">
        <v>7.5</v>
      </c>
      <c r="U1460" s="1">
        <v>1</v>
      </c>
      <c r="V1460" s="1">
        <v>1</v>
      </c>
      <c r="W1460">
        <f t="shared" si="67"/>
        <v>22</v>
      </c>
      <c r="X1460">
        <f t="shared" si="68"/>
        <v>22</v>
      </c>
      <c r="Y1460">
        <v>1.1884839763974406</v>
      </c>
      <c r="Z1460" t="s">
        <v>503</v>
      </c>
      <c r="AA1460">
        <v>104</v>
      </c>
      <c r="AB1460" t="s">
        <v>33</v>
      </c>
      <c r="AC1460">
        <v>370</v>
      </c>
    </row>
    <row r="1461" spans="1:29">
      <c r="A1461">
        <v>1460</v>
      </c>
      <c r="B1461" t="s">
        <v>2324</v>
      </c>
      <c r="C1461">
        <v>4</v>
      </c>
      <c r="D1461" s="1">
        <v>2623.3510000000001</v>
      </c>
      <c r="E1461" t="s">
        <v>139</v>
      </c>
      <c r="F1461" t="s">
        <v>28</v>
      </c>
      <c r="G1461" t="s">
        <v>29</v>
      </c>
      <c r="H1461" s="1">
        <v>2623.348</v>
      </c>
      <c r="I1461" t="s">
        <v>140</v>
      </c>
      <c r="J1461" s="1">
        <v>1</v>
      </c>
      <c r="K1461" s="1">
        <v>6.5854770000000007E-2</v>
      </c>
      <c r="L1461" s="1">
        <f t="shared" si="66"/>
        <v>1.1814127626968483</v>
      </c>
      <c r="M1461">
        <v>2.3930000000000002E-3</v>
      </c>
      <c r="N1461">
        <v>0.91219300000000003</v>
      </c>
      <c r="O1461" t="s">
        <v>548</v>
      </c>
      <c r="P1461" t="s">
        <v>44</v>
      </c>
      <c r="Q1461">
        <v>7</v>
      </c>
      <c r="R1461">
        <v>1</v>
      </c>
      <c r="S1461">
        <v>15.5</v>
      </c>
      <c r="T1461">
        <v>6.5</v>
      </c>
      <c r="U1461" s="1">
        <v>1</v>
      </c>
      <c r="V1461" s="1">
        <v>1</v>
      </c>
      <c r="W1461">
        <f t="shared" si="67"/>
        <v>20</v>
      </c>
      <c r="X1461">
        <f t="shared" si="68"/>
        <v>20</v>
      </c>
      <c r="Y1461">
        <v>1.1814127626968483</v>
      </c>
      <c r="Z1461" t="s">
        <v>503</v>
      </c>
      <c r="AA1461">
        <v>104</v>
      </c>
      <c r="AB1461" t="s">
        <v>33</v>
      </c>
      <c r="AC1461">
        <v>536</v>
      </c>
    </row>
    <row r="1462" spans="1:29">
      <c r="A1462">
        <v>1461</v>
      </c>
      <c r="B1462" t="s">
        <v>2325</v>
      </c>
      <c r="C1462">
        <v>5</v>
      </c>
      <c r="D1462" s="1">
        <v>2402.3820000000001</v>
      </c>
      <c r="E1462" t="s">
        <v>177</v>
      </c>
      <c r="F1462" t="s">
        <v>28</v>
      </c>
      <c r="G1462" t="s">
        <v>29</v>
      </c>
      <c r="H1462" s="1">
        <v>2402.38</v>
      </c>
      <c r="I1462" t="s">
        <v>30</v>
      </c>
      <c r="J1462" s="1">
        <v>1</v>
      </c>
      <c r="K1462" s="1">
        <v>6.5876920000000005E-2</v>
      </c>
      <c r="L1462" s="1">
        <f t="shared" si="66"/>
        <v>1.1812667139690924</v>
      </c>
      <c r="M1462">
        <v>1.5330000000000001E-3</v>
      </c>
      <c r="N1462">
        <v>0.63811700000000005</v>
      </c>
      <c r="O1462" t="s">
        <v>573</v>
      </c>
      <c r="P1462" t="s">
        <v>32</v>
      </c>
      <c r="Q1462">
        <v>3</v>
      </c>
      <c r="R1462">
        <v>1</v>
      </c>
      <c r="S1462">
        <v>11</v>
      </c>
      <c r="T1462">
        <v>7</v>
      </c>
      <c r="U1462" s="1">
        <v>1</v>
      </c>
      <c r="V1462" s="1">
        <v>1</v>
      </c>
      <c r="W1462">
        <f t="shared" si="67"/>
        <v>20</v>
      </c>
      <c r="X1462">
        <f t="shared" si="68"/>
        <v>52</v>
      </c>
      <c r="Y1462">
        <v>1.1812667139690924</v>
      </c>
      <c r="Z1462" t="s">
        <v>503</v>
      </c>
      <c r="AA1462">
        <v>8</v>
      </c>
      <c r="AB1462" t="s">
        <v>503</v>
      </c>
      <c r="AC1462">
        <v>22</v>
      </c>
    </row>
    <row r="1463" spans="1:29">
      <c r="A1463">
        <v>1462</v>
      </c>
      <c r="B1463" t="s">
        <v>2326</v>
      </c>
      <c r="C1463">
        <v>4</v>
      </c>
      <c r="D1463" s="1">
        <v>3454.7579999999998</v>
      </c>
      <c r="E1463" t="s">
        <v>2327</v>
      </c>
      <c r="F1463" t="s">
        <v>28</v>
      </c>
      <c r="G1463" t="s">
        <v>29</v>
      </c>
      <c r="H1463" s="1">
        <v>3454.77</v>
      </c>
      <c r="I1463" t="s">
        <v>30</v>
      </c>
      <c r="J1463" s="1">
        <v>1</v>
      </c>
      <c r="K1463" s="1">
        <v>6.6465800000000005E-2</v>
      </c>
      <c r="L1463" s="1">
        <f t="shared" si="66"/>
        <v>1.1774017635976597</v>
      </c>
      <c r="M1463">
        <v>-1.1853000000000001E-2</v>
      </c>
      <c r="N1463">
        <v>-3.4309090000000002</v>
      </c>
      <c r="O1463" t="s">
        <v>587</v>
      </c>
      <c r="P1463" t="s">
        <v>44</v>
      </c>
      <c r="Q1463">
        <v>3</v>
      </c>
      <c r="R1463">
        <v>1</v>
      </c>
      <c r="S1463">
        <v>16.5</v>
      </c>
      <c r="T1463">
        <v>13.5</v>
      </c>
      <c r="U1463" s="1">
        <v>1</v>
      </c>
      <c r="V1463" s="1">
        <v>1</v>
      </c>
      <c r="W1463">
        <f t="shared" si="67"/>
        <v>1</v>
      </c>
      <c r="X1463">
        <f t="shared" si="68"/>
        <v>14</v>
      </c>
      <c r="Y1463">
        <v>1.1774017635976597</v>
      </c>
      <c r="Z1463" t="s">
        <v>33</v>
      </c>
      <c r="AA1463">
        <v>502</v>
      </c>
      <c r="AB1463" t="s">
        <v>503</v>
      </c>
      <c r="AC1463">
        <v>38</v>
      </c>
    </row>
    <row r="1464" spans="1:29">
      <c r="A1464">
        <v>1463</v>
      </c>
      <c r="B1464" t="s">
        <v>2328</v>
      </c>
      <c r="C1464">
        <v>4</v>
      </c>
      <c r="D1464" s="1">
        <v>1959.057</v>
      </c>
      <c r="E1464" t="s">
        <v>1434</v>
      </c>
      <c r="F1464" t="s">
        <v>28</v>
      </c>
      <c r="G1464" t="s">
        <v>29</v>
      </c>
      <c r="H1464" s="1">
        <v>1959.058</v>
      </c>
      <c r="I1464" t="s">
        <v>943</v>
      </c>
      <c r="J1464" s="1">
        <v>1</v>
      </c>
      <c r="K1464" s="1">
        <v>6.7201730000000001E-2</v>
      </c>
      <c r="L1464" s="1">
        <f t="shared" si="66"/>
        <v>1.1726195465922651</v>
      </c>
      <c r="M1464">
        <v>-4.6799999999999999E-4</v>
      </c>
      <c r="N1464">
        <v>-0.23888999999999999</v>
      </c>
      <c r="O1464" t="s">
        <v>1435</v>
      </c>
      <c r="P1464" t="s">
        <v>44</v>
      </c>
      <c r="Q1464">
        <v>9</v>
      </c>
      <c r="R1464">
        <v>1</v>
      </c>
      <c r="S1464">
        <v>7</v>
      </c>
      <c r="T1464">
        <v>6</v>
      </c>
      <c r="U1464" s="1">
        <v>1</v>
      </c>
      <c r="V1464" s="1">
        <v>1</v>
      </c>
      <c r="W1464">
        <f t="shared" si="67"/>
        <v>9</v>
      </c>
      <c r="X1464">
        <f t="shared" si="68"/>
        <v>9</v>
      </c>
      <c r="Y1464">
        <v>1.1726195465922651</v>
      </c>
      <c r="Z1464" t="s">
        <v>503</v>
      </c>
      <c r="AA1464">
        <v>26</v>
      </c>
      <c r="AB1464" t="s">
        <v>33</v>
      </c>
      <c r="AC1464">
        <v>370</v>
      </c>
    </row>
    <row r="1465" spans="1:29">
      <c r="A1465">
        <v>1464</v>
      </c>
      <c r="B1465" t="s">
        <v>2329</v>
      </c>
      <c r="C1465">
        <v>5</v>
      </c>
      <c r="D1465" s="1">
        <v>2918.49</v>
      </c>
      <c r="E1465" t="s">
        <v>111</v>
      </c>
      <c r="F1465" t="s">
        <v>28</v>
      </c>
      <c r="G1465" t="s">
        <v>29</v>
      </c>
      <c r="H1465" s="1">
        <v>2918.489</v>
      </c>
      <c r="I1465" t="s">
        <v>112</v>
      </c>
      <c r="J1465" s="1">
        <v>1</v>
      </c>
      <c r="K1465" s="1">
        <v>6.8103070000000002E-2</v>
      </c>
      <c r="L1465" s="1">
        <f t="shared" si="66"/>
        <v>1.1668333102016404</v>
      </c>
      <c r="M1465">
        <v>8.83E-4</v>
      </c>
      <c r="N1465">
        <v>0.30255399999999999</v>
      </c>
      <c r="O1465" t="s">
        <v>770</v>
      </c>
      <c r="P1465" t="s">
        <v>32</v>
      </c>
      <c r="Q1465">
        <v>9</v>
      </c>
      <c r="R1465">
        <v>1</v>
      </c>
      <c r="S1465">
        <v>23.5</v>
      </c>
      <c r="T1465">
        <v>4.5</v>
      </c>
      <c r="U1465" s="1">
        <v>1</v>
      </c>
      <c r="V1465" s="1">
        <v>1</v>
      </c>
      <c r="W1465">
        <f t="shared" si="67"/>
        <v>41</v>
      </c>
      <c r="X1465">
        <f t="shared" si="68"/>
        <v>61</v>
      </c>
      <c r="Y1465">
        <v>1.1668333102016404</v>
      </c>
      <c r="Z1465" t="s">
        <v>33</v>
      </c>
      <c r="AA1465">
        <v>490</v>
      </c>
      <c r="AB1465" t="s">
        <v>33</v>
      </c>
      <c r="AC1465">
        <v>456</v>
      </c>
    </row>
    <row r="1466" spans="1:29">
      <c r="A1466">
        <v>1465</v>
      </c>
      <c r="B1466" t="s">
        <v>2330</v>
      </c>
      <c r="C1466">
        <v>3</v>
      </c>
      <c r="D1466" s="1">
        <v>2483.2069999999999</v>
      </c>
      <c r="E1466" t="s">
        <v>126</v>
      </c>
      <c r="F1466" t="s">
        <v>28</v>
      </c>
      <c r="G1466" t="s">
        <v>29</v>
      </c>
      <c r="H1466" s="1">
        <v>2483.2080000000001</v>
      </c>
      <c r="I1466" t="s">
        <v>127</v>
      </c>
      <c r="J1466" s="1">
        <v>1</v>
      </c>
      <c r="K1466" s="1">
        <v>6.8282250000000003E-2</v>
      </c>
      <c r="L1466" s="1">
        <f t="shared" si="66"/>
        <v>1.165692176683188</v>
      </c>
      <c r="M1466">
        <v>-6.8800000000000003E-4</v>
      </c>
      <c r="N1466">
        <v>-0.277061</v>
      </c>
      <c r="O1466" t="s">
        <v>974</v>
      </c>
      <c r="P1466" t="s">
        <v>32</v>
      </c>
      <c r="Q1466">
        <v>9</v>
      </c>
      <c r="R1466">
        <v>1</v>
      </c>
      <c r="S1466">
        <v>15.5</v>
      </c>
      <c r="T1466">
        <v>3.5</v>
      </c>
      <c r="U1466" s="1">
        <v>1</v>
      </c>
      <c r="V1466" s="1">
        <v>1</v>
      </c>
      <c r="W1466">
        <f t="shared" si="67"/>
        <v>11</v>
      </c>
      <c r="X1466">
        <f t="shared" si="68"/>
        <v>25</v>
      </c>
      <c r="Y1466">
        <v>1.165692176683188</v>
      </c>
      <c r="Z1466" t="s">
        <v>33</v>
      </c>
      <c r="AA1466">
        <v>502</v>
      </c>
      <c r="AB1466" t="s">
        <v>33</v>
      </c>
      <c r="AC1466">
        <v>536</v>
      </c>
    </row>
    <row r="1467" spans="1:29">
      <c r="A1467">
        <v>1466</v>
      </c>
      <c r="B1467" t="s">
        <v>2331</v>
      </c>
      <c r="C1467">
        <v>6</v>
      </c>
      <c r="D1467" s="1">
        <v>5456.9520000000002</v>
      </c>
      <c r="E1467" t="s">
        <v>892</v>
      </c>
      <c r="F1467" t="s">
        <v>28</v>
      </c>
      <c r="G1467" t="s">
        <v>29</v>
      </c>
      <c r="H1467" s="1">
        <v>5456.9189999999999</v>
      </c>
      <c r="I1467" t="s">
        <v>893</v>
      </c>
      <c r="J1467" s="1">
        <v>1</v>
      </c>
      <c r="K1467" s="1">
        <v>6.8322350000000004E-2</v>
      </c>
      <c r="L1467" s="1">
        <f t="shared" si="66"/>
        <v>1.1654372041679939</v>
      </c>
      <c r="M1467">
        <v>3.3507000000000002E-2</v>
      </c>
      <c r="N1467">
        <v>6.1402780000000003</v>
      </c>
      <c r="O1467" t="s">
        <v>894</v>
      </c>
      <c r="P1467" t="s">
        <v>44</v>
      </c>
      <c r="Q1467">
        <v>7</v>
      </c>
      <c r="R1467">
        <v>1</v>
      </c>
      <c r="S1467">
        <v>15</v>
      </c>
      <c r="T1467">
        <v>9</v>
      </c>
      <c r="U1467" s="1">
        <v>1</v>
      </c>
      <c r="V1467" s="1">
        <v>1</v>
      </c>
      <c r="W1467">
        <f t="shared" si="67"/>
        <v>21</v>
      </c>
      <c r="X1467">
        <f t="shared" si="68"/>
        <v>21</v>
      </c>
      <c r="Y1467">
        <v>1.1654372041679939</v>
      </c>
      <c r="Z1467" t="s">
        <v>33</v>
      </c>
      <c r="AA1467">
        <v>389</v>
      </c>
      <c r="AB1467" t="s">
        <v>503</v>
      </c>
      <c r="AC1467">
        <v>182</v>
      </c>
    </row>
    <row r="1468" spans="1:29">
      <c r="A1468">
        <v>1467</v>
      </c>
      <c r="B1468" t="s">
        <v>2332</v>
      </c>
      <c r="C1468">
        <v>4</v>
      </c>
      <c r="D1468" s="1">
        <v>2308.1080000000002</v>
      </c>
      <c r="E1468" t="s">
        <v>78</v>
      </c>
      <c r="F1468" t="s">
        <v>28</v>
      </c>
      <c r="G1468" t="s">
        <v>29</v>
      </c>
      <c r="H1468" s="1">
        <v>2308.1080000000002</v>
      </c>
      <c r="I1468" t="s">
        <v>79</v>
      </c>
      <c r="J1468" s="1">
        <v>1</v>
      </c>
      <c r="K1468" s="1">
        <v>6.8581879999999998E-2</v>
      </c>
      <c r="L1468" s="1">
        <f t="shared" si="66"/>
        <v>1.1637906139653866</v>
      </c>
      <c r="M1468">
        <v>7.9999999999999996E-6</v>
      </c>
      <c r="N1468">
        <v>3.4659999999999999E-3</v>
      </c>
      <c r="O1468" t="s">
        <v>1130</v>
      </c>
      <c r="P1468" t="s">
        <v>32</v>
      </c>
      <c r="Q1468">
        <v>2</v>
      </c>
      <c r="R1468">
        <v>1</v>
      </c>
      <c r="S1468">
        <v>14.5</v>
      </c>
      <c r="T1468">
        <v>3.5</v>
      </c>
      <c r="U1468" s="1">
        <v>1</v>
      </c>
      <c r="V1468" s="1">
        <v>1</v>
      </c>
      <c r="W1468">
        <f t="shared" si="67"/>
        <v>17</v>
      </c>
      <c r="X1468">
        <f t="shared" si="68"/>
        <v>34</v>
      </c>
      <c r="Y1468">
        <v>1.1637906139653866</v>
      </c>
      <c r="Z1468" t="s">
        <v>33</v>
      </c>
      <c r="AA1468">
        <v>502</v>
      </c>
      <c r="AB1468" t="s">
        <v>33</v>
      </c>
      <c r="AC1468">
        <v>456</v>
      </c>
    </row>
    <row r="1469" spans="1:29">
      <c r="A1469">
        <v>1468</v>
      </c>
      <c r="B1469" t="s">
        <v>2333</v>
      </c>
      <c r="C1469">
        <v>4</v>
      </c>
      <c r="D1469" s="1">
        <v>3091.6010000000001</v>
      </c>
      <c r="E1469" t="s">
        <v>2334</v>
      </c>
      <c r="F1469" t="s">
        <v>28</v>
      </c>
      <c r="G1469" t="s">
        <v>29</v>
      </c>
      <c r="H1469" s="1">
        <v>3091.5990000000002</v>
      </c>
      <c r="I1469" t="s">
        <v>52</v>
      </c>
      <c r="J1469" s="1">
        <v>1</v>
      </c>
      <c r="K1469" s="1">
        <v>6.8871810000000006E-2</v>
      </c>
      <c r="L1469" s="1">
        <f t="shared" si="66"/>
        <v>1.1619585032977802</v>
      </c>
      <c r="M1469">
        <v>1.7899999999999999E-3</v>
      </c>
      <c r="N1469">
        <v>0.57898799999999995</v>
      </c>
      <c r="O1469" t="s">
        <v>2335</v>
      </c>
      <c r="P1469" t="s">
        <v>44</v>
      </c>
      <c r="Q1469">
        <v>7</v>
      </c>
      <c r="R1469">
        <v>1</v>
      </c>
      <c r="S1469">
        <v>21.5</v>
      </c>
      <c r="T1469">
        <v>12.5</v>
      </c>
      <c r="U1469" s="1">
        <v>1</v>
      </c>
      <c r="V1469" s="1">
        <v>1</v>
      </c>
      <c r="W1469">
        <f t="shared" si="67"/>
        <v>3</v>
      </c>
      <c r="X1469">
        <f t="shared" si="68"/>
        <v>3</v>
      </c>
      <c r="Y1469">
        <v>1.1619585032977802</v>
      </c>
      <c r="Z1469" t="s">
        <v>503</v>
      </c>
      <c r="AA1469">
        <v>104</v>
      </c>
      <c r="AB1469" t="s">
        <v>33</v>
      </c>
      <c r="AC1469">
        <v>586</v>
      </c>
    </row>
    <row r="1470" spans="1:29">
      <c r="A1470">
        <v>1469</v>
      </c>
      <c r="B1470" t="s">
        <v>2336</v>
      </c>
      <c r="C1470">
        <v>6</v>
      </c>
      <c r="D1470" s="1">
        <v>5456.9390000000003</v>
      </c>
      <c r="E1470" t="s">
        <v>892</v>
      </c>
      <c r="F1470" t="s">
        <v>28</v>
      </c>
      <c r="G1470" t="s">
        <v>29</v>
      </c>
      <c r="H1470" s="1">
        <v>5456.9189999999999</v>
      </c>
      <c r="I1470" t="s">
        <v>893</v>
      </c>
      <c r="J1470" s="1">
        <v>1</v>
      </c>
      <c r="K1470" s="1">
        <v>6.9414379999999998E-2</v>
      </c>
      <c r="L1470" s="1">
        <f t="shared" si="66"/>
        <v>1.1585505510476422</v>
      </c>
      <c r="M1470">
        <v>1.9764E-2</v>
      </c>
      <c r="N1470">
        <v>3.6218240000000002</v>
      </c>
      <c r="O1470" t="s">
        <v>894</v>
      </c>
      <c r="P1470" t="s">
        <v>44</v>
      </c>
      <c r="Q1470">
        <v>2</v>
      </c>
      <c r="R1470">
        <v>1</v>
      </c>
      <c r="S1470">
        <v>19</v>
      </c>
      <c r="T1470">
        <v>9</v>
      </c>
      <c r="U1470" s="1">
        <v>1</v>
      </c>
      <c r="V1470" s="1">
        <v>1</v>
      </c>
      <c r="W1470">
        <f t="shared" si="67"/>
        <v>21</v>
      </c>
      <c r="X1470">
        <f t="shared" si="68"/>
        <v>21</v>
      </c>
      <c r="Y1470">
        <v>1.1585505510476422</v>
      </c>
      <c r="Z1470" t="s">
        <v>33</v>
      </c>
      <c r="AA1470">
        <v>389</v>
      </c>
      <c r="AB1470" t="s">
        <v>503</v>
      </c>
      <c r="AC1470">
        <v>182</v>
      </c>
    </row>
    <row r="1471" spans="1:29">
      <c r="A1471">
        <v>1470</v>
      </c>
      <c r="B1471" t="s">
        <v>2337</v>
      </c>
      <c r="C1471">
        <v>3</v>
      </c>
      <c r="D1471" s="1">
        <v>2623.3490000000002</v>
      </c>
      <c r="E1471" t="s">
        <v>2275</v>
      </c>
      <c r="F1471" t="s">
        <v>28</v>
      </c>
      <c r="G1471" t="s">
        <v>29</v>
      </c>
      <c r="H1471" s="1">
        <v>2623.3490000000002</v>
      </c>
      <c r="I1471" t="s">
        <v>52</v>
      </c>
      <c r="J1471" s="1">
        <v>1</v>
      </c>
      <c r="K1471" s="1">
        <v>6.9870520000000005E-2</v>
      </c>
      <c r="L1471" s="1">
        <f t="shared" si="66"/>
        <v>1.1557060245674655</v>
      </c>
      <c r="M1471">
        <v>4.0000000000000002E-4</v>
      </c>
      <c r="N1471">
        <v>0.152477</v>
      </c>
      <c r="O1471" t="s">
        <v>2276</v>
      </c>
      <c r="P1471" t="s">
        <v>32</v>
      </c>
      <c r="Q1471">
        <v>4</v>
      </c>
      <c r="R1471">
        <v>1</v>
      </c>
      <c r="S1471">
        <v>23</v>
      </c>
      <c r="T1471">
        <v>2</v>
      </c>
      <c r="U1471" s="1">
        <v>1</v>
      </c>
      <c r="V1471" s="1">
        <v>1</v>
      </c>
      <c r="W1471">
        <f t="shared" si="67"/>
        <v>2</v>
      </c>
      <c r="X1471">
        <f t="shared" si="68"/>
        <v>2</v>
      </c>
      <c r="Y1471">
        <v>1.1557060245674655</v>
      </c>
      <c r="Z1471" t="s">
        <v>503</v>
      </c>
      <c r="AA1471">
        <v>104</v>
      </c>
      <c r="AB1471" t="s">
        <v>503</v>
      </c>
      <c r="AC1471">
        <v>197</v>
      </c>
    </row>
    <row r="1472" spans="1:29">
      <c r="A1472">
        <v>1471</v>
      </c>
      <c r="B1472" t="s">
        <v>2338</v>
      </c>
      <c r="C1472">
        <v>4</v>
      </c>
      <c r="D1472" s="1">
        <v>2368.3719999999998</v>
      </c>
      <c r="E1472" t="s">
        <v>151</v>
      </c>
      <c r="F1472" t="s">
        <v>28</v>
      </c>
      <c r="G1472" t="s">
        <v>29</v>
      </c>
      <c r="H1472" s="1">
        <v>2368.3710000000001</v>
      </c>
      <c r="I1472" t="s">
        <v>30</v>
      </c>
      <c r="J1472" s="1">
        <v>1</v>
      </c>
      <c r="K1472" s="1">
        <v>7.0005819999999996E-2</v>
      </c>
      <c r="L1472" s="1">
        <f t="shared" si="66"/>
        <v>1.1548658530026745</v>
      </c>
      <c r="M1472">
        <v>9.2599999999999996E-4</v>
      </c>
      <c r="N1472">
        <v>0.390986</v>
      </c>
      <c r="O1472" t="s">
        <v>1268</v>
      </c>
      <c r="P1472" t="s">
        <v>32</v>
      </c>
      <c r="Q1472">
        <v>4</v>
      </c>
      <c r="R1472">
        <v>1</v>
      </c>
      <c r="S1472">
        <v>12</v>
      </c>
      <c r="T1472">
        <v>9</v>
      </c>
      <c r="U1472" s="1">
        <v>1</v>
      </c>
      <c r="V1472" s="1">
        <v>1</v>
      </c>
      <c r="W1472">
        <f t="shared" si="67"/>
        <v>28</v>
      </c>
      <c r="X1472">
        <f t="shared" si="68"/>
        <v>28</v>
      </c>
      <c r="Y1472">
        <v>1.1548658530026745</v>
      </c>
      <c r="Z1472" t="s">
        <v>503</v>
      </c>
      <c r="AA1472">
        <v>8</v>
      </c>
      <c r="AB1472" t="s">
        <v>503</v>
      </c>
      <c r="AC1472">
        <v>31</v>
      </c>
    </row>
    <row r="1473" spans="1:29">
      <c r="A1473">
        <v>1472</v>
      </c>
      <c r="B1473" t="s">
        <v>2339</v>
      </c>
      <c r="C1473">
        <v>4</v>
      </c>
      <c r="D1473" s="1">
        <v>2953.6709999999998</v>
      </c>
      <c r="E1473" t="s">
        <v>696</v>
      </c>
      <c r="F1473" t="s">
        <v>28</v>
      </c>
      <c r="G1473" t="s">
        <v>29</v>
      </c>
      <c r="H1473" s="1">
        <v>2953.6729999999998</v>
      </c>
      <c r="I1473" t="s">
        <v>30</v>
      </c>
      <c r="J1473" s="1">
        <v>1</v>
      </c>
      <c r="K1473" s="1">
        <v>7.0221619999999998E-2</v>
      </c>
      <c r="L1473" s="1">
        <f t="shared" si="66"/>
        <v>1.1535291556603977</v>
      </c>
      <c r="M1473">
        <v>-2.3110000000000001E-3</v>
      </c>
      <c r="N1473">
        <v>-0.782416</v>
      </c>
      <c r="O1473" t="s">
        <v>687</v>
      </c>
      <c r="P1473" t="s">
        <v>32</v>
      </c>
      <c r="Q1473">
        <v>5</v>
      </c>
      <c r="R1473">
        <v>1</v>
      </c>
      <c r="S1473">
        <v>20</v>
      </c>
      <c r="T1473">
        <v>4</v>
      </c>
      <c r="U1473" s="1">
        <v>1</v>
      </c>
      <c r="V1473" s="1">
        <v>1</v>
      </c>
      <c r="W1473">
        <f t="shared" si="67"/>
        <v>18</v>
      </c>
      <c r="X1473">
        <f t="shared" si="68"/>
        <v>25</v>
      </c>
      <c r="Y1473">
        <v>1.1535291556603977</v>
      </c>
      <c r="Z1473" t="s">
        <v>503</v>
      </c>
      <c r="AA1473">
        <v>388</v>
      </c>
      <c r="AB1473" t="s">
        <v>503</v>
      </c>
      <c r="AC1473">
        <v>421</v>
      </c>
    </row>
    <row r="1474" spans="1:29">
      <c r="A1474">
        <v>1473</v>
      </c>
      <c r="B1474" t="s">
        <v>2340</v>
      </c>
      <c r="C1474">
        <v>3</v>
      </c>
      <c r="D1474" s="1">
        <v>2325.1129999999998</v>
      </c>
      <c r="E1474" t="s">
        <v>1771</v>
      </c>
      <c r="F1474" t="s">
        <v>28</v>
      </c>
      <c r="G1474" t="s">
        <v>29</v>
      </c>
      <c r="H1474" s="1">
        <v>2325.1129999999998</v>
      </c>
      <c r="I1474" t="s">
        <v>342</v>
      </c>
      <c r="J1474" s="1">
        <v>1</v>
      </c>
      <c r="K1474" s="1">
        <v>7.0953769999999999E-2</v>
      </c>
      <c r="L1474" s="1">
        <f t="shared" si="66"/>
        <v>1.1490245241430994</v>
      </c>
      <c r="M1474">
        <v>6.9999999999999994E-5</v>
      </c>
      <c r="N1474">
        <v>3.0106000000000001E-2</v>
      </c>
      <c r="O1474" t="s">
        <v>1772</v>
      </c>
      <c r="P1474" t="s">
        <v>44</v>
      </c>
      <c r="Q1474">
        <v>3</v>
      </c>
      <c r="R1474">
        <v>1</v>
      </c>
      <c r="S1474">
        <v>13</v>
      </c>
      <c r="T1474">
        <v>5</v>
      </c>
      <c r="U1474" s="1">
        <v>1</v>
      </c>
      <c r="V1474" s="1">
        <v>1</v>
      </c>
      <c r="W1474">
        <f t="shared" si="67"/>
        <v>2</v>
      </c>
      <c r="X1474">
        <f t="shared" si="68"/>
        <v>2</v>
      </c>
      <c r="Y1474">
        <v>1.1490245241430994</v>
      </c>
      <c r="Z1474" t="s">
        <v>33</v>
      </c>
      <c r="AA1474">
        <v>502</v>
      </c>
      <c r="AB1474" t="s">
        <v>503</v>
      </c>
      <c r="AC1474">
        <v>3</v>
      </c>
    </row>
    <row r="1475" spans="1:29">
      <c r="A1475">
        <v>1474</v>
      </c>
      <c r="B1475" t="s">
        <v>2341</v>
      </c>
      <c r="C1475">
        <v>5</v>
      </c>
      <c r="D1475" s="1">
        <v>4683.433</v>
      </c>
      <c r="E1475" t="s">
        <v>930</v>
      </c>
      <c r="F1475" t="s">
        <v>28</v>
      </c>
      <c r="G1475" t="s">
        <v>29</v>
      </c>
      <c r="H1475" s="1">
        <v>4683.4269999999997</v>
      </c>
      <c r="I1475" t="s">
        <v>456</v>
      </c>
      <c r="J1475" s="1">
        <v>1</v>
      </c>
      <c r="K1475" s="1">
        <v>7.3145909999999995E-2</v>
      </c>
      <c r="L1475" s="1">
        <f t="shared" ref="L1475:L1538" si="69">-LOG(K1475)</f>
        <v>1.1358099527114733</v>
      </c>
      <c r="M1475">
        <v>6.2789999999999999E-3</v>
      </c>
      <c r="N1475">
        <v>1.3406849999999999</v>
      </c>
      <c r="O1475" t="s">
        <v>931</v>
      </c>
      <c r="P1475" t="s">
        <v>32</v>
      </c>
      <c r="Q1475">
        <v>4</v>
      </c>
      <c r="R1475">
        <v>1</v>
      </c>
      <c r="S1475">
        <v>25.5</v>
      </c>
      <c r="T1475">
        <v>16.5</v>
      </c>
      <c r="U1475" s="1">
        <v>1</v>
      </c>
      <c r="V1475" s="1">
        <v>1</v>
      </c>
      <c r="W1475">
        <f t="shared" ref="W1475:W1538" si="70">COUNTIF(E:E,E1475)</f>
        <v>31</v>
      </c>
      <c r="X1475">
        <f t="shared" ref="X1475:X1538" si="71">COUNTIF(O:O,O1475)</f>
        <v>31</v>
      </c>
      <c r="Y1475">
        <v>1.1358099527114733</v>
      </c>
      <c r="Z1475" t="s">
        <v>503</v>
      </c>
      <c r="AA1475">
        <v>393</v>
      </c>
      <c r="AB1475" t="s">
        <v>503</v>
      </c>
      <c r="AC1475">
        <v>388</v>
      </c>
    </row>
    <row r="1476" spans="1:29">
      <c r="A1476">
        <v>1475</v>
      </c>
      <c r="B1476" t="s">
        <v>2342</v>
      </c>
      <c r="C1476">
        <v>5</v>
      </c>
      <c r="D1476" s="1">
        <v>3810.893</v>
      </c>
      <c r="E1476" t="s">
        <v>811</v>
      </c>
      <c r="F1476" t="s">
        <v>28</v>
      </c>
      <c r="G1476" t="s">
        <v>29</v>
      </c>
      <c r="H1476" s="1">
        <v>3810.8910000000001</v>
      </c>
      <c r="I1476" t="s">
        <v>812</v>
      </c>
      <c r="J1476" s="1">
        <v>1</v>
      </c>
      <c r="K1476" s="1">
        <v>7.322323E-2</v>
      </c>
      <c r="L1476" s="1">
        <f t="shared" si="69"/>
        <v>1.1353511175708932</v>
      </c>
      <c r="M1476">
        <v>2.232E-3</v>
      </c>
      <c r="N1476">
        <v>0.58569000000000004</v>
      </c>
      <c r="O1476" t="s">
        <v>813</v>
      </c>
      <c r="P1476" t="s">
        <v>32</v>
      </c>
      <c r="Q1476">
        <v>9</v>
      </c>
      <c r="R1476">
        <v>1</v>
      </c>
      <c r="S1476">
        <v>30.5</v>
      </c>
      <c r="T1476">
        <v>4.5</v>
      </c>
      <c r="U1476" s="1">
        <v>1</v>
      </c>
      <c r="V1476" s="1">
        <v>1</v>
      </c>
      <c r="W1476">
        <f t="shared" si="70"/>
        <v>40</v>
      </c>
      <c r="X1476">
        <f t="shared" si="71"/>
        <v>40</v>
      </c>
      <c r="Y1476">
        <v>1.1353511175708932</v>
      </c>
      <c r="Z1476" t="s">
        <v>33</v>
      </c>
      <c r="AA1476">
        <v>325</v>
      </c>
      <c r="AB1476" t="s">
        <v>33</v>
      </c>
      <c r="AC1476">
        <v>456</v>
      </c>
    </row>
    <row r="1477" spans="1:29">
      <c r="A1477">
        <v>1476</v>
      </c>
      <c r="B1477" t="s">
        <v>2343</v>
      </c>
      <c r="C1477">
        <v>5</v>
      </c>
      <c r="D1477" s="1">
        <v>2530.473</v>
      </c>
      <c r="E1477" t="s">
        <v>572</v>
      </c>
      <c r="F1477" t="s">
        <v>28</v>
      </c>
      <c r="G1477" t="s">
        <v>29</v>
      </c>
      <c r="H1477" s="1">
        <v>2530.4749999999999</v>
      </c>
      <c r="I1477" t="s">
        <v>30</v>
      </c>
      <c r="J1477" s="1">
        <v>1</v>
      </c>
      <c r="K1477" s="1">
        <v>7.3255810000000005E-2</v>
      </c>
      <c r="L1477" s="1">
        <f t="shared" si="69"/>
        <v>1.1351579252281014</v>
      </c>
      <c r="M1477">
        <v>-2.617E-3</v>
      </c>
      <c r="N1477">
        <v>-1.0341929999999999</v>
      </c>
      <c r="O1477" t="s">
        <v>573</v>
      </c>
      <c r="P1477" t="s">
        <v>32</v>
      </c>
      <c r="Q1477">
        <v>7</v>
      </c>
      <c r="R1477">
        <v>1</v>
      </c>
      <c r="S1477">
        <v>12</v>
      </c>
      <c r="T1477">
        <v>11</v>
      </c>
      <c r="U1477" s="1">
        <v>1</v>
      </c>
      <c r="V1477" s="1">
        <v>1</v>
      </c>
      <c r="W1477">
        <f t="shared" si="70"/>
        <v>32</v>
      </c>
      <c r="X1477">
        <f t="shared" si="71"/>
        <v>52</v>
      </c>
      <c r="Y1477">
        <v>1.1351579252281014</v>
      </c>
      <c r="Z1477" t="s">
        <v>503</v>
      </c>
      <c r="AA1477">
        <v>8</v>
      </c>
      <c r="AB1477" t="s">
        <v>503</v>
      </c>
      <c r="AC1477">
        <v>22</v>
      </c>
    </row>
    <row r="1478" spans="1:29">
      <c r="A1478">
        <v>1477</v>
      </c>
      <c r="B1478" t="s">
        <v>2344</v>
      </c>
      <c r="C1478">
        <v>3</v>
      </c>
      <c r="D1478" s="1">
        <v>2135.174</v>
      </c>
      <c r="E1478" t="s">
        <v>2221</v>
      </c>
      <c r="F1478" t="s">
        <v>28</v>
      </c>
      <c r="G1478" t="s">
        <v>29</v>
      </c>
      <c r="H1478" s="1">
        <v>2135.1709999999998</v>
      </c>
      <c r="I1478" t="s">
        <v>30</v>
      </c>
      <c r="J1478" s="1">
        <v>1</v>
      </c>
      <c r="K1478" s="1">
        <v>7.4753100000000003E-2</v>
      </c>
      <c r="L1478" s="1">
        <f t="shared" si="69"/>
        <v>1.1263707925021573</v>
      </c>
      <c r="M1478">
        <v>3.7590000000000002E-3</v>
      </c>
      <c r="N1478">
        <v>1.7605150000000001</v>
      </c>
      <c r="O1478" t="s">
        <v>2222</v>
      </c>
      <c r="P1478" t="s">
        <v>32</v>
      </c>
      <c r="Q1478">
        <v>2</v>
      </c>
      <c r="R1478">
        <v>1</v>
      </c>
      <c r="S1478">
        <v>7.5</v>
      </c>
      <c r="T1478">
        <v>6.5</v>
      </c>
      <c r="U1478" s="1">
        <v>1</v>
      </c>
      <c r="V1478" s="1">
        <v>1</v>
      </c>
      <c r="W1478">
        <f t="shared" si="70"/>
        <v>3</v>
      </c>
      <c r="X1478">
        <f t="shared" si="71"/>
        <v>3</v>
      </c>
      <c r="Y1478">
        <v>1.1263707925021573</v>
      </c>
      <c r="Z1478" t="s">
        <v>503</v>
      </c>
      <c r="AA1478">
        <v>26</v>
      </c>
      <c r="AB1478" t="s">
        <v>503</v>
      </c>
      <c r="AC1478">
        <v>421</v>
      </c>
    </row>
    <row r="1479" spans="1:29">
      <c r="A1479">
        <v>1478</v>
      </c>
      <c r="B1479" t="s">
        <v>2345</v>
      </c>
      <c r="C1479">
        <v>4</v>
      </c>
      <c r="D1479" s="1">
        <v>3150.498</v>
      </c>
      <c r="E1479" t="s">
        <v>134</v>
      </c>
      <c r="F1479" t="s">
        <v>28</v>
      </c>
      <c r="G1479" t="s">
        <v>29</v>
      </c>
      <c r="H1479" s="1">
        <v>3150.5010000000002</v>
      </c>
      <c r="I1479" t="s">
        <v>52</v>
      </c>
      <c r="J1479" s="1">
        <v>1</v>
      </c>
      <c r="K1479" s="1">
        <v>7.5936030000000002E-2</v>
      </c>
      <c r="L1479" s="1">
        <f t="shared" si="69"/>
        <v>1.119552111886271</v>
      </c>
      <c r="M1479">
        <v>-2.2070000000000002E-3</v>
      </c>
      <c r="N1479">
        <v>-0.70052400000000004</v>
      </c>
      <c r="O1479" t="s">
        <v>591</v>
      </c>
      <c r="P1479" t="s">
        <v>44</v>
      </c>
      <c r="Q1479">
        <v>3</v>
      </c>
      <c r="R1479">
        <v>1</v>
      </c>
      <c r="S1479">
        <v>19.5</v>
      </c>
      <c r="T1479">
        <v>9.5</v>
      </c>
      <c r="U1479" s="1">
        <v>1</v>
      </c>
      <c r="V1479" s="1">
        <v>1</v>
      </c>
      <c r="W1479">
        <f t="shared" si="70"/>
        <v>13</v>
      </c>
      <c r="X1479">
        <f t="shared" si="71"/>
        <v>13</v>
      </c>
      <c r="Y1479">
        <v>1.119552111886271</v>
      </c>
      <c r="Z1479" t="s">
        <v>503</v>
      </c>
      <c r="AA1479">
        <v>104</v>
      </c>
      <c r="AB1479" t="s">
        <v>33</v>
      </c>
      <c r="AC1479">
        <v>502</v>
      </c>
    </row>
    <row r="1480" spans="1:29">
      <c r="A1480">
        <v>1479</v>
      </c>
      <c r="B1480" t="s">
        <v>2346</v>
      </c>
      <c r="C1480">
        <v>5</v>
      </c>
      <c r="D1480" s="1">
        <v>2918.491</v>
      </c>
      <c r="E1480" t="s">
        <v>111</v>
      </c>
      <c r="F1480" t="s">
        <v>28</v>
      </c>
      <c r="G1480" t="s">
        <v>29</v>
      </c>
      <c r="H1480" s="1">
        <v>2918.489</v>
      </c>
      <c r="I1480" t="s">
        <v>112</v>
      </c>
      <c r="J1480" s="1">
        <v>1</v>
      </c>
      <c r="K1480" s="1">
        <v>7.6845479999999994E-2</v>
      </c>
      <c r="L1480" s="1">
        <f t="shared" si="69"/>
        <v>1.1143816723254407</v>
      </c>
      <c r="M1480">
        <v>1.8710000000000001E-3</v>
      </c>
      <c r="N1480">
        <v>0.64108500000000002</v>
      </c>
      <c r="O1480" t="s">
        <v>770</v>
      </c>
      <c r="P1480" t="s">
        <v>32</v>
      </c>
      <c r="Q1480">
        <v>7</v>
      </c>
      <c r="R1480">
        <v>1</v>
      </c>
      <c r="S1480">
        <v>23.5</v>
      </c>
      <c r="T1480">
        <v>4.5</v>
      </c>
      <c r="U1480" s="1">
        <v>1</v>
      </c>
      <c r="V1480" s="1">
        <v>1</v>
      </c>
      <c r="W1480">
        <f t="shared" si="70"/>
        <v>41</v>
      </c>
      <c r="X1480">
        <f t="shared" si="71"/>
        <v>61</v>
      </c>
      <c r="Y1480">
        <v>1.1143816723254407</v>
      </c>
      <c r="Z1480" t="s">
        <v>33</v>
      </c>
      <c r="AA1480">
        <v>490</v>
      </c>
      <c r="AB1480" t="s">
        <v>33</v>
      </c>
      <c r="AC1480">
        <v>456</v>
      </c>
    </row>
    <row r="1481" spans="1:29">
      <c r="A1481">
        <v>1480</v>
      </c>
      <c r="B1481" t="s">
        <v>2347</v>
      </c>
      <c r="C1481">
        <v>4</v>
      </c>
      <c r="D1481" s="1">
        <v>4178.1540000000005</v>
      </c>
      <c r="E1481" t="s">
        <v>720</v>
      </c>
      <c r="F1481" t="s">
        <v>28</v>
      </c>
      <c r="G1481" t="s">
        <v>29</v>
      </c>
      <c r="H1481" s="1">
        <v>4178.1480000000001</v>
      </c>
      <c r="I1481" t="s">
        <v>721</v>
      </c>
      <c r="J1481" s="1">
        <v>1</v>
      </c>
      <c r="K1481" s="1">
        <v>7.7467079999999994E-2</v>
      </c>
      <c r="L1481" s="1">
        <f t="shared" si="69"/>
        <v>1.1108828137736546</v>
      </c>
      <c r="M1481">
        <v>5.326E-3</v>
      </c>
      <c r="N1481">
        <v>1.2747269999999999</v>
      </c>
      <c r="O1481" t="s">
        <v>530</v>
      </c>
      <c r="P1481" t="s">
        <v>32</v>
      </c>
      <c r="Q1481">
        <v>5</v>
      </c>
      <c r="R1481">
        <v>1</v>
      </c>
      <c r="S1481">
        <v>22</v>
      </c>
      <c r="T1481">
        <v>7</v>
      </c>
      <c r="U1481" s="1">
        <v>1</v>
      </c>
      <c r="V1481" s="1">
        <v>1</v>
      </c>
      <c r="W1481">
        <f t="shared" si="70"/>
        <v>28</v>
      </c>
      <c r="X1481">
        <f t="shared" si="71"/>
        <v>73</v>
      </c>
      <c r="Y1481">
        <v>1.1108828137736546</v>
      </c>
      <c r="Z1481" t="s">
        <v>503</v>
      </c>
      <c r="AA1481">
        <v>38</v>
      </c>
      <c r="AB1481" t="s">
        <v>503</v>
      </c>
      <c r="AC1481">
        <v>31</v>
      </c>
    </row>
    <row r="1482" spans="1:29">
      <c r="A1482">
        <v>1481</v>
      </c>
      <c r="B1482" t="s">
        <v>2348</v>
      </c>
      <c r="C1482">
        <v>5</v>
      </c>
      <c r="D1482" s="1">
        <v>3810.8919999999998</v>
      </c>
      <c r="E1482" t="s">
        <v>811</v>
      </c>
      <c r="F1482" t="s">
        <v>28</v>
      </c>
      <c r="G1482" t="s">
        <v>29</v>
      </c>
      <c r="H1482" s="1">
        <v>3810.8910000000001</v>
      </c>
      <c r="I1482" t="s">
        <v>812</v>
      </c>
      <c r="J1482" s="1">
        <v>1</v>
      </c>
      <c r="K1482" s="1">
        <v>7.8417150000000005E-2</v>
      </c>
      <c r="L1482" s="1">
        <f t="shared" si="69"/>
        <v>1.105588945786965</v>
      </c>
      <c r="M1482">
        <v>1.4059999999999999E-3</v>
      </c>
      <c r="N1482">
        <v>0.36894300000000002</v>
      </c>
      <c r="O1482" t="s">
        <v>813</v>
      </c>
      <c r="P1482" t="s">
        <v>32</v>
      </c>
      <c r="Q1482">
        <v>8</v>
      </c>
      <c r="R1482">
        <v>1</v>
      </c>
      <c r="S1482">
        <v>22.5</v>
      </c>
      <c r="T1482">
        <v>4.5</v>
      </c>
      <c r="U1482" s="1">
        <v>1</v>
      </c>
      <c r="V1482" s="1">
        <v>1</v>
      </c>
      <c r="W1482">
        <f t="shared" si="70"/>
        <v>40</v>
      </c>
      <c r="X1482">
        <f t="shared" si="71"/>
        <v>40</v>
      </c>
      <c r="Y1482">
        <v>1.105588945786965</v>
      </c>
      <c r="Z1482" t="s">
        <v>33</v>
      </c>
      <c r="AA1482">
        <v>325</v>
      </c>
      <c r="AB1482" t="s">
        <v>33</v>
      </c>
      <c r="AC1482">
        <v>456</v>
      </c>
    </row>
    <row r="1483" spans="1:29">
      <c r="A1483">
        <v>1482</v>
      </c>
      <c r="B1483" t="s">
        <v>2349</v>
      </c>
      <c r="C1483">
        <v>4</v>
      </c>
      <c r="D1483" s="1">
        <v>3725.9569999999999</v>
      </c>
      <c r="E1483" t="s">
        <v>1114</v>
      </c>
      <c r="F1483" t="s">
        <v>28</v>
      </c>
      <c r="G1483" t="s">
        <v>29</v>
      </c>
      <c r="H1483" s="1">
        <v>3725.9540000000002</v>
      </c>
      <c r="I1483" t="s">
        <v>1115</v>
      </c>
      <c r="J1483" s="1">
        <v>1</v>
      </c>
      <c r="K1483" s="1">
        <v>7.8965969999999996E-2</v>
      </c>
      <c r="L1483" s="1">
        <f t="shared" si="69"/>
        <v>1.102560025484745</v>
      </c>
      <c r="M1483">
        <v>2.8730000000000001E-3</v>
      </c>
      <c r="N1483">
        <v>0.77107800000000004</v>
      </c>
      <c r="O1483" t="s">
        <v>1116</v>
      </c>
      <c r="P1483" t="s">
        <v>32</v>
      </c>
      <c r="Q1483">
        <v>9</v>
      </c>
      <c r="R1483">
        <v>1</v>
      </c>
      <c r="S1483">
        <v>19.5</v>
      </c>
      <c r="T1483">
        <v>12.5</v>
      </c>
      <c r="U1483" s="1">
        <v>1</v>
      </c>
      <c r="V1483" s="1">
        <v>1</v>
      </c>
      <c r="W1483">
        <f t="shared" si="70"/>
        <v>5</v>
      </c>
      <c r="X1483">
        <f t="shared" si="71"/>
        <v>5</v>
      </c>
      <c r="Y1483">
        <v>1.102560025484745</v>
      </c>
      <c r="Z1483" t="s">
        <v>33</v>
      </c>
      <c r="AA1483">
        <v>582</v>
      </c>
      <c r="AB1483" t="s">
        <v>33</v>
      </c>
      <c r="AC1483">
        <v>586</v>
      </c>
    </row>
    <row r="1484" spans="1:29">
      <c r="A1484">
        <v>1483</v>
      </c>
      <c r="B1484" t="s">
        <v>2350</v>
      </c>
      <c r="C1484">
        <v>5</v>
      </c>
      <c r="D1484" s="1">
        <v>2402.3820000000001</v>
      </c>
      <c r="E1484" t="s">
        <v>177</v>
      </c>
      <c r="F1484" t="s">
        <v>28</v>
      </c>
      <c r="G1484" t="s">
        <v>29</v>
      </c>
      <c r="H1484" s="1">
        <v>2402.38</v>
      </c>
      <c r="I1484" t="s">
        <v>30</v>
      </c>
      <c r="J1484" s="1">
        <v>1</v>
      </c>
      <c r="K1484" s="1">
        <v>7.9428310000000002E-2</v>
      </c>
      <c r="L1484" s="1">
        <f t="shared" si="69"/>
        <v>1.1000246778570371</v>
      </c>
      <c r="M1484">
        <v>1.8779999999999999E-3</v>
      </c>
      <c r="N1484">
        <v>0.781725</v>
      </c>
      <c r="O1484" t="s">
        <v>573</v>
      </c>
      <c r="P1484" t="s">
        <v>32</v>
      </c>
      <c r="Q1484">
        <v>3</v>
      </c>
      <c r="R1484">
        <v>1</v>
      </c>
      <c r="S1484">
        <v>12</v>
      </c>
      <c r="T1484">
        <v>8</v>
      </c>
      <c r="U1484" s="1">
        <v>1</v>
      </c>
      <c r="V1484" s="1">
        <v>1</v>
      </c>
      <c r="W1484">
        <f t="shared" si="70"/>
        <v>20</v>
      </c>
      <c r="X1484">
        <f t="shared" si="71"/>
        <v>52</v>
      </c>
      <c r="Y1484">
        <v>1.1000246778570371</v>
      </c>
      <c r="Z1484" t="s">
        <v>503</v>
      </c>
      <c r="AA1484">
        <v>8</v>
      </c>
      <c r="AB1484" t="s">
        <v>503</v>
      </c>
      <c r="AC1484">
        <v>22</v>
      </c>
    </row>
    <row r="1485" spans="1:29">
      <c r="A1485">
        <v>1484</v>
      </c>
      <c r="B1485" t="s">
        <v>2351</v>
      </c>
      <c r="C1485">
        <v>6</v>
      </c>
      <c r="D1485" s="1">
        <v>5345.9170000000004</v>
      </c>
      <c r="E1485" t="s">
        <v>1686</v>
      </c>
      <c r="F1485" t="s">
        <v>28</v>
      </c>
      <c r="G1485" t="s">
        <v>29</v>
      </c>
      <c r="H1485" s="1">
        <v>5345.9009999999998</v>
      </c>
      <c r="I1485" t="s">
        <v>30</v>
      </c>
      <c r="J1485" s="1">
        <v>1</v>
      </c>
      <c r="K1485" s="1">
        <v>7.9769720000000002E-2</v>
      </c>
      <c r="L1485" s="1">
        <f t="shared" si="69"/>
        <v>1.0981619323648211</v>
      </c>
      <c r="M1485">
        <v>1.6788999999999998E-2</v>
      </c>
      <c r="N1485">
        <v>3.1405370000000001</v>
      </c>
      <c r="O1485" t="s">
        <v>1687</v>
      </c>
      <c r="P1485" t="s">
        <v>32</v>
      </c>
      <c r="Q1485">
        <v>9</v>
      </c>
      <c r="R1485">
        <v>1</v>
      </c>
      <c r="S1485">
        <v>13</v>
      </c>
      <c r="T1485">
        <v>10</v>
      </c>
      <c r="U1485" s="1">
        <v>1</v>
      </c>
      <c r="V1485" s="1">
        <v>1</v>
      </c>
      <c r="W1485">
        <f t="shared" si="70"/>
        <v>4</v>
      </c>
      <c r="X1485">
        <f t="shared" si="71"/>
        <v>4</v>
      </c>
      <c r="Y1485">
        <v>1.0981619323648211</v>
      </c>
      <c r="Z1485" t="s">
        <v>33</v>
      </c>
      <c r="AA1485">
        <v>389</v>
      </c>
      <c r="AB1485" t="s">
        <v>33</v>
      </c>
      <c r="AC1485">
        <v>586</v>
      </c>
    </row>
    <row r="1486" spans="1:29">
      <c r="A1486">
        <v>1485</v>
      </c>
      <c r="B1486" t="s">
        <v>2352</v>
      </c>
      <c r="C1486">
        <v>4</v>
      </c>
      <c r="D1486" s="1">
        <v>3661.8429999999998</v>
      </c>
      <c r="E1486" t="s">
        <v>2353</v>
      </c>
      <c r="F1486" t="s">
        <v>28</v>
      </c>
      <c r="G1486" t="s">
        <v>29</v>
      </c>
      <c r="H1486" s="1">
        <v>3661.8449999999998</v>
      </c>
      <c r="I1486" t="s">
        <v>456</v>
      </c>
      <c r="J1486" s="1">
        <v>1</v>
      </c>
      <c r="K1486" s="1">
        <v>8.020832E-2</v>
      </c>
      <c r="L1486" s="1">
        <f t="shared" si="69"/>
        <v>1.0957805800614999</v>
      </c>
      <c r="M1486">
        <v>-2.212E-3</v>
      </c>
      <c r="N1486">
        <v>-0.60406700000000002</v>
      </c>
      <c r="O1486" t="s">
        <v>2354</v>
      </c>
      <c r="P1486" t="s">
        <v>32</v>
      </c>
      <c r="Q1486">
        <v>9</v>
      </c>
      <c r="R1486">
        <v>1</v>
      </c>
      <c r="S1486">
        <v>18.5</v>
      </c>
      <c r="T1486">
        <v>5.5</v>
      </c>
      <c r="U1486" s="1">
        <v>1</v>
      </c>
      <c r="V1486" s="1">
        <v>1</v>
      </c>
      <c r="W1486">
        <f t="shared" si="70"/>
        <v>1</v>
      </c>
      <c r="X1486">
        <f t="shared" si="71"/>
        <v>1</v>
      </c>
      <c r="Y1486">
        <v>1.0957805800614999</v>
      </c>
      <c r="Z1486" t="s">
        <v>503</v>
      </c>
      <c r="AA1486">
        <v>393</v>
      </c>
      <c r="AB1486" t="s">
        <v>503</v>
      </c>
      <c r="AC1486">
        <v>31</v>
      </c>
    </row>
    <row r="1487" spans="1:29">
      <c r="A1487">
        <v>1486</v>
      </c>
      <c r="B1487" t="s">
        <v>2355</v>
      </c>
      <c r="C1487">
        <v>5</v>
      </c>
      <c r="D1487" s="1">
        <v>2402.3820000000001</v>
      </c>
      <c r="E1487" t="s">
        <v>177</v>
      </c>
      <c r="F1487" t="s">
        <v>28</v>
      </c>
      <c r="G1487" t="s">
        <v>29</v>
      </c>
      <c r="H1487" s="1">
        <v>2402.38</v>
      </c>
      <c r="I1487" t="s">
        <v>30</v>
      </c>
      <c r="J1487" s="1">
        <v>1</v>
      </c>
      <c r="K1487" s="1">
        <v>8.0707710000000002E-2</v>
      </c>
      <c r="L1487" s="1">
        <f t="shared" si="69"/>
        <v>1.0930849751848228</v>
      </c>
      <c r="M1487">
        <v>1.5330000000000001E-3</v>
      </c>
      <c r="N1487">
        <v>0.63811700000000005</v>
      </c>
      <c r="O1487" t="s">
        <v>573</v>
      </c>
      <c r="P1487" t="s">
        <v>32</v>
      </c>
      <c r="Q1487">
        <v>3</v>
      </c>
      <c r="R1487">
        <v>1</v>
      </c>
      <c r="S1487">
        <v>10</v>
      </c>
      <c r="T1487">
        <v>7</v>
      </c>
      <c r="U1487" s="1">
        <v>1</v>
      </c>
      <c r="V1487" s="1">
        <v>1</v>
      </c>
      <c r="W1487">
        <f t="shared" si="70"/>
        <v>20</v>
      </c>
      <c r="X1487">
        <f t="shared" si="71"/>
        <v>52</v>
      </c>
      <c r="Y1487">
        <v>1.0930849751848228</v>
      </c>
      <c r="Z1487" t="s">
        <v>503</v>
      </c>
      <c r="AA1487">
        <v>8</v>
      </c>
      <c r="AB1487" t="s">
        <v>503</v>
      </c>
      <c r="AC1487">
        <v>22</v>
      </c>
    </row>
    <row r="1488" spans="1:29">
      <c r="A1488">
        <v>1487</v>
      </c>
      <c r="B1488" t="s">
        <v>2356</v>
      </c>
      <c r="C1488">
        <v>5</v>
      </c>
      <c r="D1488" s="1">
        <v>4680.4470000000001</v>
      </c>
      <c r="E1488" t="s">
        <v>598</v>
      </c>
      <c r="F1488" t="s">
        <v>28</v>
      </c>
      <c r="G1488" t="s">
        <v>29</v>
      </c>
      <c r="H1488" s="1">
        <v>4680.4250000000002</v>
      </c>
      <c r="I1488" t="s">
        <v>30</v>
      </c>
      <c r="J1488" s="1">
        <v>1</v>
      </c>
      <c r="K1488" s="1">
        <v>8.0733680000000002E-2</v>
      </c>
      <c r="L1488" s="1">
        <f t="shared" si="69"/>
        <v>1.0929452510683206</v>
      </c>
      <c r="M1488">
        <v>2.2329000000000002E-2</v>
      </c>
      <c r="N1488">
        <v>4.770721</v>
      </c>
      <c r="O1488" t="s">
        <v>599</v>
      </c>
      <c r="P1488" t="s">
        <v>32</v>
      </c>
      <c r="Q1488">
        <v>7</v>
      </c>
      <c r="R1488">
        <v>1</v>
      </c>
      <c r="S1488">
        <v>16</v>
      </c>
      <c r="T1488">
        <v>18</v>
      </c>
      <c r="U1488" s="1">
        <v>1</v>
      </c>
      <c r="V1488" s="1">
        <v>1</v>
      </c>
      <c r="W1488">
        <f t="shared" si="70"/>
        <v>50</v>
      </c>
      <c r="X1488">
        <f t="shared" si="71"/>
        <v>93</v>
      </c>
      <c r="Y1488">
        <v>1.0929452510683206</v>
      </c>
      <c r="Z1488" t="s">
        <v>33</v>
      </c>
      <c r="AA1488">
        <v>325</v>
      </c>
      <c r="AB1488" t="s">
        <v>33</v>
      </c>
      <c r="AC1488">
        <v>284</v>
      </c>
    </row>
    <row r="1489" spans="1:29">
      <c r="A1489">
        <v>1488</v>
      </c>
      <c r="B1489" t="s">
        <v>2357</v>
      </c>
      <c r="C1489">
        <v>4</v>
      </c>
      <c r="D1489" s="1">
        <v>3710.0210000000002</v>
      </c>
      <c r="E1489" t="s">
        <v>35</v>
      </c>
      <c r="F1489" t="s">
        <v>28</v>
      </c>
      <c r="G1489" t="s">
        <v>29</v>
      </c>
      <c r="H1489" s="1">
        <v>3710.0369999999998</v>
      </c>
      <c r="I1489" t="s">
        <v>30</v>
      </c>
      <c r="J1489" s="1">
        <v>1</v>
      </c>
      <c r="K1489" s="1">
        <v>8.1553829999999994E-2</v>
      </c>
      <c r="L1489" s="1">
        <f t="shared" si="69"/>
        <v>1.0885556384396797</v>
      </c>
      <c r="M1489">
        <v>-1.5796999999999999E-2</v>
      </c>
      <c r="N1489">
        <v>-4.2579089999999997</v>
      </c>
      <c r="O1489" t="s">
        <v>640</v>
      </c>
      <c r="P1489" t="s">
        <v>32</v>
      </c>
      <c r="Q1489">
        <v>7</v>
      </c>
      <c r="R1489">
        <v>1</v>
      </c>
      <c r="S1489">
        <v>19</v>
      </c>
      <c r="T1489">
        <v>13</v>
      </c>
      <c r="U1489" s="1">
        <v>1</v>
      </c>
      <c r="V1489" s="1">
        <v>1</v>
      </c>
      <c r="W1489">
        <f t="shared" si="70"/>
        <v>43</v>
      </c>
      <c r="X1489">
        <f t="shared" si="71"/>
        <v>43</v>
      </c>
      <c r="Y1489">
        <v>1.0885556384396797</v>
      </c>
      <c r="Z1489" t="s">
        <v>33</v>
      </c>
      <c r="AA1489">
        <v>691</v>
      </c>
      <c r="AB1489" t="s">
        <v>33</v>
      </c>
      <c r="AC1489">
        <v>684</v>
      </c>
    </row>
    <row r="1490" spans="1:29">
      <c r="A1490">
        <v>1489</v>
      </c>
      <c r="B1490" t="s">
        <v>2358</v>
      </c>
      <c r="C1490">
        <v>4</v>
      </c>
      <c r="D1490" s="1">
        <v>2530.4699999999998</v>
      </c>
      <c r="E1490" t="s">
        <v>572</v>
      </c>
      <c r="F1490" t="s">
        <v>28</v>
      </c>
      <c r="G1490" t="s">
        <v>29</v>
      </c>
      <c r="H1490" s="1">
        <v>2530.4749999999999</v>
      </c>
      <c r="I1490" t="s">
        <v>30</v>
      </c>
      <c r="J1490" s="1">
        <v>1</v>
      </c>
      <c r="K1490" s="1">
        <v>8.1692509999999996E-2</v>
      </c>
      <c r="L1490" s="1">
        <f t="shared" si="69"/>
        <v>1.0878177600500183</v>
      </c>
      <c r="M1490">
        <v>-5.0610000000000004E-3</v>
      </c>
      <c r="N1490">
        <v>-2.000019</v>
      </c>
      <c r="O1490" t="s">
        <v>573</v>
      </c>
      <c r="P1490" t="s">
        <v>32</v>
      </c>
      <c r="Q1490">
        <v>2</v>
      </c>
      <c r="R1490">
        <v>1</v>
      </c>
      <c r="S1490">
        <v>10</v>
      </c>
      <c r="T1490">
        <v>15</v>
      </c>
      <c r="U1490" s="1">
        <v>1</v>
      </c>
      <c r="V1490" s="1">
        <v>1</v>
      </c>
      <c r="W1490">
        <f t="shared" si="70"/>
        <v>32</v>
      </c>
      <c r="X1490">
        <f t="shared" si="71"/>
        <v>52</v>
      </c>
      <c r="Y1490">
        <v>1.0878177600500183</v>
      </c>
      <c r="Z1490" t="s">
        <v>503</v>
      </c>
      <c r="AA1490">
        <v>8</v>
      </c>
      <c r="AB1490" t="s">
        <v>503</v>
      </c>
      <c r="AC1490">
        <v>22</v>
      </c>
    </row>
    <row r="1491" spans="1:29">
      <c r="A1491">
        <v>1490</v>
      </c>
      <c r="B1491" t="s">
        <v>2359</v>
      </c>
      <c r="C1491">
        <v>4</v>
      </c>
      <c r="D1491" s="1">
        <v>2368.3719999999998</v>
      </c>
      <c r="E1491" t="s">
        <v>151</v>
      </c>
      <c r="F1491" t="s">
        <v>28</v>
      </c>
      <c r="G1491" t="s">
        <v>29</v>
      </c>
      <c r="H1491" s="1">
        <v>2368.3710000000001</v>
      </c>
      <c r="I1491" t="s">
        <v>30</v>
      </c>
      <c r="J1491" s="1">
        <v>1</v>
      </c>
      <c r="K1491" s="1">
        <v>8.2011909999999993E-2</v>
      </c>
      <c r="L1491" s="1">
        <f t="shared" si="69"/>
        <v>1.0861230735713734</v>
      </c>
      <c r="M1491">
        <v>9.2599999999999996E-4</v>
      </c>
      <c r="N1491">
        <v>0.390986</v>
      </c>
      <c r="O1491" t="s">
        <v>1268</v>
      </c>
      <c r="P1491" t="s">
        <v>32</v>
      </c>
      <c r="Q1491">
        <v>4</v>
      </c>
      <c r="R1491">
        <v>1</v>
      </c>
      <c r="S1491">
        <v>15</v>
      </c>
      <c r="T1491">
        <v>10</v>
      </c>
      <c r="U1491" s="1">
        <v>1</v>
      </c>
      <c r="V1491" s="1">
        <v>1</v>
      </c>
      <c r="W1491">
        <f t="shared" si="70"/>
        <v>28</v>
      </c>
      <c r="X1491">
        <f t="shared" si="71"/>
        <v>28</v>
      </c>
      <c r="Y1491">
        <v>1.0861230735713734</v>
      </c>
      <c r="Z1491" t="s">
        <v>503</v>
      </c>
      <c r="AA1491">
        <v>8</v>
      </c>
      <c r="AB1491" t="s">
        <v>503</v>
      </c>
      <c r="AC1491">
        <v>31</v>
      </c>
    </row>
    <row r="1492" spans="1:29">
      <c r="A1492">
        <v>1491</v>
      </c>
      <c r="B1492" t="s">
        <v>2360</v>
      </c>
      <c r="C1492">
        <v>4</v>
      </c>
      <c r="D1492" s="1">
        <v>4041.2339999999999</v>
      </c>
      <c r="E1492" t="s">
        <v>2216</v>
      </c>
      <c r="F1492" t="s">
        <v>28</v>
      </c>
      <c r="G1492" t="s">
        <v>29</v>
      </c>
      <c r="H1492" s="1">
        <v>4041.241</v>
      </c>
      <c r="I1492" t="s">
        <v>666</v>
      </c>
      <c r="J1492" s="1">
        <v>1</v>
      </c>
      <c r="K1492" s="1">
        <v>8.2119629999999999E-2</v>
      </c>
      <c r="L1492" s="1">
        <f t="shared" si="69"/>
        <v>1.0855530160637485</v>
      </c>
      <c r="M1492">
        <v>-7.3270000000000002E-3</v>
      </c>
      <c r="N1492">
        <v>-1.8130569999999999</v>
      </c>
      <c r="O1492" t="s">
        <v>2217</v>
      </c>
      <c r="P1492" t="s">
        <v>32</v>
      </c>
      <c r="Q1492">
        <v>6</v>
      </c>
      <c r="R1492">
        <v>1</v>
      </c>
      <c r="S1492">
        <v>24</v>
      </c>
      <c r="T1492">
        <v>4</v>
      </c>
      <c r="U1492" s="1">
        <v>1</v>
      </c>
      <c r="V1492" s="1">
        <v>1</v>
      </c>
      <c r="W1492">
        <f t="shared" si="70"/>
        <v>2</v>
      </c>
      <c r="X1492">
        <f t="shared" si="71"/>
        <v>2</v>
      </c>
      <c r="Y1492">
        <v>1.0855530160637485</v>
      </c>
      <c r="Z1492" t="s">
        <v>33</v>
      </c>
      <c r="AA1492">
        <v>442</v>
      </c>
      <c r="AB1492" t="s">
        <v>33</v>
      </c>
      <c r="AC1492">
        <v>688</v>
      </c>
    </row>
    <row r="1493" spans="1:29">
      <c r="A1493">
        <v>1492</v>
      </c>
      <c r="B1493" t="s">
        <v>2361</v>
      </c>
      <c r="C1493">
        <v>4</v>
      </c>
      <c r="D1493" s="1">
        <v>3308.8589999999999</v>
      </c>
      <c r="E1493" t="s">
        <v>1585</v>
      </c>
      <c r="F1493" t="s">
        <v>28</v>
      </c>
      <c r="G1493" t="s">
        <v>29</v>
      </c>
      <c r="H1493" s="1">
        <v>3308.857</v>
      </c>
      <c r="I1493" t="s">
        <v>30</v>
      </c>
      <c r="J1493" s="1">
        <v>1</v>
      </c>
      <c r="K1493" s="1">
        <v>8.2588930000000005E-2</v>
      </c>
      <c r="L1493" s="1">
        <f t="shared" si="69"/>
        <v>1.0830781604532485</v>
      </c>
      <c r="M1493">
        <v>1.2179999999999999E-3</v>
      </c>
      <c r="N1493">
        <v>0.36810300000000001</v>
      </c>
      <c r="O1493" t="s">
        <v>1586</v>
      </c>
      <c r="P1493" t="s">
        <v>32</v>
      </c>
      <c r="Q1493">
        <v>9</v>
      </c>
      <c r="R1493">
        <v>1</v>
      </c>
      <c r="S1493">
        <v>6</v>
      </c>
      <c r="T1493">
        <v>5</v>
      </c>
      <c r="U1493" s="1">
        <v>1</v>
      </c>
      <c r="V1493" s="1">
        <v>1</v>
      </c>
      <c r="W1493">
        <f t="shared" si="70"/>
        <v>3</v>
      </c>
      <c r="X1493">
        <f t="shared" si="71"/>
        <v>3</v>
      </c>
      <c r="Y1493">
        <v>1.0830781604532485</v>
      </c>
      <c r="Z1493" t="s">
        <v>503</v>
      </c>
      <c r="AA1493">
        <v>375</v>
      </c>
      <c r="AB1493" t="s">
        <v>503</v>
      </c>
      <c r="AC1493">
        <v>455</v>
      </c>
    </row>
    <row r="1494" spans="1:29">
      <c r="A1494">
        <v>1493</v>
      </c>
      <c r="B1494" t="s">
        <v>2362</v>
      </c>
      <c r="C1494">
        <v>5</v>
      </c>
      <c r="D1494" s="1">
        <v>2999.5880000000002</v>
      </c>
      <c r="E1494" t="s">
        <v>866</v>
      </c>
      <c r="F1494" t="s">
        <v>28</v>
      </c>
      <c r="G1494" t="s">
        <v>29</v>
      </c>
      <c r="H1494" s="1">
        <v>2999.5880000000002</v>
      </c>
      <c r="I1494" t="s">
        <v>52</v>
      </c>
      <c r="J1494" s="1">
        <v>1</v>
      </c>
      <c r="K1494" s="1">
        <v>8.2950300000000005E-2</v>
      </c>
      <c r="L1494" s="1">
        <f t="shared" si="69"/>
        <v>1.0811820389571736</v>
      </c>
      <c r="M1494">
        <v>-6.8499999999999995E-4</v>
      </c>
      <c r="N1494">
        <v>-0.22836500000000001</v>
      </c>
      <c r="O1494" t="s">
        <v>867</v>
      </c>
      <c r="P1494" t="s">
        <v>32</v>
      </c>
      <c r="Q1494">
        <v>8</v>
      </c>
      <c r="R1494">
        <v>1</v>
      </c>
      <c r="S1494">
        <v>21.5</v>
      </c>
      <c r="T1494">
        <v>6.5</v>
      </c>
      <c r="U1494" s="1">
        <v>1</v>
      </c>
      <c r="V1494" s="1">
        <v>1</v>
      </c>
      <c r="W1494">
        <f t="shared" si="70"/>
        <v>6</v>
      </c>
      <c r="X1494">
        <f t="shared" si="71"/>
        <v>6</v>
      </c>
      <c r="Y1494">
        <v>1.0811820389571736</v>
      </c>
      <c r="Z1494" t="s">
        <v>503</v>
      </c>
      <c r="AA1494">
        <v>104</v>
      </c>
      <c r="AB1494" t="s">
        <v>503</v>
      </c>
      <c r="AC1494">
        <v>8</v>
      </c>
    </row>
    <row r="1495" spans="1:29">
      <c r="A1495">
        <v>1494</v>
      </c>
      <c r="B1495" t="s">
        <v>2363</v>
      </c>
      <c r="C1495">
        <v>5</v>
      </c>
      <c r="D1495" s="1">
        <v>2918.49</v>
      </c>
      <c r="E1495" t="s">
        <v>1338</v>
      </c>
      <c r="F1495" t="s">
        <v>28</v>
      </c>
      <c r="G1495" t="s">
        <v>29</v>
      </c>
      <c r="H1495" s="1">
        <v>2918.489</v>
      </c>
      <c r="I1495" t="s">
        <v>112</v>
      </c>
      <c r="J1495" s="1">
        <v>1</v>
      </c>
      <c r="K1495" s="1">
        <v>8.2968559999999997E-2</v>
      </c>
      <c r="L1495" s="1">
        <f t="shared" si="69"/>
        <v>1.0810864474460993</v>
      </c>
      <c r="M1495">
        <v>1.09E-3</v>
      </c>
      <c r="N1495">
        <v>0.37348100000000001</v>
      </c>
      <c r="O1495" t="s">
        <v>1130</v>
      </c>
      <c r="P1495" t="s">
        <v>32</v>
      </c>
      <c r="Q1495">
        <v>5</v>
      </c>
      <c r="R1495">
        <v>1</v>
      </c>
      <c r="S1495">
        <v>16</v>
      </c>
      <c r="T1495">
        <v>5</v>
      </c>
      <c r="U1495" s="1">
        <v>1</v>
      </c>
      <c r="V1495" s="1">
        <v>1</v>
      </c>
      <c r="W1495">
        <f t="shared" si="70"/>
        <v>17</v>
      </c>
      <c r="X1495">
        <f t="shared" si="71"/>
        <v>34</v>
      </c>
      <c r="Y1495">
        <v>1.0810864474460993</v>
      </c>
      <c r="Z1495" t="s">
        <v>33</v>
      </c>
      <c r="AA1495">
        <v>502</v>
      </c>
      <c r="AB1495" t="s">
        <v>33</v>
      </c>
      <c r="AC1495">
        <v>456</v>
      </c>
    </row>
    <row r="1496" spans="1:29">
      <c r="A1496">
        <v>1495</v>
      </c>
      <c r="B1496" t="s">
        <v>2364</v>
      </c>
      <c r="C1496">
        <v>4</v>
      </c>
      <c r="D1496" s="1">
        <v>4205.0410000000002</v>
      </c>
      <c r="E1496" t="s">
        <v>2365</v>
      </c>
      <c r="F1496" t="s">
        <v>28</v>
      </c>
      <c r="G1496" t="s">
        <v>29</v>
      </c>
      <c r="H1496" s="1">
        <v>4205.0389999999998</v>
      </c>
      <c r="I1496" t="s">
        <v>2366</v>
      </c>
      <c r="J1496" s="1">
        <v>1</v>
      </c>
      <c r="K1496" s="1">
        <v>8.4446549999999995E-2</v>
      </c>
      <c r="L1496" s="1">
        <f t="shared" si="69"/>
        <v>1.0734180885034927</v>
      </c>
      <c r="M1496">
        <v>1.9350000000000001E-3</v>
      </c>
      <c r="N1496">
        <v>0.46016200000000002</v>
      </c>
      <c r="O1496" t="s">
        <v>2367</v>
      </c>
      <c r="P1496" t="s">
        <v>32</v>
      </c>
      <c r="Q1496">
        <v>5</v>
      </c>
      <c r="R1496">
        <v>1</v>
      </c>
      <c r="S1496">
        <v>15.5</v>
      </c>
      <c r="T1496">
        <v>9.5</v>
      </c>
      <c r="U1496" s="1">
        <v>1</v>
      </c>
      <c r="V1496" s="1">
        <v>1</v>
      </c>
      <c r="W1496">
        <f t="shared" si="70"/>
        <v>1</v>
      </c>
      <c r="X1496">
        <f t="shared" si="71"/>
        <v>1</v>
      </c>
      <c r="Y1496">
        <v>1.0734180885034927</v>
      </c>
      <c r="Z1496" t="s">
        <v>503</v>
      </c>
      <c r="AA1496">
        <v>393</v>
      </c>
      <c r="AB1496" t="s">
        <v>503</v>
      </c>
      <c r="AC1496">
        <v>182</v>
      </c>
    </row>
    <row r="1497" spans="1:29">
      <c r="A1497">
        <v>1496</v>
      </c>
      <c r="B1497" t="s">
        <v>2368</v>
      </c>
      <c r="C1497">
        <v>3</v>
      </c>
      <c r="D1497" s="1">
        <v>3290.6469999999999</v>
      </c>
      <c r="E1497" t="s">
        <v>962</v>
      </c>
      <c r="F1497" t="s">
        <v>28</v>
      </c>
      <c r="G1497" t="s">
        <v>29</v>
      </c>
      <c r="H1497" s="1">
        <v>3290.6410000000001</v>
      </c>
      <c r="I1497" t="s">
        <v>423</v>
      </c>
      <c r="J1497" s="1">
        <v>1</v>
      </c>
      <c r="K1497" s="1">
        <v>8.5201089999999993E-2</v>
      </c>
      <c r="L1497" s="1">
        <f t="shared" si="69"/>
        <v>1.0695548491539899</v>
      </c>
      <c r="M1497">
        <v>6.1960000000000001E-3</v>
      </c>
      <c r="N1497">
        <v>1.882916</v>
      </c>
      <c r="O1497" t="s">
        <v>963</v>
      </c>
      <c r="P1497" t="s">
        <v>44</v>
      </c>
      <c r="Q1497">
        <v>8</v>
      </c>
      <c r="R1497">
        <v>1</v>
      </c>
      <c r="S1497">
        <v>6</v>
      </c>
      <c r="T1497">
        <v>6</v>
      </c>
      <c r="U1497" s="1">
        <v>1</v>
      </c>
      <c r="V1497" s="1">
        <v>1</v>
      </c>
      <c r="W1497">
        <f t="shared" si="70"/>
        <v>7</v>
      </c>
      <c r="X1497">
        <f t="shared" si="71"/>
        <v>7</v>
      </c>
      <c r="Y1497">
        <v>1.0695548491539899</v>
      </c>
      <c r="Z1497" t="s">
        <v>503</v>
      </c>
      <c r="AA1497">
        <v>104</v>
      </c>
      <c r="AB1497" t="s">
        <v>503</v>
      </c>
      <c r="AC1497">
        <v>104</v>
      </c>
    </row>
    <row r="1498" spans="1:29">
      <c r="A1498">
        <v>1497</v>
      </c>
      <c r="B1498" t="s">
        <v>2369</v>
      </c>
      <c r="C1498">
        <v>5</v>
      </c>
      <c r="D1498" s="1">
        <v>5544.9719999999998</v>
      </c>
      <c r="E1498" t="s">
        <v>773</v>
      </c>
      <c r="F1498" t="s">
        <v>28</v>
      </c>
      <c r="G1498" t="s">
        <v>29</v>
      </c>
      <c r="H1498" s="1">
        <v>5544.942</v>
      </c>
      <c r="I1498" t="s">
        <v>774</v>
      </c>
      <c r="J1498" s="1">
        <v>1</v>
      </c>
      <c r="K1498" s="1">
        <v>8.5525889999999993E-2</v>
      </c>
      <c r="L1498" s="1">
        <f t="shared" si="69"/>
        <v>1.0679023977616924</v>
      </c>
      <c r="M1498">
        <v>2.9884000000000001E-2</v>
      </c>
      <c r="N1498">
        <v>5.3894159999999998</v>
      </c>
      <c r="O1498" t="s">
        <v>775</v>
      </c>
      <c r="P1498" t="s">
        <v>44</v>
      </c>
      <c r="Q1498">
        <v>5</v>
      </c>
      <c r="R1498">
        <v>1</v>
      </c>
      <c r="S1498">
        <v>21</v>
      </c>
      <c r="T1498">
        <v>17</v>
      </c>
      <c r="U1498" s="1">
        <v>1</v>
      </c>
      <c r="V1498" s="1">
        <v>1</v>
      </c>
      <c r="W1498">
        <f t="shared" si="70"/>
        <v>20</v>
      </c>
      <c r="X1498">
        <f t="shared" si="71"/>
        <v>21</v>
      </c>
      <c r="Y1498">
        <v>1.0679023977616924</v>
      </c>
      <c r="Z1498" t="s">
        <v>33</v>
      </c>
      <c r="AA1498">
        <v>389</v>
      </c>
      <c r="AB1498" t="s">
        <v>503</v>
      </c>
      <c r="AC1498">
        <v>104</v>
      </c>
    </row>
    <row r="1499" spans="1:29">
      <c r="A1499">
        <v>1498</v>
      </c>
      <c r="B1499" t="s">
        <v>2370</v>
      </c>
      <c r="C1499">
        <v>3</v>
      </c>
      <c r="D1499" s="1">
        <v>2551.2640000000001</v>
      </c>
      <c r="E1499" t="s">
        <v>1246</v>
      </c>
      <c r="F1499" t="s">
        <v>28</v>
      </c>
      <c r="G1499" t="s">
        <v>29</v>
      </c>
      <c r="H1499" s="1">
        <v>2551.2629999999999</v>
      </c>
      <c r="I1499" t="s">
        <v>30</v>
      </c>
      <c r="J1499" s="1">
        <v>1</v>
      </c>
      <c r="K1499" s="1">
        <v>8.5583790000000007E-2</v>
      </c>
      <c r="L1499" s="1">
        <f t="shared" si="69"/>
        <v>1.067608485091621</v>
      </c>
      <c r="M1499">
        <v>2.1699999999999999E-4</v>
      </c>
      <c r="N1499">
        <v>8.5056000000000007E-2</v>
      </c>
      <c r="O1499" t="s">
        <v>1247</v>
      </c>
      <c r="P1499" t="s">
        <v>44</v>
      </c>
      <c r="Q1499">
        <v>8</v>
      </c>
      <c r="R1499">
        <v>1</v>
      </c>
      <c r="S1499">
        <v>10</v>
      </c>
      <c r="T1499">
        <v>2</v>
      </c>
      <c r="U1499" s="1">
        <v>1</v>
      </c>
      <c r="V1499" s="1">
        <v>1</v>
      </c>
      <c r="W1499">
        <f t="shared" si="70"/>
        <v>3</v>
      </c>
      <c r="X1499">
        <f t="shared" si="71"/>
        <v>6</v>
      </c>
      <c r="Y1499">
        <v>1.067608485091621</v>
      </c>
      <c r="Z1499" t="s">
        <v>33</v>
      </c>
      <c r="AA1499">
        <v>502</v>
      </c>
      <c r="AB1499" t="s">
        <v>503</v>
      </c>
      <c r="AC1499">
        <v>421</v>
      </c>
    </row>
    <row r="1500" spans="1:29">
      <c r="A1500">
        <v>1499</v>
      </c>
      <c r="B1500" t="s">
        <v>2371</v>
      </c>
      <c r="C1500">
        <v>5</v>
      </c>
      <c r="D1500" s="1">
        <v>3093.5909999999999</v>
      </c>
      <c r="E1500" t="s">
        <v>144</v>
      </c>
      <c r="F1500" t="s">
        <v>28</v>
      </c>
      <c r="G1500" t="s">
        <v>29</v>
      </c>
      <c r="H1500" s="1">
        <v>3093.5880000000002</v>
      </c>
      <c r="I1500" t="s">
        <v>145</v>
      </c>
      <c r="J1500" s="1">
        <v>1</v>
      </c>
      <c r="K1500" s="1">
        <v>8.5658159999999997E-2</v>
      </c>
      <c r="L1500" s="1">
        <f t="shared" si="69"/>
        <v>1.0672312588027379</v>
      </c>
      <c r="M1500">
        <v>3.1150000000000001E-3</v>
      </c>
      <c r="N1500">
        <v>1.006921</v>
      </c>
      <c r="O1500" t="s">
        <v>974</v>
      </c>
      <c r="P1500" t="s">
        <v>32</v>
      </c>
      <c r="Q1500">
        <v>2</v>
      </c>
      <c r="R1500">
        <v>1</v>
      </c>
      <c r="S1500">
        <v>17.5</v>
      </c>
      <c r="T1500">
        <v>6.5</v>
      </c>
      <c r="U1500" s="1">
        <v>1</v>
      </c>
      <c r="V1500" s="1">
        <v>1</v>
      </c>
      <c r="W1500">
        <f t="shared" si="70"/>
        <v>14</v>
      </c>
      <c r="X1500">
        <f t="shared" si="71"/>
        <v>25</v>
      </c>
      <c r="Y1500">
        <v>1.0672312588027379</v>
      </c>
      <c r="Z1500" t="s">
        <v>33</v>
      </c>
      <c r="AA1500">
        <v>502</v>
      </c>
      <c r="AB1500" t="s">
        <v>33</v>
      </c>
      <c r="AC1500">
        <v>536</v>
      </c>
    </row>
    <row r="1501" spans="1:29">
      <c r="A1501">
        <v>1500</v>
      </c>
      <c r="B1501" t="s">
        <v>2372</v>
      </c>
      <c r="C1501">
        <v>4</v>
      </c>
      <c r="D1501" s="1">
        <v>3709.9540000000002</v>
      </c>
      <c r="E1501" t="s">
        <v>1114</v>
      </c>
      <c r="F1501" t="s">
        <v>28</v>
      </c>
      <c r="G1501" t="s">
        <v>29</v>
      </c>
      <c r="H1501" s="1">
        <v>3709.9589999999998</v>
      </c>
      <c r="I1501" t="s">
        <v>2108</v>
      </c>
      <c r="J1501" s="1">
        <v>1</v>
      </c>
      <c r="K1501" s="1">
        <v>8.6192249999999998E-2</v>
      </c>
      <c r="L1501" s="1">
        <f t="shared" si="69"/>
        <v>1.0645317821282783</v>
      </c>
      <c r="M1501">
        <v>-4.5189999999999996E-3</v>
      </c>
      <c r="N1501">
        <v>-1.218073</v>
      </c>
      <c r="O1501" t="s">
        <v>1116</v>
      </c>
      <c r="P1501" t="s">
        <v>32</v>
      </c>
      <c r="Q1501">
        <v>6</v>
      </c>
      <c r="R1501">
        <v>1</v>
      </c>
      <c r="S1501">
        <v>12.5</v>
      </c>
      <c r="T1501">
        <v>13.5</v>
      </c>
      <c r="U1501" s="1">
        <v>1</v>
      </c>
      <c r="V1501" s="1">
        <v>1</v>
      </c>
      <c r="W1501">
        <f t="shared" si="70"/>
        <v>5</v>
      </c>
      <c r="X1501">
        <f t="shared" si="71"/>
        <v>5</v>
      </c>
      <c r="Y1501">
        <v>1.0645317821282783</v>
      </c>
      <c r="Z1501" t="s">
        <v>33</v>
      </c>
      <c r="AA1501">
        <v>582</v>
      </c>
      <c r="AB1501" t="s">
        <v>33</v>
      </c>
      <c r="AC1501">
        <v>586</v>
      </c>
    </row>
    <row r="1502" spans="1:29">
      <c r="A1502">
        <v>1501</v>
      </c>
      <c r="B1502" t="s">
        <v>2373</v>
      </c>
      <c r="C1502">
        <v>4</v>
      </c>
      <c r="D1502" s="1">
        <v>2530.473</v>
      </c>
      <c r="E1502" t="s">
        <v>572</v>
      </c>
      <c r="F1502" t="s">
        <v>28</v>
      </c>
      <c r="G1502" t="s">
        <v>29</v>
      </c>
      <c r="H1502" s="1">
        <v>2530.4749999999999</v>
      </c>
      <c r="I1502" t="s">
        <v>30</v>
      </c>
      <c r="J1502" s="1">
        <v>1</v>
      </c>
      <c r="K1502" s="1">
        <v>8.6497550000000006E-2</v>
      </c>
      <c r="L1502" s="1">
        <f t="shared" si="69"/>
        <v>1.0629961935357575</v>
      </c>
      <c r="M1502">
        <v>-2.225E-3</v>
      </c>
      <c r="N1502">
        <v>-0.87928099999999998</v>
      </c>
      <c r="O1502" t="s">
        <v>573</v>
      </c>
      <c r="P1502" t="s">
        <v>32</v>
      </c>
      <c r="Q1502">
        <v>9</v>
      </c>
      <c r="R1502">
        <v>1</v>
      </c>
      <c r="S1502">
        <v>8</v>
      </c>
      <c r="T1502">
        <v>14</v>
      </c>
      <c r="U1502" s="1">
        <v>1</v>
      </c>
      <c r="V1502" s="1">
        <v>1</v>
      </c>
      <c r="W1502">
        <f t="shared" si="70"/>
        <v>32</v>
      </c>
      <c r="X1502">
        <f t="shared" si="71"/>
        <v>52</v>
      </c>
      <c r="Y1502">
        <v>1.0629961935357575</v>
      </c>
      <c r="Z1502" t="s">
        <v>503</v>
      </c>
      <c r="AA1502">
        <v>8</v>
      </c>
      <c r="AB1502" t="s">
        <v>503</v>
      </c>
      <c r="AC1502">
        <v>22</v>
      </c>
    </row>
    <row r="1503" spans="1:29">
      <c r="A1503">
        <v>1502</v>
      </c>
      <c r="B1503" t="s">
        <v>2374</v>
      </c>
      <c r="C1503">
        <v>4</v>
      </c>
      <c r="D1503" s="1">
        <v>2984.529</v>
      </c>
      <c r="E1503" t="s">
        <v>655</v>
      </c>
      <c r="F1503" t="s">
        <v>28</v>
      </c>
      <c r="G1503" t="s">
        <v>29</v>
      </c>
      <c r="H1503" s="1">
        <v>2984.53</v>
      </c>
      <c r="I1503" t="s">
        <v>52</v>
      </c>
      <c r="J1503" s="1">
        <v>1</v>
      </c>
      <c r="K1503" s="1">
        <v>8.6606649999999993E-2</v>
      </c>
      <c r="L1503" s="1">
        <f t="shared" si="69"/>
        <v>1.0624487598599794</v>
      </c>
      <c r="M1503">
        <v>-1.0939999999999999E-3</v>
      </c>
      <c r="N1503">
        <v>-0.36655700000000002</v>
      </c>
      <c r="O1503" t="s">
        <v>656</v>
      </c>
      <c r="P1503" t="s">
        <v>32</v>
      </c>
      <c r="Q1503">
        <v>5</v>
      </c>
      <c r="R1503">
        <v>1</v>
      </c>
      <c r="S1503">
        <v>9</v>
      </c>
      <c r="T1503">
        <v>8</v>
      </c>
      <c r="U1503" s="1">
        <v>1</v>
      </c>
      <c r="V1503" s="1">
        <v>1</v>
      </c>
      <c r="W1503">
        <f t="shared" si="70"/>
        <v>7</v>
      </c>
      <c r="X1503">
        <f t="shared" si="71"/>
        <v>7</v>
      </c>
      <c r="Y1503">
        <v>1.0624487598599794</v>
      </c>
      <c r="Z1503" t="s">
        <v>503</v>
      </c>
      <c r="AA1503">
        <v>104</v>
      </c>
      <c r="AB1503" t="s">
        <v>503</v>
      </c>
      <c r="AC1503">
        <v>38</v>
      </c>
    </row>
    <row r="1504" spans="1:29">
      <c r="A1504">
        <v>1503</v>
      </c>
      <c r="B1504" t="s">
        <v>2375</v>
      </c>
      <c r="C1504">
        <v>5</v>
      </c>
      <c r="D1504" s="1">
        <v>2368.3719999999998</v>
      </c>
      <c r="E1504" t="s">
        <v>151</v>
      </c>
      <c r="F1504" t="s">
        <v>28</v>
      </c>
      <c r="G1504" t="s">
        <v>29</v>
      </c>
      <c r="H1504" s="1">
        <v>2368.3710000000001</v>
      </c>
      <c r="I1504" t="s">
        <v>30</v>
      </c>
      <c r="J1504" s="1">
        <v>1</v>
      </c>
      <c r="K1504" s="1">
        <v>8.7487170000000003E-2</v>
      </c>
      <c r="L1504" s="1">
        <f t="shared" si="69"/>
        <v>1.0580556316262562</v>
      </c>
      <c r="M1504">
        <v>1.2130000000000001E-3</v>
      </c>
      <c r="N1504">
        <v>0.51216600000000001</v>
      </c>
      <c r="O1504" t="s">
        <v>1268</v>
      </c>
      <c r="P1504" t="s">
        <v>32</v>
      </c>
      <c r="Q1504">
        <v>6</v>
      </c>
      <c r="R1504">
        <v>1</v>
      </c>
      <c r="S1504">
        <v>9</v>
      </c>
      <c r="T1504">
        <v>7</v>
      </c>
      <c r="U1504" s="1">
        <v>1</v>
      </c>
      <c r="V1504" s="1">
        <v>1</v>
      </c>
      <c r="W1504">
        <f t="shared" si="70"/>
        <v>28</v>
      </c>
      <c r="X1504">
        <f t="shared" si="71"/>
        <v>28</v>
      </c>
      <c r="Y1504">
        <v>1.0580556316262562</v>
      </c>
      <c r="Z1504" t="s">
        <v>503</v>
      </c>
      <c r="AA1504">
        <v>8</v>
      </c>
      <c r="AB1504" t="s">
        <v>503</v>
      </c>
      <c r="AC1504">
        <v>31</v>
      </c>
    </row>
    <row r="1505" spans="1:29">
      <c r="A1505">
        <v>1504</v>
      </c>
      <c r="B1505" t="s">
        <v>2376</v>
      </c>
      <c r="C1505">
        <v>4</v>
      </c>
      <c r="D1505" s="1">
        <v>2734.41</v>
      </c>
      <c r="E1505" t="s">
        <v>740</v>
      </c>
      <c r="F1505" t="s">
        <v>28</v>
      </c>
      <c r="G1505" t="s">
        <v>29</v>
      </c>
      <c r="H1505" s="1">
        <v>2734.4079999999999</v>
      </c>
      <c r="I1505" t="s">
        <v>52</v>
      </c>
      <c r="J1505" s="1">
        <v>1</v>
      </c>
      <c r="K1505" s="1">
        <v>8.8009889999999993E-2</v>
      </c>
      <c r="L1505" s="1">
        <f t="shared" si="69"/>
        <v>1.0554685218147779</v>
      </c>
      <c r="M1505">
        <v>2.2160000000000001E-3</v>
      </c>
      <c r="N1505">
        <v>0.81041300000000005</v>
      </c>
      <c r="O1505" t="s">
        <v>741</v>
      </c>
      <c r="P1505" t="s">
        <v>32</v>
      </c>
      <c r="Q1505">
        <v>5</v>
      </c>
      <c r="R1505">
        <v>1</v>
      </c>
      <c r="S1505">
        <v>21</v>
      </c>
      <c r="T1505">
        <v>8</v>
      </c>
      <c r="U1505" s="1">
        <v>1</v>
      </c>
      <c r="V1505" s="1">
        <v>1</v>
      </c>
      <c r="W1505">
        <f t="shared" si="70"/>
        <v>9</v>
      </c>
      <c r="X1505">
        <f t="shared" si="71"/>
        <v>9</v>
      </c>
      <c r="Y1505">
        <v>1.0554685218147779</v>
      </c>
      <c r="Z1505" t="s">
        <v>503</v>
      </c>
      <c r="AA1505">
        <v>104</v>
      </c>
      <c r="AB1505" t="s">
        <v>503</v>
      </c>
      <c r="AC1505">
        <v>26</v>
      </c>
    </row>
    <row r="1506" spans="1:29">
      <c r="A1506">
        <v>1505</v>
      </c>
      <c r="B1506" t="s">
        <v>2377</v>
      </c>
      <c r="C1506">
        <v>3</v>
      </c>
      <c r="D1506" s="1">
        <v>2028.2059999999999</v>
      </c>
      <c r="E1506" t="s">
        <v>1256</v>
      </c>
      <c r="F1506" t="s">
        <v>28</v>
      </c>
      <c r="G1506" t="s">
        <v>29</v>
      </c>
      <c r="H1506" s="1">
        <v>2028.2059999999999</v>
      </c>
      <c r="I1506" t="s">
        <v>30</v>
      </c>
      <c r="J1506" s="1">
        <v>1</v>
      </c>
      <c r="K1506" s="1">
        <v>8.813116E-2</v>
      </c>
      <c r="L1506" s="1">
        <f t="shared" si="69"/>
        <v>1.0548705135692054</v>
      </c>
      <c r="M1506">
        <v>2.6499999999999999E-4</v>
      </c>
      <c r="N1506">
        <v>0.130657</v>
      </c>
      <c r="O1506" t="s">
        <v>1257</v>
      </c>
      <c r="P1506" t="s">
        <v>44</v>
      </c>
      <c r="Q1506">
        <v>9</v>
      </c>
      <c r="R1506">
        <v>1</v>
      </c>
      <c r="S1506">
        <v>5</v>
      </c>
      <c r="T1506">
        <v>5</v>
      </c>
      <c r="U1506" s="1">
        <v>1</v>
      </c>
      <c r="V1506" s="1">
        <v>1</v>
      </c>
      <c r="W1506">
        <f t="shared" si="70"/>
        <v>5</v>
      </c>
      <c r="X1506">
        <f t="shared" si="71"/>
        <v>5</v>
      </c>
      <c r="Y1506">
        <v>1.0548705135692054</v>
      </c>
      <c r="Z1506" t="s">
        <v>503</v>
      </c>
      <c r="AA1506">
        <v>31</v>
      </c>
      <c r="AB1506" t="s">
        <v>503</v>
      </c>
      <c r="AC1506">
        <v>31</v>
      </c>
    </row>
    <row r="1507" spans="1:29">
      <c r="A1507">
        <v>1506</v>
      </c>
      <c r="B1507" t="s">
        <v>2378</v>
      </c>
      <c r="C1507">
        <v>3</v>
      </c>
      <c r="D1507" s="1">
        <v>1959.058</v>
      </c>
      <c r="E1507" t="s">
        <v>1434</v>
      </c>
      <c r="F1507" t="s">
        <v>28</v>
      </c>
      <c r="G1507" t="s">
        <v>29</v>
      </c>
      <c r="H1507" s="1">
        <v>1959.058</v>
      </c>
      <c r="I1507" t="s">
        <v>943</v>
      </c>
      <c r="J1507" s="1">
        <v>1</v>
      </c>
      <c r="K1507" s="1">
        <v>8.8225230000000002E-2</v>
      </c>
      <c r="L1507" s="1">
        <f t="shared" si="69"/>
        <v>1.0544072007764302</v>
      </c>
      <c r="M1507">
        <v>6.2799999999999998E-4</v>
      </c>
      <c r="N1507">
        <v>0.32056200000000001</v>
      </c>
      <c r="O1507" t="s">
        <v>1435</v>
      </c>
      <c r="P1507" t="s">
        <v>44</v>
      </c>
      <c r="Q1507">
        <v>7</v>
      </c>
      <c r="R1507">
        <v>1</v>
      </c>
      <c r="S1507">
        <v>8</v>
      </c>
      <c r="T1507">
        <v>9</v>
      </c>
      <c r="U1507" s="1">
        <v>1</v>
      </c>
      <c r="V1507" s="1">
        <v>1</v>
      </c>
      <c r="W1507">
        <f t="shared" si="70"/>
        <v>9</v>
      </c>
      <c r="X1507">
        <f t="shared" si="71"/>
        <v>9</v>
      </c>
      <c r="Y1507">
        <v>1.0544072007764302</v>
      </c>
      <c r="Z1507" t="s">
        <v>503</v>
      </c>
      <c r="AA1507">
        <v>26</v>
      </c>
      <c r="AB1507" t="s">
        <v>33</v>
      </c>
      <c r="AC1507">
        <v>370</v>
      </c>
    </row>
    <row r="1508" spans="1:29">
      <c r="A1508">
        <v>1507</v>
      </c>
      <c r="B1508" t="s">
        <v>2379</v>
      </c>
      <c r="C1508">
        <v>5</v>
      </c>
      <c r="D1508" s="1">
        <v>4254.2619999999997</v>
      </c>
      <c r="E1508" t="s">
        <v>1497</v>
      </c>
      <c r="F1508" t="s">
        <v>28</v>
      </c>
      <c r="G1508" t="s">
        <v>29</v>
      </c>
      <c r="H1508" s="1">
        <v>4254.2610000000004</v>
      </c>
      <c r="I1508" t="s">
        <v>30</v>
      </c>
      <c r="J1508" s="1">
        <v>1</v>
      </c>
      <c r="K1508" s="1">
        <v>8.8248560000000004E-2</v>
      </c>
      <c r="L1508" s="1">
        <f t="shared" si="69"/>
        <v>1.0542923725028173</v>
      </c>
      <c r="M1508">
        <v>2.42E-4</v>
      </c>
      <c r="N1508">
        <v>5.6883999999999997E-2</v>
      </c>
      <c r="O1508" t="s">
        <v>1498</v>
      </c>
      <c r="P1508" t="s">
        <v>44</v>
      </c>
      <c r="Q1508">
        <v>7</v>
      </c>
      <c r="R1508">
        <v>1</v>
      </c>
      <c r="S1508">
        <v>12</v>
      </c>
      <c r="T1508">
        <v>10</v>
      </c>
      <c r="U1508" s="1">
        <v>1</v>
      </c>
      <c r="V1508" s="1">
        <v>1</v>
      </c>
      <c r="W1508">
        <f t="shared" si="70"/>
        <v>2</v>
      </c>
      <c r="X1508">
        <f t="shared" si="71"/>
        <v>2</v>
      </c>
      <c r="Y1508">
        <v>1.0542923725028173</v>
      </c>
      <c r="Z1508" t="s">
        <v>503</v>
      </c>
      <c r="AA1508">
        <v>375</v>
      </c>
      <c r="AB1508" t="s">
        <v>33</v>
      </c>
      <c r="AC1508">
        <v>502</v>
      </c>
    </row>
    <row r="1509" spans="1:29">
      <c r="A1509">
        <v>1508</v>
      </c>
      <c r="B1509" t="s">
        <v>2380</v>
      </c>
      <c r="C1509">
        <v>5</v>
      </c>
      <c r="D1509" s="1">
        <v>2402.3820000000001</v>
      </c>
      <c r="E1509" t="s">
        <v>177</v>
      </c>
      <c r="F1509" t="s">
        <v>28</v>
      </c>
      <c r="G1509" t="s">
        <v>29</v>
      </c>
      <c r="H1509" s="1">
        <v>2402.38</v>
      </c>
      <c r="I1509" t="s">
        <v>30</v>
      </c>
      <c r="J1509" s="1">
        <v>1</v>
      </c>
      <c r="K1509" s="1">
        <v>8.8334689999999993E-2</v>
      </c>
      <c r="L1509" s="1">
        <f t="shared" si="69"/>
        <v>1.0538687107263722</v>
      </c>
      <c r="M1509">
        <v>1.5330000000000001E-3</v>
      </c>
      <c r="N1509">
        <v>0.63811700000000005</v>
      </c>
      <c r="O1509" t="s">
        <v>573</v>
      </c>
      <c r="P1509" t="s">
        <v>32</v>
      </c>
      <c r="Q1509">
        <v>3</v>
      </c>
      <c r="R1509">
        <v>1</v>
      </c>
      <c r="S1509">
        <v>9</v>
      </c>
      <c r="T1509">
        <v>7</v>
      </c>
      <c r="U1509" s="1">
        <v>1</v>
      </c>
      <c r="V1509" s="1">
        <v>1</v>
      </c>
      <c r="W1509">
        <f t="shared" si="70"/>
        <v>20</v>
      </c>
      <c r="X1509">
        <f t="shared" si="71"/>
        <v>52</v>
      </c>
      <c r="Y1509">
        <v>1.0538687107263722</v>
      </c>
      <c r="Z1509" t="s">
        <v>503</v>
      </c>
      <c r="AA1509">
        <v>8</v>
      </c>
      <c r="AB1509" t="s">
        <v>503</v>
      </c>
      <c r="AC1509">
        <v>22</v>
      </c>
    </row>
    <row r="1510" spans="1:29">
      <c r="A1510">
        <v>1509</v>
      </c>
      <c r="B1510" t="s">
        <v>2381</v>
      </c>
      <c r="C1510">
        <v>4</v>
      </c>
      <c r="D1510" s="1">
        <v>4226.0119999999997</v>
      </c>
      <c r="E1510" t="s">
        <v>631</v>
      </c>
      <c r="F1510" t="s">
        <v>28</v>
      </c>
      <c r="G1510" t="s">
        <v>29</v>
      </c>
      <c r="H1510" s="1">
        <v>4226.0389999999998</v>
      </c>
      <c r="I1510" t="s">
        <v>669</v>
      </c>
      <c r="J1510" s="1">
        <v>1</v>
      </c>
      <c r="K1510" s="1">
        <v>8.8916239999999994E-2</v>
      </c>
      <c r="L1510" s="1">
        <f t="shared" si="69"/>
        <v>1.05101891059043</v>
      </c>
      <c r="M1510">
        <v>-2.7102999999999999E-2</v>
      </c>
      <c r="N1510">
        <v>-6.413335</v>
      </c>
      <c r="O1510" t="s">
        <v>633</v>
      </c>
      <c r="P1510" t="s">
        <v>44</v>
      </c>
      <c r="Q1510">
        <v>3</v>
      </c>
      <c r="R1510">
        <v>1</v>
      </c>
      <c r="S1510">
        <v>26</v>
      </c>
      <c r="T1510">
        <v>6</v>
      </c>
      <c r="U1510" s="1">
        <v>1</v>
      </c>
      <c r="V1510" s="1">
        <v>1</v>
      </c>
      <c r="W1510">
        <f t="shared" si="70"/>
        <v>26</v>
      </c>
      <c r="X1510">
        <f t="shared" si="71"/>
        <v>26</v>
      </c>
      <c r="Y1510">
        <v>1.05101891059043</v>
      </c>
      <c r="Z1510" t="s">
        <v>503</v>
      </c>
      <c r="AA1510">
        <v>360</v>
      </c>
      <c r="AB1510" t="s">
        <v>33</v>
      </c>
      <c r="AC1510">
        <v>75</v>
      </c>
    </row>
    <row r="1511" spans="1:29">
      <c r="A1511">
        <v>1510</v>
      </c>
      <c r="B1511" t="s">
        <v>2382</v>
      </c>
      <c r="C1511">
        <v>4</v>
      </c>
      <c r="D1511" s="1">
        <v>1996.1410000000001</v>
      </c>
      <c r="E1511" t="s">
        <v>2156</v>
      </c>
      <c r="F1511" t="s">
        <v>28</v>
      </c>
      <c r="G1511" t="s">
        <v>29</v>
      </c>
      <c r="H1511" s="1">
        <v>1996.14</v>
      </c>
      <c r="I1511" t="s">
        <v>39</v>
      </c>
      <c r="J1511" s="1">
        <v>1</v>
      </c>
      <c r="K1511" s="1">
        <v>9.1230679999999995E-2</v>
      </c>
      <c r="L1511" s="1">
        <f t="shared" si="69"/>
        <v>1.0398590880524929</v>
      </c>
      <c r="M1511">
        <v>7.4100000000000001E-4</v>
      </c>
      <c r="N1511">
        <v>0.37121599999999999</v>
      </c>
      <c r="O1511" t="s">
        <v>2157</v>
      </c>
      <c r="P1511" t="s">
        <v>32</v>
      </c>
      <c r="Q1511">
        <v>7</v>
      </c>
      <c r="R1511">
        <v>1</v>
      </c>
      <c r="S1511">
        <v>6</v>
      </c>
      <c r="T1511">
        <v>6</v>
      </c>
      <c r="U1511" s="1">
        <v>1</v>
      </c>
      <c r="V1511" s="1">
        <v>1</v>
      </c>
      <c r="W1511">
        <f t="shared" si="70"/>
        <v>4</v>
      </c>
      <c r="X1511">
        <f t="shared" si="71"/>
        <v>4</v>
      </c>
      <c r="Y1511">
        <v>1.0398590880524929</v>
      </c>
      <c r="Z1511" t="s">
        <v>503</v>
      </c>
      <c r="AA1511">
        <v>22</v>
      </c>
      <c r="AB1511" t="s">
        <v>503</v>
      </c>
      <c r="AC1511">
        <v>3</v>
      </c>
    </row>
    <row r="1512" spans="1:29">
      <c r="A1512">
        <v>1511</v>
      </c>
      <c r="B1512" t="s">
        <v>2383</v>
      </c>
      <c r="C1512">
        <v>4</v>
      </c>
      <c r="D1512" s="1">
        <v>3687.8560000000002</v>
      </c>
      <c r="E1512" t="s">
        <v>2384</v>
      </c>
      <c r="F1512" t="s">
        <v>28</v>
      </c>
      <c r="G1512" t="s">
        <v>29</v>
      </c>
      <c r="H1512" s="1">
        <v>3687.8780000000002</v>
      </c>
      <c r="I1512" t="s">
        <v>30</v>
      </c>
      <c r="J1512" s="1">
        <v>1</v>
      </c>
      <c r="K1512" s="1">
        <v>9.1871919999999996E-2</v>
      </c>
      <c r="L1512" s="1">
        <f t="shared" si="69"/>
        <v>1.0368172073572828</v>
      </c>
      <c r="M1512">
        <v>-2.2654000000000001E-2</v>
      </c>
      <c r="N1512">
        <v>-6.1428269999999996</v>
      </c>
      <c r="O1512" t="s">
        <v>2385</v>
      </c>
      <c r="P1512" t="s">
        <v>44</v>
      </c>
      <c r="Q1512">
        <v>4</v>
      </c>
      <c r="R1512">
        <v>1</v>
      </c>
      <c r="S1512">
        <v>20</v>
      </c>
      <c r="T1512">
        <v>2</v>
      </c>
      <c r="U1512" s="1">
        <v>1</v>
      </c>
      <c r="V1512" s="1">
        <v>1</v>
      </c>
      <c r="W1512">
        <f t="shared" si="70"/>
        <v>1</v>
      </c>
      <c r="X1512">
        <f t="shared" si="71"/>
        <v>1</v>
      </c>
      <c r="Y1512">
        <v>1.0368172073572828</v>
      </c>
      <c r="Z1512" t="s">
        <v>33</v>
      </c>
      <c r="AA1512">
        <v>191</v>
      </c>
      <c r="AB1512" t="s">
        <v>503</v>
      </c>
      <c r="AC1512">
        <v>1</v>
      </c>
    </row>
    <row r="1513" spans="1:29">
      <c r="A1513">
        <v>1512</v>
      </c>
      <c r="B1513" t="s">
        <v>2386</v>
      </c>
      <c r="C1513">
        <v>5</v>
      </c>
      <c r="D1513" s="1">
        <v>5544.9179999999997</v>
      </c>
      <c r="E1513" t="s">
        <v>773</v>
      </c>
      <c r="F1513" t="s">
        <v>28</v>
      </c>
      <c r="G1513" t="s">
        <v>29</v>
      </c>
      <c r="H1513" s="1">
        <v>5544.942</v>
      </c>
      <c r="I1513" t="s">
        <v>774</v>
      </c>
      <c r="J1513" s="1">
        <v>1</v>
      </c>
      <c r="K1513" s="1">
        <v>9.2032230000000007E-2</v>
      </c>
      <c r="L1513" s="1">
        <f t="shared" si="69"/>
        <v>1.0360600546119165</v>
      </c>
      <c r="M1513">
        <v>-2.4036999999999999E-2</v>
      </c>
      <c r="N1513">
        <v>-4.3349419999999999</v>
      </c>
      <c r="O1513" t="s">
        <v>775</v>
      </c>
      <c r="P1513" t="s">
        <v>44</v>
      </c>
      <c r="Q1513">
        <v>4</v>
      </c>
      <c r="R1513">
        <v>1</v>
      </c>
      <c r="S1513">
        <v>18</v>
      </c>
      <c r="T1513">
        <v>17</v>
      </c>
      <c r="U1513" s="1">
        <v>1</v>
      </c>
      <c r="V1513" s="1">
        <v>1</v>
      </c>
      <c r="W1513">
        <f t="shared" si="70"/>
        <v>20</v>
      </c>
      <c r="X1513">
        <f t="shared" si="71"/>
        <v>21</v>
      </c>
      <c r="Y1513">
        <v>1.0360600546119165</v>
      </c>
      <c r="Z1513" t="s">
        <v>33</v>
      </c>
      <c r="AA1513">
        <v>389</v>
      </c>
      <c r="AB1513" t="s">
        <v>503</v>
      </c>
      <c r="AC1513">
        <v>104</v>
      </c>
    </row>
    <row r="1514" spans="1:29">
      <c r="A1514">
        <v>1513</v>
      </c>
      <c r="B1514" t="s">
        <v>2387</v>
      </c>
      <c r="C1514">
        <v>4</v>
      </c>
      <c r="D1514" s="1">
        <v>2216.241</v>
      </c>
      <c r="E1514" t="s">
        <v>914</v>
      </c>
      <c r="F1514" t="s">
        <v>28</v>
      </c>
      <c r="G1514" t="s">
        <v>29</v>
      </c>
      <c r="H1514" s="1">
        <v>2216.2399999999998</v>
      </c>
      <c r="I1514" t="s">
        <v>30</v>
      </c>
      <c r="J1514" s="1">
        <v>1</v>
      </c>
      <c r="K1514" s="1">
        <v>9.3847200000000006E-2</v>
      </c>
      <c r="L1514" s="1">
        <f t="shared" si="69"/>
        <v>1.0275786803435367</v>
      </c>
      <c r="M1514">
        <v>9.2699999999999998E-4</v>
      </c>
      <c r="N1514">
        <v>0.41827599999999998</v>
      </c>
      <c r="O1514" t="s">
        <v>915</v>
      </c>
      <c r="P1514" t="s">
        <v>32</v>
      </c>
      <c r="Q1514">
        <v>7</v>
      </c>
      <c r="R1514">
        <v>1</v>
      </c>
      <c r="S1514">
        <v>9</v>
      </c>
      <c r="T1514">
        <v>7</v>
      </c>
      <c r="U1514" s="1">
        <v>1</v>
      </c>
      <c r="V1514" s="1">
        <v>1</v>
      </c>
      <c r="W1514">
        <f t="shared" si="70"/>
        <v>9</v>
      </c>
      <c r="X1514">
        <f t="shared" si="71"/>
        <v>9</v>
      </c>
      <c r="Y1514">
        <v>1.0275786803435367</v>
      </c>
      <c r="Z1514" t="s">
        <v>503</v>
      </c>
      <c r="AA1514">
        <v>455</v>
      </c>
      <c r="AB1514" t="s">
        <v>503</v>
      </c>
      <c r="AC1514">
        <v>421</v>
      </c>
    </row>
    <row r="1515" spans="1:29">
      <c r="A1515">
        <v>1514</v>
      </c>
      <c r="B1515" t="s">
        <v>2388</v>
      </c>
      <c r="C1515">
        <v>4</v>
      </c>
      <c r="D1515" s="1">
        <v>2368.3719999999998</v>
      </c>
      <c r="E1515" t="s">
        <v>151</v>
      </c>
      <c r="F1515" t="s">
        <v>28</v>
      </c>
      <c r="G1515" t="s">
        <v>29</v>
      </c>
      <c r="H1515" s="1">
        <v>2368.3710000000001</v>
      </c>
      <c r="I1515" t="s">
        <v>30</v>
      </c>
      <c r="J1515" s="1">
        <v>1</v>
      </c>
      <c r="K1515" s="1">
        <v>9.4276680000000002E-2</v>
      </c>
      <c r="L1515" s="1">
        <f t="shared" si="69"/>
        <v>1.0255957197738008</v>
      </c>
      <c r="M1515">
        <v>1.023E-3</v>
      </c>
      <c r="N1515">
        <v>0.43194199999999999</v>
      </c>
      <c r="O1515" t="s">
        <v>1268</v>
      </c>
      <c r="P1515" t="s">
        <v>32</v>
      </c>
      <c r="Q1515">
        <v>8</v>
      </c>
      <c r="R1515">
        <v>1</v>
      </c>
      <c r="S1515">
        <v>9.5</v>
      </c>
      <c r="T1515">
        <v>8.5</v>
      </c>
      <c r="U1515" s="1">
        <v>1</v>
      </c>
      <c r="V1515" s="1">
        <v>1</v>
      </c>
      <c r="W1515">
        <f t="shared" si="70"/>
        <v>28</v>
      </c>
      <c r="X1515">
        <f t="shared" si="71"/>
        <v>28</v>
      </c>
      <c r="Y1515">
        <v>1.0255957197738008</v>
      </c>
      <c r="Z1515" t="s">
        <v>503</v>
      </c>
      <c r="AA1515">
        <v>8</v>
      </c>
      <c r="AB1515" t="s">
        <v>503</v>
      </c>
      <c r="AC1515">
        <v>31</v>
      </c>
    </row>
    <row r="1516" spans="1:29">
      <c r="A1516">
        <v>1515</v>
      </c>
      <c r="B1516" t="s">
        <v>2389</v>
      </c>
      <c r="C1516">
        <v>4</v>
      </c>
      <c r="D1516" s="1">
        <v>2693.4780000000001</v>
      </c>
      <c r="E1516" t="s">
        <v>558</v>
      </c>
      <c r="F1516" t="s">
        <v>28</v>
      </c>
      <c r="G1516" t="s">
        <v>29</v>
      </c>
      <c r="H1516" s="1">
        <v>2693.4769999999999</v>
      </c>
      <c r="I1516" t="s">
        <v>30</v>
      </c>
      <c r="J1516" s="1">
        <v>1</v>
      </c>
      <c r="K1516" s="1">
        <v>9.481858E-2</v>
      </c>
      <c r="L1516" s="1">
        <f t="shared" si="69"/>
        <v>1.0231065529485335</v>
      </c>
      <c r="M1516">
        <v>1.1999999999999999E-3</v>
      </c>
      <c r="N1516">
        <v>0.445521</v>
      </c>
      <c r="O1516" t="s">
        <v>559</v>
      </c>
      <c r="P1516" t="s">
        <v>32</v>
      </c>
      <c r="Q1516">
        <v>7</v>
      </c>
      <c r="R1516">
        <v>1</v>
      </c>
      <c r="S1516">
        <v>6.5</v>
      </c>
      <c r="T1516">
        <v>10.5</v>
      </c>
      <c r="U1516" s="1">
        <v>1</v>
      </c>
      <c r="V1516" s="1">
        <v>1</v>
      </c>
      <c r="W1516">
        <f t="shared" si="70"/>
        <v>35</v>
      </c>
      <c r="X1516">
        <f t="shared" si="71"/>
        <v>35</v>
      </c>
      <c r="Y1516">
        <v>1.0231065529485335</v>
      </c>
      <c r="Z1516" t="s">
        <v>503</v>
      </c>
      <c r="AA1516">
        <v>8</v>
      </c>
      <c r="AB1516" t="s">
        <v>503</v>
      </c>
      <c r="AC1516">
        <v>38</v>
      </c>
    </row>
    <row r="1517" spans="1:29">
      <c r="A1517">
        <v>1516</v>
      </c>
      <c r="B1517" t="s">
        <v>2390</v>
      </c>
      <c r="C1517">
        <v>4</v>
      </c>
      <c r="D1517" s="1">
        <v>2332.299</v>
      </c>
      <c r="E1517" t="s">
        <v>1507</v>
      </c>
      <c r="F1517" t="s">
        <v>28</v>
      </c>
      <c r="G1517" t="s">
        <v>29</v>
      </c>
      <c r="H1517" s="1">
        <v>2332.2959999999998</v>
      </c>
      <c r="I1517" t="s">
        <v>342</v>
      </c>
      <c r="J1517" s="1">
        <v>1</v>
      </c>
      <c r="K1517" s="1">
        <v>9.5809350000000001E-2</v>
      </c>
      <c r="L1517" s="1">
        <f t="shared" si="69"/>
        <v>1.0185921062110119</v>
      </c>
      <c r="M1517">
        <v>3.362E-3</v>
      </c>
      <c r="N1517">
        <v>1.4414979999999999</v>
      </c>
      <c r="O1517" t="s">
        <v>1508</v>
      </c>
      <c r="P1517" t="s">
        <v>44</v>
      </c>
      <c r="Q1517">
        <v>7</v>
      </c>
      <c r="R1517">
        <v>1</v>
      </c>
      <c r="S1517">
        <v>9.5</v>
      </c>
      <c r="T1517">
        <v>11.5</v>
      </c>
      <c r="U1517" s="1">
        <v>1</v>
      </c>
      <c r="V1517" s="1">
        <v>1</v>
      </c>
      <c r="W1517">
        <f t="shared" si="70"/>
        <v>4</v>
      </c>
      <c r="X1517">
        <f t="shared" si="71"/>
        <v>4</v>
      </c>
      <c r="Y1517">
        <v>1.0185921062110119</v>
      </c>
      <c r="Z1517" t="s">
        <v>503</v>
      </c>
      <c r="AA1517">
        <v>8</v>
      </c>
      <c r="AB1517" t="s">
        <v>33</v>
      </c>
      <c r="AC1517">
        <v>536</v>
      </c>
    </row>
    <row r="1518" spans="1:29">
      <c r="A1518">
        <v>1517</v>
      </c>
      <c r="B1518" t="s">
        <v>2391</v>
      </c>
      <c r="C1518">
        <v>5</v>
      </c>
      <c r="D1518" s="1">
        <v>4769.5950000000003</v>
      </c>
      <c r="E1518" t="s">
        <v>1082</v>
      </c>
      <c r="F1518" t="s">
        <v>28</v>
      </c>
      <c r="G1518" t="s">
        <v>29</v>
      </c>
      <c r="H1518" s="1">
        <v>4769.5919999999996</v>
      </c>
      <c r="I1518" t="s">
        <v>1083</v>
      </c>
      <c r="J1518" s="1">
        <v>1</v>
      </c>
      <c r="K1518" s="1">
        <v>9.6604949999999995E-2</v>
      </c>
      <c r="L1518" s="1">
        <f t="shared" si="69"/>
        <v>1.0150006199343193</v>
      </c>
      <c r="M1518">
        <v>3.2759999999999998E-3</v>
      </c>
      <c r="N1518">
        <v>0.68685099999999999</v>
      </c>
      <c r="O1518" t="s">
        <v>703</v>
      </c>
      <c r="P1518" t="s">
        <v>32</v>
      </c>
      <c r="Q1518">
        <v>4</v>
      </c>
      <c r="R1518">
        <v>1</v>
      </c>
      <c r="S1518">
        <v>39</v>
      </c>
      <c r="T1518">
        <v>7</v>
      </c>
      <c r="U1518" s="1">
        <v>1</v>
      </c>
      <c r="V1518" s="1">
        <v>1</v>
      </c>
      <c r="W1518">
        <f t="shared" si="70"/>
        <v>45</v>
      </c>
      <c r="X1518">
        <f t="shared" si="71"/>
        <v>56</v>
      </c>
      <c r="Y1518">
        <v>1.0150006199343193</v>
      </c>
      <c r="Z1518" t="s">
        <v>33</v>
      </c>
      <c r="AA1518">
        <v>389</v>
      </c>
      <c r="AB1518" t="s">
        <v>33</v>
      </c>
      <c r="AC1518">
        <v>370</v>
      </c>
    </row>
    <row r="1519" spans="1:29">
      <c r="A1519">
        <v>1518</v>
      </c>
      <c r="B1519" t="s">
        <v>2392</v>
      </c>
      <c r="C1519">
        <v>6</v>
      </c>
      <c r="D1519" s="1">
        <v>4769.5969999999998</v>
      </c>
      <c r="E1519" t="s">
        <v>1082</v>
      </c>
      <c r="F1519" t="s">
        <v>28</v>
      </c>
      <c r="G1519" t="s">
        <v>29</v>
      </c>
      <c r="H1519" s="1">
        <v>4769.5919999999996</v>
      </c>
      <c r="I1519" t="s">
        <v>1083</v>
      </c>
      <c r="J1519" s="1">
        <v>1</v>
      </c>
      <c r="K1519" s="1">
        <v>9.6804989999999994E-2</v>
      </c>
      <c r="L1519" s="1">
        <f t="shared" si="69"/>
        <v>1.0141022555675434</v>
      </c>
      <c r="M1519">
        <v>5.287E-3</v>
      </c>
      <c r="N1519">
        <v>1.108481</v>
      </c>
      <c r="O1519" t="s">
        <v>703</v>
      </c>
      <c r="P1519" t="s">
        <v>32</v>
      </c>
      <c r="Q1519">
        <v>9</v>
      </c>
      <c r="R1519">
        <v>1</v>
      </c>
      <c r="S1519">
        <v>33</v>
      </c>
      <c r="T1519">
        <v>11</v>
      </c>
      <c r="U1519" s="1">
        <v>1</v>
      </c>
      <c r="V1519" s="1">
        <v>1</v>
      </c>
      <c r="W1519">
        <f t="shared" si="70"/>
        <v>45</v>
      </c>
      <c r="X1519">
        <f t="shared" si="71"/>
        <v>56</v>
      </c>
      <c r="Y1519">
        <v>1.0141022555675434</v>
      </c>
      <c r="Z1519" t="s">
        <v>33</v>
      </c>
      <c r="AA1519">
        <v>389</v>
      </c>
      <c r="AB1519" t="s">
        <v>33</v>
      </c>
      <c r="AC1519">
        <v>370</v>
      </c>
    </row>
    <row r="1520" spans="1:29">
      <c r="A1520">
        <v>1519</v>
      </c>
      <c r="B1520" t="s">
        <v>2393</v>
      </c>
      <c r="C1520">
        <v>4</v>
      </c>
      <c r="D1520" s="1">
        <v>3091.6030000000001</v>
      </c>
      <c r="E1520" t="s">
        <v>2334</v>
      </c>
      <c r="F1520" t="s">
        <v>28</v>
      </c>
      <c r="G1520" t="s">
        <v>29</v>
      </c>
      <c r="H1520" s="1">
        <v>3091.5990000000002</v>
      </c>
      <c r="I1520" t="s">
        <v>52</v>
      </c>
      <c r="J1520" s="1">
        <v>1</v>
      </c>
      <c r="K1520" s="1">
        <v>9.7279909999999997E-2</v>
      </c>
      <c r="L1520" s="1">
        <f t="shared" si="69"/>
        <v>1.0119768398653519</v>
      </c>
      <c r="M1520">
        <v>3.999E-3</v>
      </c>
      <c r="N1520">
        <v>1.2935049999999999</v>
      </c>
      <c r="O1520" t="s">
        <v>2335</v>
      </c>
      <c r="P1520" t="s">
        <v>44</v>
      </c>
      <c r="Q1520">
        <v>9</v>
      </c>
      <c r="R1520">
        <v>1</v>
      </c>
      <c r="S1520">
        <v>24.5</v>
      </c>
      <c r="T1520">
        <v>13.5</v>
      </c>
      <c r="U1520" s="1">
        <v>1</v>
      </c>
      <c r="V1520" s="1">
        <v>1</v>
      </c>
      <c r="W1520">
        <f t="shared" si="70"/>
        <v>3</v>
      </c>
      <c r="X1520">
        <f t="shared" si="71"/>
        <v>3</v>
      </c>
      <c r="Y1520">
        <v>1.0119768398653519</v>
      </c>
      <c r="Z1520" t="s">
        <v>503</v>
      </c>
      <c r="AA1520">
        <v>104</v>
      </c>
      <c r="AB1520" t="s">
        <v>33</v>
      </c>
      <c r="AC1520">
        <v>586</v>
      </c>
    </row>
    <row r="1521" spans="1:29">
      <c r="A1521">
        <v>1520</v>
      </c>
      <c r="B1521" t="s">
        <v>2394</v>
      </c>
      <c r="C1521">
        <v>4</v>
      </c>
      <c r="D1521" s="1">
        <v>3982.107</v>
      </c>
      <c r="E1521" t="s">
        <v>541</v>
      </c>
      <c r="F1521" t="s">
        <v>28</v>
      </c>
      <c r="G1521" t="s">
        <v>29</v>
      </c>
      <c r="H1521" s="1">
        <v>3982.1219999999998</v>
      </c>
      <c r="I1521" t="s">
        <v>542</v>
      </c>
      <c r="J1521" s="1">
        <v>1</v>
      </c>
      <c r="K1521" s="1">
        <v>9.7990900000000006E-2</v>
      </c>
      <c r="L1521" s="1">
        <f t="shared" si="69"/>
        <v>1.0088142535247102</v>
      </c>
      <c r="M1521">
        <v>-1.4345999999999999E-2</v>
      </c>
      <c r="N1521">
        <v>-3.6026020000000001</v>
      </c>
      <c r="O1521" t="s">
        <v>543</v>
      </c>
      <c r="P1521" t="s">
        <v>44</v>
      </c>
      <c r="Q1521">
        <v>3</v>
      </c>
      <c r="R1521">
        <v>1</v>
      </c>
      <c r="S1521">
        <v>30.5</v>
      </c>
      <c r="T1521">
        <v>15.5</v>
      </c>
      <c r="U1521" s="1">
        <v>1</v>
      </c>
      <c r="V1521" s="1">
        <v>1</v>
      </c>
      <c r="W1521">
        <f t="shared" si="70"/>
        <v>13</v>
      </c>
      <c r="X1521">
        <f t="shared" si="71"/>
        <v>13</v>
      </c>
      <c r="Y1521">
        <v>1.0088142535247102</v>
      </c>
      <c r="Z1521" t="s">
        <v>33</v>
      </c>
      <c r="AA1521">
        <v>691</v>
      </c>
      <c r="AB1521" t="s">
        <v>503</v>
      </c>
      <c r="AC1521">
        <v>104</v>
      </c>
    </row>
    <row r="1522" spans="1:29">
      <c r="A1522">
        <v>1521</v>
      </c>
      <c r="B1522" t="s">
        <v>2395</v>
      </c>
      <c r="C1522">
        <v>4</v>
      </c>
      <c r="D1522" s="1">
        <v>2530.4720000000002</v>
      </c>
      <c r="E1522" t="s">
        <v>572</v>
      </c>
      <c r="F1522" t="s">
        <v>28</v>
      </c>
      <c r="G1522" t="s">
        <v>29</v>
      </c>
      <c r="H1522" s="1">
        <v>2530.4749999999999</v>
      </c>
      <c r="I1522" t="s">
        <v>30</v>
      </c>
      <c r="J1522" s="1">
        <v>1</v>
      </c>
      <c r="K1522" s="1">
        <v>9.8748329999999995E-2</v>
      </c>
      <c r="L1522" s="1">
        <f t="shared" si="69"/>
        <v>1.0054702402880087</v>
      </c>
      <c r="M1522">
        <v>-3.7599999999999999E-3</v>
      </c>
      <c r="N1522">
        <v>-1.485887</v>
      </c>
      <c r="O1522" t="s">
        <v>573</v>
      </c>
      <c r="P1522" t="s">
        <v>32</v>
      </c>
      <c r="Q1522">
        <v>7</v>
      </c>
      <c r="R1522">
        <v>1</v>
      </c>
      <c r="S1522">
        <v>9</v>
      </c>
      <c r="T1522">
        <v>17</v>
      </c>
      <c r="U1522" s="1">
        <v>1</v>
      </c>
      <c r="V1522" s="1">
        <v>1</v>
      </c>
      <c r="W1522">
        <f t="shared" si="70"/>
        <v>32</v>
      </c>
      <c r="X1522">
        <f t="shared" si="71"/>
        <v>52</v>
      </c>
      <c r="Y1522">
        <v>1.0054702402880087</v>
      </c>
      <c r="Z1522" t="s">
        <v>503</v>
      </c>
      <c r="AA1522">
        <v>8</v>
      </c>
      <c r="AB1522" t="s">
        <v>503</v>
      </c>
      <c r="AC1522">
        <v>22</v>
      </c>
    </row>
    <row r="1523" spans="1:29">
      <c r="A1523">
        <v>1522</v>
      </c>
      <c r="B1523" t="s">
        <v>2396</v>
      </c>
      <c r="C1523">
        <v>3</v>
      </c>
      <c r="D1523" s="1">
        <v>1992.13</v>
      </c>
      <c r="E1523" t="s">
        <v>130</v>
      </c>
      <c r="F1523" t="s">
        <v>28</v>
      </c>
      <c r="G1523" t="s">
        <v>29</v>
      </c>
      <c r="H1523" s="1">
        <v>1992.1310000000001</v>
      </c>
      <c r="I1523" t="s">
        <v>131</v>
      </c>
      <c r="J1523" s="1">
        <v>1</v>
      </c>
      <c r="K1523" s="1">
        <v>0.10004449999999999</v>
      </c>
      <c r="L1523" s="1">
        <f t="shared" si="69"/>
        <v>0.99980678194338291</v>
      </c>
      <c r="M1523">
        <v>-1.176E-3</v>
      </c>
      <c r="N1523">
        <v>-0.59032300000000004</v>
      </c>
      <c r="O1523" t="s">
        <v>651</v>
      </c>
      <c r="P1523" t="s">
        <v>44</v>
      </c>
      <c r="Q1523">
        <v>7</v>
      </c>
      <c r="R1523">
        <v>1</v>
      </c>
      <c r="S1523">
        <v>7.5</v>
      </c>
      <c r="T1523">
        <v>10.5</v>
      </c>
      <c r="U1523" s="1">
        <v>1</v>
      </c>
      <c r="V1523" s="1">
        <v>1</v>
      </c>
      <c r="W1523">
        <f t="shared" si="70"/>
        <v>7</v>
      </c>
      <c r="X1523">
        <f t="shared" si="71"/>
        <v>7</v>
      </c>
      <c r="Y1523">
        <v>0.99980678194338291</v>
      </c>
      <c r="Z1523" t="s">
        <v>503</v>
      </c>
      <c r="AA1523">
        <v>31</v>
      </c>
      <c r="AB1523" t="s">
        <v>33</v>
      </c>
      <c r="AC1523">
        <v>536</v>
      </c>
    </row>
    <row r="1524" spans="1:29">
      <c r="A1524">
        <v>1523</v>
      </c>
      <c r="B1524" t="s">
        <v>2397</v>
      </c>
      <c r="C1524">
        <v>3</v>
      </c>
      <c r="D1524" s="1">
        <v>2621.3330000000001</v>
      </c>
      <c r="E1524" t="s">
        <v>459</v>
      </c>
      <c r="F1524" t="s">
        <v>28</v>
      </c>
      <c r="G1524" t="s">
        <v>29</v>
      </c>
      <c r="H1524" s="1">
        <v>2621.3539999999998</v>
      </c>
      <c r="I1524" t="s">
        <v>108</v>
      </c>
      <c r="J1524" s="1">
        <v>1</v>
      </c>
      <c r="K1524" s="1">
        <v>0.1002229</v>
      </c>
      <c r="L1524" s="1">
        <f t="shared" si="69"/>
        <v>0.99903303488254747</v>
      </c>
      <c r="M1524">
        <v>-2.1026E-2</v>
      </c>
      <c r="N1524">
        <v>-8.0210469999999994</v>
      </c>
      <c r="O1524" t="s">
        <v>713</v>
      </c>
      <c r="P1524" t="s">
        <v>32</v>
      </c>
      <c r="Q1524">
        <v>1</v>
      </c>
      <c r="R1524">
        <v>1</v>
      </c>
      <c r="S1524">
        <v>30</v>
      </c>
      <c r="T1524">
        <v>9</v>
      </c>
      <c r="U1524" s="1">
        <v>1</v>
      </c>
      <c r="V1524" s="1">
        <v>1</v>
      </c>
      <c r="W1524">
        <f t="shared" si="70"/>
        <v>14</v>
      </c>
      <c r="X1524">
        <f t="shared" si="71"/>
        <v>45</v>
      </c>
      <c r="Y1524">
        <v>0.99903303488254747</v>
      </c>
      <c r="Z1524" t="s">
        <v>503</v>
      </c>
      <c r="AA1524">
        <v>104</v>
      </c>
      <c r="AB1524" t="s">
        <v>503</v>
      </c>
      <c r="AC1524">
        <v>3</v>
      </c>
    </row>
    <row r="1525" spans="1:29">
      <c r="A1525">
        <v>1524</v>
      </c>
      <c r="B1525" t="s">
        <v>2398</v>
      </c>
      <c r="C1525">
        <v>6</v>
      </c>
      <c r="D1525" s="1">
        <v>4769.598</v>
      </c>
      <c r="E1525" t="s">
        <v>1082</v>
      </c>
      <c r="F1525" t="s">
        <v>28</v>
      </c>
      <c r="G1525" t="s">
        <v>29</v>
      </c>
      <c r="H1525" s="1">
        <v>4769.5919999999996</v>
      </c>
      <c r="I1525" t="s">
        <v>1083</v>
      </c>
      <c r="J1525" s="1">
        <v>1</v>
      </c>
      <c r="K1525" s="1">
        <v>0.1008206</v>
      </c>
      <c r="L1525" s="1">
        <f t="shared" si="69"/>
        <v>0.99645072233216925</v>
      </c>
      <c r="M1525">
        <v>5.6309999999999997E-3</v>
      </c>
      <c r="N1525">
        <v>1.180604</v>
      </c>
      <c r="O1525" t="s">
        <v>703</v>
      </c>
      <c r="P1525" t="s">
        <v>32</v>
      </c>
      <c r="Q1525">
        <v>7</v>
      </c>
      <c r="R1525">
        <v>1</v>
      </c>
      <c r="S1525">
        <v>31</v>
      </c>
      <c r="T1525">
        <v>7</v>
      </c>
      <c r="U1525" s="1">
        <v>1</v>
      </c>
      <c r="V1525" s="1">
        <v>1</v>
      </c>
      <c r="W1525">
        <f t="shared" si="70"/>
        <v>45</v>
      </c>
      <c r="X1525">
        <f t="shared" si="71"/>
        <v>56</v>
      </c>
      <c r="Y1525">
        <v>0.99645072233216925</v>
      </c>
      <c r="Z1525" t="s">
        <v>33</v>
      </c>
      <c r="AA1525">
        <v>389</v>
      </c>
      <c r="AB1525" t="s">
        <v>33</v>
      </c>
      <c r="AC1525">
        <v>370</v>
      </c>
    </row>
    <row r="1526" spans="1:29">
      <c r="A1526">
        <v>1525</v>
      </c>
      <c r="B1526" t="s">
        <v>2399</v>
      </c>
      <c r="C1526">
        <v>4</v>
      </c>
      <c r="D1526" s="1">
        <v>2062.2179999999998</v>
      </c>
      <c r="E1526" t="s">
        <v>174</v>
      </c>
      <c r="F1526" t="s">
        <v>28</v>
      </c>
      <c r="G1526" t="s">
        <v>29</v>
      </c>
      <c r="H1526" s="1">
        <v>2062.2159999999999</v>
      </c>
      <c r="I1526" t="s">
        <v>30</v>
      </c>
      <c r="J1526" s="1">
        <v>1</v>
      </c>
      <c r="K1526" s="1">
        <v>0.10233639999999999</v>
      </c>
      <c r="L1526" s="1">
        <f t="shared" si="69"/>
        <v>0.98996986474942339</v>
      </c>
      <c r="M1526">
        <v>2.7460000000000002E-3</v>
      </c>
      <c r="N1526">
        <v>1.331577</v>
      </c>
      <c r="O1526" t="s">
        <v>556</v>
      </c>
      <c r="P1526" t="s">
        <v>32</v>
      </c>
      <c r="Q1526">
        <v>7</v>
      </c>
      <c r="R1526">
        <v>1</v>
      </c>
      <c r="S1526">
        <v>6</v>
      </c>
      <c r="T1526">
        <v>8</v>
      </c>
      <c r="U1526" s="1">
        <v>1</v>
      </c>
      <c r="V1526" s="1">
        <v>1</v>
      </c>
      <c r="W1526">
        <f t="shared" si="70"/>
        <v>23</v>
      </c>
      <c r="X1526">
        <f t="shared" si="71"/>
        <v>40</v>
      </c>
      <c r="Y1526">
        <v>0.98996986474942339</v>
      </c>
      <c r="Z1526" t="s">
        <v>503</v>
      </c>
      <c r="AA1526">
        <v>22</v>
      </c>
      <c r="AB1526" t="s">
        <v>503</v>
      </c>
      <c r="AC1526">
        <v>31</v>
      </c>
    </row>
    <row r="1527" spans="1:29">
      <c r="A1527">
        <v>1526</v>
      </c>
      <c r="B1527" t="s">
        <v>2400</v>
      </c>
      <c r="C1527">
        <v>4</v>
      </c>
      <c r="D1527" s="1">
        <v>2551.259</v>
      </c>
      <c r="E1527" t="s">
        <v>1246</v>
      </c>
      <c r="F1527" t="s">
        <v>28</v>
      </c>
      <c r="G1527" t="s">
        <v>29</v>
      </c>
      <c r="H1527" s="1">
        <v>2551.2629999999999</v>
      </c>
      <c r="I1527" t="s">
        <v>30</v>
      </c>
      <c r="J1527" s="1">
        <v>1</v>
      </c>
      <c r="K1527" s="1">
        <v>0.10233920000000001</v>
      </c>
      <c r="L1527" s="1">
        <f t="shared" si="69"/>
        <v>0.98995798229201848</v>
      </c>
      <c r="M1527">
        <v>-3.8809999999999999E-3</v>
      </c>
      <c r="N1527">
        <v>-1.521207</v>
      </c>
      <c r="O1527" t="s">
        <v>1247</v>
      </c>
      <c r="P1527" t="s">
        <v>44</v>
      </c>
      <c r="Q1527">
        <v>7</v>
      </c>
      <c r="R1527">
        <v>1</v>
      </c>
      <c r="S1527">
        <v>15</v>
      </c>
      <c r="T1527">
        <v>6</v>
      </c>
      <c r="U1527" s="1">
        <v>1</v>
      </c>
      <c r="V1527" s="1">
        <v>1</v>
      </c>
      <c r="W1527">
        <f t="shared" si="70"/>
        <v>3</v>
      </c>
      <c r="X1527">
        <f t="shared" si="71"/>
        <v>6</v>
      </c>
      <c r="Y1527">
        <v>0.98995798229201848</v>
      </c>
      <c r="Z1527" t="s">
        <v>33</v>
      </c>
      <c r="AA1527">
        <v>502</v>
      </c>
      <c r="AB1527" t="s">
        <v>503</v>
      </c>
      <c r="AC1527">
        <v>421</v>
      </c>
    </row>
    <row r="1528" spans="1:29">
      <c r="A1528">
        <v>1527</v>
      </c>
      <c r="B1528" t="s">
        <v>2401</v>
      </c>
      <c r="C1528">
        <v>3</v>
      </c>
      <c r="D1528" s="1">
        <v>1834.0360000000001</v>
      </c>
      <c r="E1528" t="s">
        <v>68</v>
      </c>
      <c r="F1528" t="s">
        <v>28</v>
      </c>
      <c r="G1528" t="s">
        <v>29</v>
      </c>
      <c r="H1528" s="1">
        <v>1834.0350000000001</v>
      </c>
      <c r="I1528" t="s">
        <v>69</v>
      </c>
      <c r="J1528" s="1">
        <v>1</v>
      </c>
      <c r="K1528" s="1">
        <v>0.1026832</v>
      </c>
      <c r="L1528" s="1">
        <f t="shared" si="69"/>
        <v>0.98850060551786123</v>
      </c>
      <c r="M1528">
        <v>2.24E-4</v>
      </c>
      <c r="N1528">
        <v>0.12213499999999999</v>
      </c>
      <c r="O1528" t="s">
        <v>851</v>
      </c>
      <c r="P1528" t="s">
        <v>32</v>
      </c>
      <c r="Q1528">
        <v>9</v>
      </c>
      <c r="R1528">
        <v>1</v>
      </c>
      <c r="S1528">
        <v>9</v>
      </c>
      <c r="T1528">
        <v>7</v>
      </c>
      <c r="U1528" s="1">
        <v>1</v>
      </c>
      <c r="V1528" s="1">
        <v>1</v>
      </c>
      <c r="W1528">
        <f t="shared" si="70"/>
        <v>10</v>
      </c>
      <c r="X1528">
        <f t="shared" si="71"/>
        <v>10</v>
      </c>
      <c r="Y1528">
        <v>0.98850060551786123</v>
      </c>
      <c r="Z1528" t="s">
        <v>503</v>
      </c>
      <c r="AA1528">
        <v>31</v>
      </c>
      <c r="AB1528" t="s">
        <v>503</v>
      </c>
      <c r="AC1528">
        <v>3</v>
      </c>
    </row>
    <row r="1529" spans="1:29">
      <c r="A1529">
        <v>1528</v>
      </c>
      <c r="B1529" t="s">
        <v>2402</v>
      </c>
      <c r="C1529">
        <v>3</v>
      </c>
      <c r="D1529" s="1">
        <v>2028.2070000000001</v>
      </c>
      <c r="E1529" t="s">
        <v>1256</v>
      </c>
      <c r="F1529" t="s">
        <v>28</v>
      </c>
      <c r="G1529" t="s">
        <v>29</v>
      </c>
      <c r="H1529" s="1">
        <v>2028.2059999999999</v>
      </c>
      <c r="I1529" t="s">
        <v>30</v>
      </c>
      <c r="J1529" s="1">
        <v>1</v>
      </c>
      <c r="K1529" s="1">
        <v>0.1029877</v>
      </c>
      <c r="L1529" s="1">
        <f t="shared" si="69"/>
        <v>0.98721464074246135</v>
      </c>
      <c r="M1529">
        <v>9.3300000000000002E-4</v>
      </c>
      <c r="N1529">
        <v>0.46001199999999998</v>
      </c>
      <c r="O1529" t="s">
        <v>1257</v>
      </c>
      <c r="P1529" t="s">
        <v>44</v>
      </c>
      <c r="Q1529">
        <v>7</v>
      </c>
      <c r="R1529">
        <v>1</v>
      </c>
      <c r="S1529">
        <v>5</v>
      </c>
      <c r="T1529">
        <v>5</v>
      </c>
      <c r="U1529" s="1">
        <v>1</v>
      </c>
      <c r="V1529" s="1">
        <v>1</v>
      </c>
      <c r="W1529">
        <f t="shared" si="70"/>
        <v>5</v>
      </c>
      <c r="X1529">
        <f t="shared" si="71"/>
        <v>5</v>
      </c>
      <c r="Y1529">
        <v>0.98721464074246135</v>
      </c>
      <c r="Z1529" t="s">
        <v>503</v>
      </c>
      <c r="AA1529">
        <v>31</v>
      </c>
      <c r="AB1529" t="s">
        <v>503</v>
      </c>
      <c r="AC1529">
        <v>31</v>
      </c>
    </row>
    <row r="1530" spans="1:29">
      <c r="A1530">
        <v>1529</v>
      </c>
      <c r="B1530" t="s">
        <v>2403</v>
      </c>
      <c r="C1530">
        <v>4</v>
      </c>
      <c r="D1530" s="1">
        <v>3811.8870000000002</v>
      </c>
      <c r="E1530" t="s">
        <v>2404</v>
      </c>
      <c r="F1530" t="s">
        <v>28</v>
      </c>
      <c r="G1530" t="s">
        <v>29</v>
      </c>
      <c r="H1530" s="1">
        <v>3811.9</v>
      </c>
      <c r="I1530" t="s">
        <v>30</v>
      </c>
      <c r="J1530" s="1">
        <v>1</v>
      </c>
      <c r="K1530" s="1">
        <v>0.103757</v>
      </c>
      <c r="L1530" s="1">
        <f t="shared" si="69"/>
        <v>0.98398259380795017</v>
      </c>
      <c r="M1530">
        <v>-1.2404999999999999E-2</v>
      </c>
      <c r="N1530">
        <v>-3.254283</v>
      </c>
      <c r="O1530" t="s">
        <v>2405</v>
      </c>
      <c r="P1530" t="s">
        <v>44</v>
      </c>
      <c r="Q1530">
        <v>4</v>
      </c>
      <c r="R1530">
        <v>1</v>
      </c>
      <c r="S1530">
        <v>23</v>
      </c>
      <c r="T1530">
        <v>2</v>
      </c>
      <c r="U1530" s="1">
        <v>1</v>
      </c>
      <c r="V1530" s="1">
        <v>1</v>
      </c>
      <c r="W1530">
        <f t="shared" si="70"/>
        <v>2</v>
      </c>
      <c r="X1530">
        <f t="shared" si="71"/>
        <v>2</v>
      </c>
      <c r="Y1530">
        <v>0.98398259380795017</v>
      </c>
      <c r="Z1530" t="s">
        <v>33</v>
      </c>
      <c r="AA1530">
        <v>325</v>
      </c>
      <c r="AB1530" t="s">
        <v>503</v>
      </c>
      <c r="AC1530">
        <v>1</v>
      </c>
    </row>
    <row r="1531" spans="1:29">
      <c r="A1531">
        <v>1530</v>
      </c>
      <c r="B1531" t="s">
        <v>2406</v>
      </c>
      <c r="C1531">
        <v>5</v>
      </c>
      <c r="D1531" s="1">
        <v>4769.5969999999998</v>
      </c>
      <c r="E1531" t="s">
        <v>1082</v>
      </c>
      <c r="F1531" t="s">
        <v>28</v>
      </c>
      <c r="G1531" t="s">
        <v>29</v>
      </c>
      <c r="H1531" s="1">
        <v>4769.5919999999996</v>
      </c>
      <c r="I1531" t="s">
        <v>1083</v>
      </c>
      <c r="J1531" s="1">
        <v>1</v>
      </c>
      <c r="K1531" s="1">
        <v>0.10393289999999999</v>
      </c>
      <c r="L1531" s="1">
        <f t="shared" si="69"/>
        <v>0.98324695459167422</v>
      </c>
      <c r="M1531">
        <v>5.3010000000000002E-3</v>
      </c>
      <c r="N1531">
        <v>1.111416</v>
      </c>
      <c r="O1531" t="s">
        <v>703</v>
      </c>
      <c r="P1531" t="s">
        <v>32</v>
      </c>
      <c r="Q1531">
        <v>1</v>
      </c>
      <c r="R1531">
        <v>1</v>
      </c>
      <c r="S1531">
        <v>40</v>
      </c>
      <c r="T1531">
        <v>7</v>
      </c>
      <c r="U1531" s="1">
        <v>1</v>
      </c>
      <c r="V1531" s="1">
        <v>1</v>
      </c>
      <c r="W1531">
        <f t="shared" si="70"/>
        <v>45</v>
      </c>
      <c r="X1531">
        <f t="shared" si="71"/>
        <v>56</v>
      </c>
      <c r="Y1531">
        <v>0.98324695459167422</v>
      </c>
      <c r="Z1531" t="s">
        <v>33</v>
      </c>
      <c r="AA1531">
        <v>389</v>
      </c>
      <c r="AB1531" t="s">
        <v>33</v>
      </c>
      <c r="AC1531">
        <v>370</v>
      </c>
    </row>
    <row r="1532" spans="1:29">
      <c r="A1532">
        <v>1531</v>
      </c>
      <c r="B1532" t="s">
        <v>2407</v>
      </c>
      <c r="C1532">
        <v>3</v>
      </c>
      <c r="D1532" s="1">
        <v>2918.49</v>
      </c>
      <c r="E1532" t="s">
        <v>1338</v>
      </c>
      <c r="F1532" t="s">
        <v>28</v>
      </c>
      <c r="G1532" t="s">
        <v>29</v>
      </c>
      <c r="H1532" s="1">
        <v>2918.489</v>
      </c>
      <c r="I1532" t="s">
        <v>112</v>
      </c>
      <c r="J1532" s="1">
        <v>1</v>
      </c>
      <c r="K1532" s="1">
        <v>0.10459690000000001</v>
      </c>
      <c r="L1532" s="1">
        <f t="shared" si="69"/>
        <v>0.98048118671964735</v>
      </c>
      <c r="M1532">
        <v>1.1529999999999999E-3</v>
      </c>
      <c r="N1532">
        <v>0.395067</v>
      </c>
      <c r="O1532" t="s">
        <v>1130</v>
      </c>
      <c r="P1532" t="s">
        <v>32</v>
      </c>
      <c r="Q1532">
        <v>7</v>
      </c>
      <c r="R1532">
        <v>1</v>
      </c>
      <c r="S1532">
        <v>24.5</v>
      </c>
      <c r="T1532">
        <v>3.5</v>
      </c>
      <c r="U1532" s="1">
        <v>1</v>
      </c>
      <c r="V1532" s="1">
        <v>1</v>
      </c>
      <c r="W1532">
        <f t="shared" si="70"/>
        <v>17</v>
      </c>
      <c r="X1532">
        <f t="shared" si="71"/>
        <v>34</v>
      </c>
      <c r="Y1532">
        <v>0.98048118671964735</v>
      </c>
      <c r="Z1532" t="s">
        <v>33</v>
      </c>
      <c r="AA1532">
        <v>502</v>
      </c>
      <c r="AB1532" t="s">
        <v>33</v>
      </c>
      <c r="AC1532">
        <v>456</v>
      </c>
    </row>
    <row r="1533" spans="1:29">
      <c r="A1533">
        <v>1532</v>
      </c>
      <c r="B1533" t="s">
        <v>2408</v>
      </c>
      <c r="C1533">
        <v>3</v>
      </c>
      <c r="D1533" s="1">
        <v>1909.018</v>
      </c>
      <c r="E1533" t="s">
        <v>2409</v>
      </c>
      <c r="F1533" t="s">
        <v>28</v>
      </c>
      <c r="G1533" t="s">
        <v>29</v>
      </c>
      <c r="H1533" s="1">
        <v>1909.02</v>
      </c>
      <c r="I1533" t="s">
        <v>39</v>
      </c>
      <c r="J1533" s="1">
        <v>1</v>
      </c>
      <c r="K1533" s="1">
        <v>0.1054098</v>
      </c>
      <c r="L1533" s="1">
        <f t="shared" si="69"/>
        <v>0.9771190106787726</v>
      </c>
      <c r="M1533">
        <v>-1.2819999999999999E-3</v>
      </c>
      <c r="N1533">
        <v>-0.67154899999999995</v>
      </c>
      <c r="O1533" t="s">
        <v>2410</v>
      </c>
      <c r="P1533" t="s">
        <v>32</v>
      </c>
      <c r="Q1533">
        <v>7</v>
      </c>
      <c r="R1533">
        <v>1</v>
      </c>
      <c r="S1533">
        <v>9.5</v>
      </c>
      <c r="T1533">
        <v>7.5</v>
      </c>
      <c r="U1533" s="1">
        <v>1</v>
      </c>
      <c r="V1533" s="1">
        <v>1</v>
      </c>
      <c r="W1533">
        <f t="shared" si="70"/>
        <v>1</v>
      </c>
      <c r="X1533">
        <f t="shared" si="71"/>
        <v>1</v>
      </c>
      <c r="Y1533">
        <v>0.9771190106787726</v>
      </c>
      <c r="Z1533" t="s">
        <v>503</v>
      </c>
      <c r="AA1533">
        <v>26</v>
      </c>
      <c r="AB1533" t="s">
        <v>503</v>
      </c>
      <c r="AC1533">
        <v>3</v>
      </c>
    </row>
    <row r="1534" spans="1:29">
      <c r="A1534">
        <v>1533</v>
      </c>
      <c r="B1534" t="s">
        <v>2411</v>
      </c>
      <c r="C1534">
        <v>5</v>
      </c>
      <c r="D1534" s="1">
        <v>5410.6220000000003</v>
      </c>
      <c r="E1534" t="s">
        <v>788</v>
      </c>
      <c r="F1534" t="s">
        <v>28</v>
      </c>
      <c r="G1534" t="s">
        <v>29</v>
      </c>
      <c r="H1534" s="1">
        <v>5410.6030000000001</v>
      </c>
      <c r="I1534" t="s">
        <v>542</v>
      </c>
      <c r="J1534" s="1">
        <v>1</v>
      </c>
      <c r="K1534" s="1">
        <v>0.1058832</v>
      </c>
      <c r="L1534" s="1">
        <f t="shared" si="69"/>
        <v>0.97517294193300996</v>
      </c>
      <c r="M1534">
        <v>1.9338000000000001E-2</v>
      </c>
      <c r="N1534">
        <v>3.5740940000000001</v>
      </c>
      <c r="O1534" t="s">
        <v>789</v>
      </c>
      <c r="P1534" t="s">
        <v>32</v>
      </c>
      <c r="Q1534">
        <v>7</v>
      </c>
      <c r="R1534">
        <v>1</v>
      </c>
      <c r="S1534">
        <v>19</v>
      </c>
      <c r="T1534">
        <v>27</v>
      </c>
      <c r="U1534" s="1">
        <v>1</v>
      </c>
      <c r="V1534" s="1">
        <v>1</v>
      </c>
      <c r="W1534">
        <f t="shared" si="70"/>
        <v>11</v>
      </c>
      <c r="X1534">
        <f t="shared" si="71"/>
        <v>16</v>
      </c>
      <c r="Y1534">
        <v>0.97517294193300996</v>
      </c>
      <c r="Z1534" t="s">
        <v>33</v>
      </c>
      <c r="AA1534">
        <v>220</v>
      </c>
      <c r="AB1534" t="s">
        <v>33</v>
      </c>
      <c r="AC1534">
        <v>337</v>
      </c>
    </row>
    <row r="1535" spans="1:29">
      <c r="A1535">
        <v>1534</v>
      </c>
      <c r="B1535" t="s">
        <v>2412</v>
      </c>
      <c r="C1535">
        <v>3</v>
      </c>
      <c r="D1535" s="1">
        <v>2844.3879999999999</v>
      </c>
      <c r="E1535" t="s">
        <v>586</v>
      </c>
      <c r="F1535" t="s">
        <v>28</v>
      </c>
      <c r="G1535" t="s">
        <v>29</v>
      </c>
      <c r="H1535" s="1">
        <v>2844.39</v>
      </c>
      <c r="I1535" t="s">
        <v>30</v>
      </c>
      <c r="J1535" s="1">
        <v>1</v>
      </c>
      <c r="K1535" s="1">
        <v>0.1065677</v>
      </c>
      <c r="L1535" s="1">
        <f t="shared" si="69"/>
        <v>0.97237440729262059</v>
      </c>
      <c r="M1535">
        <v>-1.4499999999999999E-3</v>
      </c>
      <c r="N1535">
        <v>-0.50977499999999998</v>
      </c>
      <c r="O1535" t="s">
        <v>587</v>
      </c>
      <c r="P1535" t="s">
        <v>44</v>
      </c>
      <c r="Q1535">
        <v>9</v>
      </c>
      <c r="R1535">
        <v>1</v>
      </c>
      <c r="S1535">
        <v>17</v>
      </c>
      <c r="T1535">
        <v>9</v>
      </c>
      <c r="U1535" s="1">
        <v>1</v>
      </c>
      <c r="V1535" s="1">
        <v>1</v>
      </c>
      <c r="W1535">
        <f t="shared" si="70"/>
        <v>13</v>
      </c>
      <c r="X1535">
        <f t="shared" si="71"/>
        <v>14</v>
      </c>
      <c r="Y1535">
        <v>0.97237440729262059</v>
      </c>
      <c r="Z1535" t="s">
        <v>33</v>
      </c>
      <c r="AA1535">
        <v>502</v>
      </c>
      <c r="AB1535" t="s">
        <v>503</v>
      </c>
      <c r="AC1535">
        <v>38</v>
      </c>
    </row>
    <row r="1536" spans="1:29">
      <c r="A1536">
        <v>1535</v>
      </c>
      <c r="B1536" t="s">
        <v>2413</v>
      </c>
      <c r="C1536">
        <v>4</v>
      </c>
      <c r="D1536" s="1">
        <v>4226.0190000000002</v>
      </c>
      <c r="E1536" t="s">
        <v>631</v>
      </c>
      <c r="F1536" t="s">
        <v>28</v>
      </c>
      <c r="G1536" t="s">
        <v>29</v>
      </c>
      <c r="H1536" s="1">
        <v>4226.0389999999998</v>
      </c>
      <c r="I1536" t="s">
        <v>669</v>
      </c>
      <c r="J1536" s="1">
        <v>1</v>
      </c>
      <c r="K1536" s="1">
        <v>0.1071288</v>
      </c>
      <c r="L1536" s="1">
        <f t="shared" si="69"/>
        <v>0.97009375979676049</v>
      </c>
      <c r="M1536">
        <v>-1.941E-2</v>
      </c>
      <c r="N1536">
        <v>-4.5929539999999998</v>
      </c>
      <c r="O1536" t="s">
        <v>633</v>
      </c>
      <c r="P1536" t="s">
        <v>44</v>
      </c>
      <c r="Q1536">
        <v>9</v>
      </c>
      <c r="R1536">
        <v>1</v>
      </c>
      <c r="S1536">
        <v>23</v>
      </c>
      <c r="T1536">
        <v>5</v>
      </c>
      <c r="U1536" s="1">
        <v>1</v>
      </c>
      <c r="V1536" s="1">
        <v>1</v>
      </c>
      <c r="W1536">
        <f t="shared" si="70"/>
        <v>26</v>
      </c>
      <c r="X1536">
        <f t="shared" si="71"/>
        <v>26</v>
      </c>
      <c r="Y1536">
        <v>0.97009375979676049</v>
      </c>
      <c r="Z1536" t="s">
        <v>503</v>
      </c>
      <c r="AA1536">
        <v>360</v>
      </c>
      <c r="AB1536" t="s">
        <v>33</v>
      </c>
      <c r="AC1536">
        <v>75</v>
      </c>
    </row>
    <row r="1537" spans="1:29">
      <c r="A1537">
        <v>1536</v>
      </c>
      <c r="B1537" t="s">
        <v>2414</v>
      </c>
      <c r="C1537">
        <v>6</v>
      </c>
      <c r="D1537" s="1">
        <v>4769.598</v>
      </c>
      <c r="E1537" t="s">
        <v>1082</v>
      </c>
      <c r="F1537" t="s">
        <v>28</v>
      </c>
      <c r="G1537" t="s">
        <v>29</v>
      </c>
      <c r="H1537" s="1">
        <v>4769.5919999999996</v>
      </c>
      <c r="I1537" t="s">
        <v>1083</v>
      </c>
      <c r="J1537" s="1">
        <v>1</v>
      </c>
      <c r="K1537" s="1">
        <v>0.107987</v>
      </c>
      <c r="L1537" s="1">
        <f t="shared" si="69"/>
        <v>0.96662852384719133</v>
      </c>
      <c r="M1537">
        <v>5.6309999999999997E-3</v>
      </c>
      <c r="N1537">
        <v>1.180604</v>
      </c>
      <c r="O1537" t="s">
        <v>703</v>
      </c>
      <c r="P1537" t="s">
        <v>32</v>
      </c>
      <c r="Q1537">
        <v>7</v>
      </c>
      <c r="R1537">
        <v>1</v>
      </c>
      <c r="S1537">
        <v>24</v>
      </c>
      <c r="T1537">
        <v>7</v>
      </c>
      <c r="U1537" s="1">
        <v>1</v>
      </c>
      <c r="V1537" s="1">
        <v>1</v>
      </c>
      <c r="W1537">
        <f t="shared" si="70"/>
        <v>45</v>
      </c>
      <c r="X1537">
        <f t="shared" si="71"/>
        <v>56</v>
      </c>
      <c r="Y1537">
        <v>0.96662852384719133</v>
      </c>
      <c r="Z1537" t="s">
        <v>33</v>
      </c>
      <c r="AA1537">
        <v>389</v>
      </c>
      <c r="AB1537" t="s">
        <v>33</v>
      </c>
      <c r="AC1537">
        <v>370</v>
      </c>
    </row>
    <row r="1538" spans="1:29">
      <c r="A1538">
        <v>1537</v>
      </c>
      <c r="B1538" t="s">
        <v>2415</v>
      </c>
      <c r="C1538">
        <v>4</v>
      </c>
      <c r="D1538" s="1">
        <v>2190.3119999999999</v>
      </c>
      <c r="E1538" t="s">
        <v>154</v>
      </c>
      <c r="F1538" t="s">
        <v>28</v>
      </c>
      <c r="G1538" t="s">
        <v>29</v>
      </c>
      <c r="H1538" s="1">
        <v>2190.3110000000001</v>
      </c>
      <c r="I1538" t="s">
        <v>30</v>
      </c>
      <c r="J1538" s="1">
        <v>1</v>
      </c>
      <c r="K1538" s="1">
        <v>0.10873190000000001</v>
      </c>
      <c r="L1538" s="1">
        <f t="shared" si="69"/>
        <v>0.96364302296507076</v>
      </c>
      <c r="M1538">
        <v>1.1869999999999999E-3</v>
      </c>
      <c r="N1538">
        <v>0.54193199999999997</v>
      </c>
      <c r="O1538" t="s">
        <v>1019</v>
      </c>
      <c r="P1538" t="s">
        <v>32</v>
      </c>
      <c r="Q1538">
        <v>8</v>
      </c>
      <c r="R1538">
        <v>1</v>
      </c>
      <c r="S1538">
        <v>7</v>
      </c>
      <c r="T1538">
        <v>7</v>
      </c>
      <c r="U1538" s="1">
        <v>1</v>
      </c>
      <c r="V1538" s="1">
        <v>1</v>
      </c>
      <c r="W1538">
        <f t="shared" si="70"/>
        <v>18</v>
      </c>
      <c r="X1538">
        <f t="shared" si="71"/>
        <v>18</v>
      </c>
      <c r="Y1538">
        <v>0.96364302296507076</v>
      </c>
      <c r="Z1538" t="s">
        <v>503</v>
      </c>
      <c r="AA1538">
        <v>18</v>
      </c>
      <c r="AB1538" t="s">
        <v>503</v>
      </c>
      <c r="AC1538">
        <v>31</v>
      </c>
    </row>
    <row r="1539" spans="1:29">
      <c r="A1539">
        <v>1538</v>
      </c>
      <c r="B1539" t="s">
        <v>2416</v>
      </c>
      <c r="C1539">
        <v>6</v>
      </c>
      <c r="D1539" s="1">
        <v>4683.393</v>
      </c>
      <c r="E1539" t="s">
        <v>930</v>
      </c>
      <c r="F1539" t="s">
        <v>28</v>
      </c>
      <c r="G1539" t="s">
        <v>29</v>
      </c>
      <c r="H1539" s="1">
        <v>4683.4269999999997</v>
      </c>
      <c r="I1539" t="s">
        <v>456</v>
      </c>
      <c r="J1539" s="1">
        <v>1</v>
      </c>
      <c r="K1539" s="1">
        <v>0.1099189</v>
      </c>
      <c r="L1539" s="1">
        <f t="shared" ref="L1539:L1602" si="72">-LOG(K1539)</f>
        <v>0.95892762641189444</v>
      </c>
      <c r="M1539">
        <v>-3.3869000000000003E-2</v>
      </c>
      <c r="N1539">
        <v>-7.2316700000000003</v>
      </c>
      <c r="O1539" t="s">
        <v>931</v>
      </c>
      <c r="P1539" t="s">
        <v>32</v>
      </c>
      <c r="Q1539">
        <v>7</v>
      </c>
      <c r="R1539">
        <v>1</v>
      </c>
      <c r="S1539">
        <v>17.5</v>
      </c>
      <c r="T1539">
        <v>13.5</v>
      </c>
      <c r="U1539" s="1">
        <v>1</v>
      </c>
      <c r="V1539" s="1">
        <v>1</v>
      </c>
      <c r="W1539">
        <f t="shared" ref="W1539:W1602" si="73">COUNTIF(E:E,E1539)</f>
        <v>31</v>
      </c>
      <c r="X1539">
        <f t="shared" ref="X1539:X1602" si="74">COUNTIF(O:O,O1539)</f>
        <v>31</v>
      </c>
      <c r="Y1539">
        <v>0.95892762641189444</v>
      </c>
      <c r="Z1539" t="s">
        <v>503</v>
      </c>
      <c r="AA1539">
        <v>393</v>
      </c>
      <c r="AB1539" t="s">
        <v>503</v>
      </c>
      <c r="AC1539">
        <v>388</v>
      </c>
    </row>
    <row r="1540" spans="1:29">
      <c r="A1540">
        <v>1539</v>
      </c>
      <c r="B1540" t="s">
        <v>2417</v>
      </c>
      <c r="C1540">
        <v>3</v>
      </c>
      <c r="D1540" s="1">
        <v>2621.3310000000001</v>
      </c>
      <c r="E1540" t="s">
        <v>459</v>
      </c>
      <c r="F1540" t="s">
        <v>28</v>
      </c>
      <c r="G1540" t="s">
        <v>29</v>
      </c>
      <c r="H1540" s="1">
        <v>2621.3539999999998</v>
      </c>
      <c r="I1540" t="s">
        <v>108</v>
      </c>
      <c r="J1540" s="1">
        <v>1</v>
      </c>
      <c r="K1540" s="1">
        <v>0.1104188</v>
      </c>
      <c r="L1540" s="1">
        <f t="shared" si="72"/>
        <v>0.95695697695869653</v>
      </c>
      <c r="M1540">
        <v>-2.2487E-2</v>
      </c>
      <c r="N1540">
        <v>-8.5783919999999991</v>
      </c>
      <c r="O1540" t="s">
        <v>713</v>
      </c>
      <c r="P1540" t="s">
        <v>32</v>
      </c>
      <c r="Q1540">
        <v>4</v>
      </c>
      <c r="R1540">
        <v>1</v>
      </c>
      <c r="S1540">
        <v>29</v>
      </c>
      <c r="T1540">
        <v>10</v>
      </c>
      <c r="U1540" s="1">
        <v>1</v>
      </c>
      <c r="V1540" s="1">
        <v>1</v>
      </c>
      <c r="W1540">
        <f t="shared" si="73"/>
        <v>14</v>
      </c>
      <c r="X1540">
        <f t="shared" si="74"/>
        <v>45</v>
      </c>
      <c r="Y1540">
        <v>0.95695697695869653</v>
      </c>
      <c r="Z1540" t="s">
        <v>503</v>
      </c>
      <c r="AA1540">
        <v>104</v>
      </c>
      <c r="AB1540" t="s">
        <v>503</v>
      </c>
      <c r="AC1540">
        <v>3</v>
      </c>
    </row>
    <row r="1541" spans="1:29">
      <c r="A1541">
        <v>1540</v>
      </c>
      <c r="B1541" t="s">
        <v>2418</v>
      </c>
      <c r="C1541">
        <v>4</v>
      </c>
      <c r="D1541" s="1">
        <v>3710.038</v>
      </c>
      <c r="E1541" t="s">
        <v>35</v>
      </c>
      <c r="F1541" t="s">
        <v>28</v>
      </c>
      <c r="G1541" t="s">
        <v>29</v>
      </c>
      <c r="H1541" s="1">
        <v>3710.0369999999998</v>
      </c>
      <c r="I1541" t="s">
        <v>30</v>
      </c>
      <c r="J1541" s="1">
        <v>1</v>
      </c>
      <c r="K1541" s="1">
        <v>0.11140890000000001</v>
      </c>
      <c r="L1541" s="1">
        <f t="shared" si="72"/>
        <v>0.95308011377183655</v>
      </c>
      <c r="M1541">
        <v>6.1600000000000001E-4</v>
      </c>
      <c r="N1541">
        <v>0.16603599999999999</v>
      </c>
      <c r="O1541" t="s">
        <v>640</v>
      </c>
      <c r="P1541" t="s">
        <v>32</v>
      </c>
      <c r="Q1541">
        <v>4</v>
      </c>
      <c r="R1541">
        <v>1</v>
      </c>
      <c r="S1541">
        <v>20</v>
      </c>
      <c r="T1541">
        <v>12</v>
      </c>
      <c r="U1541" s="1">
        <v>1</v>
      </c>
      <c r="V1541" s="1">
        <v>1</v>
      </c>
      <c r="W1541">
        <f t="shared" si="73"/>
        <v>43</v>
      </c>
      <c r="X1541">
        <f t="shared" si="74"/>
        <v>43</v>
      </c>
      <c r="Y1541">
        <v>0.95308011377183655</v>
      </c>
      <c r="Z1541" t="s">
        <v>33</v>
      </c>
      <c r="AA1541">
        <v>691</v>
      </c>
      <c r="AB1541" t="s">
        <v>33</v>
      </c>
      <c r="AC1541">
        <v>684</v>
      </c>
    </row>
    <row r="1542" spans="1:29">
      <c r="A1542">
        <v>1541</v>
      </c>
      <c r="B1542" t="s">
        <v>2419</v>
      </c>
      <c r="C1542">
        <v>4</v>
      </c>
      <c r="D1542" s="1">
        <v>2062.2179999999998</v>
      </c>
      <c r="E1542" t="s">
        <v>174</v>
      </c>
      <c r="F1542" t="s">
        <v>28</v>
      </c>
      <c r="G1542" t="s">
        <v>29</v>
      </c>
      <c r="H1542" s="1">
        <v>2062.2159999999999</v>
      </c>
      <c r="I1542" t="s">
        <v>30</v>
      </c>
      <c r="J1542" s="1">
        <v>1</v>
      </c>
      <c r="K1542" s="1">
        <v>0.1124207</v>
      </c>
      <c r="L1542" s="1">
        <f t="shared" si="72"/>
        <v>0.94915371485173727</v>
      </c>
      <c r="M1542">
        <v>2.0500000000000002E-3</v>
      </c>
      <c r="N1542">
        <v>0.99407599999999996</v>
      </c>
      <c r="O1542" t="s">
        <v>556</v>
      </c>
      <c r="P1542" t="s">
        <v>32</v>
      </c>
      <c r="Q1542">
        <v>4</v>
      </c>
      <c r="R1542">
        <v>1</v>
      </c>
      <c r="S1542">
        <v>7</v>
      </c>
      <c r="T1542">
        <v>7</v>
      </c>
      <c r="U1542" s="1">
        <v>1</v>
      </c>
      <c r="V1542" s="1">
        <v>1</v>
      </c>
      <c r="W1542">
        <f t="shared" si="73"/>
        <v>23</v>
      </c>
      <c r="X1542">
        <f t="shared" si="74"/>
        <v>40</v>
      </c>
      <c r="Y1542">
        <v>0.94915371485173727</v>
      </c>
      <c r="Z1542" t="s">
        <v>503</v>
      </c>
      <c r="AA1542">
        <v>22</v>
      </c>
      <c r="AB1542" t="s">
        <v>503</v>
      </c>
      <c r="AC1542">
        <v>31</v>
      </c>
    </row>
    <row r="1543" spans="1:29">
      <c r="A1543">
        <v>1542</v>
      </c>
      <c r="B1543" t="s">
        <v>2420</v>
      </c>
      <c r="C1543">
        <v>4</v>
      </c>
      <c r="D1543" s="1">
        <v>2746.473</v>
      </c>
      <c r="E1543" t="s">
        <v>2063</v>
      </c>
      <c r="F1543" t="s">
        <v>28</v>
      </c>
      <c r="G1543" t="s">
        <v>29</v>
      </c>
      <c r="H1543" s="1">
        <v>2746.4720000000002</v>
      </c>
      <c r="I1543" t="s">
        <v>30</v>
      </c>
      <c r="J1543" s="1">
        <v>1</v>
      </c>
      <c r="K1543" s="1">
        <v>0.1129656</v>
      </c>
      <c r="L1543" s="1">
        <f t="shared" si="72"/>
        <v>0.94705378664623618</v>
      </c>
      <c r="M1543">
        <v>1.2049999999999999E-3</v>
      </c>
      <c r="N1543">
        <v>0.438745</v>
      </c>
      <c r="O1543" t="s">
        <v>2064</v>
      </c>
      <c r="P1543" t="s">
        <v>44</v>
      </c>
      <c r="Q1543">
        <v>8</v>
      </c>
      <c r="R1543">
        <v>1</v>
      </c>
      <c r="S1543">
        <v>6.5</v>
      </c>
      <c r="T1543">
        <v>6.5</v>
      </c>
      <c r="U1543" s="1">
        <v>1</v>
      </c>
      <c r="V1543" s="1">
        <v>1</v>
      </c>
      <c r="W1543">
        <f t="shared" si="73"/>
        <v>3</v>
      </c>
      <c r="X1543">
        <f t="shared" si="74"/>
        <v>3</v>
      </c>
      <c r="Y1543">
        <v>0.94705378664623618</v>
      </c>
      <c r="Z1543" t="s">
        <v>33</v>
      </c>
      <c r="AA1543">
        <v>684</v>
      </c>
      <c r="AB1543" t="s">
        <v>33</v>
      </c>
      <c r="AC1543">
        <v>684</v>
      </c>
    </row>
    <row r="1544" spans="1:29">
      <c r="A1544">
        <v>1543</v>
      </c>
      <c r="B1544" t="s">
        <v>2421</v>
      </c>
      <c r="C1544">
        <v>3</v>
      </c>
      <c r="D1544" s="1">
        <v>1959.059</v>
      </c>
      <c r="E1544" t="s">
        <v>1434</v>
      </c>
      <c r="F1544" t="s">
        <v>28</v>
      </c>
      <c r="G1544" t="s">
        <v>29</v>
      </c>
      <c r="H1544" s="1">
        <v>1959.058</v>
      </c>
      <c r="I1544" t="s">
        <v>943</v>
      </c>
      <c r="J1544" s="1">
        <v>1</v>
      </c>
      <c r="K1544" s="1">
        <v>0.1132626</v>
      </c>
      <c r="L1544" s="1">
        <f t="shared" si="72"/>
        <v>0.94591347314660279</v>
      </c>
      <c r="M1544">
        <v>1.567E-3</v>
      </c>
      <c r="N1544">
        <v>0.79987399999999997</v>
      </c>
      <c r="O1544" t="s">
        <v>1435</v>
      </c>
      <c r="P1544" t="s">
        <v>44</v>
      </c>
      <c r="Q1544">
        <v>9</v>
      </c>
      <c r="R1544">
        <v>1</v>
      </c>
      <c r="S1544">
        <v>8</v>
      </c>
      <c r="T1544">
        <v>8</v>
      </c>
      <c r="U1544" s="1">
        <v>1</v>
      </c>
      <c r="V1544" s="1">
        <v>1</v>
      </c>
      <c r="W1544">
        <f t="shared" si="73"/>
        <v>9</v>
      </c>
      <c r="X1544">
        <f t="shared" si="74"/>
        <v>9</v>
      </c>
      <c r="Y1544">
        <v>0.94591347314660279</v>
      </c>
      <c r="Z1544" t="s">
        <v>503</v>
      </c>
      <c r="AA1544">
        <v>26</v>
      </c>
      <c r="AB1544" t="s">
        <v>33</v>
      </c>
      <c r="AC1544">
        <v>370</v>
      </c>
    </row>
    <row r="1545" spans="1:29">
      <c r="A1545">
        <v>1544</v>
      </c>
      <c r="B1545" t="s">
        <v>2422</v>
      </c>
      <c r="C1545">
        <v>4</v>
      </c>
      <c r="D1545" s="1">
        <v>4769.6019999999999</v>
      </c>
      <c r="E1545" t="s">
        <v>1082</v>
      </c>
      <c r="F1545" t="s">
        <v>28</v>
      </c>
      <c r="G1545" t="s">
        <v>29</v>
      </c>
      <c r="H1545" s="1">
        <v>4769.5919999999996</v>
      </c>
      <c r="I1545" t="s">
        <v>1083</v>
      </c>
      <c r="J1545" s="1">
        <v>1</v>
      </c>
      <c r="K1545" s="1">
        <v>0.1154318</v>
      </c>
      <c r="L1545" s="1">
        <f t="shared" si="72"/>
        <v>0.93767453206389273</v>
      </c>
      <c r="M1545">
        <v>1.004E-2</v>
      </c>
      <c r="N1545">
        <v>2.1050019999999998</v>
      </c>
      <c r="O1545" t="s">
        <v>703</v>
      </c>
      <c r="P1545" t="s">
        <v>32</v>
      </c>
      <c r="Q1545">
        <v>7</v>
      </c>
      <c r="R1545">
        <v>1</v>
      </c>
      <c r="S1545">
        <v>62</v>
      </c>
      <c r="T1545">
        <v>6</v>
      </c>
      <c r="U1545" s="1">
        <v>1</v>
      </c>
      <c r="V1545" s="1">
        <v>1</v>
      </c>
      <c r="W1545">
        <f t="shared" si="73"/>
        <v>45</v>
      </c>
      <c r="X1545">
        <f t="shared" si="74"/>
        <v>56</v>
      </c>
      <c r="Y1545">
        <v>0.93767453206389273</v>
      </c>
      <c r="Z1545" t="s">
        <v>33</v>
      </c>
      <c r="AA1545">
        <v>389</v>
      </c>
      <c r="AB1545" t="s">
        <v>33</v>
      </c>
      <c r="AC1545">
        <v>370</v>
      </c>
    </row>
    <row r="1546" spans="1:29">
      <c r="A1546">
        <v>1545</v>
      </c>
      <c r="B1546" t="s">
        <v>2423</v>
      </c>
      <c r="C1546">
        <v>5</v>
      </c>
      <c r="D1546" s="1">
        <v>4769.5990000000002</v>
      </c>
      <c r="E1546" t="s">
        <v>1082</v>
      </c>
      <c r="F1546" t="s">
        <v>28</v>
      </c>
      <c r="G1546" t="s">
        <v>29</v>
      </c>
      <c r="H1546" s="1">
        <v>4769.5919999999996</v>
      </c>
      <c r="I1546" t="s">
        <v>1083</v>
      </c>
      <c r="J1546" s="1">
        <v>1</v>
      </c>
      <c r="K1546" s="1">
        <v>0.1155257</v>
      </c>
      <c r="L1546" s="1">
        <f t="shared" si="72"/>
        <v>0.93732139129905356</v>
      </c>
      <c r="M1546">
        <v>6.9769999999999997E-3</v>
      </c>
      <c r="N1546">
        <v>1.462809</v>
      </c>
      <c r="O1546" t="s">
        <v>703</v>
      </c>
      <c r="P1546" t="s">
        <v>32</v>
      </c>
      <c r="Q1546">
        <v>9</v>
      </c>
      <c r="R1546">
        <v>1</v>
      </c>
      <c r="S1546">
        <v>37</v>
      </c>
      <c r="T1546">
        <v>6</v>
      </c>
      <c r="U1546" s="1">
        <v>1</v>
      </c>
      <c r="V1546" s="1">
        <v>1</v>
      </c>
      <c r="W1546">
        <f t="shared" si="73"/>
        <v>45</v>
      </c>
      <c r="X1546">
        <f t="shared" si="74"/>
        <v>56</v>
      </c>
      <c r="Y1546">
        <v>0.93732139129905356</v>
      </c>
      <c r="Z1546" t="s">
        <v>33</v>
      </c>
      <c r="AA1546">
        <v>389</v>
      </c>
      <c r="AB1546" t="s">
        <v>33</v>
      </c>
      <c r="AC1546">
        <v>370</v>
      </c>
    </row>
    <row r="1547" spans="1:29">
      <c r="A1547">
        <v>1546</v>
      </c>
      <c r="B1547" t="s">
        <v>2424</v>
      </c>
      <c r="C1547">
        <v>4</v>
      </c>
      <c r="D1547" s="1">
        <v>1780.9559999999999</v>
      </c>
      <c r="E1547" t="s">
        <v>72</v>
      </c>
      <c r="F1547" t="s">
        <v>28</v>
      </c>
      <c r="G1547" t="s">
        <v>29</v>
      </c>
      <c r="H1547" s="1">
        <v>1780.9559999999999</v>
      </c>
      <c r="I1547" t="s">
        <v>73</v>
      </c>
      <c r="J1547" s="1">
        <v>1</v>
      </c>
      <c r="K1547" s="1">
        <v>0.1165412</v>
      </c>
      <c r="L1547" s="1">
        <f t="shared" si="72"/>
        <v>0.93352051438474659</v>
      </c>
      <c r="M1547">
        <v>-2.5700000000000001E-4</v>
      </c>
      <c r="N1547">
        <v>-0.14430499999999999</v>
      </c>
      <c r="O1547" t="s">
        <v>593</v>
      </c>
      <c r="P1547" t="s">
        <v>32</v>
      </c>
      <c r="Q1547">
        <v>7</v>
      </c>
      <c r="R1547">
        <v>1</v>
      </c>
      <c r="S1547">
        <v>7.5</v>
      </c>
      <c r="T1547">
        <v>5.5</v>
      </c>
      <c r="U1547" s="1">
        <v>1</v>
      </c>
      <c r="V1547" s="1">
        <v>1</v>
      </c>
      <c r="W1547">
        <f t="shared" si="73"/>
        <v>57</v>
      </c>
      <c r="X1547">
        <f t="shared" si="74"/>
        <v>57</v>
      </c>
      <c r="Y1547">
        <v>0.93352051438474659</v>
      </c>
      <c r="Z1547" t="s">
        <v>33</v>
      </c>
      <c r="AA1547">
        <v>536</v>
      </c>
      <c r="AB1547" t="s">
        <v>33</v>
      </c>
      <c r="AC1547">
        <v>456</v>
      </c>
    </row>
    <row r="1548" spans="1:29">
      <c r="A1548">
        <v>1547</v>
      </c>
      <c r="B1548" t="s">
        <v>2425</v>
      </c>
      <c r="C1548">
        <v>3</v>
      </c>
      <c r="D1548" s="1">
        <v>2515.2919999999999</v>
      </c>
      <c r="E1548" t="s">
        <v>797</v>
      </c>
      <c r="F1548" t="s">
        <v>28</v>
      </c>
      <c r="G1548" t="s">
        <v>29</v>
      </c>
      <c r="H1548" s="1">
        <v>2515.2910000000002</v>
      </c>
      <c r="I1548" t="s">
        <v>798</v>
      </c>
      <c r="J1548" s="1">
        <v>1</v>
      </c>
      <c r="K1548" s="1">
        <v>0.1180664</v>
      </c>
      <c r="L1548" s="1">
        <f t="shared" si="72"/>
        <v>0.92787367876898841</v>
      </c>
      <c r="M1548">
        <v>1.6479999999999999E-3</v>
      </c>
      <c r="N1548">
        <v>0.65519300000000003</v>
      </c>
      <c r="O1548" t="s">
        <v>799</v>
      </c>
      <c r="P1548" t="s">
        <v>44</v>
      </c>
      <c r="Q1548">
        <v>9</v>
      </c>
      <c r="R1548">
        <v>1</v>
      </c>
      <c r="S1548">
        <v>21.5</v>
      </c>
      <c r="T1548">
        <v>3.5</v>
      </c>
      <c r="U1548" s="1">
        <v>1</v>
      </c>
      <c r="V1548" s="1">
        <v>1</v>
      </c>
      <c r="W1548">
        <f t="shared" si="73"/>
        <v>22</v>
      </c>
      <c r="X1548">
        <f t="shared" si="74"/>
        <v>22</v>
      </c>
      <c r="Y1548">
        <v>0.92787367876898841</v>
      </c>
      <c r="Z1548" t="s">
        <v>503</v>
      </c>
      <c r="AA1548">
        <v>104</v>
      </c>
      <c r="AB1548" t="s">
        <v>33</v>
      </c>
      <c r="AC1548">
        <v>370</v>
      </c>
    </row>
    <row r="1549" spans="1:29">
      <c r="A1549">
        <v>1548</v>
      </c>
      <c r="B1549" t="s">
        <v>2426</v>
      </c>
      <c r="C1549">
        <v>4</v>
      </c>
      <c r="D1549" s="1">
        <v>2465.2510000000002</v>
      </c>
      <c r="E1549" t="s">
        <v>92</v>
      </c>
      <c r="F1549" t="s">
        <v>28</v>
      </c>
      <c r="G1549" t="s">
        <v>29</v>
      </c>
      <c r="H1549" s="1">
        <v>2465.2530000000002</v>
      </c>
      <c r="I1549" t="s">
        <v>93</v>
      </c>
      <c r="J1549" s="1">
        <v>1</v>
      </c>
      <c r="K1549" s="1">
        <v>0.11826639999999999</v>
      </c>
      <c r="L1549" s="1">
        <f t="shared" si="72"/>
        <v>0.92713862280455439</v>
      </c>
      <c r="M1549">
        <v>-1.2620000000000001E-3</v>
      </c>
      <c r="N1549">
        <v>-0.51191500000000001</v>
      </c>
      <c r="O1549" t="s">
        <v>713</v>
      </c>
      <c r="P1549" t="s">
        <v>32</v>
      </c>
      <c r="Q1549">
        <v>1</v>
      </c>
      <c r="R1549">
        <v>1</v>
      </c>
      <c r="S1549">
        <v>21</v>
      </c>
      <c r="T1549">
        <v>7</v>
      </c>
      <c r="U1549" s="1">
        <v>1</v>
      </c>
      <c r="V1549" s="1">
        <v>1</v>
      </c>
      <c r="W1549">
        <f t="shared" si="73"/>
        <v>30</v>
      </c>
      <c r="X1549">
        <f t="shared" si="74"/>
        <v>45</v>
      </c>
      <c r="Y1549">
        <v>0.92713862280455439</v>
      </c>
      <c r="Z1549" t="s">
        <v>503</v>
      </c>
      <c r="AA1549">
        <v>104</v>
      </c>
      <c r="AB1549" t="s">
        <v>503</v>
      </c>
      <c r="AC1549">
        <v>3</v>
      </c>
    </row>
    <row r="1550" spans="1:29">
      <c r="A1550">
        <v>1549</v>
      </c>
      <c r="B1550" t="s">
        <v>2427</v>
      </c>
      <c r="C1550">
        <v>3</v>
      </c>
      <c r="D1550" s="1">
        <v>2818.491</v>
      </c>
      <c r="E1550" t="s">
        <v>308</v>
      </c>
      <c r="F1550" t="s">
        <v>28</v>
      </c>
      <c r="G1550" t="s">
        <v>29</v>
      </c>
      <c r="H1550" s="1">
        <v>2818.4870000000001</v>
      </c>
      <c r="I1550" t="s">
        <v>30</v>
      </c>
      <c r="J1550" s="1">
        <v>1</v>
      </c>
      <c r="K1550" s="1">
        <v>0.11910220000000001</v>
      </c>
      <c r="L1550" s="1">
        <f t="shared" si="72"/>
        <v>0.924080216359071</v>
      </c>
      <c r="M1550">
        <v>3.8800000000000002E-3</v>
      </c>
      <c r="N1550">
        <v>1.376625</v>
      </c>
      <c r="O1550" t="s">
        <v>1157</v>
      </c>
      <c r="P1550" t="s">
        <v>32</v>
      </c>
      <c r="Q1550">
        <v>4</v>
      </c>
      <c r="R1550">
        <v>1</v>
      </c>
      <c r="S1550">
        <v>13</v>
      </c>
      <c r="T1550">
        <v>8</v>
      </c>
      <c r="U1550" s="1">
        <v>1</v>
      </c>
      <c r="V1550" s="1">
        <v>1</v>
      </c>
      <c r="W1550">
        <f t="shared" si="73"/>
        <v>15</v>
      </c>
      <c r="X1550">
        <f t="shared" si="74"/>
        <v>15</v>
      </c>
      <c r="Y1550">
        <v>0.924080216359071</v>
      </c>
      <c r="Z1550" t="s">
        <v>503</v>
      </c>
      <c r="AA1550">
        <v>114</v>
      </c>
      <c r="AB1550" t="s">
        <v>503</v>
      </c>
      <c r="AC1550">
        <v>26</v>
      </c>
    </row>
    <row r="1551" spans="1:29">
      <c r="A1551">
        <v>1550</v>
      </c>
      <c r="B1551" t="s">
        <v>2428</v>
      </c>
      <c r="C1551">
        <v>4</v>
      </c>
      <c r="D1551" s="1">
        <v>2465.2539999999999</v>
      </c>
      <c r="E1551" t="s">
        <v>92</v>
      </c>
      <c r="F1551" t="s">
        <v>28</v>
      </c>
      <c r="G1551" t="s">
        <v>29</v>
      </c>
      <c r="H1551" s="1">
        <v>2465.2530000000002</v>
      </c>
      <c r="I1551" t="s">
        <v>93</v>
      </c>
      <c r="J1551" s="1">
        <v>1</v>
      </c>
      <c r="K1551" s="1">
        <v>0.1217245</v>
      </c>
      <c r="L1551" s="1">
        <f t="shared" si="72"/>
        <v>0.91462200070227295</v>
      </c>
      <c r="M1551">
        <v>1.2329999999999999E-3</v>
      </c>
      <c r="N1551">
        <v>0.50015200000000004</v>
      </c>
      <c r="O1551" t="s">
        <v>713</v>
      </c>
      <c r="P1551" t="s">
        <v>32</v>
      </c>
      <c r="Q1551">
        <v>9</v>
      </c>
      <c r="R1551">
        <v>1</v>
      </c>
      <c r="S1551">
        <v>28</v>
      </c>
      <c r="T1551">
        <v>8</v>
      </c>
      <c r="U1551" s="1">
        <v>1</v>
      </c>
      <c r="V1551" s="1">
        <v>1</v>
      </c>
      <c r="W1551">
        <f t="shared" si="73"/>
        <v>30</v>
      </c>
      <c r="X1551">
        <f t="shared" si="74"/>
        <v>45</v>
      </c>
      <c r="Y1551">
        <v>0.91462200070227295</v>
      </c>
      <c r="Z1551" t="s">
        <v>503</v>
      </c>
      <c r="AA1551">
        <v>104</v>
      </c>
      <c r="AB1551" t="s">
        <v>503</v>
      </c>
      <c r="AC1551">
        <v>3</v>
      </c>
    </row>
    <row r="1552" spans="1:29">
      <c r="A1552">
        <v>1551</v>
      </c>
      <c r="B1552" t="s">
        <v>2429</v>
      </c>
      <c r="C1552">
        <v>4</v>
      </c>
      <c r="D1552" s="1">
        <v>1780.9559999999999</v>
      </c>
      <c r="E1552" t="s">
        <v>72</v>
      </c>
      <c r="F1552" t="s">
        <v>28</v>
      </c>
      <c r="G1552" t="s">
        <v>29</v>
      </c>
      <c r="H1552" s="1">
        <v>1780.9559999999999</v>
      </c>
      <c r="I1552" t="s">
        <v>73</v>
      </c>
      <c r="J1552" s="1">
        <v>1</v>
      </c>
      <c r="K1552" s="1">
        <v>0.124741</v>
      </c>
      <c r="L1552" s="1">
        <f t="shared" si="72"/>
        <v>0.90399077870126432</v>
      </c>
      <c r="M1552">
        <v>6.2000000000000003E-5</v>
      </c>
      <c r="N1552">
        <v>3.4812999999999997E-2</v>
      </c>
      <c r="O1552" t="s">
        <v>593</v>
      </c>
      <c r="P1552" t="s">
        <v>32</v>
      </c>
      <c r="Q1552">
        <v>5</v>
      </c>
      <c r="R1552">
        <v>1</v>
      </c>
      <c r="S1552">
        <v>8.5</v>
      </c>
      <c r="T1552">
        <v>4.5</v>
      </c>
      <c r="U1552" s="1">
        <v>1</v>
      </c>
      <c r="V1552" s="1">
        <v>1</v>
      </c>
      <c r="W1552">
        <f t="shared" si="73"/>
        <v>57</v>
      </c>
      <c r="X1552">
        <f t="shared" si="74"/>
        <v>57</v>
      </c>
      <c r="Y1552">
        <v>0.90399077870126432</v>
      </c>
      <c r="Z1552" t="s">
        <v>33</v>
      </c>
      <c r="AA1552">
        <v>536</v>
      </c>
      <c r="AB1552" t="s">
        <v>33</v>
      </c>
      <c r="AC1552">
        <v>456</v>
      </c>
    </row>
    <row r="1553" spans="1:29">
      <c r="A1553">
        <v>1552</v>
      </c>
      <c r="B1553" t="s">
        <v>2430</v>
      </c>
      <c r="C1553">
        <v>4</v>
      </c>
      <c r="D1553" s="1">
        <v>2368.3719999999998</v>
      </c>
      <c r="E1553" t="s">
        <v>151</v>
      </c>
      <c r="F1553" t="s">
        <v>28</v>
      </c>
      <c r="G1553" t="s">
        <v>29</v>
      </c>
      <c r="H1553" s="1">
        <v>2368.3710000000001</v>
      </c>
      <c r="I1553" t="s">
        <v>30</v>
      </c>
      <c r="J1553" s="1">
        <v>1</v>
      </c>
      <c r="K1553" s="1">
        <v>0.12486120000000001</v>
      </c>
      <c r="L1553" s="1">
        <f t="shared" si="72"/>
        <v>0.90357249552299024</v>
      </c>
      <c r="M1553">
        <v>1.359E-3</v>
      </c>
      <c r="N1553">
        <v>0.57381199999999999</v>
      </c>
      <c r="O1553" t="s">
        <v>1268</v>
      </c>
      <c r="P1553" t="s">
        <v>32</v>
      </c>
      <c r="Q1553">
        <v>9</v>
      </c>
      <c r="R1553">
        <v>1</v>
      </c>
      <c r="S1553">
        <v>10</v>
      </c>
      <c r="T1553">
        <v>9</v>
      </c>
      <c r="U1553" s="1">
        <v>1</v>
      </c>
      <c r="V1553" s="1">
        <v>1</v>
      </c>
      <c r="W1553">
        <f t="shared" si="73"/>
        <v>28</v>
      </c>
      <c r="X1553">
        <f t="shared" si="74"/>
        <v>28</v>
      </c>
      <c r="Y1553">
        <v>0.90357249552299024</v>
      </c>
      <c r="Z1553" t="s">
        <v>503</v>
      </c>
      <c r="AA1553">
        <v>8</v>
      </c>
      <c r="AB1553" t="s">
        <v>503</v>
      </c>
      <c r="AC1553">
        <v>31</v>
      </c>
    </row>
    <row r="1554" spans="1:29">
      <c r="A1554">
        <v>1553</v>
      </c>
      <c r="B1554" t="s">
        <v>2431</v>
      </c>
      <c r="C1554">
        <v>4</v>
      </c>
      <c r="D1554" s="1">
        <v>2691.4029999999998</v>
      </c>
      <c r="E1554" t="s">
        <v>1656</v>
      </c>
      <c r="F1554" t="s">
        <v>28</v>
      </c>
      <c r="G1554" t="s">
        <v>29</v>
      </c>
      <c r="H1554" s="1">
        <v>2691.4029999999998</v>
      </c>
      <c r="I1554" t="s">
        <v>52</v>
      </c>
      <c r="J1554" s="1">
        <v>1</v>
      </c>
      <c r="K1554" s="1">
        <v>0.12539210000000001</v>
      </c>
      <c r="L1554" s="1">
        <f t="shared" si="72"/>
        <v>0.90172982422685755</v>
      </c>
      <c r="M1554">
        <v>-3.0499999999999999E-4</v>
      </c>
      <c r="N1554">
        <v>-0.11332399999999999</v>
      </c>
      <c r="O1554" t="s">
        <v>1657</v>
      </c>
      <c r="P1554" t="s">
        <v>32</v>
      </c>
      <c r="Q1554">
        <v>6</v>
      </c>
      <c r="R1554">
        <v>1</v>
      </c>
      <c r="S1554">
        <v>12</v>
      </c>
      <c r="T1554">
        <v>3</v>
      </c>
      <c r="U1554" s="1">
        <v>1</v>
      </c>
      <c r="V1554" s="1">
        <v>1</v>
      </c>
      <c r="W1554">
        <f t="shared" si="73"/>
        <v>4</v>
      </c>
      <c r="X1554">
        <f t="shared" si="74"/>
        <v>4</v>
      </c>
      <c r="Y1554">
        <v>0.90172982422685755</v>
      </c>
      <c r="Z1554" t="s">
        <v>503</v>
      </c>
      <c r="AA1554">
        <v>104</v>
      </c>
      <c r="AB1554" t="s">
        <v>503</v>
      </c>
      <c r="AC1554">
        <v>418</v>
      </c>
    </row>
    <row r="1555" spans="1:29">
      <c r="A1555">
        <v>1554</v>
      </c>
      <c r="B1555" t="s">
        <v>2432</v>
      </c>
      <c r="C1555">
        <v>3</v>
      </c>
      <c r="D1555" s="1">
        <v>2216.239</v>
      </c>
      <c r="E1555" t="s">
        <v>914</v>
      </c>
      <c r="F1555" t="s">
        <v>28</v>
      </c>
      <c r="G1555" t="s">
        <v>29</v>
      </c>
      <c r="H1555" s="1">
        <v>2216.2399999999998</v>
      </c>
      <c r="I1555" t="s">
        <v>30</v>
      </c>
      <c r="J1555" s="1">
        <v>1</v>
      </c>
      <c r="K1555" s="1">
        <v>0.12643660000000001</v>
      </c>
      <c r="L1555" s="1">
        <f t="shared" si="72"/>
        <v>0.89812719126564278</v>
      </c>
      <c r="M1555">
        <v>-6.9800000000000005E-4</v>
      </c>
      <c r="N1555">
        <v>-0.31494800000000001</v>
      </c>
      <c r="O1555" t="s">
        <v>915</v>
      </c>
      <c r="P1555" t="s">
        <v>32</v>
      </c>
      <c r="Q1555">
        <v>4</v>
      </c>
      <c r="R1555">
        <v>1</v>
      </c>
      <c r="S1555">
        <v>9</v>
      </c>
      <c r="T1555">
        <v>7</v>
      </c>
      <c r="U1555" s="1">
        <v>1</v>
      </c>
      <c r="V1555" s="1">
        <v>1</v>
      </c>
      <c r="W1555">
        <f t="shared" si="73"/>
        <v>9</v>
      </c>
      <c r="X1555">
        <f t="shared" si="74"/>
        <v>9</v>
      </c>
      <c r="Y1555">
        <v>0.89812719126564278</v>
      </c>
      <c r="Z1555" t="s">
        <v>503</v>
      </c>
      <c r="AA1555">
        <v>455</v>
      </c>
      <c r="AB1555" t="s">
        <v>503</v>
      </c>
      <c r="AC1555">
        <v>421</v>
      </c>
    </row>
    <row r="1556" spans="1:29">
      <c r="A1556">
        <v>1555</v>
      </c>
      <c r="B1556" t="s">
        <v>2433</v>
      </c>
      <c r="C1556">
        <v>3</v>
      </c>
      <c r="D1556" s="1">
        <v>3810.895</v>
      </c>
      <c r="E1556" t="s">
        <v>811</v>
      </c>
      <c r="F1556" t="s">
        <v>28</v>
      </c>
      <c r="G1556" t="s">
        <v>29</v>
      </c>
      <c r="H1556" s="1">
        <v>3810.8910000000001</v>
      </c>
      <c r="I1556" t="s">
        <v>812</v>
      </c>
      <c r="J1556" s="1">
        <v>1</v>
      </c>
      <c r="K1556" s="1">
        <v>0.1269943</v>
      </c>
      <c r="L1556" s="1">
        <f t="shared" si="72"/>
        <v>0.89621577143853592</v>
      </c>
      <c r="M1556">
        <v>4.2370000000000003E-3</v>
      </c>
      <c r="N1556">
        <v>1.1118140000000001</v>
      </c>
      <c r="O1556" t="s">
        <v>813</v>
      </c>
      <c r="P1556" t="s">
        <v>32</v>
      </c>
      <c r="Q1556">
        <v>9</v>
      </c>
      <c r="R1556">
        <v>1</v>
      </c>
      <c r="S1556">
        <v>43</v>
      </c>
      <c r="T1556">
        <v>4</v>
      </c>
      <c r="U1556" s="1">
        <v>1</v>
      </c>
      <c r="V1556" s="1">
        <v>1</v>
      </c>
      <c r="W1556">
        <f t="shared" si="73"/>
        <v>40</v>
      </c>
      <c r="X1556">
        <f t="shared" si="74"/>
        <v>40</v>
      </c>
      <c r="Y1556">
        <v>0.89621577143853592</v>
      </c>
      <c r="Z1556" t="s">
        <v>33</v>
      </c>
      <c r="AA1556">
        <v>325</v>
      </c>
      <c r="AB1556" t="s">
        <v>33</v>
      </c>
      <c r="AC1556">
        <v>456</v>
      </c>
    </row>
    <row r="1557" spans="1:29">
      <c r="A1557">
        <v>1556</v>
      </c>
      <c r="B1557" t="s">
        <v>2434</v>
      </c>
      <c r="C1557">
        <v>3</v>
      </c>
      <c r="D1557" s="1">
        <v>2448.252</v>
      </c>
      <c r="E1557" t="s">
        <v>2435</v>
      </c>
      <c r="F1557" t="s">
        <v>28</v>
      </c>
      <c r="G1557" t="s">
        <v>29</v>
      </c>
      <c r="H1557" s="1">
        <v>2448.248</v>
      </c>
      <c r="I1557" t="s">
        <v>2436</v>
      </c>
      <c r="J1557" s="1">
        <v>1</v>
      </c>
      <c r="K1557" s="1">
        <v>0.1272384</v>
      </c>
      <c r="L1557" s="1">
        <f t="shared" si="72"/>
        <v>0.895381800705353</v>
      </c>
      <c r="M1557">
        <v>3.4710000000000001E-3</v>
      </c>
      <c r="N1557">
        <v>1.417748</v>
      </c>
      <c r="O1557" t="s">
        <v>2437</v>
      </c>
      <c r="P1557" t="s">
        <v>44</v>
      </c>
      <c r="Q1557">
        <v>8</v>
      </c>
      <c r="R1557">
        <v>1</v>
      </c>
      <c r="S1557">
        <v>12.5</v>
      </c>
      <c r="T1557">
        <v>1.5</v>
      </c>
      <c r="U1557" s="1">
        <v>1</v>
      </c>
      <c r="V1557" s="1">
        <v>1</v>
      </c>
      <c r="W1557">
        <f t="shared" si="73"/>
        <v>1</v>
      </c>
      <c r="X1557">
        <f t="shared" si="74"/>
        <v>1</v>
      </c>
      <c r="Y1557">
        <v>0.895381800705353</v>
      </c>
      <c r="Z1557" t="s">
        <v>503</v>
      </c>
      <c r="AA1557">
        <v>104</v>
      </c>
      <c r="AB1557" t="s">
        <v>33</v>
      </c>
      <c r="AC1557">
        <v>456</v>
      </c>
    </row>
    <row r="1558" spans="1:29">
      <c r="A1558">
        <v>1557</v>
      </c>
      <c r="B1558" t="s">
        <v>2438</v>
      </c>
      <c r="C1558">
        <v>3</v>
      </c>
      <c r="D1558" s="1">
        <v>2368.3719999999998</v>
      </c>
      <c r="E1558" t="s">
        <v>151</v>
      </c>
      <c r="F1558" t="s">
        <v>28</v>
      </c>
      <c r="G1558" t="s">
        <v>29</v>
      </c>
      <c r="H1558" s="1">
        <v>2368.3710000000001</v>
      </c>
      <c r="I1558" t="s">
        <v>30</v>
      </c>
      <c r="J1558" s="1">
        <v>1</v>
      </c>
      <c r="K1558" s="1">
        <v>0.127335</v>
      </c>
      <c r="L1558" s="1">
        <f t="shared" si="72"/>
        <v>0.89505220736240809</v>
      </c>
      <c r="M1558">
        <v>7.45E-4</v>
      </c>
      <c r="N1558">
        <v>0.31456200000000001</v>
      </c>
      <c r="O1558" t="s">
        <v>1268</v>
      </c>
      <c r="P1558" t="s">
        <v>32</v>
      </c>
      <c r="Q1558">
        <v>3</v>
      </c>
      <c r="R1558">
        <v>1</v>
      </c>
      <c r="S1558">
        <v>19</v>
      </c>
      <c r="T1558">
        <v>9</v>
      </c>
      <c r="U1558" s="1">
        <v>1</v>
      </c>
      <c r="V1558" s="1">
        <v>1</v>
      </c>
      <c r="W1558">
        <f t="shared" si="73"/>
        <v>28</v>
      </c>
      <c r="X1558">
        <f t="shared" si="74"/>
        <v>28</v>
      </c>
      <c r="Y1558">
        <v>0.89505220736240809</v>
      </c>
      <c r="Z1558" t="s">
        <v>503</v>
      </c>
      <c r="AA1558">
        <v>8</v>
      </c>
      <c r="AB1558" t="s">
        <v>503</v>
      </c>
      <c r="AC1558">
        <v>31</v>
      </c>
    </row>
    <row r="1559" spans="1:29">
      <c r="A1559">
        <v>1558</v>
      </c>
      <c r="B1559" t="s">
        <v>2439</v>
      </c>
      <c r="C1559">
        <v>4</v>
      </c>
      <c r="D1559" s="1">
        <v>4178.1509999999998</v>
      </c>
      <c r="E1559" t="s">
        <v>720</v>
      </c>
      <c r="F1559" t="s">
        <v>28</v>
      </c>
      <c r="G1559" t="s">
        <v>29</v>
      </c>
      <c r="H1559" s="1">
        <v>4178.1480000000001</v>
      </c>
      <c r="I1559" t="s">
        <v>721</v>
      </c>
      <c r="J1559" s="1">
        <v>1</v>
      </c>
      <c r="K1559" s="1">
        <v>0.12763430000000001</v>
      </c>
      <c r="L1559" s="1">
        <f t="shared" si="72"/>
        <v>0.89403259913398025</v>
      </c>
      <c r="M1559">
        <v>2.4239999999999999E-3</v>
      </c>
      <c r="N1559">
        <v>0.58016100000000004</v>
      </c>
      <c r="O1559" t="s">
        <v>530</v>
      </c>
      <c r="P1559" t="s">
        <v>32</v>
      </c>
      <c r="Q1559">
        <v>1</v>
      </c>
      <c r="R1559">
        <v>1</v>
      </c>
      <c r="S1559">
        <v>21</v>
      </c>
      <c r="T1559">
        <v>7</v>
      </c>
      <c r="U1559" s="1">
        <v>1</v>
      </c>
      <c r="V1559" s="1">
        <v>1</v>
      </c>
      <c r="W1559">
        <f t="shared" si="73"/>
        <v>28</v>
      </c>
      <c r="X1559">
        <f t="shared" si="74"/>
        <v>73</v>
      </c>
      <c r="Y1559">
        <v>0.89403259913398025</v>
      </c>
      <c r="Z1559" t="s">
        <v>503</v>
      </c>
      <c r="AA1559">
        <v>38</v>
      </c>
      <c r="AB1559" t="s">
        <v>503</v>
      </c>
      <c r="AC1559">
        <v>31</v>
      </c>
    </row>
    <row r="1560" spans="1:29">
      <c r="A1560">
        <v>1559</v>
      </c>
      <c r="B1560" t="s">
        <v>2440</v>
      </c>
      <c r="C1560">
        <v>4</v>
      </c>
      <c r="D1560" s="1">
        <v>2935.4920000000002</v>
      </c>
      <c r="E1560" t="s">
        <v>2441</v>
      </c>
      <c r="F1560" t="s">
        <v>28</v>
      </c>
      <c r="G1560" t="s">
        <v>29</v>
      </c>
      <c r="H1560" s="1">
        <v>2935.4929999999999</v>
      </c>
      <c r="I1560" t="s">
        <v>2442</v>
      </c>
      <c r="J1560" s="1">
        <v>1</v>
      </c>
      <c r="K1560" s="1">
        <v>0.1279352</v>
      </c>
      <c r="L1560" s="1">
        <f t="shared" si="72"/>
        <v>0.89300994760484775</v>
      </c>
      <c r="M1560">
        <v>-1.1770000000000001E-3</v>
      </c>
      <c r="N1560">
        <v>-0.40095500000000001</v>
      </c>
      <c r="O1560" t="s">
        <v>2443</v>
      </c>
      <c r="P1560" t="s">
        <v>44</v>
      </c>
      <c r="Q1560">
        <v>7</v>
      </c>
      <c r="R1560">
        <v>1</v>
      </c>
      <c r="S1560">
        <v>8</v>
      </c>
      <c r="T1560">
        <v>3</v>
      </c>
      <c r="U1560" s="1">
        <v>1</v>
      </c>
      <c r="V1560" s="1">
        <v>1</v>
      </c>
      <c r="W1560">
        <f t="shared" si="73"/>
        <v>2</v>
      </c>
      <c r="X1560">
        <f t="shared" si="74"/>
        <v>2</v>
      </c>
      <c r="Y1560">
        <v>0.89300994760484775</v>
      </c>
      <c r="Z1560" t="s">
        <v>33</v>
      </c>
      <c r="AA1560">
        <v>490</v>
      </c>
      <c r="AB1560" t="s">
        <v>503</v>
      </c>
      <c r="AC1560">
        <v>3</v>
      </c>
    </row>
    <row r="1561" spans="1:29">
      <c r="A1561">
        <v>1560</v>
      </c>
      <c r="B1561" t="s">
        <v>2444</v>
      </c>
      <c r="C1561">
        <v>4</v>
      </c>
      <c r="D1561" s="1">
        <v>1780.9559999999999</v>
      </c>
      <c r="E1561" t="s">
        <v>72</v>
      </c>
      <c r="F1561" t="s">
        <v>28</v>
      </c>
      <c r="G1561" t="s">
        <v>29</v>
      </c>
      <c r="H1561" s="1">
        <v>1780.9559999999999</v>
      </c>
      <c r="I1561" t="s">
        <v>73</v>
      </c>
      <c r="J1561" s="1">
        <v>1</v>
      </c>
      <c r="K1561" s="1">
        <v>0.1281574</v>
      </c>
      <c r="L1561" s="1">
        <f t="shared" si="72"/>
        <v>0.89225631194263155</v>
      </c>
      <c r="M1561">
        <v>2.5000000000000001E-5</v>
      </c>
      <c r="N1561">
        <v>1.4037000000000001E-2</v>
      </c>
      <c r="O1561" t="s">
        <v>593</v>
      </c>
      <c r="P1561" t="s">
        <v>32</v>
      </c>
      <c r="Q1561">
        <v>9</v>
      </c>
      <c r="R1561">
        <v>1</v>
      </c>
      <c r="S1561">
        <v>9</v>
      </c>
      <c r="T1561">
        <v>5</v>
      </c>
      <c r="U1561" s="1">
        <v>1</v>
      </c>
      <c r="V1561" s="1">
        <v>1</v>
      </c>
      <c r="W1561">
        <f t="shared" si="73"/>
        <v>57</v>
      </c>
      <c r="X1561">
        <f t="shared" si="74"/>
        <v>57</v>
      </c>
      <c r="Y1561">
        <v>0.89225631194263155</v>
      </c>
      <c r="Z1561" t="s">
        <v>33</v>
      </c>
      <c r="AA1561">
        <v>536</v>
      </c>
      <c r="AB1561" t="s">
        <v>33</v>
      </c>
      <c r="AC1561">
        <v>456</v>
      </c>
    </row>
    <row r="1562" spans="1:29">
      <c r="A1562">
        <v>1561</v>
      </c>
      <c r="B1562" t="s">
        <v>2445</v>
      </c>
      <c r="C1562">
        <v>5</v>
      </c>
      <c r="D1562" s="1">
        <v>2368.3719999999998</v>
      </c>
      <c r="E1562" t="s">
        <v>151</v>
      </c>
      <c r="F1562" t="s">
        <v>28</v>
      </c>
      <c r="G1562" t="s">
        <v>29</v>
      </c>
      <c r="H1562" s="1">
        <v>2368.3710000000001</v>
      </c>
      <c r="I1562" t="s">
        <v>30</v>
      </c>
      <c r="J1562" s="1">
        <v>1</v>
      </c>
      <c r="K1562" s="1">
        <v>0.12926989999999999</v>
      </c>
      <c r="L1562" s="1">
        <f t="shared" si="72"/>
        <v>0.88850258715131836</v>
      </c>
      <c r="M1562">
        <v>9.9099999999999991E-4</v>
      </c>
      <c r="N1562">
        <v>0.418431</v>
      </c>
      <c r="O1562" t="s">
        <v>1268</v>
      </c>
      <c r="P1562" t="s">
        <v>32</v>
      </c>
      <c r="Q1562">
        <v>4</v>
      </c>
      <c r="R1562">
        <v>1</v>
      </c>
      <c r="S1562">
        <v>11</v>
      </c>
      <c r="T1562">
        <v>9</v>
      </c>
      <c r="U1562" s="1">
        <v>1</v>
      </c>
      <c r="V1562" s="1">
        <v>1</v>
      </c>
      <c r="W1562">
        <f t="shared" si="73"/>
        <v>28</v>
      </c>
      <c r="X1562">
        <f t="shared" si="74"/>
        <v>28</v>
      </c>
      <c r="Y1562">
        <v>0.88850258715131836</v>
      </c>
      <c r="Z1562" t="s">
        <v>503</v>
      </c>
      <c r="AA1562">
        <v>8</v>
      </c>
      <c r="AB1562" t="s">
        <v>503</v>
      </c>
      <c r="AC1562">
        <v>31</v>
      </c>
    </row>
    <row r="1563" spans="1:29">
      <c r="A1563">
        <v>1562</v>
      </c>
      <c r="B1563" t="s">
        <v>2446</v>
      </c>
      <c r="C1563">
        <v>5</v>
      </c>
      <c r="D1563" s="1">
        <v>5238.8540000000003</v>
      </c>
      <c r="E1563" t="s">
        <v>1228</v>
      </c>
      <c r="F1563" t="s">
        <v>28</v>
      </c>
      <c r="G1563" t="s">
        <v>29</v>
      </c>
      <c r="H1563" s="1">
        <v>5238.8310000000001</v>
      </c>
      <c r="I1563" t="s">
        <v>30</v>
      </c>
      <c r="J1563" s="1">
        <v>1</v>
      </c>
      <c r="K1563" s="1">
        <v>0.129828</v>
      </c>
      <c r="L1563" s="1">
        <f t="shared" si="72"/>
        <v>0.88663163315892257</v>
      </c>
      <c r="M1563">
        <v>2.3248000000000001E-2</v>
      </c>
      <c r="N1563">
        <v>4.4376309999999997</v>
      </c>
      <c r="O1563" t="s">
        <v>1229</v>
      </c>
      <c r="P1563" t="s">
        <v>44</v>
      </c>
      <c r="Q1563">
        <v>9</v>
      </c>
      <c r="R1563">
        <v>1</v>
      </c>
      <c r="S1563">
        <v>24</v>
      </c>
      <c r="T1563">
        <v>8</v>
      </c>
      <c r="U1563" s="1">
        <v>1</v>
      </c>
      <c r="V1563" s="1">
        <v>1</v>
      </c>
      <c r="W1563">
        <f t="shared" si="73"/>
        <v>10</v>
      </c>
      <c r="X1563">
        <f t="shared" si="74"/>
        <v>10</v>
      </c>
      <c r="Y1563">
        <v>0.88663163315892257</v>
      </c>
      <c r="Z1563" t="s">
        <v>33</v>
      </c>
      <c r="AA1563">
        <v>389</v>
      </c>
      <c r="AB1563" t="s">
        <v>503</v>
      </c>
      <c r="AC1563">
        <v>38</v>
      </c>
    </row>
    <row r="1564" spans="1:29">
      <c r="A1564">
        <v>1563</v>
      </c>
      <c r="B1564" t="s">
        <v>2447</v>
      </c>
      <c r="C1564">
        <v>4</v>
      </c>
      <c r="D1564" s="1">
        <v>4769.6000000000004</v>
      </c>
      <c r="E1564" t="s">
        <v>1082</v>
      </c>
      <c r="F1564" t="s">
        <v>28</v>
      </c>
      <c r="G1564" t="s">
        <v>29</v>
      </c>
      <c r="H1564" s="1">
        <v>4769.5919999999996</v>
      </c>
      <c r="I1564" t="s">
        <v>1083</v>
      </c>
      <c r="J1564" s="1">
        <v>1</v>
      </c>
      <c r="K1564" s="1">
        <v>0.13005420000000001</v>
      </c>
      <c r="L1564" s="1">
        <f t="shared" si="72"/>
        <v>0.88587561803657633</v>
      </c>
      <c r="M1564">
        <v>8.2109999999999995E-3</v>
      </c>
      <c r="N1564">
        <v>1.7215309999999999</v>
      </c>
      <c r="O1564" t="s">
        <v>703</v>
      </c>
      <c r="P1564" t="s">
        <v>32</v>
      </c>
      <c r="Q1564">
        <v>9</v>
      </c>
      <c r="R1564">
        <v>1</v>
      </c>
      <c r="S1564">
        <v>41</v>
      </c>
      <c r="T1564">
        <v>5</v>
      </c>
      <c r="U1564" s="1">
        <v>1</v>
      </c>
      <c r="V1564" s="1">
        <v>1</v>
      </c>
      <c r="W1564">
        <f t="shared" si="73"/>
        <v>45</v>
      </c>
      <c r="X1564">
        <f t="shared" si="74"/>
        <v>56</v>
      </c>
      <c r="Y1564">
        <v>0.88587561803657633</v>
      </c>
      <c r="Z1564" t="s">
        <v>33</v>
      </c>
      <c r="AA1564">
        <v>389</v>
      </c>
      <c r="AB1564" t="s">
        <v>33</v>
      </c>
      <c r="AC1564">
        <v>370</v>
      </c>
    </row>
    <row r="1565" spans="1:29">
      <c r="A1565">
        <v>1564</v>
      </c>
      <c r="B1565" t="s">
        <v>2448</v>
      </c>
      <c r="C1565">
        <v>4</v>
      </c>
      <c r="D1565" s="1">
        <v>1764.962</v>
      </c>
      <c r="E1565" t="s">
        <v>72</v>
      </c>
      <c r="F1565" t="s">
        <v>28</v>
      </c>
      <c r="G1565" t="s">
        <v>29</v>
      </c>
      <c r="H1565" s="1">
        <v>1764.961</v>
      </c>
      <c r="I1565" t="s">
        <v>121</v>
      </c>
      <c r="J1565" s="1">
        <v>1</v>
      </c>
      <c r="K1565" s="1">
        <v>0.13019790000000001</v>
      </c>
      <c r="L1565" s="1">
        <f t="shared" si="72"/>
        <v>0.88539602057402544</v>
      </c>
      <c r="M1565">
        <v>5.5199999999999997E-4</v>
      </c>
      <c r="N1565">
        <v>0.31275500000000001</v>
      </c>
      <c r="O1565" t="s">
        <v>593</v>
      </c>
      <c r="P1565" t="s">
        <v>32</v>
      </c>
      <c r="Q1565">
        <v>3</v>
      </c>
      <c r="R1565">
        <v>1</v>
      </c>
      <c r="S1565">
        <v>7.5</v>
      </c>
      <c r="T1565">
        <v>4.5</v>
      </c>
      <c r="U1565" s="1">
        <v>1</v>
      </c>
      <c r="V1565" s="1">
        <v>1</v>
      </c>
      <c r="W1565">
        <f t="shared" si="73"/>
        <v>57</v>
      </c>
      <c r="X1565">
        <f t="shared" si="74"/>
        <v>57</v>
      </c>
      <c r="Y1565">
        <v>0.88539602057402544</v>
      </c>
      <c r="Z1565" t="s">
        <v>33</v>
      </c>
      <c r="AA1565">
        <v>536</v>
      </c>
      <c r="AB1565" t="s">
        <v>33</v>
      </c>
      <c r="AC1565">
        <v>456</v>
      </c>
    </row>
    <row r="1566" spans="1:29">
      <c r="A1566">
        <v>1565</v>
      </c>
      <c r="B1566" t="s">
        <v>2449</v>
      </c>
      <c r="C1566">
        <v>5</v>
      </c>
      <c r="D1566" s="1">
        <v>2918.491</v>
      </c>
      <c r="E1566" t="s">
        <v>1338</v>
      </c>
      <c r="F1566" t="s">
        <v>28</v>
      </c>
      <c r="G1566" t="s">
        <v>29</v>
      </c>
      <c r="H1566" s="1">
        <v>2918.489</v>
      </c>
      <c r="I1566" t="s">
        <v>112</v>
      </c>
      <c r="J1566" s="1">
        <v>1</v>
      </c>
      <c r="K1566" s="1">
        <v>0.13106780000000001</v>
      </c>
      <c r="L1566" s="1">
        <f t="shared" si="72"/>
        <v>0.88250399023185733</v>
      </c>
      <c r="M1566">
        <v>2.0400000000000001E-3</v>
      </c>
      <c r="N1566">
        <v>0.69899199999999995</v>
      </c>
      <c r="O1566" t="s">
        <v>1130</v>
      </c>
      <c r="P1566" t="s">
        <v>32</v>
      </c>
      <c r="Q1566">
        <v>1</v>
      </c>
      <c r="R1566">
        <v>1</v>
      </c>
      <c r="S1566">
        <v>27</v>
      </c>
      <c r="T1566">
        <v>5</v>
      </c>
      <c r="U1566" s="1">
        <v>1</v>
      </c>
      <c r="V1566" s="1">
        <v>1</v>
      </c>
      <c r="W1566">
        <f t="shared" si="73"/>
        <v>17</v>
      </c>
      <c r="X1566">
        <f t="shared" si="74"/>
        <v>34</v>
      </c>
      <c r="Y1566">
        <v>0.88250399023185733</v>
      </c>
      <c r="Z1566" t="s">
        <v>33</v>
      </c>
      <c r="AA1566">
        <v>502</v>
      </c>
      <c r="AB1566" t="s">
        <v>33</v>
      </c>
      <c r="AC1566">
        <v>456</v>
      </c>
    </row>
    <row r="1567" spans="1:29">
      <c r="A1567">
        <v>1566</v>
      </c>
      <c r="B1567" t="s">
        <v>2450</v>
      </c>
      <c r="C1567">
        <v>3</v>
      </c>
      <c r="D1567" s="1">
        <v>2530.4760000000001</v>
      </c>
      <c r="E1567" t="s">
        <v>572</v>
      </c>
      <c r="F1567" t="s">
        <v>28</v>
      </c>
      <c r="G1567" t="s">
        <v>29</v>
      </c>
      <c r="H1567" s="1">
        <v>2530.4749999999999</v>
      </c>
      <c r="I1567" t="s">
        <v>30</v>
      </c>
      <c r="J1567" s="1">
        <v>1</v>
      </c>
      <c r="K1567" s="1">
        <v>0.1320607</v>
      </c>
      <c r="L1567" s="1">
        <f t="shared" si="72"/>
        <v>0.87922640503868899</v>
      </c>
      <c r="M1567">
        <v>3.9300000000000001E-4</v>
      </c>
      <c r="N1567">
        <v>0.155307</v>
      </c>
      <c r="O1567" t="s">
        <v>573</v>
      </c>
      <c r="P1567" t="s">
        <v>32</v>
      </c>
      <c r="Q1567">
        <v>4</v>
      </c>
      <c r="R1567">
        <v>1</v>
      </c>
      <c r="S1567">
        <v>4</v>
      </c>
      <c r="T1567">
        <v>11</v>
      </c>
      <c r="U1567" s="1">
        <v>1</v>
      </c>
      <c r="V1567" s="1">
        <v>1</v>
      </c>
      <c r="W1567">
        <f t="shared" si="73"/>
        <v>32</v>
      </c>
      <c r="X1567">
        <f t="shared" si="74"/>
        <v>52</v>
      </c>
      <c r="Y1567">
        <v>0.87922640503868899</v>
      </c>
      <c r="Z1567" t="s">
        <v>503</v>
      </c>
      <c r="AA1567">
        <v>8</v>
      </c>
      <c r="AB1567" t="s">
        <v>503</v>
      </c>
      <c r="AC1567">
        <v>22</v>
      </c>
    </row>
    <row r="1568" spans="1:29">
      <c r="A1568">
        <v>1567</v>
      </c>
      <c r="B1568" t="s">
        <v>2451</v>
      </c>
      <c r="C1568">
        <v>4</v>
      </c>
      <c r="D1568" s="1">
        <v>2190.3119999999999</v>
      </c>
      <c r="E1568" t="s">
        <v>154</v>
      </c>
      <c r="F1568" t="s">
        <v>28</v>
      </c>
      <c r="G1568" t="s">
        <v>29</v>
      </c>
      <c r="H1568" s="1">
        <v>2190.3110000000001</v>
      </c>
      <c r="I1568" t="s">
        <v>30</v>
      </c>
      <c r="J1568" s="1">
        <v>1</v>
      </c>
      <c r="K1568" s="1">
        <v>0.1323452</v>
      </c>
      <c r="L1568" s="1">
        <f t="shared" si="72"/>
        <v>0.87829180541148744</v>
      </c>
      <c r="M1568">
        <v>1.513E-3</v>
      </c>
      <c r="N1568">
        <v>0.69077</v>
      </c>
      <c r="O1568" t="s">
        <v>1019</v>
      </c>
      <c r="P1568" t="s">
        <v>32</v>
      </c>
      <c r="Q1568">
        <v>3</v>
      </c>
      <c r="R1568">
        <v>1</v>
      </c>
      <c r="S1568">
        <v>6</v>
      </c>
      <c r="T1568">
        <v>6</v>
      </c>
      <c r="U1568" s="1">
        <v>1</v>
      </c>
      <c r="V1568" s="1">
        <v>1</v>
      </c>
      <c r="W1568">
        <f t="shared" si="73"/>
        <v>18</v>
      </c>
      <c r="X1568">
        <f t="shared" si="74"/>
        <v>18</v>
      </c>
      <c r="Y1568">
        <v>0.87829180541148744</v>
      </c>
      <c r="Z1568" t="s">
        <v>503</v>
      </c>
      <c r="AA1568">
        <v>18</v>
      </c>
      <c r="AB1568" t="s">
        <v>503</v>
      </c>
      <c r="AC1568">
        <v>31</v>
      </c>
    </row>
    <row r="1569" spans="1:29">
      <c r="A1569">
        <v>1568</v>
      </c>
      <c r="B1569" t="s">
        <v>2452</v>
      </c>
      <c r="C1569">
        <v>3</v>
      </c>
      <c r="D1569" s="1">
        <v>3810.8989999999999</v>
      </c>
      <c r="E1569" t="s">
        <v>811</v>
      </c>
      <c r="F1569" t="s">
        <v>28</v>
      </c>
      <c r="G1569" t="s">
        <v>29</v>
      </c>
      <c r="H1569" s="1">
        <v>3810.8910000000001</v>
      </c>
      <c r="I1569" t="s">
        <v>812</v>
      </c>
      <c r="J1569" s="1">
        <v>1</v>
      </c>
      <c r="K1569" s="1">
        <v>0.13246810000000001</v>
      </c>
      <c r="L1569" s="1">
        <f t="shared" si="72"/>
        <v>0.87788869276074033</v>
      </c>
      <c r="M1569">
        <v>8.8260000000000005E-3</v>
      </c>
      <c r="N1569">
        <v>2.3159939999999999</v>
      </c>
      <c r="O1569" t="s">
        <v>813</v>
      </c>
      <c r="P1569" t="s">
        <v>32</v>
      </c>
      <c r="Q1569">
        <v>7</v>
      </c>
      <c r="R1569">
        <v>1</v>
      </c>
      <c r="S1569">
        <v>43.5</v>
      </c>
      <c r="T1569">
        <v>3.5</v>
      </c>
      <c r="U1569" s="1">
        <v>1</v>
      </c>
      <c r="V1569" s="1">
        <v>1</v>
      </c>
      <c r="W1569">
        <f t="shared" si="73"/>
        <v>40</v>
      </c>
      <c r="X1569">
        <f t="shared" si="74"/>
        <v>40</v>
      </c>
      <c r="Y1569">
        <v>0.87788869276074033</v>
      </c>
      <c r="Z1569" t="s">
        <v>33</v>
      </c>
      <c r="AA1569">
        <v>325</v>
      </c>
      <c r="AB1569" t="s">
        <v>33</v>
      </c>
      <c r="AC1569">
        <v>456</v>
      </c>
    </row>
    <row r="1570" spans="1:29">
      <c r="A1570">
        <v>1569</v>
      </c>
      <c r="B1570" t="s">
        <v>2453</v>
      </c>
      <c r="C1570">
        <v>5</v>
      </c>
      <c r="D1570" s="1">
        <v>4245.2529999999997</v>
      </c>
      <c r="E1570" t="s">
        <v>1615</v>
      </c>
      <c r="F1570" t="s">
        <v>28</v>
      </c>
      <c r="G1570" t="s">
        <v>29</v>
      </c>
      <c r="H1570" s="1">
        <v>4245.2430000000004</v>
      </c>
      <c r="I1570" t="s">
        <v>666</v>
      </c>
      <c r="J1570" s="1">
        <v>1</v>
      </c>
      <c r="K1570" s="1">
        <v>0.13351399999999999</v>
      </c>
      <c r="L1570" s="1">
        <f t="shared" si="72"/>
        <v>0.87447319269670187</v>
      </c>
      <c r="M1570">
        <v>9.5350000000000001E-3</v>
      </c>
      <c r="N1570">
        <v>2.2460429999999998</v>
      </c>
      <c r="O1570" t="s">
        <v>1616</v>
      </c>
      <c r="P1570" t="s">
        <v>44</v>
      </c>
      <c r="Q1570">
        <v>5</v>
      </c>
      <c r="R1570">
        <v>1</v>
      </c>
      <c r="S1570">
        <v>18.5</v>
      </c>
      <c r="T1570">
        <v>5.5</v>
      </c>
      <c r="U1570" s="1">
        <v>1</v>
      </c>
      <c r="V1570" s="1">
        <v>1</v>
      </c>
      <c r="W1570">
        <f t="shared" si="73"/>
        <v>9</v>
      </c>
      <c r="X1570">
        <f t="shared" si="74"/>
        <v>9</v>
      </c>
      <c r="Y1570">
        <v>0.87447319269670187</v>
      </c>
      <c r="Z1570" t="s">
        <v>33</v>
      </c>
      <c r="AA1570">
        <v>442</v>
      </c>
      <c r="AB1570" t="s">
        <v>503</v>
      </c>
      <c r="AC1570">
        <v>26</v>
      </c>
    </row>
    <row r="1571" spans="1:29">
      <c r="A1571">
        <v>1570</v>
      </c>
      <c r="B1571" t="s">
        <v>2454</v>
      </c>
      <c r="C1571">
        <v>4</v>
      </c>
      <c r="D1571" s="1">
        <v>2465.2539999999999</v>
      </c>
      <c r="E1571" t="s">
        <v>92</v>
      </c>
      <c r="F1571" t="s">
        <v>28</v>
      </c>
      <c r="G1571" t="s">
        <v>29</v>
      </c>
      <c r="H1571" s="1">
        <v>2465.2530000000002</v>
      </c>
      <c r="I1571" t="s">
        <v>93</v>
      </c>
      <c r="J1571" s="1">
        <v>1</v>
      </c>
      <c r="K1571" s="1">
        <v>0.13518869999999999</v>
      </c>
      <c r="L1571" s="1">
        <f t="shared" si="72"/>
        <v>0.86905960819277217</v>
      </c>
      <c r="M1571">
        <v>1.1820000000000001E-3</v>
      </c>
      <c r="N1571">
        <v>0.479464</v>
      </c>
      <c r="O1571" t="s">
        <v>713</v>
      </c>
      <c r="P1571" t="s">
        <v>32</v>
      </c>
      <c r="Q1571">
        <v>9</v>
      </c>
      <c r="R1571">
        <v>1</v>
      </c>
      <c r="S1571">
        <v>17</v>
      </c>
      <c r="T1571">
        <v>6</v>
      </c>
      <c r="U1571" s="1">
        <v>1</v>
      </c>
      <c r="V1571" s="1">
        <v>1</v>
      </c>
      <c r="W1571">
        <f t="shared" si="73"/>
        <v>30</v>
      </c>
      <c r="X1571">
        <f t="shared" si="74"/>
        <v>45</v>
      </c>
      <c r="Y1571">
        <v>0.86905960819277217</v>
      </c>
      <c r="Z1571" t="s">
        <v>503</v>
      </c>
      <c r="AA1571">
        <v>104</v>
      </c>
      <c r="AB1571" t="s">
        <v>503</v>
      </c>
      <c r="AC1571">
        <v>3</v>
      </c>
    </row>
    <row r="1572" spans="1:29">
      <c r="A1572">
        <v>1571</v>
      </c>
      <c r="B1572" t="s">
        <v>2455</v>
      </c>
      <c r="C1572">
        <v>4</v>
      </c>
      <c r="D1572" s="1">
        <v>3013.6390000000001</v>
      </c>
      <c r="E1572" t="s">
        <v>779</v>
      </c>
      <c r="F1572" t="s">
        <v>28</v>
      </c>
      <c r="G1572" t="s">
        <v>29</v>
      </c>
      <c r="H1572" s="1">
        <v>3013.64</v>
      </c>
      <c r="I1572" t="s">
        <v>30</v>
      </c>
      <c r="J1572" s="1">
        <v>1</v>
      </c>
      <c r="K1572" s="1">
        <v>0.13545779999999999</v>
      </c>
      <c r="L1572" s="1">
        <f t="shared" si="72"/>
        <v>0.86819598214482785</v>
      </c>
      <c r="M1572">
        <v>-1.34E-4</v>
      </c>
      <c r="N1572">
        <v>-4.4464999999999998E-2</v>
      </c>
      <c r="O1572" t="s">
        <v>780</v>
      </c>
      <c r="P1572" t="s">
        <v>32</v>
      </c>
      <c r="Q1572">
        <v>9</v>
      </c>
      <c r="R1572">
        <v>1</v>
      </c>
      <c r="S1572">
        <v>22.5</v>
      </c>
      <c r="T1572">
        <v>3.5</v>
      </c>
      <c r="U1572" s="1">
        <v>1</v>
      </c>
      <c r="V1572" s="1">
        <v>1</v>
      </c>
      <c r="W1572">
        <f t="shared" si="73"/>
        <v>17</v>
      </c>
      <c r="X1572">
        <f t="shared" si="74"/>
        <v>18</v>
      </c>
      <c r="Y1572">
        <v>0.86819598214482785</v>
      </c>
      <c r="Z1572" t="s">
        <v>33</v>
      </c>
      <c r="AA1572">
        <v>284</v>
      </c>
      <c r="AB1572" t="s">
        <v>33</v>
      </c>
      <c r="AC1572">
        <v>227</v>
      </c>
    </row>
    <row r="1573" spans="1:29">
      <c r="A1573">
        <v>1572</v>
      </c>
      <c r="B1573" t="s">
        <v>2456</v>
      </c>
      <c r="C1573">
        <v>4</v>
      </c>
      <c r="D1573" s="1">
        <v>2402.3809999999999</v>
      </c>
      <c r="E1573" t="s">
        <v>177</v>
      </c>
      <c r="F1573" t="s">
        <v>28</v>
      </c>
      <c r="G1573" t="s">
        <v>29</v>
      </c>
      <c r="H1573" s="1">
        <v>2402.38</v>
      </c>
      <c r="I1573" t="s">
        <v>30</v>
      </c>
      <c r="J1573" s="1">
        <v>1</v>
      </c>
      <c r="K1573" s="1">
        <v>0.13569100000000001</v>
      </c>
      <c r="L1573" s="1">
        <f t="shared" si="72"/>
        <v>0.8674489569088637</v>
      </c>
      <c r="M1573">
        <v>8.5599999999999999E-4</v>
      </c>
      <c r="N1573">
        <v>0.35631299999999999</v>
      </c>
      <c r="O1573" t="s">
        <v>573</v>
      </c>
      <c r="P1573" t="s">
        <v>32</v>
      </c>
      <c r="Q1573">
        <v>4</v>
      </c>
      <c r="R1573">
        <v>1</v>
      </c>
      <c r="S1573">
        <v>8</v>
      </c>
      <c r="T1573">
        <v>10</v>
      </c>
      <c r="U1573" s="1">
        <v>1</v>
      </c>
      <c r="V1573" s="1">
        <v>1</v>
      </c>
      <c r="W1573">
        <f t="shared" si="73"/>
        <v>20</v>
      </c>
      <c r="X1573">
        <f t="shared" si="74"/>
        <v>52</v>
      </c>
      <c r="Y1573">
        <v>0.8674489569088637</v>
      </c>
      <c r="Z1573" t="s">
        <v>503</v>
      </c>
      <c r="AA1573">
        <v>8</v>
      </c>
      <c r="AB1573" t="s">
        <v>503</v>
      </c>
      <c r="AC1573">
        <v>22</v>
      </c>
    </row>
    <row r="1574" spans="1:29">
      <c r="A1574">
        <v>1573</v>
      </c>
      <c r="B1574" t="s">
        <v>2457</v>
      </c>
      <c r="C1574">
        <v>6</v>
      </c>
      <c r="D1574" s="1">
        <v>5347.8879999999999</v>
      </c>
      <c r="E1574" t="s">
        <v>2458</v>
      </c>
      <c r="F1574" t="s">
        <v>28</v>
      </c>
      <c r="G1574" t="s">
        <v>29</v>
      </c>
      <c r="H1574" s="1">
        <v>5347.8869999999997</v>
      </c>
      <c r="I1574" t="s">
        <v>2459</v>
      </c>
      <c r="J1574" s="1">
        <v>1</v>
      </c>
      <c r="K1574" s="1">
        <v>0.13576369999999999</v>
      </c>
      <c r="L1574" s="1">
        <f t="shared" si="72"/>
        <v>0.86721633459958536</v>
      </c>
      <c r="M1574">
        <v>7.4100000000000001E-4</v>
      </c>
      <c r="N1574">
        <v>0.13855899999999999</v>
      </c>
      <c r="O1574" t="s">
        <v>2460</v>
      </c>
      <c r="P1574" t="s">
        <v>32</v>
      </c>
      <c r="Q1574">
        <v>7</v>
      </c>
      <c r="R1574">
        <v>1</v>
      </c>
      <c r="S1574">
        <v>14</v>
      </c>
      <c r="T1574">
        <v>7</v>
      </c>
      <c r="U1574" s="1">
        <v>1</v>
      </c>
      <c r="V1574" s="1">
        <v>1</v>
      </c>
      <c r="W1574">
        <f t="shared" si="73"/>
        <v>1</v>
      </c>
      <c r="X1574">
        <f t="shared" si="74"/>
        <v>1</v>
      </c>
      <c r="Y1574">
        <v>0.86721633459958536</v>
      </c>
      <c r="Z1574" t="s">
        <v>33</v>
      </c>
      <c r="AA1574">
        <v>389</v>
      </c>
      <c r="AB1574" t="s">
        <v>33</v>
      </c>
      <c r="AC1574">
        <v>743</v>
      </c>
    </row>
    <row r="1575" spans="1:29">
      <c r="A1575">
        <v>1574</v>
      </c>
      <c r="B1575" t="s">
        <v>2461</v>
      </c>
      <c r="C1575">
        <v>5</v>
      </c>
      <c r="D1575" s="1">
        <v>3523.8870000000002</v>
      </c>
      <c r="E1575" t="s">
        <v>701</v>
      </c>
      <c r="F1575" t="s">
        <v>28</v>
      </c>
      <c r="G1575" t="s">
        <v>29</v>
      </c>
      <c r="H1575" s="1">
        <v>3523.884</v>
      </c>
      <c r="I1575" t="s">
        <v>702</v>
      </c>
      <c r="J1575" s="1">
        <v>1</v>
      </c>
      <c r="K1575" s="1">
        <v>0.1359281</v>
      </c>
      <c r="L1575" s="1">
        <f t="shared" si="72"/>
        <v>0.86669075361746617</v>
      </c>
      <c r="M1575">
        <v>3.3110000000000001E-3</v>
      </c>
      <c r="N1575">
        <v>0.93958799999999998</v>
      </c>
      <c r="O1575" t="s">
        <v>703</v>
      </c>
      <c r="P1575" t="s">
        <v>32</v>
      </c>
      <c r="Q1575">
        <v>9</v>
      </c>
      <c r="R1575">
        <v>1</v>
      </c>
      <c r="S1575">
        <v>18.5</v>
      </c>
      <c r="T1575">
        <v>3.5</v>
      </c>
      <c r="U1575" s="1">
        <v>1</v>
      </c>
      <c r="V1575" s="1">
        <v>1</v>
      </c>
      <c r="W1575">
        <f t="shared" si="73"/>
        <v>11</v>
      </c>
      <c r="X1575">
        <f t="shared" si="74"/>
        <v>56</v>
      </c>
      <c r="Y1575">
        <v>0.86669075361746617</v>
      </c>
      <c r="Z1575" t="s">
        <v>33</v>
      </c>
      <c r="AA1575">
        <v>389</v>
      </c>
      <c r="AB1575" t="s">
        <v>33</v>
      </c>
      <c r="AC1575">
        <v>370</v>
      </c>
    </row>
    <row r="1576" spans="1:29">
      <c r="A1576">
        <v>1575</v>
      </c>
      <c r="B1576" t="s">
        <v>2462</v>
      </c>
      <c r="C1576">
        <v>4</v>
      </c>
      <c r="D1576" s="1">
        <v>2403.268</v>
      </c>
      <c r="E1576" t="s">
        <v>816</v>
      </c>
      <c r="F1576" t="s">
        <v>28</v>
      </c>
      <c r="G1576" t="s">
        <v>29</v>
      </c>
      <c r="H1576" s="1">
        <v>2403.2660000000001</v>
      </c>
      <c r="I1576" t="s">
        <v>79</v>
      </c>
      <c r="J1576" s="1">
        <v>1</v>
      </c>
      <c r="K1576" s="1">
        <v>0.1363915</v>
      </c>
      <c r="L1576" s="1">
        <f t="shared" si="72"/>
        <v>0.8652126943285291</v>
      </c>
      <c r="M1576">
        <v>1.6379999999999999E-3</v>
      </c>
      <c r="N1576">
        <v>0.68157299999999998</v>
      </c>
      <c r="O1576" t="s">
        <v>817</v>
      </c>
      <c r="P1576" t="s">
        <v>32</v>
      </c>
      <c r="Q1576">
        <v>4</v>
      </c>
      <c r="R1576">
        <v>1</v>
      </c>
      <c r="S1576">
        <v>12.5</v>
      </c>
      <c r="T1576">
        <v>4.5</v>
      </c>
      <c r="U1576" s="1">
        <v>1</v>
      </c>
      <c r="V1576" s="1">
        <v>1</v>
      </c>
      <c r="W1576">
        <f t="shared" si="73"/>
        <v>14</v>
      </c>
      <c r="X1576">
        <f t="shared" si="74"/>
        <v>14</v>
      </c>
      <c r="Y1576">
        <v>0.8652126943285291</v>
      </c>
      <c r="Z1576" t="s">
        <v>33</v>
      </c>
      <c r="AA1576">
        <v>230</v>
      </c>
      <c r="AB1576" t="s">
        <v>33</v>
      </c>
      <c r="AC1576">
        <v>456</v>
      </c>
    </row>
    <row r="1577" spans="1:29">
      <c r="A1577">
        <v>1576</v>
      </c>
      <c r="B1577" t="s">
        <v>2463</v>
      </c>
      <c r="C1577">
        <v>4</v>
      </c>
      <c r="D1577" s="1">
        <v>2368.3710000000001</v>
      </c>
      <c r="E1577" t="s">
        <v>151</v>
      </c>
      <c r="F1577" t="s">
        <v>28</v>
      </c>
      <c r="G1577" t="s">
        <v>29</v>
      </c>
      <c r="H1577" s="1">
        <v>2368.3710000000001</v>
      </c>
      <c r="I1577" t="s">
        <v>30</v>
      </c>
      <c r="J1577" s="1">
        <v>1</v>
      </c>
      <c r="K1577" s="1">
        <v>0.1379003</v>
      </c>
      <c r="L1577" s="1">
        <f t="shared" si="72"/>
        <v>0.86043478902209913</v>
      </c>
      <c r="M1577">
        <v>8.7000000000000001E-5</v>
      </c>
      <c r="N1577">
        <v>3.6734000000000003E-2</v>
      </c>
      <c r="O1577" t="s">
        <v>1268</v>
      </c>
      <c r="P1577" t="s">
        <v>32</v>
      </c>
      <c r="Q1577">
        <v>3</v>
      </c>
      <c r="R1577">
        <v>1</v>
      </c>
      <c r="S1577">
        <v>12</v>
      </c>
      <c r="T1577">
        <v>8</v>
      </c>
      <c r="U1577" s="1">
        <v>1</v>
      </c>
      <c r="V1577" s="1">
        <v>1</v>
      </c>
      <c r="W1577">
        <f t="shared" si="73"/>
        <v>28</v>
      </c>
      <c r="X1577">
        <f t="shared" si="74"/>
        <v>28</v>
      </c>
      <c r="Y1577">
        <v>0.86043478902209913</v>
      </c>
      <c r="Z1577" t="s">
        <v>503</v>
      </c>
      <c r="AA1577">
        <v>8</v>
      </c>
      <c r="AB1577" t="s">
        <v>503</v>
      </c>
      <c r="AC1577">
        <v>31</v>
      </c>
    </row>
    <row r="1578" spans="1:29">
      <c r="A1578">
        <v>1577</v>
      </c>
      <c r="B1578" t="s">
        <v>2464</v>
      </c>
      <c r="C1578">
        <v>4</v>
      </c>
      <c r="D1578" s="1">
        <v>3982.1010000000001</v>
      </c>
      <c r="E1578" t="s">
        <v>541</v>
      </c>
      <c r="F1578" t="s">
        <v>28</v>
      </c>
      <c r="G1578" t="s">
        <v>29</v>
      </c>
      <c r="H1578" s="1">
        <v>3982.1219999999998</v>
      </c>
      <c r="I1578" t="s">
        <v>542</v>
      </c>
      <c r="J1578" s="1">
        <v>1</v>
      </c>
      <c r="K1578" s="1">
        <v>0.14154820000000001</v>
      </c>
      <c r="L1578" s="1">
        <f t="shared" si="72"/>
        <v>0.84909564897664469</v>
      </c>
      <c r="M1578">
        <v>-2.0249E-2</v>
      </c>
      <c r="N1578">
        <v>-5.0849780000000004</v>
      </c>
      <c r="O1578" t="s">
        <v>543</v>
      </c>
      <c r="P1578" t="s">
        <v>44</v>
      </c>
      <c r="Q1578">
        <v>1</v>
      </c>
      <c r="R1578">
        <v>1</v>
      </c>
      <c r="S1578">
        <v>26.5</v>
      </c>
      <c r="T1578">
        <v>14.5</v>
      </c>
      <c r="U1578" s="1">
        <v>1</v>
      </c>
      <c r="V1578" s="1">
        <v>1</v>
      </c>
      <c r="W1578">
        <f t="shared" si="73"/>
        <v>13</v>
      </c>
      <c r="X1578">
        <f t="shared" si="74"/>
        <v>13</v>
      </c>
      <c r="Y1578">
        <v>0.84909564897664469</v>
      </c>
      <c r="Z1578" t="s">
        <v>33</v>
      </c>
      <c r="AA1578">
        <v>691</v>
      </c>
      <c r="AB1578" t="s">
        <v>503</v>
      </c>
      <c r="AC1578">
        <v>104</v>
      </c>
    </row>
    <row r="1579" spans="1:29">
      <c r="A1579">
        <v>1578</v>
      </c>
      <c r="B1579" t="s">
        <v>2465</v>
      </c>
      <c r="C1579">
        <v>4</v>
      </c>
      <c r="D1579" s="1">
        <v>4170.2529999999997</v>
      </c>
      <c r="E1579" t="s">
        <v>665</v>
      </c>
      <c r="F1579" t="s">
        <v>28</v>
      </c>
      <c r="G1579" t="s">
        <v>29</v>
      </c>
      <c r="H1579" s="1">
        <v>4170.259</v>
      </c>
      <c r="I1579" t="s">
        <v>666</v>
      </c>
      <c r="J1579" s="1">
        <v>1</v>
      </c>
      <c r="K1579" s="1">
        <v>0.14636750000000001</v>
      </c>
      <c r="L1579" s="1">
        <f t="shared" si="72"/>
        <v>0.83455534498235739</v>
      </c>
      <c r="M1579">
        <v>-6.3439999999999998E-3</v>
      </c>
      <c r="N1579">
        <v>-1.5212479999999999</v>
      </c>
      <c r="O1579" t="s">
        <v>667</v>
      </c>
      <c r="P1579" t="s">
        <v>44</v>
      </c>
      <c r="Q1579">
        <v>7</v>
      </c>
      <c r="R1579">
        <v>1</v>
      </c>
      <c r="S1579">
        <v>24</v>
      </c>
      <c r="T1579">
        <v>4</v>
      </c>
      <c r="U1579" s="1">
        <v>1</v>
      </c>
      <c r="V1579" s="1">
        <v>1</v>
      </c>
      <c r="W1579">
        <f t="shared" si="73"/>
        <v>16</v>
      </c>
      <c r="X1579">
        <f t="shared" si="74"/>
        <v>16</v>
      </c>
      <c r="Y1579">
        <v>0.83455534498235739</v>
      </c>
      <c r="Z1579" t="s">
        <v>33</v>
      </c>
      <c r="AA1579">
        <v>442</v>
      </c>
      <c r="AB1579" t="s">
        <v>503</v>
      </c>
      <c r="AC1579">
        <v>31</v>
      </c>
    </row>
    <row r="1580" spans="1:29">
      <c r="A1580">
        <v>1579</v>
      </c>
      <c r="B1580" t="s">
        <v>2466</v>
      </c>
      <c r="C1580">
        <v>3</v>
      </c>
      <c r="D1580" s="1">
        <v>2623.348</v>
      </c>
      <c r="E1580" t="s">
        <v>139</v>
      </c>
      <c r="F1580" t="s">
        <v>28</v>
      </c>
      <c r="G1580" t="s">
        <v>29</v>
      </c>
      <c r="H1580" s="1">
        <v>2623.348</v>
      </c>
      <c r="I1580" t="s">
        <v>140</v>
      </c>
      <c r="J1580" s="1">
        <v>1</v>
      </c>
      <c r="K1580" s="1">
        <v>0.1527789</v>
      </c>
      <c r="L1580" s="1">
        <f t="shared" si="72"/>
        <v>0.81593662119438359</v>
      </c>
      <c r="M1580">
        <v>1.5E-5</v>
      </c>
      <c r="N1580">
        <v>5.718E-3</v>
      </c>
      <c r="O1580" t="s">
        <v>548</v>
      </c>
      <c r="P1580" t="s">
        <v>44</v>
      </c>
      <c r="Q1580">
        <v>5</v>
      </c>
      <c r="R1580">
        <v>1</v>
      </c>
      <c r="S1580">
        <v>21.5</v>
      </c>
      <c r="T1580">
        <v>1.5</v>
      </c>
      <c r="U1580" s="1">
        <v>1</v>
      </c>
      <c r="V1580" s="1">
        <v>1</v>
      </c>
      <c r="W1580">
        <f t="shared" si="73"/>
        <v>20</v>
      </c>
      <c r="X1580">
        <f t="shared" si="74"/>
        <v>20</v>
      </c>
      <c r="Y1580">
        <v>0.81593662119438359</v>
      </c>
      <c r="Z1580" t="s">
        <v>503</v>
      </c>
      <c r="AA1580">
        <v>104</v>
      </c>
      <c r="AB1580" t="s">
        <v>33</v>
      </c>
      <c r="AC1580">
        <v>536</v>
      </c>
    </row>
    <row r="1581" spans="1:29">
      <c r="A1581">
        <v>1580</v>
      </c>
      <c r="B1581" t="s">
        <v>2467</v>
      </c>
      <c r="C1581">
        <v>4</v>
      </c>
      <c r="D1581" s="1">
        <v>2460.3829999999998</v>
      </c>
      <c r="E1581" t="s">
        <v>604</v>
      </c>
      <c r="F1581" t="s">
        <v>28</v>
      </c>
      <c r="G1581" t="s">
        <v>29</v>
      </c>
      <c r="H1581" s="1">
        <v>2460.3820000000001</v>
      </c>
      <c r="I1581" t="s">
        <v>30</v>
      </c>
      <c r="J1581" s="1">
        <v>1</v>
      </c>
      <c r="K1581" s="1">
        <v>0.1537288</v>
      </c>
      <c r="L1581" s="1">
        <f t="shared" si="72"/>
        <v>0.81324476288806891</v>
      </c>
      <c r="M1581">
        <v>6.6299999999999996E-4</v>
      </c>
      <c r="N1581">
        <v>0.26946999999999999</v>
      </c>
      <c r="O1581" t="s">
        <v>605</v>
      </c>
      <c r="P1581" t="s">
        <v>44</v>
      </c>
      <c r="Q1581">
        <v>8</v>
      </c>
      <c r="R1581">
        <v>1</v>
      </c>
      <c r="S1581">
        <v>14.5</v>
      </c>
      <c r="T1581">
        <v>5.5</v>
      </c>
      <c r="U1581" s="1">
        <v>1</v>
      </c>
      <c r="V1581" s="1">
        <v>1</v>
      </c>
      <c r="W1581">
        <f t="shared" si="73"/>
        <v>10</v>
      </c>
      <c r="X1581">
        <f t="shared" si="74"/>
        <v>10</v>
      </c>
      <c r="Y1581">
        <v>0.81324476288806891</v>
      </c>
      <c r="Z1581" t="s">
        <v>33</v>
      </c>
      <c r="AA1581">
        <v>586</v>
      </c>
      <c r="AB1581" t="s">
        <v>503</v>
      </c>
      <c r="AC1581">
        <v>31</v>
      </c>
    </row>
    <row r="1582" spans="1:29">
      <c r="A1582">
        <v>1581</v>
      </c>
      <c r="B1582" t="s">
        <v>2468</v>
      </c>
      <c r="C1582">
        <v>4</v>
      </c>
      <c r="D1582" s="1">
        <v>2935.4920000000002</v>
      </c>
      <c r="E1582" t="s">
        <v>2441</v>
      </c>
      <c r="F1582" t="s">
        <v>28</v>
      </c>
      <c r="G1582" t="s">
        <v>29</v>
      </c>
      <c r="H1582" s="1">
        <v>2935.4929999999999</v>
      </c>
      <c r="I1582" t="s">
        <v>2442</v>
      </c>
      <c r="J1582" s="1">
        <v>1</v>
      </c>
      <c r="K1582" s="1">
        <v>0.15836149999999999</v>
      </c>
      <c r="L1582" s="1">
        <f t="shared" si="72"/>
        <v>0.8003503932633691</v>
      </c>
      <c r="M1582">
        <v>-1.1770000000000001E-3</v>
      </c>
      <c r="N1582">
        <v>-0.40095500000000001</v>
      </c>
      <c r="O1582" t="s">
        <v>2443</v>
      </c>
      <c r="P1582" t="s">
        <v>44</v>
      </c>
      <c r="Q1582">
        <v>7</v>
      </c>
      <c r="R1582">
        <v>1</v>
      </c>
      <c r="S1582">
        <v>6</v>
      </c>
      <c r="T1582">
        <v>3</v>
      </c>
      <c r="U1582" s="1">
        <v>1</v>
      </c>
      <c r="V1582" s="1">
        <v>1</v>
      </c>
      <c r="W1582">
        <f t="shared" si="73"/>
        <v>2</v>
      </c>
      <c r="X1582">
        <f t="shared" si="74"/>
        <v>2</v>
      </c>
      <c r="Y1582">
        <v>0.8003503932633691</v>
      </c>
      <c r="Z1582" t="s">
        <v>33</v>
      </c>
      <c r="AA1582">
        <v>490</v>
      </c>
      <c r="AB1582" t="s">
        <v>503</v>
      </c>
      <c r="AC1582">
        <v>3</v>
      </c>
    </row>
    <row r="1583" spans="1:29">
      <c r="A1583">
        <v>1582</v>
      </c>
      <c r="B1583" t="s">
        <v>2469</v>
      </c>
      <c r="C1583">
        <v>4</v>
      </c>
      <c r="D1583" s="1">
        <v>2515.2930000000001</v>
      </c>
      <c r="E1583" t="s">
        <v>797</v>
      </c>
      <c r="F1583" t="s">
        <v>28</v>
      </c>
      <c r="G1583" t="s">
        <v>29</v>
      </c>
      <c r="H1583" s="1">
        <v>2515.2910000000002</v>
      </c>
      <c r="I1583" t="s">
        <v>798</v>
      </c>
      <c r="J1583" s="1">
        <v>1</v>
      </c>
      <c r="K1583" s="1">
        <v>0.16562730000000001</v>
      </c>
      <c r="L1583" s="1">
        <f t="shared" si="72"/>
        <v>0.7808680778036583</v>
      </c>
      <c r="M1583">
        <v>2.117E-3</v>
      </c>
      <c r="N1583">
        <v>0.84165199999999996</v>
      </c>
      <c r="O1583" t="s">
        <v>799</v>
      </c>
      <c r="P1583" t="s">
        <v>44</v>
      </c>
      <c r="Q1583">
        <v>7</v>
      </c>
      <c r="R1583">
        <v>1</v>
      </c>
      <c r="S1583">
        <v>18.5</v>
      </c>
      <c r="T1583">
        <v>5.5</v>
      </c>
      <c r="U1583" s="1">
        <v>1</v>
      </c>
      <c r="V1583" s="1">
        <v>1</v>
      </c>
      <c r="W1583">
        <f t="shared" si="73"/>
        <v>22</v>
      </c>
      <c r="X1583">
        <f t="shared" si="74"/>
        <v>22</v>
      </c>
      <c r="Y1583">
        <v>0.7808680778036583</v>
      </c>
      <c r="Z1583" t="s">
        <v>503</v>
      </c>
      <c r="AA1583">
        <v>104</v>
      </c>
      <c r="AB1583" t="s">
        <v>33</v>
      </c>
      <c r="AC1583">
        <v>370</v>
      </c>
    </row>
    <row r="1584" spans="1:29">
      <c r="A1584">
        <v>1583</v>
      </c>
      <c r="B1584" t="s">
        <v>2470</v>
      </c>
      <c r="C1584">
        <v>5</v>
      </c>
      <c r="D1584" s="1">
        <v>5544.9409999999998</v>
      </c>
      <c r="E1584" t="s">
        <v>773</v>
      </c>
      <c r="F1584" t="s">
        <v>28</v>
      </c>
      <c r="G1584" t="s">
        <v>29</v>
      </c>
      <c r="H1584" s="1">
        <v>5544.942</v>
      </c>
      <c r="I1584" t="s">
        <v>774</v>
      </c>
      <c r="J1584" s="1">
        <v>1</v>
      </c>
      <c r="K1584" s="1">
        <v>0.1680865</v>
      </c>
      <c r="L1584" s="1">
        <f t="shared" si="72"/>
        <v>0.77446716586418252</v>
      </c>
      <c r="M1584">
        <v>-1.3810000000000001E-3</v>
      </c>
      <c r="N1584">
        <v>-0.249056</v>
      </c>
      <c r="O1584" t="s">
        <v>775</v>
      </c>
      <c r="P1584" t="s">
        <v>44</v>
      </c>
      <c r="Q1584">
        <v>9</v>
      </c>
      <c r="R1584">
        <v>1</v>
      </c>
      <c r="S1584">
        <v>19</v>
      </c>
      <c r="T1584">
        <v>13</v>
      </c>
      <c r="U1584" s="1">
        <v>1</v>
      </c>
      <c r="V1584" s="1">
        <v>1</v>
      </c>
      <c r="W1584">
        <f t="shared" si="73"/>
        <v>20</v>
      </c>
      <c r="X1584">
        <f t="shared" si="74"/>
        <v>21</v>
      </c>
      <c r="Y1584">
        <v>0.77446716586418252</v>
      </c>
      <c r="Z1584" t="s">
        <v>33</v>
      </c>
      <c r="AA1584">
        <v>389</v>
      </c>
      <c r="AB1584" t="s">
        <v>503</v>
      </c>
      <c r="AC1584">
        <v>104</v>
      </c>
    </row>
    <row r="1585" spans="1:29">
      <c r="A1585">
        <v>1584</v>
      </c>
      <c r="B1585" t="s">
        <v>2471</v>
      </c>
      <c r="C1585">
        <v>4</v>
      </c>
      <c r="D1585" s="1">
        <v>3150.4989999999998</v>
      </c>
      <c r="E1585" t="s">
        <v>134</v>
      </c>
      <c r="F1585" t="s">
        <v>28</v>
      </c>
      <c r="G1585" t="s">
        <v>29</v>
      </c>
      <c r="H1585" s="1">
        <v>3150.5010000000002</v>
      </c>
      <c r="I1585" t="s">
        <v>52</v>
      </c>
      <c r="J1585" s="1">
        <v>1</v>
      </c>
      <c r="K1585" s="1">
        <v>0.1739252</v>
      </c>
      <c r="L1585" s="1">
        <f t="shared" si="72"/>
        <v>0.75963748856627955</v>
      </c>
      <c r="M1585">
        <v>-1.2750000000000001E-3</v>
      </c>
      <c r="N1585">
        <v>-0.404698</v>
      </c>
      <c r="O1585" t="s">
        <v>591</v>
      </c>
      <c r="P1585" t="s">
        <v>44</v>
      </c>
      <c r="Q1585">
        <v>8</v>
      </c>
      <c r="R1585">
        <v>1</v>
      </c>
      <c r="S1585">
        <v>20.5</v>
      </c>
      <c r="T1585">
        <v>5.5</v>
      </c>
      <c r="U1585" s="1">
        <v>1</v>
      </c>
      <c r="V1585" s="1">
        <v>1</v>
      </c>
      <c r="W1585">
        <f t="shared" si="73"/>
        <v>13</v>
      </c>
      <c r="X1585">
        <f t="shared" si="74"/>
        <v>13</v>
      </c>
      <c r="Y1585">
        <v>0.75963748856627955</v>
      </c>
      <c r="Z1585" t="s">
        <v>503</v>
      </c>
      <c r="AA1585">
        <v>104</v>
      </c>
      <c r="AB1585" t="s">
        <v>33</v>
      </c>
      <c r="AC1585">
        <v>502</v>
      </c>
    </row>
    <row r="1586" spans="1:29">
      <c r="A1586">
        <v>1585</v>
      </c>
      <c r="B1586" t="s">
        <v>2472</v>
      </c>
      <c r="C1586">
        <v>4</v>
      </c>
      <c r="D1586" s="1">
        <v>2530.4050000000002</v>
      </c>
      <c r="E1586" t="s">
        <v>759</v>
      </c>
      <c r="F1586" t="s">
        <v>28</v>
      </c>
      <c r="G1586" t="s">
        <v>29</v>
      </c>
      <c r="H1586" s="1">
        <v>2530.4059999999999</v>
      </c>
      <c r="I1586" t="s">
        <v>52</v>
      </c>
      <c r="J1586" s="1">
        <v>1</v>
      </c>
      <c r="K1586" s="1">
        <v>0.18515419999999999</v>
      </c>
      <c r="L1586" s="1">
        <f t="shared" si="72"/>
        <v>0.73246643205560913</v>
      </c>
      <c r="M1586">
        <v>-6.8099999999999996E-4</v>
      </c>
      <c r="N1586">
        <v>-0.26912700000000001</v>
      </c>
      <c r="O1586" t="s">
        <v>760</v>
      </c>
      <c r="P1586" t="s">
        <v>44</v>
      </c>
      <c r="Q1586">
        <v>9</v>
      </c>
      <c r="R1586">
        <v>1</v>
      </c>
      <c r="S1586">
        <v>23</v>
      </c>
      <c r="T1586">
        <v>6</v>
      </c>
      <c r="U1586" s="1">
        <v>1</v>
      </c>
      <c r="V1586" s="1">
        <v>1</v>
      </c>
      <c r="W1586">
        <f t="shared" si="73"/>
        <v>12</v>
      </c>
      <c r="X1586">
        <f t="shared" si="74"/>
        <v>12</v>
      </c>
      <c r="Y1586">
        <v>0.73246643205560913</v>
      </c>
      <c r="Z1586" t="s">
        <v>503</v>
      </c>
      <c r="AA1586">
        <v>104</v>
      </c>
      <c r="AB1586" t="s">
        <v>33</v>
      </c>
      <c r="AC1586">
        <v>688</v>
      </c>
    </row>
    <row r="1587" spans="1:29">
      <c r="A1587">
        <v>1586</v>
      </c>
      <c r="B1587" t="s">
        <v>2473</v>
      </c>
      <c r="C1587">
        <v>3</v>
      </c>
      <c r="D1587" s="1">
        <v>3150.5039999999999</v>
      </c>
      <c r="E1587" t="s">
        <v>134</v>
      </c>
      <c r="F1587" t="s">
        <v>28</v>
      </c>
      <c r="G1587" t="s">
        <v>29</v>
      </c>
      <c r="H1587" s="1">
        <v>3150.5010000000002</v>
      </c>
      <c r="I1587" t="s">
        <v>52</v>
      </c>
      <c r="J1587" s="1">
        <v>1</v>
      </c>
      <c r="K1587" s="1">
        <v>0.18682860000000001</v>
      </c>
      <c r="L1587" s="1">
        <f t="shared" si="72"/>
        <v>0.72855664057147707</v>
      </c>
      <c r="M1587">
        <v>2.8739999999999998E-3</v>
      </c>
      <c r="N1587">
        <v>0.91223600000000005</v>
      </c>
      <c r="O1587" t="s">
        <v>591</v>
      </c>
      <c r="P1587" t="s">
        <v>44</v>
      </c>
      <c r="Q1587">
        <v>9</v>
      </c>
      <c r="R1587">
        <v>1</v>
      </c>
      <c r="S1587">
        <v>13.5</v>
      </c>
      <c r="T1587">
        <v>6.5</v>
      </c>
      <c r="U1587" s="1">
        <v>1</v>
      </c>
      <c r="V1587" s="1">
        <v>1</v>
      </c>
      <c r="W1587">
        <f t="shared" si="73"/>
        <v>13</v>
      </c>
      <c r="X1587">
        <f t="shared" si="74"/>
        <v>13</v>
      </c>
      <c r="Y1587">
        <v>0.72855664057147707</v>
      </c>
      <c r="Z1587" t="s">
        <v>503</v>
      </c>
      <c r="AA1587">
        <v>104</v>
      </c>
      <c r="AB1587" t="s">
        <v>33</v>
      </c>
      <c r="AC1587">
        <v>502</v>
      </c>
    </row>
    <row r="1588" spans="1:29">
      <c r="A1588">
        <v>1587</v>
      </c>
      <c r="B1588" t="s">
        <v>2474</v>
      </c>
      <c r="C1588">
        <v>4</v>
      </c>
      <c r="D1588" s="1">
        <v>2515.2919999999999</v>
      </c>
      <c r="E1588" t="s">
        <v>797</v>
      </c>
      <c r="F1588" t="s">
        <v>28</v>
      </c>
      <c r="G1588" t="s">
        <v>29</v>
      </c>
      <c r="H1588" s="1">
        <v>2515.2910000000002</v>
      </c>
      <c r="I1588" t="s">
        <v>798</v>
      </c>
      <c r="J1588" s="1">
        <v>1</v>
      </c>
      <c r="K1588" s="1">
        <v>0.1874082</v>
      </c>
      <c r="L1588" s="1">
        <f t="shared" si="72"/>
        <v>0.72721141058356376</v>
      </c>
      <c r="M1588">
        <v>8.3699999999999996E-4</v>
      </c>
      <c r="N1588">
        <v>0.33276499999999998</v>
      </c>
      <c r="O1588" t="s">
        <v>799</v>
      </c>
      <c r="P1588" t="s">
        <v>44</v>
      </c>
      <c r="Q1588">
        <v>9</v>
      </c>
      <c r="R1588">
        <v>1</v>
      </c>
      <c r="S1588">
        <v>19.5</v>
      </c>
      <c r="T1588">
        <v>6.5</v>
      </c>
      <c r="U1588" s="1">
        <v>1</v>
      </c>
      <c r="V1588" s="1">
        <v>1</v>
      </c>
      <c r="W1588">
        <f t="shared" si="73"/>
        <v>22</v>
      </c>
      <c r="X1588">
        <f t="shared" si="74"/>
        <v>22</v>
      </c>
      <c r="Y1588">
        <v>0.72721141058356376</v>
      </c>
      <c r="Z1588" t="s">
        <v>503</v>
      </c>
      <c r="AA1588">
        <v>104</v>
      </c>
      <c r="AB1588" t="s">
        <v>33</v>
      </c>
      <c r="AC1588">
        <v>370</v>
      </c>
    </row>
    <row r="1589" spans="1:29">
      <c r="A1589">
        <v>1588</v>
      </c>
      <c r="B1589" t="s">
        <v>2475</v>
      </c>
      <c r="C1589">
        <v>3</v>
      </c>
      <c r="D1589" s="1">
        <v>2209.181</v>
      </c>
      <c r="E1589" t="s">
        <v>2310</v>
      </c>
      <c r="F1589" t="s">
        <v>28</v>
      </c>
      <c r="G1589" t="s">
        <v>29</v>
      </c>
      <c r="H1589" s="1">
        <v>2209.1799999999998</v>
      </c>
      <c r="I1589" t="s">
        <v>1273</v>
      </c>
      <c r="J1589" s="1">
        <v>1</v>
      </c>
      <c r="K1589" s="1">
        <v>0.19256789999999999</v>
      </c>
      <c r="L1589" s="1">
        <f t="shared" si="72"/>
        <v>0.715416105657673</v>
      </c>
      <c r="M1589">
        <v>9.5E-4</v>
      </c>
      <c r="N1589">
        <v>0.43002400000000002</v>
      </c>
      <c r="O1589" t="s">
        <v>2311</v>
      </c>
      <c r="P1589" t="s">
        <v>44</v>
      </c>
      <c r="Q1589">
        <v>7</v>
      </c>
      <c r="R1589">
        <v>1</v>
      </c>
      <c r="S1589">
        <v>9</v>
      </c>
      <c r="T1589">
        <v>5</v>
      </c>
      <c r="U1589" s="1">
        <v>1</v>
      </c>
      <c r="V1589" s="1">
        <v>1</v>
      </c>
      <c r="W1589">
        <f t="shared" si="73"/>
        <v>3</v>
      </c>
      <c r="X1589">
        <f t="shared" si="74"/>
        <v>3</v>
      </c>
      <c r="Y1589">
        <v>0.715416105657673</v>
      </c>
      <c r="Z1589" t="s">
        <v>503</v>
      </c>
      <c r="AA1589">
        <v>38</v>
      </c>
      <c r="AB1589" t="s">
        <v>33</v>
      </c>
      <c r="AC1589">
        <v>370</v>
      </c>
    </row>
    <row r="1590" spans="1:29">
      <c r="A1590">
        <v>1589</v>
      </c>
      <c r="B1590" t="s">
        <v>2476</v>
      </c>
      <c r="C1590">
        <v>4</v>
      </c>
      <c r="D1590" s="1">
        <v>4435.576</v>
      </c>
      <c r="E1590" t="s">
        <v>708</v>
      </c>
      <c r="F1590" t="s">
        <v>28</v>
      </c>
      <c r="G1590" t="s">
        <v>29</v>
      </c>
      <c r="H1590" s="1">
        <v>4435.5410000000002</v>
      </c>
      <c r="I1590" t="s">
        <v>709</v>
      </c>
      <c r="J1590" s="1">
        <v>1</v>
      </c>
      <c r="K1590" s="1">
        <v>0.1976686</v>
      </c>
      <c r="L1590" s="1">
        <f t="shared" si="72"/>
        <v>0.70406231363925031</v>
      </c>
      <c r="M1590">
        <v>3.492E-2</v>
      </c>
      <c r="N1590">
        <v>7.8727710000000002</v>
      </c>
      <c r="O1590" t="s">
        <v>710</v>
      </c>
      <c r="P1590" t="s">
        <v>44</v>
      </c>
      <c r="Q1590">
        <v>3</v>
      </c>
      <c r="R1590">
        <v>1</v>
      </c>
      <c r="S1590">
        <v>16</v>
      </c>
      <c r="T1590">
        <v>12</v>
      </c>
      <c r="U1590" s="1">
        <v>1</v>
      </c>
      <c r="V1590" s="1">
        <v>1</v>
      </c>
      <c r="W1590">
        <f t="shared" si="73"/>
        <v>12</v>
      </c>
      <c r="X1590">
        <f t="shared" si="74"/>
        <v>12</v>
      </c>
      <c r="Y1590">
        <v>0.70406231363925031</v>
      </c>
      <c r="Z1590" t="s">
        <v>33</v>
      </c>
      <c r="AA1590">
        <v>109</v>
      </c>
      <c r="AB1590" t="s">
        <v>503</v>
      </c>
      <c r="AC1590">
        <v>388</v>
      </c>
    </row>
    <row r="1591" spans="1:29">
      <c r="A1591">
        <v>1590</v>
      </c>
      <c r="B1591" t="s">
        <v>2477</v>
      </c>
      <c r="C1591">
        <v>3</v>
      </c>
      <c r="D1591" s="1">
        <v>2178.1779999999999</v>
      </c>
      <c r="E1591" t="s">
        <v>1450</v>
      </c>
      <c r="F1591" t="s">
        <v>28</v>
      </c>
      <c r="G1591" t="s">
        <v>29</v>
      </c>
      <c r="H1591" s="1">
        <v>2178.1750000000002</v>
      </c>
      <c r="I1591" t="s">
        <v>30</v>
      </c>
      <c r="J1591" s="1">
        <v>1</v>
      </c>
      <c r="K1591" s="1">
        <v>0.20938280000000001</v>
      </c>
      <c r="L1591" s="1">
        <f t="shared" si="72"/>
        <v>0.6790589968304851</v>
      </c>
      <c r="M1591">
        <v>2.6870000000000002E-3</v>
      </c>
      <c r="N1591">
        <v>1.2336020000000001</v>
      </c>
      <c r="O1591" t="s">
        <v>1451</v>
      </c>
      <c r="P1591" t="s">
        <v>44</v>
      </c>
      <c r="Q1591">
        <v>4</v>
      </c>
      <c r="R1591">
        <v>1</v>
      </c>
      <c r="S1591">
        <v>7</v>
      </c>
      <c r="T1591">
        <v>7</v>
      </c>
      <c r="U1591" s="1">
        <v>1</v>
      </c>
      <c r="V1591" s="1">
        <v>1</v>
      </c>
      <c r="W1591">
        <f t="shared" si="73"/>
        <v>5</v>
      </c>
      <c r="X1591">
        <f t="shared" si="74"/>
        <v>5</v>
      </c>
      <c r="Y1591">
        <v>0.6790589968304851</v>
      </c>
      <c r="Z1591" t="s">
        <v>503</v>
      </c>
      <c r="AA1591">
        <v>26</v>
      </c>
      <c r="AB1591" t="s">
        <v>503</v>
      </c>
      <c r="AC1591">
        <v>26</v>
      </c>
    </row>
    <row r="1592" spans="1:29">
      <c r="A1592">
        <v>1591</v>
      </c>
      <c r="B1592" t="s">
        <v>2478</v>
      </c>
      <c r="C1592">
        <v>4</v>
      </c>
      <c r="D1592" s="1">
        <v>4245.2370000000001</v>
      </c>
      <c r="E1592" t="s">
        <v>1615</v>
      </c>
      <c r="F1592" t="s">
        <v>28</v>
      </c>
      <c r="G1592" t="s">
        <v>29</v>
      </c>
      <c r="H1592" s="1">
        <v>4245.2430000000004</v>
      </c>
      <c r="I1592" t="s">
        <v>666</v>
      </c>
      <c r="J1592" s="1">
        <v>1</v>
      </c>
      <c r="K1592" s="1">
        <v>0.2135917</v>
      </c>
      <c r="L1592" s="1">
        <f t="shared" si="72"/>
        <v>0.67041562764645712</v>
      </c>
      <c r="M1592">
        <v>-6.0200000000000002E-3</v>
      </c>
      <c r="N1592">
        <v>-1.418058</v>
      </c>
      <c r="O1592" t="s">
        <v>1616</v>
      </c>
      <c r="P1592" t="s">
        <v>44</v>
      </c>
      <c r="Q1592">
        <v>4</v>
      </c>
      <c r="R1592">
        <v>1</v>
      </c>
      <c r="S1592">
        <v>13.5</v>
      </c>
      <c r="T1592">
        <v>4.5</v>
      </c>
      <c r="U1592" s="1">
        <v>1</v>
      </c>
      <c r="V1592" s="1">
        <v>1</v>
      </c>
      <c r="W1592">
        <f t="shared" si="73"/>
        <v>9</v>
      </c>
      <c r="X1592">
        <f t="shared" si="74"/>
        <v>9</v>
      </c>
      <c r="Y1592">
        <v>0.67041562764645712</v>
      </c>
      <c r="Z1592" t="s">
        <v>33</v>
      </c>
      <c r="AA1592">
        <v>442</v>
      </c>
      <c r="AB1592" t="s">
        <v>503</v>
      </c>
      <c r="AC1592">
        <v>26</v>
      </c>
    </row>
    <row r="1593" spans="1:29">
      <c r="A1593">
        <v>1592</v>
      </c>
      <c r="B1593" t="s">
        <v>2479</v>
      </c>
      <c r="C1593">
        <v>4</v>
      </c>
      <c r="D1593" s="1">
        <v>2623.3490000000002</v>
      </c>
      <c r="E1593" t="s">
        <v>139</v>
      </c>
      <c r="F1593" t="s">
        <v>28</v>
      </c>
      <c r="G1593" t="s">
        <v>29</v>
      </c>
      <c r="H1593" s="1">
        <v>2623.348</v>
      </c>
      <c r="I1593" t="s">
        <v>140</v>
      </c>
      <c r="J1593" s="1">
        <v>1</v>
      </c>
      <c r="K1593" s="1">
        <v>0.21646109999999999</v>
      </c>
      <c r="L1593" s="1">
        <f t="shared" si="72"/>
        <v>0.66462013890997695</v>
      </c>
      <c r="M1593">
        <v>4.0700000000000003E-4</v>
      </c>
      <c r="N1593">
        <v>0.15514500000000001</v>
      </c>
      <c r="O1593" t="s">
        <v>548</v>
      </c>
      <c r="P1593" t="s">
        <v>44</v>
      </c>
      <c r="Q1593">
        <v>4</v>
      </c>
      <c r="R1593">
        <v>1</v>
      </c>
      <c r="S1593">
        <v>10.5</v>
      </c>
      <c r="T1593">
        <v>6.5</v>
      </c>
      <c r="U1593" s="1">
        <v>1</v>
      </c>
      <c r="V1593" s="1">
        <v>1</v>
      </c>
      <c r="W1593">
        <f t="shared" si="73"/>
        <v>20</v>
      </c>
      <c r="X1593">
        <f t="shared" si="74"/>
        <v>20</v>
      </c>
      <c r="Y1593">
        <v>0.66462013890997695</v>
      </c>
      <c r="Z1593" t="s">
        <v>503</v>
      </c>
      <c r="AA1593">
        <v>104</v>
      </c>
      <c r="AB1593" t="s">
        <v>33</v>
      </c>
      <c r="AC1593">
        <v>536</v>
      </c>
    </row>
    <row r="1594" spans="1:29">
      <c r="A1594">
        <v>1593</v>
      </c>
      <c r="B1594" t="s">
        <v>2480</v>
      </c>
      <c r="C1594">
        <v>4</v>
      </c>
      <c r="D1594" s="1">
        <v>3129.6669999999999</v>
      </c>
      <c r="E1594" t="s">
        <v>2481</v>
      </c>
      <c r="F1594" t="s">
        <v>28</v>
      </c>
      <c r="G1594" t="s">
        <v>29</v>
      </c>
      <c r="H1594" s="1">
        <v>3129.6640000000002</v>
      </c>
      <c r="I1594" t="s">
        <v>30</v>
      </c>
      <c r="J1594" s="1">
        <v>1</v>
      </c>
      <c r="K1594" s="1">
        <v>0.21945249999999999</v>
      </c>
      <c r="L1594" s="1">
        <f t="shared" si="72"/>
        <v>0.65865946731378855</v>
      </c>
      <c r="M1594">
        <v>3.6380000000000002E-3</v>
      </c>
      <c r="N1594">
        <v>1.162425</v>
      </c>
      <c r="O1594" t="s">
        <v>2207</v>
      </c>
      <c r="P1594" t="s">
        <v>44</v>
      </c>
      <c r="Q1594">
        <v>4</v>
      </c>
      <c r="R1594">
        <v>1</v>
      </c>
      <c r="S1594">
        <v>16.5</v>
      </c>
      <c r="T1594">
        <v>6.5</v>
      </c>
      <c r="U1594" s="1">
        <v>1</v>
      </c>
      <c r="V1594" s="1">
        <v>1</v>
      </c>
      <c r="W1594">
        <f t="shared" si="73"/>
        <v>2</v>
      </c>
      <c r="X1594">
        <f t="shared" si="74"/>
        <v>3</v>
      </c>
      <c r="Y1594">
        <v>0.65865946731378855</v>
      </c>
      <c r="Z1594" t="s">
        <v>33</v>
      </c>
      <c r="AA1594">
        <v>502</v>
      </c>
      <c r="AB1594" t="s">
        <v>503</v>
      </c>
      <c r="AC1594">
        <v>31</v>
      </c>
    </row>
    <row r="1595" spans="1:29">
      <c r="A1595">
        <v>1594</v>
      </c>
      <c r="B1595" t="s">
        <v>2482</v>
      </c>
      <c r="C1595">
        <v>5</v>
      </c>
      <c r="D1595" s="1">
        <v>4696.4290000000001</v>
      </c>
      <c r="E1595" t="s">
        <v>1971</v>
      </c>
      <c r="F1595" t="s">
        <v>28</v>
      </c>
      <c r="G1595" t="s">
        <v>29</v>
      </c>
      <c r="H1595" s="1">
        <v>4696.4719999999998</v>
      </c>
      <c r="I1595" t="s">
        <v>30</v>
      </c>
      <c r="J1595" s="1">
        <v>1</v>
      </c>
      <c r="K1595" s="1">
        <v>0.21962039999999999</v>
      </c>
      <c r="L1595" s="1">
        <f t="shared" si="72"/>
        <v>0.65832732179961195</v>
      </c>
      <c r="M1595">
        <v>-4.2414E-2</v>
      </c>
      <c r="N1595">
        <v>-9.0310349999999993</v>
      </c>
      <c r="O1595" t="s">
        <v>1972</v>
      </c>
      <c r="P1595" t="s">
        <v>44</v>
      </c>
      <c r="Q1595">
        <v>8</v>
      </c>
      <c r="R1595">
        <v>1</v>
      </c>
      <c r="S1595">
        <v>35</v>
      </c>
      <c r="T1595">
        <v>3</v>
      </c>
      <c r="U1595" s="1">
        <v>1</v>
      </c>
      <c r="V1595" s="1">
        <v>1</v>
      </c>
      <c r="W1595">
        <f t="shared" si="73"/>
        <v>4</v>
      </c>
      <c r="X1595">
        <f t="shared" si="74"/>
        <v>4</v>
      </c>
      <c r="Y1595">
        <v>0.65832732179961195</v>
      </c>
      <c r="Z1595" t="s">
        <v>33</v>
      </c>
      <c r="AA1595">
        <v>179</v>
      </c>
      <c r="AB1595" t="s">
        <v>503</v>
      </c>
      <c r="AC1595">
        <v>31</v>
      </c>
    </row>
    <row r="1596" spans="1:29">
      <c r="A1596">
        <v>1595</v>
      </c>
      <c r="B1596" t="s">
        <v>2483</v>
      </c>
      <c r="C1596">
        <v>5</v>
      </c>
      <c r="D1596" s="1">
        <v>3724.9630000000002</v>
      </c>
      <c r="E1596" t="s">
        <v>2484</v>
      </c>
      <c r="F1596" t="s">
        <v>28</v>
      </c>
      <c r="G1596" t="s">
        <v>29</v>
      </c>
      <c r="H1596" s="1">
        <v>3724.962</v>
      </c>
      <c r="I1596" t="s">
        <v>2485</v>
      </c>
      <c r="J1596" s="1">
        <v>1</v>
      </c>
      <c r="K1596" s="1">
        <v>0.22270880000000001</v>
      </c>
      <c r="L1596" s="1">
        <f t="shared" si="72"/>
        <v>0.65226262214003627</v>
      </c>
      <c r="M1596">
        <v>7.4799999999999997E-4</v>
      </c>
      <c r="N1596">
        <v>0.20080700000000001</v>
      </c>
      <c r="O1596" t="s">
        <v>2486</v>
      </c>
      <c r="P1596" t="s">
        <v>44</v>
      </c>
      <c r="Q1596">
        <v>3</v>
      </c>
      <c r="R1596">
        <v>1</v>
      </c>
      <c r="S1596">
        <v>9</v>
      </c>
      <c r="T1596">
        <v>9</v>
      </c>
      <c r="U1596" s="1">
        <v>1</v>
      </c>
      <c r="V1596" s="1">
        <v>1</v>
      </c>
      <c r="W1596">
        <f t="shared" si="73"/>
        <v>1</v>
      </c>
      <c r="X1596">
        <f t="shared" si="74"/>
        <v>1</v>
      </c>
      <c r="Y1596">
        <v>0.65226262214003627</v>
      </c>
      <c r="Z1596" t="s">
        <v>33</v>
      </c>
      <c r="AA1596">
        <v>582</v>
      </c>
      <c r="AB1596" t="s">
        <v>503</v>
      </c>
      <c r="AC1596">
        <v>454</v>
      </c>
    </row>
    <row r="1597" spans="1:29">
      <c r="A1597">
        <v>1596</v>
      </c>
      <c r="B1597" t="s">
        <v>2487</v>
      </c>
      <c r="C1597">
        <v>3</v>
      </c>
      <c r="D1597" s="1">
        <v>3150.4989999999998</v>
      </c>
      <c r="E1597" t="s">
        <v>134</v>
      </c>
      <c r="F1597" t="s">
        <v>28</v>
      </c>
      <c r="G1597" t="s">
        <v>29</v>
      </c>
      <c r="H1597" s="1">
        <v>3150.5010000000002</v>
      </c>
      <c r="I1597" t="s">
        <v>52</v>
      </c>
      <c r="J1597" s="1">
        <v>1</v>
      </c>
      <c r="K1597" s="1">
        <v>0.2374357</v>
      </c>
      <c r="L1597" s="1">
        <f t="shared" si="72"/>
        <v>0.62445398147511577</v>
      </c>
      <c r="M1597">
        <v>-1.75E-3</v>
      </c>
      <c r="N1597">
        <v>-0.55546700000000004</v>
      </c>
      <c r="O1597" t="s">
        <v>591</v>
      </c>
      <c r="P1597" t="s">
        <v>44</v>
      </c>
      <c r="Q1597">
        <v>4</v>
      </c>
      <c r="R1597">
        <v>1</v>
      </c>
      <c r="S1597">
        <v>13.5</v>
      </c>
      <c r="T1597">
        <v>4.5</v>
      </c>
      <c r="U1597" s="1">
        <v>1</v>
      </c>
      <c r="V1597" s="1">
        <v>1</v>
      </c>
      <c r="W1597">
        <f t="shared" si="73"/>
        <v>13</v>
      </c>
      <c r="X1597">
        <f t="shared" si="74"/>
        <v>13</v>
      </c>
      <c r="Y1597">
        <v>0.62445398147511577</v>
      </c>
      <c r="Z1597" t="s">
        <v>503</v>
      </c>
      <c r="AA1597">
        <v>104</v>
      </c>
      <c r="AB1597" t="s">
        <v>33</v>
      </c>
      <c r="AC1597">
        <v>502</v>
      </c>
    </row>
    <row r="1598" spans="1:29">
      <c r="A1598">
        <v>1597</v>
      </c>
      <c r="B1598" t="s">
        <v>2488</v>
      </c>
      <c r="C1598">
        <v>6</v>
      </c>
      <c r="D1598" s="1">
        <v>4913.7190000000001</v>
      </c>
      <c r="E1598" t="s">
        <v>2319</v>
      </c>
      <c r="F1598" t="s">
        <v>28</v>
      </c>
      <c r="G1598" t="s">
        <v>29</v>
      </c>
      <c r="H1598" s="1">
        <v>4913.7250000000004</v>
      </c>
      <c r="I1598" t="s">
        <v>30</v>
      </c>
      <c r="J1598" s="1">
        <v>1</v>
      </c>
      <c r="K1598" s="1">
        <v>0.23848559999999999</v>
      </c>
      <c r="L1598" s="1">
        <f t="shared" si="72"/>
        <v>0.62253783896911752</v>
      </c>
      <c r="M1598">
        <v>-6.1549999999999999E-3</v>
      </c>
      <c r="N1598">
        <v>-1.2526139999999999</v>
      </c>
      <c r="O1598" t="s">
        <v>2320</v>
      </c>
      <c r="P1598" t="s">
        <v>44</v>
      </c>
      <c r="Q1598">
        <v>9</v>
      </c>
      <c r="R1598">
        <v>1</v>
      </c>
      <c r="S1598">
        <v>20</v>
      </c>
      <c r="T1598">
        <v>6</v>
      </c>
      <c r="U1598" s="1">
        <v>1</v>
      </c>
      <c r="V1598" s="1">
        <v>1</v>
      </c>
      <c r="W1598">
        <f t="shared" si="73"/>
        <v>3</v>
      </c>
      <c r="X1598">
        <f t="shared" si="74"/>
        <v>3</v>
      </c>
      <c r="Y1598">
        <v>0.62253783896911752</v>
      </c>
      <c r="Z1598" t="s">
        <v>33</v>
      </c>
      <c r="AA1598">
        <v>389</v>
      </c>
      <c r="AB1598" t="s">
        <v>503</v>
      </c>
      <c r="AC1598">
        <v>31</v>
      </c>
    </row>
    <row r="1599" spans="1:29">
      <c r="A1599">
        <v>1598</v>
      </c>
      <c r="B1599" t="s">
        <v>2489</v>
      </c>
      <c r="C1599">
        <v>5</v>
      </c>
      <c r="D1599" s="1">
        <v>3811.886</v>
      </c>
      <c r="E1599" t="s">
        <v>2404</v>
      </c>
      <c r="F1599" t="s">
        <v>28</v>
      </c>
      <c r="G1599" t="s">
        <v>29</v>
      </c>
      <c r="H1599" s="1">
        <v>3811.9</v>
      </c>
      <c r="I1599" t="s">
        <v>30</v>
      </c>
      <c r="J1599" s="1">
        <v>1</v>
      </c>
      <c r="K1599" s="1">
        <v>0.2387727</v>
      </c>
      <c r="L1599" s="1">
        <f t="shared" si="72"/>
        <v>0.62201532962440964</v>
      </c>
      <c r="M1599">
        <v>-1.3501000000000001E-2</v>
      </c>
      <c r="N1599">
        <v>-3.5418029999999998</v>
      </c>
      <c r="O1599" t="s">
        <v>2405</v>
      </c>
      <c r="P1599" t="s">
        <v>44</v>
      </c>
      <c r="Q1599">
        <v>1</v>
      </c>
      <c r="R1599">
        <v>1</v>
      </c>
      <c r="S1599">
        <v>21</v>
      </c>
      <c r="T1599">
        <v>4</v>
      </c>
      <c r="U1599" s="1">
        <v>1</v>
      </c>
      <c r="V1599" s="1">
        <v>1</v>
      </c>
      <c r="W1599">
        <f t="shared" si="73"/>
        <v>2</v>
      </c>
      <c r="X1599">
        <f t="shared" si="74"/>
        <v>2</v>
      </c>
      <c r="Y1599">
        <v>0.62201532962440964</v>
      </c>
      <c r="Z1599" t="s">
        <v>33</v>
      </c>
      <c r="AA1599">
        <v>325</v>
      </c>
      <c r="AB1599" t="s">
        <v>503</v>
      </c>
      <c r="AC1599">
        <v>1</v>
      </c>
    </row>
    <row r="1600" spans="1:29">
      <c r="A1600">
        <v>1599</v>
      </c>
      <c r="B1600" t="s">
        <v>2490</v>
      </c>
      <c r="C1600">
        <v>4</v>
      </c>
      <c r="D1600" s="1">
        <v>4435.5479999999998</v>
      </c>
      <c r="E1600" t="s">
        <v>708</v>
      </c>
      <c r="F1600" t="s">
        <v>28</v>
      </c>
      <c r="G1600" t="s">
        <v>29</v>
      </c>
      <c r="H1600" s="1">
        <v>4435.5410000000002</v>
      </c>
      <c r="I1600" t="s">
        <v>709</v>
      </c>
      <c r="J1600" s="1">
        <v>1</v>
      </c>
      <c r="K1600" s="1">
        <v>0.23882</v>
      </c>
      <c r="L1600" s="1">
        <f t="shared" si="72"/>
        <v>0.62192930599355778</v>
      </c>
      <c r="M1600">
        <v>6.7120000000000001E-3</v>
      </c>
      <c r="N1600">
        <v>1.513231</v>
      </c>
      <c r="O1600" t="s">
        <v>710</v>
      </c>
      <c r="P1600" t="s">
        <v>44</v>
      </c>
      <c r="Q1600">
        <v>4</v>
      </c>
      <c r="R1600">
        <v>1</v>
      </c>
      <c r="S1600">
        <v>12</v>
      </c>
      <c r="T1600">
        <v>8</v>
      </c>
      <c r="U1600" s="1">
        <v>1</v>
      </c>
      <c r="V1600" s="1">
        <v>1</v>
      </c>
      <c r="W1600">
        <f t="shared" si="73"/>
        <v>12</v>
      </c>
      <c r="X1600">
        <f t="shared" si="74"/>
        <v>12</v>
      </c>
      <c r="Y1600">
        <v>0.62192930599355778</v>
      </c>
      <c r="Z1600" t="s">
        <v>33</v>
      </c>
      <c r="AA1600">
        <v>109</v>
      </c>
      <c r="AB1600" t="s">
        <v>503</v>
      </c>
      <c r="AC1600">
        <v>388</v>
      </c>
    </row>
    <row r="1601" spans="1:29">
      <c r="A1601">
        <v>1600</v>
      </c>
      <c r="B1601" t="s">
        <v>2491</v>
      </c>
      <c r="C1601">
        <v>4</v>
      </c>
      <c r="D1601" s="1">
        <v>2492.3629999999998</v>
      </c>
      <c r="E1601" t="s">
        <v>2492</v>
      </c>
      <c r="F1601" t="s">
        <v>28</v>
      </c>
      <c r="G1601" t="s">
        <v>29</v>
      </c>
      <c r="H1601" s="1">
        <v>2492.3620000000001</v>
      </c>
      <c r="I1601" t="s">
        <v>30</v>
      </c>
      <c r="J1601" s="1">
        <v>1</v>
      </c>
      <c r="K1601" s="1">
        <v>0.24292859999999999</v>
      </c>
      <c r="L1601" s="1">
        <f t="shared" si="72"/>
        <v>0.61452135266707353</v>
      </c>
      <c r="M1601">
        <v>1.0269999999999999E-3</v>
      </c>
      <c r="N1601">
        <v>0.41205900000000001</v>
      </c>
      <c r="O1601" t="s">
        <v>2493</v>
      </c>
      <c r="P1601" t="s">
        <v>44</v>
      </c>
      <c r="Q1601">
        <v>9</v>
      </c>
      <c r="R1601">
        <v>1</v>
      </c>
      <c r="S1601">
        <v>13</v>
      </c>
      <c r="T1601">
        <v>7</v>
      </c>
      <c r="U1601" s="1">
        <v>1</v>
      </c>
      <c r="V1601" s="1">
        <v>1</v>
      </c>
      <c r="W1601">
        <f t="shared" si="73"/>
        <v>1</v>
      </c>
      <c r="X1601">
        <f t="shared" si="74"/>
        <v>1</v>
      </c>
      <c r="Y1601">
        <v>0.61452135266707353</v>
      </c>
      <c r="Z1601" t="s">
        <v>33</v>
      </c>
      <c r="AA1601">
        <v>586</v>
      </c>
      <c r="AB1601" t="s">
        <v>503</v>
      </c>
      <c r="AC1601">
        <v>421</v>
      </c>
    </row>
    <row r="1602" spans="1:29">
      <c r="A1602">
        <v>1601</v>
      </c>
      <c r="B1602" t="s">
        <v>2494</v>
      </c>
      <c r="C1602">
        <v>3</v>
      </c>
      <c r="D1602" s="1">
        <v>3982.0920000000001</v>
      </c>
      <c r="E1602" t="s">
        <v>541</v>
      </c>
      <c r="F1602" t="s">
        <v>28</v>
      </c>
      <c r="G1602" t="s">
        <v>29</v>
      </c>
      <c r="H1602" s="1">
        <v>3982.1219999999998</v>
      </c>
      <c r="I1602" t="s">
        <v>542</v>
      </c>
      <c r="J1602" s="1">
        <v>1</v>
      </c>
      <c r="K1602" s="1">
        <v>0.2464066</v>
      </c>
      <c r="L1602" s="1">
        <f t="shared" si="72"/>
        <v>0.60834766377549887</v>
      </c>
      <c r="M1602">
        <v>-2.962E-2</v>
      </c>
      <c r="N1602">
        <v>-7.4382460000000004</v>
      </c>
      <c r="O1602" t="s">
        <v>543</v>
      </c>
      <c r="P1602" t="s">
        <v>44</v>
      </c>
      <c r="Q1602">
        <v>5</v>
      </c>
      <c r="R1602">
        <v>1</v>
      </c>
      <c r="S1602">
        <v>24.5</v>
      </c>
      <c r="T1602">
        <v>9.5</v>
      </c>
      <c r="U1602" s="1">
        <v>1</v>
      </c>
      <c r="V1602" s="1">
        <v>1</v>
      </c>
      <c r="W1602">
        <f t="shared" si="73"/>
        <v>13</v>
      </c>
      <c r="X1602">
        <f t="shared" si="74"/>
        <v>13</v>
      </c>
      <c r="Y1602">
        <v>0.60834766377549887</v>
      </c>
      <c r="Z1602" t="s">
        <v>33</v>
      </c>
      <c r="AA1602">
        <v>691</v>
      </c>
      <c r="AB1602" t="s">
        <v>503</v>
      </c>
      <c r="AC1602">
        <v>104</v>
      </c>
    </row>
    <row r="1603" spans="1:29">
      <c r="A1603">
        <v>1602</v>
      </c>
      <c r="B1603" t="s">
        <v>2495</v>
      </c>
      <c r="C1603">
        <v>4</v>
      </c>
      <c r="D1603" s="1">
        <v>3091.6030000000001</v>
      </c>
      <c r="E1603" t="s">
        <v>2334</v>
      </c>
      <c r="F1603" t="s">
        <v>28</v>
      </c>
      <c r="G1603" t="s">
        <v>29</v>
      </c>
      <c r="H1603" s="1">
        <v>3091.5990000000002</v>
      </c>
      <c r="I1603" t="s">
        <v>52</v>
      </c>
      <c r="J1603" s="1">
        <v>1</v>
      </c>
      <c r="K1603" s="1">
        <v>0.24981110000000001</v>
      </c>
      <c r="L1603" s="1">
        <f t="shared" ref="L1603:L1666" si="75">-LOG(K1603)</f>
        <v>0.60238826827714442</v>
      </c>
      <c r="M1603">
        <v>3.999E-3</v>
      </c>
      <c r="N1603">
        <v>1.2935049999999999</v>
      </c>
      <c r="O1603" t="s">
        <v>2335</v>
      </c>
      <c r="P1603" t="s">
        <v>44</v>
      </c>
      <c r="Q1603">
        <v>9</v>
      </c>
      <c r="R1603">
        <v>1</v>
      </c>
      <c r="S1603">
        <v>20.5</v>
      </c>
      <c r="T1603">
        <v>11.5</v>
      </c>
      <c r="U1603" s="1">
        <v>1</v>
      </c>
      <c r="V1603" s="1">
        <v>1</v>
      </c>
      <c r="W1603">
        <f t="shared" ref="W1603:W1666" si="76">COUNTIF(E:E,E1603)</f>
        <v>3</v>
      </c>
      <c r="X1603">
        <f t="shared" ref="X1603:X1666" si="77">COUNTIF(O:O,O1603)</f>
        <v>3</v>
      </c>
      <c r="Y1603">
        <v>0.60238826827714442</v>
      </c>
      <c r="Z1603" t="s">
        <v>503</v>
      </c>
      <c r="AA1603">
        <v>104</v>
      </c>
      <c r="AB1603" t="s">
        <v>33</v>
      </c>
      <c r="AC1603">
        <v>586</v>
      </c>
    </row>
    <row r="1604" spans="1:29">
      <c r="A1604">
        <v>1603</v>
      </c>
      <c r="B1604" t="s">
        <v>2496</v>
      </c>
      <c r="C1604">
        <v>4</v>
      </c>
      <c r="D1604" s="1">
        <v>2859.4409999999998</v>
      </c>
      <c r="E1604" t="s">
        <v>147</v>
      </c>
      <c r="F1604" t="s">
        <v>28</v>
      </c>
      <c r="G1604" t="s">
        <v>29</v>
      </c>
      <c r="H1604" s="1">
        <v>2859.4479999999999</v>
      </c>
      <c r="I1604" t="s">
        <v>30</v>
      </c>
      <c r="J1604" s="1">
        <v>1</v>
      </c>
      <c r="K1604" s="1">
        <v>0.25091469999999999</v>
      </c>
      <c r="L1604" s="1">
        <f t="shared" si="75"/>
        <v>0.60047389451691136</v>
      </c>
      <c r="M1604">
        <v>-6.979E-3</v>
      </c>
      <c r="N1604">
        <v>-2.4406810000000001</v>
      </c>
      <c r="O1604" t="s">
        <v>1492</v>
      </c>
      <c r="P1604" t="s">
        <v>44</v>
      </c>
      <c r="Q1604">
        <v>4</v>
      </c>
      <c r="R1604">
        <v>1</v>
      </c>
      <c r="S1604">
        <v>13.5</v>
      </c>
      <c r="T1604">
        <v>4.5</v>
      </c>
      <c r="U1604" s="1">
        <v>1</v>
      </c>
      <c r="V1604" s="1">
        <v>1</v>
      </c>
      <c r="W1604">
        <f t="shared" si="76"/>
        <v>4</v>
      </c>
      <c r="X1604">
        <f t="shared" si="77"/>
        <v>4</v>
      </c>
      <c r="Y1604">
        <v>0.60047389451691136</v>
      </c>
      <c r="Z1604" t="s">
        <v>33</v>
      </c>
      <c r="AA1604">
        <v>502</v>
      </c>
      <c r="AB1604" t="s">
        <v>503</v>
      </c>
      <c r="AC1604">
        <v>8</v>
      </c>
    </row>
    <row r="1605" spans="1:29">
      <c r="A1605">
        <v>1604</v>
      </c>
      <c r="B1605" t="s">
        <v>2497</v>
      </c>
      <c r="C1605">
        <v>5</v>
      </c>
      <c r="D1605" s="1">
        <v>5544.9480000000003</v>
      </c>
      <c r="E1605" t="s">
        <v>773</v>
      </c>
      <c r="F1605" t="s">
        <v>28</v>
      </c>
      <c r="G1605" t="s">
        <v>29</v>
      </c>
      <c r="H1605" s="1">
        <v>5544.942</v>
      </c>
      <c r="I1605" t="s">
        <v>774</v>
      </c>
      <c r="J1605" s="1">
        <v>1</v>
      </c>
      <c r="K1605" s="1">
        <v>0.26770850000000002</v>
      </c>
      <c r="L1605" s="1">
        <f t="shared" si="75"/>
        <v>0.57233783933047044</v>
      </c>
      <c r="M1605">
        <v>5.757E-3</v>
      </c>
      <c r="N1605">
        <v>1.038243</v>
      </c>
      <c r="O1605" t="s">
        <v>775</v>
      </c>
      <c r="P1605" t="s">
        <v>44</v>
      </c>
      <c r="Q1605">
        <v>1</v>
      </c>
      <c r="R1605">
        <v>1</v>
      </c>
      <c r="S1605">
        <v>22</v>
      </c>
      <c r="T1605">
        <v>19</v>
      </c>
      <c r="U1605" s="1">
        <v>1</v>
      </c>
      <c r="V1605" s="1">
        <v>1</v>
      </c>
      <c r="W1605">
        <f t="shared" si="76"/>
        <v>20</v>
      </c>
      <c r="X1605">
        <f t="shared" si="77"/>
        <v>21</v>
      </c>
      <c r="Y1605">
        <v>0.57233783933047044</v>
      </c>
      <c r="Z1605" t="s">
        <v>33</v>
      </c>
      <c r="AA1605">
        <v>389</v>
      </c>
      <c r="AB1605" t="s">
        <v>503</v>
      </c>
      <c r="AC1605">
        <v>104</v>
      </c>
    </row>
    <row r="1606" spans="1:29">
      <c r="A1606">
        <v>1605</v>
      </c>
      <c r="B1606" t="s">
        <v>2498</v>
      </c>
      <c r="C1606">
        <v>3</v>
      </c>
      <c r="D1606" s="1">
        <v>1892.0150000000001</v>
      </c>
      <c r="E1606" t="s">
        <v>2499</v>
      </c>
      <c r="F1606" t="s">
        <v>28</v>
      </c>
      <c r="G1606" t="s">
        <v>29</v>
      </c>
      <c r="H1606" s="1">
        <v>1892.0160000000001</v>
      </c>
      <c r="I1606" t="s">
        <v>1273</v>
      </c>
      <c r="J1606" s="1">
        <v>1</v>
      </c>
      <c r="K1606" s="1">
        <v>0.27210479999999998</v>
      </c>
      <c r="L1606" s="1">
        <f t="shared" si="75"/>
        <v>0.56526379708416563</v>
      </c>
      <c r="M1606">
        <v>-6.02E-4</v>
      </c>
      <c r="N1606">
        <v>-0.31817899999999999</v>
      </c>
      <c r="O1606" t="s">
        <v>2500</v>
      </c>
      <c r="P1606" t="s">
        <v>44</v>
      </c>
      <c r="Q1606">
        <v>3</v>
      </c>
      <c r="R1606">
        <v>1</v>
      </c>
      <c r="S1606">
        <v>10</v>
      </c>
      <c r="T1606">
        <v>7</v>
      </c>
      <c r="U1606" s="1">
        <v>1</v>
      </c>
      <c r="V1606" s="1">
        <v>1</v>
      </c>
      <c r="W1606">
        <f t="shared" si="76"/>
        <v>1</v>
      </c>
      <c r="X1606">
        <f t="shared" si="77"/>
        <v>1</v>
      </c>
      <c r="Y1606">
        <v>0.56526379708416563</v>
      </c>
      <c r="Z1606" t="s">
        <v>503</v>
      </c>
      <c r="AA1606">
        <v>26</v>
      </c>
      <c r="AB1606" t="s">
        <v>33</v>
      </c>
      <c r="AC1606">
        <v>456</v>
      </c>
    </row>
    <row r="1607" spans="1:29">
      <c r="A1607">
        <v>1606</v>
      </c>
      <c r="B1607" t="s">
        <v>2501</v>
      </c>
      <c r="C1607">
        <v>4</v>
      </c>
      <c r="D1607" s="1">
        <v>3150.498</v>
      </c>
      <c r="E1607" t="s">
        <v>134</v>
      </c>
      <c r="F1607" t="s">
        <v>28</v>
      </c>
      <c r="G1607" t="s">
        <v>29</v>
      </c>
      <c r="H1607" s="1">
        <v>3150.5010000000002</v>
      </c>
      <c r="I1607" t="s">
        <v>52</v>
      </c>
      <c r="J1607" s="1">
        <v>1</v>
      </c>
      <c r="K1607" s="1">
        <v>0.27840880000000001</v>
      </c>
      <c r="L1607" s="1">
        <f t="shared" si="75"/>
        <v>0.55531704157929107</v>
      </c>
      <c r="M1607">
        <v>-3.1189999999999998E-3</v>
      </c>
      <c r="N1607">
        <v>-0.99000100000000002</v>
      </c>
      <c r="O1607" t="s">
        <v>591</v>
      </c>
      <c r="P1607" t="s">
        <v>44</v>
      </c>
      <c r="Q1607">
        <v>7</v>
      </c>
      <c r="R1607">
        <v>1</v>
      </c>
      <c r="S1607">
        <v>18.5</v>
      </c>
      <c r="T1607">
        <v>8.5</v>
      </c>
      <c r="U1607" s="1">
        <v>1</v>
      </c>
      <c r="V1607" s="1">
        <v>1</v>
      </c>
      <c r="W1607">
        <f t="shared" si="76"/>
        <v>13</v>
      </c>
      <c r="X1607">
        <f t="shared" si="77"/>
        <v>13</v>
      </c>
      <c r="Y1607">
        <v>0.55531704157929107</v>
      </c>
      <c r="Z1607" t="s">
        <v>503</v>
      </c>
      <c r="AA1607">
        <v>104</v>
      </c>
      <c r="AB1607" t="s">
        <v>33</v>
      </c>
      <c r="AC1607">
        <v>502</v>
      </c>
    </row>
    <row r="1608" spans="1:29">
      <c r="A1608">
        <v>1607</v>
      </c>
      <c r="B1608" t="s">
        <v>2502</v>
      </c>
      <c r="C1608">
        <v>4</v>
      </c>
      <c r="D1608" s="1">
        <v>3982.096</v>
      </c>
      <c r="E1608" t="s">
        <v>541</v>
      </c>
      <c r="F1608" t="s">
        <v>28</v>
      </c>
      <c r="G1608" t="s">
        <v>29</v>
      </c>
      <c r="H1608" s="1">
        <v>3982.1219999999998</v>
      </c>
      <c r="I1608" t="s">
        <v>542</v>
      </c>
      <c r="J1608" s="1">
        <v>1</v>
      </c>
      <c r="K1608" s="1">
        <v>0.2786496</v>
      </c>
      <c r="L1608" s="1">
        <f t="shared" si="75"/>
        <v>0.55494157603472316</v>
      </c>
      <c r="M1608">
        <v>-2.5513999999999998E-2</v>
      </c>
      <c r="N1608">
        <v>-6.4071369999999996</v>
      </c>
      <c r="O1608" t="s">
        <v>543</v>
      </c>
      <c r="P1608" t="s">
        <v>44</v>
      </c>
      <c r="Q1608">
        <v>9</v>
      </c>
      <c r="R1608">
        <v>1</v>
      </c>
      <c r="S1608">
        <v>22.5</v>
      </c>
      <c r="T1608">
        <v>14.5</v>
      </c>
      <c r="U1608" s="1">
        <v>1</v>
      </c>
      <c r="V1608" s="1">
        <v>1</v>
      </c>
      <c r="W1608">
        <f t="shared" si="76"/>
        <v>13</v>
      </c>
      <c r="X1608">
        <f t="shared" si="77"/>
        <v>13</v>
      </c>
      <c r="Y1608">
        <v>0.55494157603472316</v>
      </c>
      <c r="Z1608" t="s">
        <v>33</v>
      </c>
      <c r="AA1608">
        <v>691</v>
      </c>
      <c r="AB1608" t="s">
        <v>503</v>
      </c>
      <c r="AC1608">
        <v>104</v>
      </c>
    </row>
    <row r="1609" spans="1:29">
      <c r="A1609">
        <v>1608</v>
      </c>
      <c r="B1609" t="s">
        <v>2503</v>
      </c>
      <c r="C1609">
        <v>4</v>
      </c>
      <c r="D1609" s="1">
        <v>2623.35</v>
      </c>
      <c r="E1609" t="s">
        <v>139</v>
      </c>
      <c r="F1609" t="s">
        <v>28</v>
      </c>
      <c r="G1609" t="s">
        <v>29</v>
      </c>
      <c r="H1609" s="1">
        <v>2623.348</v>
      </c>
      <c r="I1609" t="s">
        <v>140</v>
      </c>
      <c r="J1609" s="1">
        <v>1</v>
      </c>
      <c r="K1609" s="1">
        <v>0.29133809999999999</v>
      </c>
      <c r="L1609" s="1">
        <f t="shared" si="75"/>
        <v>0.53560271640987522</v>
      </c>
      <c r="M1609">
        <v>1.371E-3</v>
      </c>
      <c r="N1609">
        <v>0.52261500000000005</v>
      </c>
      <c r="O1609" t="s">
        <v>548</v>
      </c>
      <c r="P1609" t="s">
        <v>44</v>
      </c>
      <c r="Q1609">
        <v>5</v>
      </c>
      <c r="R1609">
        <v>1</v>
      </c>
      <c r="S1609">
        <v>11.5</v>
      </c>
      <c r="T1609">
        <v>6.5</v>
      </c>
      <c r="U1609" s="1">
        <v>1</v>
      </c>
      <c r="V1609" s="1">
        <v>1</v>
      </c>
      <c r="W1609">
        <f t="shared" si="76"/>
        <v>20</v>
      </c>
      <c r="X1609">
        <f t="shared" si="77"/>
        <v>20</v>
      </c>
      <c r="Y1609">
        <v>0.53560271640987522</v>
      </c>
      <c r="Z1609" t="s">
        <v>503</v>
      </c>
      <c r="AA1609">
        <v>104</v>
      </c>
      <c r="AB1609" t="s">
        <v>33</v>
      </c>
      <c r="AC1609">
        <v>536</v>
      </c>
    </row>
    <row r="1610" spans="1:29">
      <c r="A1610">
        <v>1609</v>
      </c>
      <c r="B1610" t="s">
        <v>2504</v>
      </c>
      <c r="C1610">
        <v>4</v>
      </c>
      <c r="D1610" s="1">
        <v>4435.5529999999999</v>
      </c>
      <c r="E1610" t="s">
        <v>708</v>
      </c>
      <c r="F1610" t="s">
        <v>28</v>
      </c>
      <c r="G1610" t="s">
        <v>29</v>
      </c>
      <c r="H1610" s="1">
        <v>4435.5410000000002</v>
      </c>
      <c r="I1610" t="s">
        <v>709</v>
      </c>
      <c r="J1610" s="1">
        <v>1</v>
      </c>
      <c r="K1610" s="1">
        <v>0.30239939999999998</v>
      </c>
      <c r="L1610" s="1">
        <f t="shared" si="75"/>
        <v>0.51941907486708661</v>
      </c>
      <c r="M1610">
        <v>1.2076999999999999E-2</v>
      </c>
      <c r="N1610">
        <v>2.7227790000000001</v>
      </c>
      <c r="O1610" t="s">
        <v>710</v>
      </c>
      <c r="P1610" t="s">
        <v>44</v>
      </c>
      <c r="Q1610">
        <v>5</v>
      </c>
      <c r="R1610">
        <v>1</v>
      </c>
      <c r="S1610">
        <v>11</v>
      </c>
      <c r="T1610">
        <v>9</v>
      </c>
      <c r="U1610" s="1">
        <v>1</v>
      </c>
      <c r="V1610" s="1">
        <v>1</v>
      </c>
      <c r="W1610">
        <f t="shared" si="76"/>
        <v>12</v>
      </c>
      <c r="X1610">
        <f t="shared" si="77"/>
        <v>12</v>
      </c>
      <c r="Y1610">
        <v>0.51941907486708661</v>
      </c>
      <c r="Z1610" t="s">
        <v>33</v>
      </c>
      <c r="AA1610">
        <v>109</v>
      </c>
      <c r="AB1610" t="s">
        <v>503</v>
      </c>
      <c r="AC1610">
        <v>388</v>
      </c>
    </row>
    <row r="1611" spans="1:29">
      <c r="A1611">
        <v>1610</v>
      </c>
      <c r="B1611" t="s">
        <v>2505</v>
      </c>
      <c r="C1611">
        <v>4</v>
      </c>
      <c r="D1611" s="1">
        <v>2530.4070000000002</v>
      </c>
      <c r="E1611" t="s">
        <v>759</v>
      </c>
      <c r="F1611" t="s">
        <v>28</v>
      </c>
      <c r="G1611" t="s">
        <v>29</v>
      </c>
      <c r="H1611" s="1">
        <v>2530.4059999999999</v>
      </c>
      <c r="I1611" t="s">
        <v>52</v>
      </c>
      <c r="J1611" s="1">
        <v>1</v>
      </c>
      <c r="K1611" s="1">
        <v>0.3024038</v>
      </c>
      <c r="L1611" s="1">
        <f t="shared" si="75"/>
        <v>0.51941275580091617</v>
      </c>
      <c r="M1611">
        <v>1.085E-3</v>
      </c>
      <c r="N1611">
        <v>0.42878500000000003</v>
      </c>
      <c r="O1611" t="s">
        <v>760</v>
      </c>
      <c r="P1611" t="s">
        <v>44</v>
      </c>
      <c r="Q1611">
        <v>7</v>
      </c>
      <c r="R1611">
        <v>1</v>
      </c>
      <c r="S1611">
        <v>16.5</v>
      </c>
      <c r="T1611">
        <v>5.5</v>
      </c>
      <c r="U1611" s="1">
        <v>1</v>
      </c>
      <c r="V1611" s="1">
        <v>1</v>
      </c>
      <c r="W1611">
        <f t="shared" si="76"/>
        <v>12</v>
      </c>
      <c r="X1611">
        <f t="shared" si="77"/>
        <v>12</v>
      </c>
      <c r="Y1611">
        <v>0.51941275580091617</v>
      </c>
      <c r="Z1611" t="s">
        <v>503</v>
      </c>
      <c r="AA1611">
        <v>104</v>
      </c>
      <c r="AB1611" t="s">
        <v>33</v>
      </c>
      <c r="AC1611">
        <v>688</v>
      </c>
    </row>
    <row r="1612" spans="1:29">
      <c r="A1612">
        <v>1611</v>
      </c>
      <c r="B1612" t="s">
        <v>2506</v>
      </c>
      <c r="C1612">
        <v>4</v>
      </c>
      <c r="D1612" s="1">
        <v>2427.2669999999998</v>
      </c>
      <c r="E1612" t="s">
        <v>804</v>
      </c>
      <c r="F1612" t="s">
        <v>28</v>
      </c>
      <c r="G1612" t="s">
        <v>29</v>
      </c>
      <c r="H1612" s="1">
        <v>2427.2669999999998</v>
      </c>
      <c r="I1612" t="s">
        <v>805</v>
      </c>
      <c r="J1612" s="1">
        <v>1</v>
      </c>
      <c r="K1612" s="1">
        <v>0.3103844</v>
      </c>
      <c r="L1612" s="1">
        <f t="shared" si="75"/>
        <v>0.5081001146180093</v>
      </c>
      <c r="M1612">
        <v>-5.5099999999999995E-4</v>
      </c>
      <c r="N1612">
        <v>-0.22700400000000001</v>
      </c>
      <c r="O1612" t="s">
        <v>806</v>
      </c>
      <c r="P1612" t="s">
        <v>44</v>
      </c>
      <c r="Q1612">
        <v>4</v>
      </c>
      <c r="R1612">
        <v>1</v>
      </c>
      <c r="S1612">
        <v>6.5</v>
      </c>
      <c r="T1612">
        <v>4.5</v>
      </c>
      <c r="U1612" s="1">
        <v>1</v>
      </c>
      <c r="V1612" s="1">
        <v>1</v>
      </c>
      <c r="W1612">
        <f t="shared" si="76"/>
        <v>8</v>
      </c>
      <c r="X1612">
        <f t="shared" si="77"/>
        <v>8</v>
      </c>
      <c r="Y1612">
        <v>0.5081001146180093</v>
      </c>
      <c r="Z1612" t="s">
        <v>503</v>
      </c>
      <c r="AA1612">
        <v>182</v>
      </c>
      <c r="AB1612" t="s">
        <v>33</v>
      </c>
      <c r="AC1612">
        <v>370</v>
      </c>
    </row>
    <row r="1613" spans="1:29">
      <c r="A1613">
        <v>1612</v>
      </c>
      <c r="B1613" t="s">
        <v>2507</v>
      </c>
      <c r="C1613">
        <v>3</v>
      </c>
      <c r="D1613" s="1">
        <v>2224.2370000000001</v>
      </c>
      <c r="E1613" t="s">
        <v>1272</v>
      </c>
      <c r="F1613" t="s">
        <v>28</v>
      </c>
      <c r="G1613" t="s">
        <v>29</v>
      </c>
      <c r="H1613" s="1">
        <v>2224.2379999999998</v>
      </c>
      <c r="I1613" t="s">
        <v>1273</v>
      </c>
      <c r="J1613" s="1">
        <v>1</v>
      </c>
      <c r="K1613" s="1">
        <v>0.31570799999999999</v>
      </c>
      <c r="L1613" s="1">
        <f t="shared" si="75"/>
        <v>0.50071441300219188</v>
      </c>
      <c r="M1613">
        <v>-7.8299999999999995E-4</v>
      </c>
      <c r="N1613">
        <v>-0.35203099999999998</v>
      </c>
      <c r="O1613" t="s">
        <v>1274</v>
      </c>
      <c r="P1613" t="s">
        <v>44</v>
      </c>
      <c r="Q1613">
        <v>3</v>
      </c>
      <c r="R1613">
        <v>1</v>
      </c>
      <c r="S1613">
        <v>10.5</v>
      </c>
      <c r="T1613">
        <v>4.5</v>
      </c>
      <c r="U1613" s="1">
        <v>1</v>
      </c>
      <c r="V1613" s="1">
        <v>1</v>
      </c>
      <c r="W1613">
        <f t="shared" si="76"/>
        <v>5</v>
      </c>
      <c r="X1613">
        <f t="shared" si="77"/>
        <v>5</v>
      </c>
      <c r="Y1613">
        <v>0.50071441300219188</v>
      </c>
      <c r="Z1613" t="s">
        <v>503</v>
      </c>
      <c r="AA1613">
        <v>8</v>
      </c>
      <c r="AB1613" t="s">
        <v>33</v>
      </c>
      <c r="AC1613">
        <v>370</v>
      </c>
    </row>
    <row r="1614" spans="1:29">
      <c r="A1614">
        <v>1613</v>
      </c>
      <c r="B1614" t="s">
        <v>2508</v>
      </c>
      <c r="C1614">
        <v>3</v>
      </c>
      <c r="D1614" s="1">
        <v>2746.4740000000002</v>
      </c>
      <c r="E1614" t="s">
        <v>2063</v>
      </c>
      <c r="F1614" t="s">
        <v>28</v>
      </c>
      <c r="G1614" t="s">
        <v>29</v>
      </c>
      <c r="H1614" s="1">
        <v>2746.4720000000002</v>
      </c>
      <c r="I1614" t="s">
        <v>30</v>
      </c>
      <c r="J1614" s="1">
        <v>1</v>
      </c>
      <c r="K1614" s="1">
        <v>0.31941229999999998</v>
      </c>
      <c r="L1614" s="1">
        <f t="shared" si="75"/>
        <v>0.49564836396687201</v>
      </c>
      <c r="M1614">
        <v>2.1840000000000002E-3</v>
      </c>
      <c r="N1614">
        <v>0.79520199999999996</v>
      </c>
      <c r="O1614" t="s">
        <v>2064</v>
      </c>
      <c r="P1614" t="s">
        <v>44</v>
      </c>
      <c r="Q1614">
        <v>7</v>
      </c>
      <c r="R1614">
        <v>1</v>
      </c>
      <c r="S1614">
        <v>7</v>
      </c>
      <c r="T1614">
        <v>7</v>
      </c>
      <c r="U1614" s="1">
        <v>1</v>
      </c>
      <c r="V1614" s="1">
        <v>1</v>
      </c>
      <c r="W1614">
        <f t="shared" si="76"/>
        <v>3</v>
      </c>
      <c r="X1614">
        <f t="shared" si="77"/>
        <v>3</v>
      </c>
      <c r="Y1614">
        <v>0.49564836396687201</v>
      </c>
      <c r="Z1614" t="s">
        <v>33</v>
      </c>
      <c r="AA1614">
        <v>684</v>
      </c>
      <c r="AB1614" t="s">
        <v>33</v>
      </c>
      <c r="AC1614">
        <v>684</v>
      </c>
    </row>
    <row r="1615" spans="1:29">
      <c r="A1615">
        <v>1614</v>
      </c>
      <c r="B1615" t="s">
        <v>2509</v>
      </c>
      <c r="C1615">
        <v>4</v>
      </c>
      <c r="D1615" s="1">
        <v>4083.1930000000002</v>
      </c>
      <c r="E1615" t="s">
        <v>2510</v>
      </c>
      <c r="F1615" t="s">
        <v>28</v>
      </c>
      <c r="G1615" t="s">
        <v>29</v>
      </c>
      <c r="H1615" s="1">
        <v>4083.2060000000001</v>
      </c>
      <c r="I1615" t="s">
        <v>30</v>
      </c>
      <c r="J1615" s="1">
        <v>1</v>
      </c>
      <c r="K1615" s="1">
        <v>0.32014490000000001</v>
      </c>
      <c r="L1615" s="1">
        <f t="shared" si="75"/>
        <v>0.4946534122202591</v>
      </c>
      <c r="M1615">
        <v>-1.2951000000000001E-2</v>
      </c>
      <c r="N1615">
        <v>-3.171773</v>
      </c>
      <c r="O1615" t="s">
        <v>2511</v>
      </c>
      <c r="P1615" t="s">
        <v>44</v>
      </c>
      <c r="Q1615">
        <v>6</v>
      </c>
      <c r="R1615">
        <v>1</v>
      </c>
      <c r="S1615">
        <v>27.5</v>
      </c>
      <c r="T1615">
        <v>2.5</v>
      </c>
      <c r="U1615" s="1">
        <v>1</v>
      </c>
      <c r="V1615" s="1">
        <v>1</v>
      </c>
      <c r="W1615">
        <f t="shared" si="76"/>
        <v>1</v>
      </c>
      <c r="X1615">
        <f t="shared" si="77"/>
        <v>1</v>
      </c>
      <c r="Y1615">
        <v>0.4946534122202591</v>
      </c>
      <c r="Z1615" t="s">
        <v>33</v>
      </c>
      <c r="AA1615">
        <v>389</v>
      </c>
      <c r="AB1615" t="s">
        <v>503</v>
      </c>
      <c r="AC1615">
        <v>454</v>
      </c>
    </row>
    <row r="1616" spans="1:29">
      <c r="A1616">
        <v>1615</v>
      </c>
      <c r="B1616" t="s">
        <v>2512</v>
      </c>
      <c r="C1616">
        <v>4</v>
      </c>
      <c r="D1616" s="1">
        <v>3161.6410000000001</v>
      </c>
      <c r="E1616" t="s">
        <v>2116</v>
      </c>
      <c r="F1616" t="s">
        <v>28</v>
      </c>
      <c r="G1616" t="s">
        <v>29</v>
      </c>
      <c r="H1616" s="1">
        <v>3161.6439999999998</v>
      </c>
      <c r="I1616" t="s">
        <v>30</v>
      </c>
      <c r="J1616" s="1">
        <v>1</v>
      </c>
      <c r="K1616" s="1">
        <v>0.32986490000000002</v>
      </c>
      <c r="L1616" s="1">
        <f t="shared" si="75"/>
        <v>0.4816638940554675</v>
      </c>
      <c r="M1616">
        <v>-2.9750000000000002E-3</v>
      </c>
      <c r="N1616">
        <v>-0.94096599999999997</v>
      </c>
      <c r="O1616" t="s">
        <v>1247</v>
      </c>
      <c r="P1616" t="s">
        <v>44</v>
      </c>
      <c r="Q1616">
        <v>4</v>
      </c>
      <c r="R1616">
        <v>1</v>
      </c>
      <c r="S1616">
        <v>9</v>
      </c>
      <c r="T1616">
        <v>4</v>
      </c>
      <c r="U1616" s="1">
        <v>1</v>
      </c>
      <c r="V1616" s="1">
        <v>1</v>
      </c>
      <c r="W1616">
        <f t="shared" si="76"/>
        <v>3</v>
      </c>
      <c r="X1616">
        <f t="shared" si="77"/>
        <v>6</v>
      </c>
      <c r="Y1616">
        <v>0.4816638940554675</v>
      </c>
      <c r="Z1616" t="s">
        <v>33</v>
      </c>
      <c r="AA1616">
        <v>502</v>
      </c>
      <c r="AB1616" t="s">
        <v>503</v>
      </c>
      <c r="AC1616">
        <v>421</v>
      </c>
    </row>
    <row r="1617" spans="1:29">
      <c r="A1617">
        <v>1616</v>
      </c>
      <c r="B1617" t="s">
        <v>2513</v>
      </c>
      <c r="C1617">
        <v>6</v>
      </c>
      <c r="D1617" s="1">
        <v>5639.7129999999997</v>
      </c>
      <c r="E1617" t="s">
        <v>2514</v>
      </c>
      <c r="F1617" t="s">
        <v>28</v>
      </c>
      <c r="G1617" t="s">
        <v>29</v>
      </c>
      <c r="H1617" s="1">
        <v>5639.7089999999998</v>
      </c>
      <c r="I1617" t="s">
        <v>2515</v>
      </c>
      <c r="J1617" s="1">
        <v>1</v>
      </c>
      <c r="K1617" s="1">
        <v>0.3301946</v>
      </c>
      <c r="L1617" s="1">
        <f t="shared" si="75"/>
        <v>0.48123003346383325</v>
      </c>
      <c r="M1617">
        <v>3.1189999999999998E-3</v>
      </c>
      <c r="N1617">
        <v>0.55304299999999995</v>
      </c>
      <c r="O1617" t="s">
        <v>2516</v>
      </c>
      <c r="P1617" t="s">
        <v>44</v>
      </c>
      <c r="Q1617">
        <v>2</v>
      </c>
      <c r="R1617">
        <v>1</v>
      </c>
      <c r="S1617">
        <v>7</v>
      </c>
      <c r="T1617">
        <v>9</v>
      </c>
      <c r="U1617" s="1">
        <v>1</v>
      </c>
      <c r="V1617" s="1">
        <v>1</v>
      </c>
      <c r="W1617">
        <f t="shared" si="76"/>
        <v>1</v>
      </c>
      <c r="X1617">
        <f t="shared" si="77"/>
        <v>1</v>
      </c>
      <c r="Y1617">
        <v>0.48123003346383325</v>
      </c>
      <c r="Z1617" t="s">
        <v>33</v>
      </c>
      <c r="AA1617">
        <v>325</v>
      </c>
      <c r="AB1617" t="s">
        <v>503</v>
      </c>
      <c r="AC1617">
        <v>393</v>
      </c>
    </row>
    <row r="1618" spans="1:29">
      <c r="A1618">
        <v>1617</v>
      </c>
      <c r="B1618" t="s">
        <v>2517</v>
      </c>
      <c r="C1618">
        <v>4</v>
      </c>
      <c r="D1618" s="1">
        <v>3285.7289999999998</v>
      </c>
      <c r="E1618" t="s">
        <v>2518</v>
      </c>
      <c r="F1618" t="s">
        <v>28</v>
      </c>
      <c r="G1618" t="s">
        <v>29</v>
      </c>
      <c r="H1618" s="1">
        <v>3285.73</v>
      </c>
      <c r="I1618" t="s">
        <v>2519</v>
      </c>
      <c r="J1618" s="1">
        <v>1</v>
      </c>
      <c r="K1618" s="1">
        <v>0.34308349999999999</v>
      </c>
      <c r="L1618" s="1">
        <f t="shared" si="75"/>
        <v>0.46460016807400256</v>
      </c>
      <c r="M1618">
        <v>-5.71E-4</v>
      </c>
      <c r="N1618">
        <v>-0.17378199999999999</v>
      </c>
      <c r="O1618" t="s">
        <v>2520</v>
      </c>
      <c r="P1618" t="s">
        <v>44</v>
      </c>
      <c r="Q1618">
        <v>4</v>
      </c>
      <c r="R1618">
        <v>1</v>
      </c>
      <c r="S1618">
        <v>3.5</v>
      </c>
      <c r="T1618">
        <v>9.5</v>
      </c>
      <c r="U1618" s="1">
        <v>1</v>
      </c>
      <c r="V1618" s="1">
        <v>1</v>
      </c>
      <c r="W1618">
        <f t="shared" si="76"/>
        <v>1</v>
      </c>
      <c r="X1618">
        <f t="shared" si="77"/>
        <v>1</v>
      </c>
      <c r="Y1618">
        <v>0.46460016807400256</v>
      </c>
      <c r="Z1618" t="s">
        <v>33</v>
      </c>
      <c r="AA1618">
        <v>230</v>
      </c>
      <c r="AB1618" t="s">
        <v>503</v>
      </c>
      <c r="AC1618">
        <v>182</v>
      </c>
    </row>
    <row r="1619" spans="1:29">
      <c r="A1619">
        <v>1618</v>
      </c>
      <c r="B1619" t="s">
        <v>2521</v>
      </c>
      <c r="C1619">
        <v>5</v>
      </c>
      <c r="D1619" s="1">
        <v>3161.6439999999998</v>
      </c>
      <c r="E1619" t="s">
        <v>2116</v>
      </c>
      <c r="F1619" t="s">
        <v>28</v>
      </c>
      <c r="G1619" t="s">
        <v>29</v>
      </c>
      <c r="H1619" s="1">
        <v>3161.6439999999998</v>
      </c>
      <c r="I1619" t="s">
        <v>30</v>
      </c>
      <c r="J1619" s="1">
        <v>1</v>
      </c>
      <c r="K1619" s="1">
        <v>0.34396840000000001</v>
      </c>
      <c r="L1619" s="1">
        <f t="shared" si="75"/>
        <v>0.46348145375405053</v>
      </c>
      <c r="M1619">
        <v>3.4600000000000001E-4</v>
      </c>
      <c r="N1619">
        <v>0.10943700000000001</v>
      </c>
      <c r="O1619" t="s">
        <v>1247</v>
      </c>
      <c r="P1619" t="s">
        <v>44</v>
      </c>
      <c r="Q1619">
        <v>3</v>
      </c>
      <c r="R1619">
        <v>1</v>
      </c>
      <c r="S1619">
        <v>17</v>
      </c>
      <c r="T1619">
        <v>6</v>
      </c>
      <c r="U1619" s="1">
        <v>1</v>
      </c>
      <c r="V1619" s="1">
        <v>1</v>
      </c>
      <c r="W1619">
        <f t="shared" si="76"/>
        <v>3</v>
      </c>
      <c r="X1619">
        <f t="shared" si="77"/>
        <v>6</v>
      </c>
      <c r="Y1619">
        <v>0.46348145375405053</v>
      </c>
      <c r="Z1619" t="s">
        <v>33</v>
      </c>
      <c r="AA1619">
        <v>502</v>
      </c>
      <c r="AB1619" t="s">
        <v>503</v>
      </c>
      <c r="AC1619">
        <v>421</v>
      </c>
    </row>
    <row r="1620" spans="1:29">
      <c r="A1620">
        <v>1619</v>
      </c>
      <c r="B1620" t="s">
        <v>2522</v>
      </c>
      <c r="C1620">
        <v>4</v>
      </c>
      <c r="D1620" s="1">
        <v>3129.663</v>
      </c>
      <c r="E1620" t="s">
        <v>2481</v>
      </c>
      <c r="F1620" t="s">
        <v>28</v>
      </c>
      <c r="G1620" t="s">
        <v>29</v>
      </c>
      <c r="H1620" s="1">
        <v>3129.6640000000002</v>
      </c>
      <c r="I1620" t="s">
        <v>30</v>
      </c>
      <c r="J1620" s="1">
        <v>1</v>
      </c>
      <c r="K1620" s="1">
        <v>0.35073520000000002</v>
      </c>
      <c r="L1620" s="1">
        <f t="shared" si="75"/>
        <v>0.45502064587035751</v>
      </c>
      <c r="M1620">
        <v>-1.0740000000000001E-3</v>
      </c>
      <c r="N1620">
        <v>-0.34316799999999997</v>
      </c>
      <c r="O1620" t="s">
        <v>2207</v>
      </c>
      <c r="P1620" t="s">
        <v>44</v>
      </c>
      <c r="Q1620">
        <v>3</v>
      </c>
      <c r="R1620">
        <v>1</v>
      </c>
      <c r="S1620">
        <v>23.5</v>
      </c>
      <c r="T1620">
        <v>8.5</v>
      </c>
      <c r="U1620" s="1">
        <v>1</v>
      </c>
      <c r="V1620" s="1">
        <v>1</v>
      </c>
      <c r="W1620">
        <f t="shared" si="76"/>
        <v>2</v>
      </c>
      <c r="X1620">
        <f t="shared" si="77"/>
        <v>3</v>
      </c>
      <c r="Y1620">
        <v>0.45502064587035751</v>
      </c>
      <c r="Z1620" t="s">
        <v>33</v>
      </c>
      <c r="AA1620">
        <v>502</v>
      </c>
      <c r="AB1620" t="s">
        <v>503</v>
      </c>
      <c r="AC1620">
        <v>31</v>
      </c>
    </row>
    <row r="1621" spans="1:29">
      <c r="A1621">
        <v>1620</v>
      </c>
      <c r="B1621" t="s">
        <v>2523</v>
      </c>
      <c r="C1621">
        <v>3</v>
      </c>
      <c r="D1621" s="1">
        <v>2178.1759999999999</v>
      </c>
      <c r="E1621" t="s">
        <v>1450</v>
      </c>
      <c r="F1621" t="s">
        <v>28</v>
      </c>
      <c r="G1621" t="s">
        <v>29</v>
      </c>
      <c r="H1621" s="1">
        <v>2178.1750000000002</v>
      </c>
      <c r="I1621" t="s">
        <v>30</v>
      </c>
      <c r="J1621" s="1">
        <v>1</v>
      </c>
      <c r="K1621" s="1">
        <v>0.35798380000000002</v>
      </c>
      <c r="L1621" s="1">
        <f t="shared" si="75"/>
        <v>0.44613662623265166</v>
      </c>
      <c r="M1621">
        <v>1.1789999999999999E-3</v>
      </c>
      <c r="N1621">
        <v>0.54127899999999995</v>
      </c>
      <c r="O1621" t="s">
        <v>1451</v>
      </c>
      <c r="P1621" t="s">
        <v>44</v>
      </c>
      <c r="Q1621">
        <v>9</v>
      </c>
      <c r="R1621">
        <v>1</v>
      </c>
      <c r="S1621">
        <v>8</v>
      </c>
      <c r="T1621">
        <v>8</v>
      </c>
      <c r="U1621" s="1">
        <v>1</v>
      </c>
      <c r="V1621" s="1">
        <v>1</v>
      </c>
      <c r="W1621">
        <f t="shared" si="76"/>
        <v>5</v>
      </c>
      <c r="X1621">
        <f t="shared" si="77"/>
        <v>5</v>
      </c>
      <c r="Y1621">
        <v>0.44613662623265166</v>
      </c>
      <c r="Z1621" t="s">
        <v>503</v>
      </c>
      <c r="AA1621">
        <v>26</v>
      </c>
      <c r="AB1621" t="s">
        <v>503</v>
      </c>
      <c r="AC1621">
        <v>26</v>
      </c>
    </row>
    <row r="1622" spans="1:29">
      <c r="A1622">
        <v>1621</v>
      </c>
      <c r="B1622" t="s">
        <v>2524</v>
      </c>
      <c r="C1622">
        <v>3</v>
      </c>
      <c r="D1622" s="1">
        <v>1992.1289999999999</v>
      </c>
      <c r="E1622" t="s">
        <v>130</v>
      </c>
      <c r="F1622" t="s">
        <v>28</v>
      </c>
      <c r="G1622" t="s">
        <v>29</v>
      </c>
      <c r="H1622" s="1">
        <v>1992.1310000000001</v>
      </c>
      <c r="I1622" t="s">
        <v>131</v>
      </c>
      <c r="J1622" s="1">
        <v>1</v>
      </c>
      <c r="K1622" s="1">
        <v>0.36389650000000001</v>
      </c>
      <c r="L1622" s="1">
        <f t="shared" si="75"/>
        <v>0.43902212148987491</v>
      </c>
      <c r="M1622">
        <v>-1.709E-3</v>
      </c>
      <c r="N1622">
        <v>-0.85787500000000005</v>
      </c>
      <c r="O1622" t="s">
        <v>651</v>
      </c>
      <c r="P1622" t="s">
        <v>44</v>
      </c>
      <c r="Q1622">
        <v>4</v>
      </c>
      <c r="R1622">
        <v>1</v>
      </c>
      <c r="S1622">
        <v>7.5</v>
      </c>
      <c r="T1622">
        <v>12.5</v>
      </c>
      <c r="U1622" s="1">
        <v>1</v>
      </c>
      <c r="V1622" s="1">
        <v>1</v>
      </c>
      <c r="W1622">
        <f t="shared" si="76"/>
        <v>7</v>
      </c>
      <c r="X1622">
        <f t="shared" si="77"/>
        <v>7</v>
      </c>
      <c r="Y1622">
        <v>0.43902212148987491</v>
      </c>
      <c r="Z1622" t="s">
        <v>503</v>
      </c>
      <c r="AA1622">
        <v>31</v>
      </c>
      <c r="AB1622" t="s">
        <v>33</v>
      </c>
      <c r="AC1622">
        <v>536</v>
      </c>
    </row>
    <row r="1623" spans="1:29">
      <c r="A1623">
        <v>1622</v>
      </c>
      <c r="B1623" t="s">
        <v>2525</v>
      </c>
      <c r="C1623">
        <v>5</v>
      </c>
      <c r="D1623" s="1">
        <v>5544.9679999999998</v>
      </c>
      <c r="E1623" t="s">
        <v>773</v>
      </c>
      <c r="F1623" t="s">
        <v>28</v>
      </c>
      <c r="G1623" t="s">
        <v>29</v>
      </c>
      <c r="H1623" s="1">
        <v>5544.942</v>
      </c>
      <c r="I1623" t="s">
        <v>774</v>
      </c>
      <c r="J1623" s="1">
        <v>1</v>
      </c>
      <c r="K1623" s="1">
        <v>0.36412290000000003</v>
      </c>
      <c r="L1623" s="1">
        <f t="shared" si="75"/>
        <v>0.43875200705646145</v>
      </c>
      <c r="M1623">
        <v>2.5544000000000001E-2</v>
      </c>
      <c r="N1623">
        <v>4.6067210000000003</v>
      </c>
      <c r="O1623" t="s">
        <v>775</v>
      </c>
      <c r="P1623" t="s">
        <v>44</v>
      </c>
      <c r="Q1623">
        <v>3</v>
      </c>
      <c r="R1623">
        <v>1</v>
      </c>
      <c r="S1623">
        <v>24</v>
      </c>
      <c r="T1623">
        <v>21</v>
      </c>
      <c r="U1623" s="1">
        <v>1</v>
      </c>
      <c r="V1623" s="1">
        <v>1</v>
      </c>
      <c r="W1623">
        <f t="shared" si="76"/>
        <v>20</v>
      </c>
      <c r="X1623">
        <f t="shared" si="77"/>
        <v>21</v>
      </c>
      <c r="Y1623">
        <v>0.43875200705646145</v>
      </c>
      <c r="Z1623" t="s">
        <v>33</v>
      </c>
      <c r="AA1623">
        <v>389</v>
      </c>
      <c r="AB1623" t="s">
        <v>503</v>
      </c>
      <c r="AC1623">
        <v>104</v>
      </c>
    </row>
    <row r="1624" spans="1:29">
      <c r="A1624">
        <v>1623</v>
      </c>
      <c r="B1624" t="s">
        <v>2526</v>
      </c>
      <c r="C1624">
        <v>5</v>
      </c>
      <c r="D1624" s="1">
        <v>4696.433</v>
      </c>
      <c r="E1624" t="s">
        <v>1971</v>
      </c>
      <c r="F1624" t="s">
        <v>28</v>
      </c>
      <c r="G1624" t="s">
        <v>29</v>
      </c>
      <c r="H1624" s="1">
        <v>4696.4719999999998</v>
      </c>
      <c r="I1624" t="s">
        <v>30</v>
      </c>
      <c r="J1624" s="1">
        <v>1</v>
      </c>
      <c r="K1624" s="1">
        <v>0.3675795</v>
      </c>
      <c r="L1624" s="1">
        <f t="shared" si="75"/>
        <v>0.43464871732166271</v>
      </c>
      <c r="M1624">
        <v>-3.8531000000000003E-2</v>
      </c>
      <c r="N1624">
        <v>-8.2042439999999992</v>
      </c>
      <c r="O1624" t="s">
        <v>1972</v>
      </c>
      <c r="P1624" t="s">
        <v>44</v>
      </c>
      <c r="Q1624">
        <v>9</v>
      </c>
      <c r="R1624">
        <v>1</v>
      </c>
      <c r="S1624">
        <v>23</v>
      </c>
      <c r="T1624">
        <v>3</v>
      </c>
      <c r="U1624" s="1">
        <v>1</v>
      </c>
      <c r="V1624" s="1">
        <v>1</v>
      </c>
      <c r="W1624">
        <f t="shared" si="76"/>
        <v>4</v>
      </c>
      <c r="X1624">
        <f t="shared" si="77"/>
        <v>4</v>
      </c>
      <c r="Y1624">
        <v>0.43464871732166271</v>
      </c>
      <c r="Z1624" t="s">
        <v>33</v>
      </c>
      <c r="AA1624">
        <v>179</v>
      </c>
      <c r="AB1624" t="s">
        <v>503</v>
      </c>
      <c r="AC1624">
        <v>31</v>
      </c>
    </row>
    <row r="1625" spans="1:29">
      <c r="A1625">
        <v>1624</v>
      </c>
      <c r="B1625" t="s">
        <v>2527</v>
      </c>
      <c r="C1625">
        <v>4</v>
      </c>
      <c r="D1625" s="1">
        <v>3150.4940000000001</v>
      </c>
      <c r="E1625" t="s">
        <v>134</v>
      </c>
      <c r="F1625" t="s">
        <v>28</v>
      </c>
      <c r="G1625" t="s">
        <v>29</v>
      </c>
      <c r="H1625" s="1">
        <v>3150.5010000000002</v>
      </c>
      <c r="I1625" t="s">
        <v>52</v>
      </c>
      <c r="J1625" s="1">
        <v>1</v>
      </c>
      <c r="K1625" s="1">
        <v>0.37772050000000001</v>
      </c>
      <c r="L1625" s="1">
        <f t="shared" si="75"/>
        <v>0.42282944409681256</v>
      </c>
      <c r="M1625">
        <v>-7.0219999999999996E-3</v>
      </c>
      <c r="N1625">
        <v>-2.2288519999999998</v>
      </c>
      <c r="O1625" t="s">
        <v>591</v>
      </c>
      <c r="P1625" t="s">
        <v>44</v>
      </c>
      <c r="Q1625">
        <v>1</v>
      </c>
      <c r="R1625">
        <v>1</v>
      </c>
      <c r="S1625">
        <v>20.5</v>
      </c>
      <c r="T1625">
        <v>9.5</v>
      </c>
      <c r="U1625" s="1">
        <v>1</v>
      </c>
      <c r="V1625" s="1">
        <v>1</v>
      </c>
      <c r="W1625">
        <f t="shared" si="76"/>
        <v>13</v>
      </c>
      <c r="X1625">
        <f t="shared" si="77"/>
        <v>13</v>
      </c>
      <c r="Y1625">
        <v>0.42282944409681256</v>
      </c>
      <c r="Z1625" t="s">
        <v>503</v>
      </c>
      <c r="AA1625">
        <v>104</v>
      </c>
      <c r="AB1625" t="s">
        <v>33</v>
      </c>
      <c r="AC1625">
        <v>502</v>
      </c>
    </row>
    <row r="1626" spans="1:29">
      <c r="A1626">
        <v>1625</v>
      </c>
      <c r="B1626" t="s">
        <v>2528</v>
      </c>
      <c r="C1626">
        <v>5</v>
      </c>
      <c r="D1626" s="1">
        <v>2224.2379999999998</v>
      </c>
      <c r="E1626" t="s">
        <v>1272</v>
      </c>
      <c r="F1626" t="s">
        <v>28</v>
      </c>
      <c r="G1626" t="s">
        <v>29</v>
      </c>
      <c r="H1626" s="1">
        <v>2224.2379999999998</v>
      </c>
      <c r="I1626" t="s">
        <v>1273</v>
      </c>
      <c r="J1626" s="1">
        <v>1</v>
      </c>
      <c r="K1626" s="1">
        <v>0.38480320000000001</v>
      </c>
      <c r="L1626" s="1">
        <f t="shared" si="75"/>
        <v>0.41476132505271845</v>
      </c>
      <c r="M1626">
        <v>1.8100000000000001E-4</v>
      </c>
      <c r="N1626">
        <v>8.1376000000000004E-2</v>
      </c>
      <c r="O1626" t="s">
        <v>1274</v>
      </c>
      <c r="P1626" t="s">
        <v>44</v>
      </c>
      <c r="Q1626">
        <v>3</v>
      </c>
      <c r="R1626">
        <v>1</v>
      </c>
      <c r="S1626">
        <v>4.5</v>
      </c>
      <c r="T1626">
        <v>5.5</v>
      </c>
      <c r="U1626" s="1">
        <v>1</v>
      </c>
      <c r="V1626" s="1">
        <v>1</v>
      </c>
      <c r="W1626">
        <f t="shared" si="76"/>
        <v>5</v>
      </c>
      <c r="X1626">
        <f t="shared" si="77"/>
        <v>5</v>
      </c>
      <c r="Y1626">
        <v>0.41476132505271845</v>
      </c>
      <c r="Z1626" t="s">
        <v>503</v>
      </c>
      <c r="AA1626">
        <v>8</v>
      </c>
      <c r="AB1626" t="s">
        <v>33</v>
      </c>
      <c r="AC1626">
        <v>370</v>
      </c>
    </row>
    <row r="1627" spans="1:29">
      <c r="A1627">
        <v>1626</v>
      </c>
      <c r="B1627" t="s">
        <v>2529</v>
      </c>
      <c r="C1627">
        <v>4</v>
      </c>
      <c r="D1627" s="1">
        <v>3982.085</v>
      </c>
      <c r="E1627" t="s">
        <v>541</v>
      </c>
      <c r="F1627" t="s">
        <v>28</v>
      </c>
      <c r="G1627" t="s">
        <v>29</v>
      </c>
      <c r="H1627" s="1">
        <v>3982.1219999999998</v>
      </c>
      <c r="I1627" t="s">
        <v>542</v>
      </c>
      <c r="J1627" s="1">
        <v>1</v>
      </c>
      <c r="K1627" s="1">
        <v>0.3948198</v>
      </c>
      <c r="L1627" s="1">
        <f t="shared" si="75"/>
        <v>0.40360107582225979</v>
      </c>
      <c r="M1627">
        <v>-3.7085E-2</v>
      </c>
      <c r="N1627">
        <v>-9.312875</v>
      </c>
      <c r="O1627" t="s">
        <v>543</v>
      </c>
      <c r="P1627" t="s">
        <v>44</v>
      </c>
      <c r="Q1627">
        <v>4</v>
      </c>
      <c r="R1627">
        <v>1</v>
      </c>
      <c r="S1627">
        <v>24.5</v>
      </c>
      <c r="T1627">
        <v>15.5</v>
      </c>
      <c r="U1627" s="1">
        <v>1</v>
      </c>
      <c r="V1627" s="1">
        <v>1</v>
      </c>
      <c r="W1627">
        <f t="shared" si="76"/>
        <v>13</v>
      </c>
      <c r="X1627">
        <f t="shared" si="77"/>
        <v>13</v>
      </c>
      <c r="Y1627">
        <v>0.40360107582225979</v>
      </c>
      <c r="Z1627" t="s">
        <v>33</v>
      </c>
      <c r="AA1627">
        <v>691</v>
      </c>
      <c r="AB1627" t="s">
        <v>503</v>
      </c>
      <c r="AC1627">
        <v>104</v>
      </c>
    </row>
    <row r="1628" spans="1:29">
      <c r="A1628">
        <v>1627</v>
      </c>
      <c r="B1628" t="s">
        <v>2530</v>
      </c>
      <c r="C1628">
        <v>4</v>
      </c>
      <c r="D1628" s="1">
        <v>2460.3829999999998</v>
      </c>
      <c r="E1628" t="s">
        <v>604</v>
      </c>
      <c r="F1628" t="s">
        <v>28</v>
      </c>
      <c r="G1628" t="s">
        <v>29</v>
      </c>
      <c r="H1628" s="1">
        <v>2460.3820000000001</v>
      </c>
      <c r="I1628" t="s">
        <v>30</v>
      </c>
      <c r="J1628" s="1">
        <v>1</v>
      </c>
      <c r="K1628" s="1">
        <v>0.39669310000000002</v>
      </c>
      <c r="L1628" s="1">
        <f t="shared" si="75"/>
        <v>0.40154535349102816</v>
      </c>
      <c r="M1628">
        <v>7.6300000000000001E-4</v>
      </c>
      <c r="N1628">
        <v>0.310114</v>
      </c>
      <c r="O1628" t="s">
        <v>605</v>
      </c>
      <c r="P1628" t="s">
        <v>44</v>
      </c>
      <c r="Q1628">
        <v>7</v>
      </c>
      <c r="R1628">
        <v>1</v>
      </c>
      <c r="S1628">
        <v>11.5</v>
      </c>
      <c r="T1628">
        <v>4.5</v>
      </c>
      <c r="U1628" s="1">
        <v>1</v>
      </c>
      <c r="V1628" s="1">
        <v>1</v>
      </c>
      <c r="W1628">
        <f t="shared" si="76"/>
        <v>10</v>
      </c>
      <c r="X1628">
        <f t="shared" si="77"/>
        <v>10</v>
      </c>
      <c r="Y1628">
        <v>0.40154535349102816</v>
      </c>
      <c r="Z1628" t="s">
        <v>33</v>
      </c>
      <c r="AA1628">
        <v>586</v>
      </c>
      <c r="AB1628" t="s">
        <v>503</v>
      </c>
      <c r="AC1628">
        <v>31</v>
      </c>
    </row>
    <row r="1629" spans="1:29">
      <c r="A1629">
        <v>1628</v>
      </c>
      <c r="B1629" t="s">
        <v>2531</v>
      </c>
      <c r="C1629">
        <v>4</v>
      </c>
      <c r="D1629" s="1">
        <v>2332.2939999999999</v>
      </c>
      <c r="E1629" t="s">
        <v>1507</v>
      </c>
      <c r="F1629" t="s">
        <v>28</v>
      </c>
      <c r="G1629" t="s">
        <v>29</v>
      </c>
      <c r="H1629" s="1">
        <v>2332.2959999999998</v>
      </c>
      <c r="I1629" t="s">
        <v>342</v>
      </c>
      <c r="J1629" s="1">
        <v>1</v>
      </c>
      <c r="K1629" s="1">
        <v>0.39739770000000002</v>
      </c>
      <c r="L1629" s="1">
        <f t="shared" si="75"/>
        <v>0.40077465076470126</v>
      </c>
      <c r="M1629">
        <v>-1.908E-3</v>
      </c>
      <c r="N1629">
        <v>-0.81807799999999997</v>
      </c>
      <c r="O1629" t="s">
        <v>1508</v>
      </c>
      <c r="P1629" t="s">
        <v>44</v>
      </c>
      <c r="Q1629">
        <v>6</v>
      </c>
      <c r="R1629">
        <v>1</v>
      </c>
      <c r="S1629">
        <v>5.5</v>
      </c>
      <c r="T1629">
        <v>10.5</v>
      </c>
      <c r="U1629" s="1">
        <v>1</v>
      </c>
      <c r="V1629" s="1">
        <v>1</v>
      </c>
      <c r="W1629">
        <f t="shared" si="76"/>
        <v>4</v>
      </c>
      <c r="X1629">
        <f t="shared" si="77"/>
        <v>4</v>
      </c>
      <c r="Y1629">
        <v>0.40077465076470126</v>
      </c>
      <c r="Z1629" t="s">
        <v>503</v>
      </c>
      <c r="AA1629">
        <v>8</v>
      </c>
      <c r="AB1629" t="s">
        <v>33</v>
      </c>
      <c r="AC1629">
        <v>536</v>
      </c>
    </row>
    <row r="1630" spans="1:29">
      <c r="A1630">
        <v>1629</v>
      </c>
      <c r="B1630" t="s">
        <v>2532</v>
      </c>
      <c r="C1630">
        <v>3</v>
      </c>
      <c r="D1630" s="1">
        <v>1992.13</v>
      </c>
      <c r="E1630" t="s">
        <v>130</v>
      </c>
      <c r="F1630" t="s">
        <v>28</v>
      </c>
      <c r="G1630" t="s">
        <v>29</v>
      </c>
      <c r="H1630" s="1">
        <v>1992.1310000000001</v>
      </c>
      <c r="I1630" t="s">
        <v>131</v>
      </c>
      <c r="J1630" s="1">
        <v>1</v>
      </c>
      <c r="K1630" s="1">
        <v>0.40367809999999998</v>
      </c>
      <c r="L1630" s="1">
        <f t="shared" si="75"/>
        <v>0.39396481092444335</v>
      </c>
      <c r="M1630">
        <v>-1.4E-3</v>
      </c>
      <c r="N1630">
        <v>-0.70276499999999997</v>
      </c>
      <c r="O1630" t="s">
        <v>651</v>
      </c>
      <c r="P1630" t="s">
        <v>44</v>
      </c>
      <c r="Q1630">
        <v>5</v>
      </c>
      <c r="R1630">
        <v>1</v>
      </c>
      <c r="S1630">
        <v>5.5</v>
      </c>
      <c r="T1630">
        <v>6.5</v>
      </c>
      <c r="U1630" s="1">
        <v>1</v>
      </c>
      <c r="V1630" s="1">
        <v>1</v>
      </c>
      <c r="W1630">
        <f t="shared" si="76"/>
        <v>7</v>
      </c>
      <c r="X1630">
        <f t="shared" si="77"/>
        <v>7</v>
      </c>
      <c r="Y1630">
        <v>0.39396481092444335</v>
      </c>
      <c r="Z1630" t="s">
        <v>503</v>
      </c>
      <c r="AA1630">
        <v>31</v>
      </c>
      <c r="AB1630" t="s">
        <v>33</v>
      </c>
      <c r="AC1630">
        <v>536</v>
      </c>
    </row>
    <row r="1631" spans="1:29">
      <c r="A1631">
        <v>1630</v>
      </c>
      <c r="B1631" t="s">
        <v>2533</v>
      </c>
      <c r="C1631">
        <v>4</v>
      </c>
      <c r="D1631" s="1">
        <v>2646.3870000000002</v>
      </c>
      <c r="E1631" t="s">
        <v>616</v>
      </c>
      <c r="F1631" t="s">
        <v>28</v>
      </c>
      <c r="G1631" t="s">
        <v>29</v>
      </c>
      <c r="H1631" s="1">
        <v>2646.3850000000002</v>
      </c>
      <c r="I1631" t="s">
        <v>513</v>
      </c>
      <c r="J1631" s="1">
        <v>1</v>
      </c>
      <c r="K1631" s="1">
        <v>0.14160529999999999</v>
      </c>
      <c r="L1631" s="1">
        <f t="shared" si="75"/>
        <v>0.84892049157789939</v>
      </c>
      <c r="M1631">
        <v>2.2030000000000001E-3</v>
      </c>
      <c r="N1631">
        <v>0.83245599999999997</v>
      </c>
      <c r="O1631" t="s">
        <v>617</v>
      </c>
      <c r="P1631" t="s">
        <v>32</v>
      </c>
      <c r="Q1631">
        <v>7</v>
      </c>
      <c r="R1631">
        <v>1</v>
      </c>
      <c r="S1631">
        <v>8</v>
      </c>
      <c r="T1631">
        <v>9</v>
      </c>
      <c r="U1631" s="1">
        <v>1</v>
      </c>
      <c r="V1631" s="1">
        <v>1</v>
      </c>
      <c r="W1631">
        <f t="shared" si="76"/>
        <v>21</v>
      </c>
      <c r="X1631">
        <f t="shared" si="77"/>
        <v>21</v>
      </c>
      <c r="Y1631">
        <v>0.84892049157789939</v>
      </c>
      <c r="Z1631" t="s">
        <v>503</v>
      </c>
      <c r="AA1631">
        <v>182</v>
      </c>
      <c r="AB1631" t="s">
        <v>503</v>
      </c>
      <c r="AC1631">
        <v>26</v>
      </c>
    </row>
    <row r="1632" spans="1:29">
      <c r="A1632">
        <v>1631</v>
      </c>
      <c r="B1632" t="s">
        <v>2534</v>
      </c>
      <c r="C1632">
        <v>4</v>
      </c>
      <c r="D1632" s="1">
        <v>2877.52</v>
      </c>
      <c r="E1632" t="s">
        <v>107</v>
      </c>
      <c r="F1632" t="s">
        <v>28</v>
      </c>
      <c r="G1632" t="s">
        <v>29</v>
      </c>
      <c r="H1632" s="1">
        <v>2877.5439999999999</v>
      </c>
      <c r="I1632" t="s">
        <v>108</v>
      </c>
      <c r="J1632" s="1">
        <v>1</v>
      </c>
      <c r="K1632" s="1">
        <v>0.1436635</v>
      </c>
      <c r="L1632" s="1">
        <f t="shared" si="75"/>
        <v>0.84265355728062152</v>
      </c>
      <c r="M1632">
        <v>-2.3274E-2</v>
      </c>
      <c r="N1632">
        <v>-8.0881489999999996</v>
      </c>
      <c r="O1632" t="s">
        <v>2010</v>
      </c>
      <c r="P1632" t="s">
        <v>32</v>
      </c>
      <c r="Q1632">
        <v>5</v>
      </c>
      <c r="R1632">
        <v>1</v>
      </c>
      <c r="S1632">
        <v>27</v>
      </c>
      <c r="T1632">
        <v>7</v>
      </c>
      <c r="U1632" s="1">
        <v>1</v>
      </c>
      <c r="V1632" s="1">
        <v>1</v>
      </c>
      <c r="W1632">
        <f t="shared" si="76"/>
        <v>11</v>
      </c>
      <c r="X1632">
        <f t="shared" si="77"/>
        <v>17</v>
      </c>
      <c r="Y1632">
        <v>0.84265355728062152</v>
      </c>
      <c r="Z1632" t="s">
        <v>503</v>
      </c>
      <c r="AA1632">
        <v>104</v>
      </c>
      <c r="AB1632" t="s">
        <v>503</v>
      </c>
      <c r="AC1632">
        <v>6</v>
      </c>
    </row>
    <row r="1633" spans="1:29">
      <c r="A1633">
        <v>1632</v>
      </c>
      <c r="B1633" t="s">
        <v>2535</v>
      </c>
      <c r="C1633">
        <v>5</v>
      </c>
      <c r="D1633" s="1">
        <v>2530.4760000000001</v>
      </c>
      <c r="E1633" t="s">
        <v>572</v>
      </c>
      <c r="F1633" t="s">
        <v>28</v>
      </c>
      <c r="G1633" t="s">
        <v>29</v>
      </c>
      <c r="H1633" s="1">
        <v>2530.4749999999999</v>
      </c>
      <c r="I1633" t="s">
        <v>30</v>
      </c>
      <c r="J1633" s="1">
        <v>1</v>
      </c>
      <c r="K1633" s="1">
        <v>0.14614279999999999</v>
      </c>
      <c r="L1633" s="1">
        <f t="shared" si="75"/>
        <v>0.835222576114244</v>
      </c>
      <c r="M1633">
        <v>9.0799999999999995E-4</v>
      </c>
      <c r="N1633">
        <v>0.35882599999999998</v>
      </c>
      <c r="O1633" t="s">
        <v>573</v>
      </c>
      <c r="P1633" t="s">
        <v>32</v>
      </c>
      <c r="Q1633">
        <v>5</v>
      </c>
      <c r="R1633">
        <v>1</v>
      </c>
      <c r="S1633">
        <v>15</v>
      </c>
      <c r="T1633">
        <v>8</v>
      </c>
      <c r="U1633" s="1">
        <v>1</v>
      </c>
      <c r="V1633" s="1">
        <v>1</v>
      </c>
      <c r="W1633">
        <f t="shared" si="76"/>
        <v>32</v>
      </c>
      <c r="X1633">
        <f t="shared" si="77"/>
        <v>52</v>
      </c>
      <c r="Y1633">
        <v>0.835222576114244</v>
      </c>
      <c r="Z1633" t="s">
        <v>503</v>
      </c>
      <c r="AA1633">
        <v>8</v>
      </c>
      <c r="AB1633" t="s">
        <v>503</v>
      </c>
      <c r="AC1633">
        <v>22</v>
      </c>
    </row>
    <row r="1634" spans="1:29">
      <c r="A1634">
        <v>1633</v>
      </c>
      <c r="B1634" t="s">
        <v>2536</v>
      </c>
      <c r="C1634">
        <v>5</v>
      </c>
      <c r="D1634" s="1">
        <v>4680.442</v>
      </c>
      <c r="E1634" t="s">
        <v>598</v>
      </c>
      <c r="F1634" t="s">
        <v>28</v>
      </c>
      <c r="G1634" t="s">
        <v>29</v>
      </c>
      <c r="H1634" s="1">
        <v>4680.4250000000002</v>
      </c>
      <c r="I1634" t="s">
        <v>30</v>
      </c>
      <c r="J1634" s="1">
        <v>1</v>
      </c>
      <c r="K1634" s="1">
        <v>0.1487764</v>
      </c>
      <c r="L1634" s="1">
        <f t="shared" si="75"/>
        <v>0.82746595429177539</v>
      </c>
      <c r="M1634">
        <v>1.7413999999999999E-2</v>
      </c>
      <c r="N1634">
        <v>3.7206030000000001</v>
      </c>
      <c r="O1634" t="s">
        <v>599</v>
      </c>
      <c r="P1634" t="s">
        <v>32</v>
      </c>
      <c r="Q1634">
        <v>5</v>
      </c>
      <c r="R1634">
        <v>1</v>
      </c>
      <c r="S1634">
        <v>15</v>
      </c>
      <c r="T1634">
        <v>14</v>
      </c>
      <c r="U1634" s="1">
        <v>1</v>
      </c>
      <c r="V1634" s="1">
        <v>1</v>
      </c>
      <c r="W1634">
        <f t="shared" si="76"/>
        <v>50</v>
      </c>
      <c r="X1634">
        <f t="shared" si="77"/>
        <v>93</v>
      </c>
      <c r="Y1634">
        <v>0.82746595429177539</v>
      </c>
      <c r="Z1634" t="s">
        <v>33</v>
      </c>
      <c r="AA1634">
        <v>325</v>
      </c>
      <c r="AB1634" t="s">
        <v>33</v>
      </c>
      <c r="AC1634">
        <v>284</v>
      </c>
    </row>
    <row r="1635" spans="1:29">
      <c r="A1635">
        <v>1634</v>
      </c>
      <c r="B1635" t="s">
        <v>2537</v>
      </c>
      <c r="C1635">
        <v>4</v>
      </c>
      <c r="D1635" s="1">
        <v>2190.3119999999999</v>
      </c>
      <c r="E1635" t="s">
        <v>154</v>
      </c>
      <c r="F1635" t="s">
        <v>28</v>
      </c>
      <c r="G1635" t="s">
        <v>29</v>
      </c>
      <c r="H1635" s="1">
        <v>2190.3110000000001</v>
      </c>
      <c r="I1635" t="s">
        <v>30</v>
      </c>
      <c r="J1635" s="1">
        <v>1</v>
      </c>
      <c r="K1635" s="1">
        <v>0.14935989999999999</v>
      </c>
      <c r="L1635" s="1">
        <f t="shared" si="75"/>
        <v>0.8257659858293499</v>
      </c>
      <c r="M1635">
        <v>8.7200000000000005E-4</v>
      </c>
      <c r="N1635">
        <v>0.398117</v>
      </c>
      <c r="O1635" t="s">
        <v>1019</v>
      </c>
      <c r="P1635" t="s">
        <v>32</v>
      </c>
      <c r="Q1635">
        <v>9</v>
      </c>
      <c r="R1635">
        <v>1</v>
      </c>
      <c r="S1635">
        <v>6</v>
      </c>
      <c r="T1635">
        <v>5</v>
      </c>
      <c r="U1635" s="1">
        <v>1</v>
      </c>
      <c r="V1635" s="1">
        <v>1</v>
      </c>
      <c r="W1635">
        <f t="shared" si="76"/>
        <v>18</v>
      </c>
      <c r="X1635">
        <f t="shared" si="77"/>
        <v>18</v>
      </c>
      <c r="Y1635">
        <v>0.8257659858293499</v>
      </c>
      <c r="Z1635" t="s">
        <v>503</v>
      </c>
      <c r="AA1635">
        <v>18</v>
      </c>
      <c r="AB1635" t="s">
        <v>503</v>
      </c>
      <c r="AC1635">
        <v>31</v>
      </c>
    </row>
    <row r="1636" spans="1:29">
      <c r="A1636">
        <v>1635</v>
      </c>
      <c r="B1636" t="s">
        <v>2538</v>
      </c>
      <c r="C1636">
        <v>4</v>
      </c>
      <c r="D1636" s="1">
        <v>2877.5230000000001</v>
      </c>
      <c r="E1636" t="s">
        <v>107</v>
      </c>
      <c r="F1636" t="s">
        <v>28</v>
      </c>
      <c r="G1636" t="s">
        <v>29</v>
      </c>
      <c r="H1636" s="1">
        <v>2877.5439999999999</v>
      </c>
      <c r="I1636" t="s">
        <v>108</v>
      </c>
      <c r="J1636" s="1">
        <v>1</v>
      </c>
      <c r="K1636" s="1">
        <v>0.149365</v>
      </c>
      <c r="L1636" s="1">
        <f t="shared" si="75"/>
        <v>0.82575115678859756</v>
      </c>
      <c r="M1636">
        <v>-2.0188999999999999E-2</v>
      </c>
      <c r="N1636">
        <v>-7.0160539999999996</v>
      </c>
      <c r="O1636" t="s">
        <v>2010</v>
      </c>
      <c r="P1636" t="s">
        <v>32</v>
      </c>
      <c r="Q1636">
        <v>9</v>
      </c>
      <c r="R1636">
        <v>1</v>
      </c>
      <c r="S1636">
        <v>23</v>
      </c>
      <c r="T1636">
        <v>6</v>
      </c>
      <c r="U1636" s="1">
        <v>1</v>
      </c>
      <c r="V1636" s="1">
        <v>1</v>
      </c>
      <c r="W1636">
        <f t="shared" si="76"/>
        <v>11</v>
      </c>
      <c r="X1636">
        <f t="shared" si="77"/>
        <v>17</v>
      </c>
      <c r="Y1636">
        <v>0.82575115678859756</v>
      </c>
      <c r="Z1636" t="s">
        <v>503</v>
      </c>
      <c r="AA1636">
        <v>104</v>
      </c>
      <c r="AB1636" t="s">
        <v>503</v>
      </c>
      <c r="AC1636">
        <v>6</v>
      </c>
    </row>
    <row r="1637" spans="1:29">
      <c r="A1637">
        <v>1636</v>
      </c>
      <c r="B1637" t="s">
        <v>2539</v>
      </c>
      <c r="C1637">
        <v>5</v>
      </c>
      <c r="D1637" s="1">
        <v>4769.598</v>
      </c>
      <c r="E1637" t="s">
        <v>1082</v>
      </c>
      <c r="F1637" t="s">
        <v>28</v>
      </c>
      <c r="G1637" t="s">
        <v>29</v>
      </c>
      <c r="H1637" s="1">
        <v>4769.5919999999996</v>
      </c>
      <c r="I1637" t="s">
        <v>1083</v>
      </c>
      <c r="J1637" s="1">
        <v>1</v>
      </c>
      <c r="K1637" s="1">
        <v>0.15156359999999999</v>
      </c>
      <c r="L1637" s="1">
        <f t="shared" si="75"/>
        <v>0.81940508773613963</v>
      </c>
      <c r="M1637">
        <v>5.6930000000000001E-3</v>
      </c>
      <c r="N1637">
        <v>1.193603</v>
      </c>
      <c r="O1637" t="s">
        <v>703</v>
      </c>
      <c r="P1637" t="s">
        <v>32</v>
      </c>
      <c r="Q1637">
        <v>7</v>
      </c>
      <c r="R1637">
        <v>1</v>
      </c>
      <c r="S1637">
        <v>37</v>
      </c>
      <c r="T1637">
        <v>7</v>
      </c>
      <c r="U1637" s="1">
        <v>1</v>
      </c>
      <c r="V1637" s="1">
        <v>1</v>
      </c>
      <c r="W1637">
        <f t="shared" si="76"/>
        <v>45</v>
      </c>
      <c r="X1637">
        <f t="shared" si="77"/>
        <v>56</v>
      </c>
      <c r="Y1637">
        <v>0.81940508773613963</v>
      </c>
      <c r="Z1637" t="s">
        <v>33</v>
      </c>
      <c r="AA1637">
        <v>389</v>
      </c>
      <c r="AB1637" t="s">
        <v>33</v>
      </c>
      <c r="AC1637">
        <v>370</v>
      </c>
    </row>
    <row r="1638" spans="1:29">
      <c r="A1638">
        <v>1637</v>
      </c>
      <c r="B1638" t="s">
        <v>2540</v>
      </c>
      <c r="C1638">
        <v>5</v>
      </c>
      <c r="D1638" s="1">
        <v>3693.82</v>
      </c>
      <c r="E1638" t="s">
        <v>468</v>
      </c>
      <c r="F1638" t="s">
        <v>28</v>
      </c>
      <c r="G1638" t="s">
        <v>29</v>
      </c>
      <c r="H1638" s="1">
        <v>3693.8249999999998</v>
      </c>
      <c r="I1638" t="s">
        <v>456</v>
      </c>
      <c r="J1638" s="1">
        <v>1</v>
      </c>
      <c r="K1638" s="1">
        <v>0.15157899999999999</v>
      </c>
      <c r="L1638" s="1">
        <f t="shared" si="75"/>
        <v>0.81936096239692924</v>
      </c>
      <c r="M1638">
        <v>-4.7759999999999999E-3</v>
      </c>
      <c r="N1638">
        <v>-1.292969</v>
      </c>
      <c r="O1638" t="s">
        <v>979</v>
      </c>
      <c r="P1638" t="s">
        <v>32</v>
      </c>
      <c r="Q1638">
        <v>4</v>
      </c>
      <c r="R1638">
        <v>1</v>
      </c>
      <c r="S1638">
        <v>17</v>
      </c>
      <c r="T1638">
        <v>9</v>
      </c>
      <c r="U1638" s="1">
        <v>1</v>
      </c>
      <c r="V1638" s="1">
        <v>1</v>
      </c>
      <c r="W1638">
        <f t="shared" si="76"/>
        <v>11</v>
      </c>
      <c r="X1638">
        <f t="shared" si="77"/>
        <v>11</v>
      </c>
      <c r="Y1638">
        <v>0.81936096239692924</v>
      </c>
      <c r="Z1638" t="s">
        <v>503</v>
      </c>
      <c r="AA1638">
        <v>393</v>
      </c>
      <c r="AB1638" t="s">
        <v>503</v>
      </c>
      <c r="AC1638">
        <v>421</v>
      </c>
    </row>
    <row r="1639" spans="1:29">
      <c r="A1639">
        <v>1638</v>
      </c>
      <c r="B1639" t="s">
        <v>2541</v>
      </c>
      <c r="C1639">
        <v>4</v>
      </c>
      <c r="D1639" s="1">
        <v>1780.9559999999999</v>
      </c>
      <c r="E1639" t="s">
        <v>72</v>
      </c>
      <c r="F1639" t="s">
        <v>28</v>
      </c>
      <c r="G1639" t="s">
        <v>29</v>
      </c>
      <c r="H1639" s="1">
        <v>1780.9559999999999</v>
      </c>
      <c r="I1639" t="s">
        <v>73</v>
      </c>
      <c r="J1639" s="1">
        <v>1</v>
      </c>
      <c r="K1639" s="1">
        <v>0.15179519999999999</v>
      </c>
      <c r="L1639" s="1">
        <f t="shared" si="75"/>
        <v>0.81874196128949861</v>
      </c>
      <c r="M1639">
        <v>-2.5700000000000001E-4</v>
      </c>
      <c r="N1639">
        <v>-0.14430499999999999</v>
      </c>
      <c r="O1639" t="s">
        <v>593</v>
      </c>
      <c r="P1639" t="s">
        <v>32</v>
      </c>
      <c r="Q1639">
        <v>7</v>
      </c>
      <c r="R1639">
        <v>1</v>
      </c>
      <c r="S1639">
        <v>7.5</v>
      </c>
      <c r="T1639">
        <v>5.5</v>
      </c>
      <c r="U1639" s="1">
        <v>1</v>
      </c>
      <c r="V1639" s="1">
        <v>1</v>
      </c>
      <c r="W1639">
        <f t="shared" si="76"/>
        <v>57</v>
      </c>
      <c r="X1639">
        <f t="shared" si="77"/>
        <v>57</v>
      </c>
      <c r="Y1639">
        <v>0.81874196128949861</v>
      </c>
      <c r="Z1639" t="s">
        <v>33</v>
      </c>
      <c r="AA1639">
        <v>536</v>
      </c>
      <c r="AB1639" t="s">
        <v>33</v>
      </c>
      <c r="AC1639">
        <v>456</v>
      </c>
    </row>
    <row r="1640" spans="1:29">
      <c r="A1640">
        <v>1639</v>
      </c>
      <c r="B1640" t="s">
        <v>2542</v>
      </c>
      <c r="C1640">
        <v>3</v>
      </c>
      <c r="D1640" s="1">
        <v>2530.4760000000001</v>
      </c>
      <c r="E1640" t="s">
        <v>572</v>
      </c>
      <c r="F1640" t="s">
        <v>28</v>
      </c>
      <c r="G1640" t="s">
        <v>29</v>
      </c>
      <c r="H1640" s="1">
        <v>2530.4749999999999</v>
      </c>
      <c r="I1640" t="s">
        <v>30</v>
      </c>
      <c r="J1640" s="1">
        <v>1</v>
      </c>
      <c r="K1640" s="1">
        <v>0.15408820000000001</v>
      </c>
      <c r="L1640" s="1">
        <f t="shared" si="75"/>
        <v>0.81223061807005581</v>
      </c>
      <c r="M1640">
        <v>1.5300000000000001E-4</v>
      </c>
      <c r="N1640">
        <v>6.0463000000000003E-2</v>
      </c>
      <c r="O1640" t="s">
        <v>573</v>
      </c>
      <c r="P1640" t="s">
        <v>32</v>
      </c>
      <c r="Q1640">
        <v>8</v>
      </c>
      <c r="R1640">
        <v>1</v>
      </c>
      <c r="S1640">
        <v>5</v>
      </c>
      <c r="T1640">
        <v>8</v>
      </c>
      <c r="U1640" s="1">
        <v>1</v>
      </c>
      <c r="V1640" s="1">
        <v>1</v>
      </c>
      <c r="W1640">
        <f t="shared" si="76"/>
        <v>32</v>
      </c>
      <c r="X1640">
        <f t="shared" si="77"/>
        <v>52</v>
      </c>
      <c r="Y1640">
        <v>0.81223061807005581</v>
      </c>
      <c r="Z1640" t="s">
        <v>503</v>
      </c>
      <c r="AA1640">
        <v>8</v>
      </c>
      <c r="AB1640" t="s">
        <v>503</v>
      </c>
      <c r="AC1640">
        <v>22</v>
      </c>
    </row>
    <row r="1641" spans="1:29">
      <c r="A1641">
        <v>1640</v>
      </c>
      <c r="B1641" t="s">
        <v>2543</v>
      </c>
      <c r="C1641">
        <v>4</v>
      </c>
      <c r="D1641" s="1">
        <v>3810.8960000000002</v>
      </c>
      <c r="E1641" t="s">
        <v>811</v>
      </c>
      <c r="F1641" t="s">
        <v>28</v>
      </c>
      <c r="G1641" t="s">
        <v>29</v>
      </c>
      <c r="H1641" s="1">
        <v>3810.8910000000001</v>
      </c>
      <c r="I1641" t="s">
        <v>812</v>
      </c>
      <c r="J1641" s="1">
        <v>1</v>
      </c>
      <c r="K1641" s="1">
        <v>0.15450449999999999</v>
      </c>
      <c r="L1641" s="1">
        <f t="shared" si="75"/>
        <v>0.81105886706951502</v>
      </c>
      <c r="M1641">
        <v>5.4879999999999998E-3</v>
      </c>
      <c r="N1641">
        <v>1.440083</v>
      </c>
      <c r="O1641" t="s">
        <v>813</v>
      </c>
      <c r="P1641" t="s">
        <v>32</v>
      </c>
      <c r="Q1641">
        <v>5</v>
      </c>
      <c r="R1641">
        <v>1</v>
      </c>
      <c r="S1641">
        <v>32.5</v>
      </c>
      <c r="T1641">
        <v>3.5</v>
      </c>
      <c r="U1641" s="1">
        <v>1</v>
      </c>
      <c r="V1641" s="1">
        <v>1</v>
      </c>
      <c r="W1641">
        <f t="shared" si="76"/>
        <v>40</v>
      </c>
      <c r="X1641">
        <f t="shared" si="77"/>
        <v>40</v>
      </c>
      <c r="Y1641">
        <v>0.81105886706951502</v>
      </c>
      <c r="Z1641" t="s">
        <v>33</v>
      </c>
      <c r="AA1641">
        <v>325</v>
      </c>
      <c r="AB1641" t="s">
        <v>33</v>
      </c>
      <c r="AC1641">
        <v>456</v>
      </c>
    </row>
    <row r="1642" spans="1:29">
      <c r="A1642">
        <v>1641</v>
      </c>
      <c r="B1642" t="s">
        <v>2544</v>
      </c>
      <c r="C1642">
        <v>4</v>
      </c>
      <c r="D1642" s="1">
        <v>2530.4740000000002</v>
      </c>
      <c r="E1642" t="s">
        <v>572</v>
      </c>
      <c r="F1642" t="s">
        <v>28</v>
      </c>
      <c r="G1642" t="s">
        <v>29</v>
      </c>
      <c r="H1642" s="1">
        <v>2530.4749999999999</v>
      </c>
      <c r="I1642" t="s">
        <v>30</v>
      </c>
      <c r="J1642" s="1">
        <v>1</v>
      </c>
      <c r="K1642" s="1">
        <v>0.1592124</v>
      </c>
      <c r="L1642" s="1">
        <f t="shared" si="75"/>
        <v>0.79802311095852962</v>
      </c>
      <c r="M1642">
        <v>-1.823E-3</v>
      </c>
      <c r="N1642">
        <v>-0.720418</v>
      </c>
      <c r="O1642" t="s">
        <v>573</v>
      </c>
      <c r="P1642" t="s">
        <v>32</v>
      </c>
      <c r="Q1642">
        <v>8</v>
      </c>
      <c r="R1642">
        <v>1</v>
      </c>
      <c r="S1642">
        <v>9</v>
      </c>
      <c r="T1642">
        <v>16</v>
      </c>
      <c r="U1642" s="1">
        <v>1</v>
      </c>
      <c r="V1642" s="1">
        <v>1</v>
      </c>
      <c r="W1642">
        <f t="shared" si="76"/>
        <v>32</v>
      </c>
      <c r="X1642">
        <f t="shared" si="77"/>
        <v>52</v>
      </c>
      <c r="Y1642">
        <v>0.79802311095852962</v>
      </c>
      <c r="Z1642" t="s">
        <v>503</v>
      </c>
      <c r="AA1642">
        <v>8</v>
      </c>
      <c r="AB1642" t="s">
        <v>503</v>
      </c>
      <c r="AC1642">
        <v>22</v>
      </c>
    </row>
    <row r="1643" spans="1:29">
      <c r="A1643">
        <v>1642</v>
      </c>
      <c r="B1643" t="s">
        <v>2545</v>
      </c>
      <c r="C1643">
        <v>3</v>
      </c>
      <c r="D1643" s="1">
        <v>2174.1999999999998</v>
      </c>
      <c r="E1643" t="s">
        <v>389</v>
      </c>
      <c r="F1643" t="s">
        <v>28</v>
      </c>
      <c r="G1643" t="s">
        <v>29</v>
      </c>
      <c r="H1643" s="1">
        <v>2174.1999999999998</v>
      </c>
      <c r="I1643" t="s">
        <v>390</v>
      </c>
      <c r="J1643" s="1">
        <v>1</v>
      </c>
      <c r="K1643" s="1">
        <v>0.15963179999999999</v>
      </c>
      <c r="L1643" s="1">
        <f t="shared" si="75"/>
        <v>0.79688058924567318</v>
      </c>
      <c r="M1643">
        <v>-1.8000000000000001E-4</v>
      </c>
      <c r="N1643">
        <v>-8.2789000000000001E-2</v>
      </c>
      <c r="O1643" t="s">
        <v>1076</v>
      </c>
      <c r="P1643" t="s">
        <v>32</v>
      </c>
      <c r="Q1643">
        <v>7</v>
      </c>
      <c r="R1643">
        <v>1</v>
      </c>
      <c r="S1643">
        <v>7</v>
      </c>
      <c r="T1643">
        <v>12</v>
      </c>
      <c r="U1643" s="1">
        <v>1</v>
      </c>
      <c r="V1643" s="1">
        <v>1</v>
      </c>
      <c r="W1643">
        <f t="shared" si="76"/>
        <v>14</v>
      </c>
      <c r="X1643">
        <f t="shared" si="77"/>
        <v>15</v>
      </c>
      <c r="Y1643">
        <v>0.79688058924567318</v>
      </c>
      <c r="Z1643" t="s">
        <v>503</v>
      </c>
      <c r="AA1643">
        <v>8</v>
      </c>
      <c r="AB1643" t="s">
        <v>503</v>
      </c>
      <c r="AC1643">
        <v>3</v>
      </c>
    </row>
    <row r="1644" spans="1:29">
      <c r="A1644">
        <v>1643</v>
      </c>
      <c r="B1644" t="s">
        <v>2546</v>
      </c>
      <c r="C1644">
        <v>4</v>
      </c>
      <c r="D1644" s="1">
        <v>2368.3719999999998</v>
      </c>
      <c r="E1644" t="s">
        <v>151</v>
      </c>
      <c r="F1644" t="s">
        <v>28</v>
      </c>
      <c r="G1644" t="s">
        <v>29</v>
      </c>
      <c r="H1644" s="1">
        <v>2368.3710000000001</v>
      </c>
      <c r="I1644" t="s">
        <v>30</v>
      </c>
      <c r="J1644" s="1">
        <v>1</v>
      </c>
      <c r="K1644" s="1">
        <v>0.16307150000000001</v>
      </c>
      <c r="L1644" s="1">
        <f t="shared" si="75"/>
        <v>0.78762193395831082</v>
      </c>
      <c r="M1644">
        <v>1.1820000000000001E-3</v>
      </c>
      <c r="N1644">
        <v>0.49907699999999999</v>
      </c>
      <c r="O1644" t="s">
        <v>1268</v>
      </c>
      <c r="P1644" t="s">
        <v>32</v>
      </c>
      <c r="Q1644">
        <v>7</v>
      </c>
      <c r="R1644">
        <v>1</v>
      </c>
      <c r="S1644">
        <v>11</v>
      </c>
      <c r="T1644">
        <v>9</v>
      </c>
      <c r="U1644" s="1">
        <v>1</v>
      </c>
      <c r="V1644" s="1">
        <v>1</v>
      </c>
      <c r="W1644">
        <f t="shared" si="76"/>
        <v>28</v>
      </c>
      <c r="X1644">
        <f t="shared" si="77"/>
        <v>28</v>
      </c>
      <c r="Y1644">
        <v>0.78762193395831082</v>
      </c>
      <c r="Z1644" t="s">
        <v>503</v>
      </c>
      <c r="AA1644">
        <v>8</v>
      </c>
      <c r="AB1644" t="s">
        <v>503</v>
      </c>
      <c r="AC1644">
        <v>31</v>
      </c>
    </row>
    <row r="1645" spans="1:29">
      <c r="A1645">
        <v>1644</v>
      </c>
      <c r="B1645" t="s">
        <v>2547</v>
      </c>
      <c r="C1645">
        <v>3</v>
      </c>
      <c r="D1645" s="1">
        <v>2743.5050000000001</v>
      </c>
      <c r="E1645" t="s">
        <v>1276</v>
      </c>
      <c r="F1645" t="s">
        <v>28</v>
      </c>
      <c r="G1645" t="s">
        <v>29</v>
      </c>
      <c r="H1645" s="1">
        <v>2743.5030000000002</v>
      </c>
      <c r="I1645" t="s">
        <v>30</v>
      </c>
      <c r="J1645" s="1">
        <v>1</v>
      </c>
      <c r="K1645" s="1">
        <v>0.16311790000000001</v>
      </c>
      <c r="L1645" s="1">
        <f t="shared" si="75"/>
        <v>0.78749837835474901</v>
      </c>
      <c r="M1645">
        <v>2.1419999999999998E-3</v>
      </c>
      <c r="N1645">
        <v>0.78075399999999995</v>
      </c>
      <c r="O1645" t="s">
        <v>1277</v>
      </c>
      <c r="P1645" t="s">
        <v>32</v>
      </c>
      <c r="Q1645">
        <v>9</v>
      </c>
      <c r="R1645">
        <v>1</v>
      </c>
      <c r="S1645">
        <v>14.5</v>
      </c>
      <c r="T1645">
        <v>5.5</v>
      </c>
      <c r="U1645" s="1">
        <v>1</v>
      </c>
      <c r="V1645" s="1">
        <v>1</v>
      </c>
      <c r="W1645">
        <f t="shared" si="76"/>
        <v>7</v>
      </c>
      <c r="X1645">
        <f t="shared" si="77"/>
        <v>7</v>
      </c>
      <c r="Y1645">
        <v>0.78749837835474901</v>
      </c>
      <c r="Z1645" t="s">
        <v>503</v>
      </c>
      <c r="AA1645">
        <v>114</v>
      </c>
      <c r="AB1645" t="s">
        <v>503</v>
      </c>
      <c r="AC1645">
        <v>31</v>
      </c>
    </row>
    <row r="1646" spans="1:29">
      <c r="A1646">
        <v>1645</v>
      </c>
      <c r="B1646" t="s">
        <v>2548</v>
      </c>
      <c r="C1646">
        <v>4</v>
      </c>
      <c r="D1646" s="1">
        <v>2465.2539999999999</v>
      </c>
      <c r="E1646" t="s">
        <v>92</v>
      </c>
      <c r="F1646" t="s">
        <v>28</v>
      </c>
      <c r="G1646" t="s">
        <v>29</v>
      </c>
      <c r="H1646" s="1">
        <v>2465.2530000000002</v>
      </c>
      <c r="I1646" t="s">
        <v>93</v>
      </c>
      <c r="J1646" s="1">
        <v>1</v>
      </c>
      <c r="K1646" s="1">
        <v>0.1653704</v>
      </c>
      <c r="L1646" s="1">
        <f t="shared" si="75"/>
        <v>0.78154222312130794</v>
      </c>
      <c r="M1646">
        <v>1.191E-3</v>
      </c>
      <c r="N1646">
        <v>0.48311500000000002</v>
      </c>
      <c r="O1646" t="s">
        <v>713</v>
      </c>
      <c r="P1646" t="s">
        <v>32</v>
      </c>
      <c r="Q1646">
        <v>9</v>
      </c>
      <c r="R1646">
        <v>1</v>
      </c>
      <c r="S1646">
        <v>28</v>
      </c>
      <c r="T1646">
        <v>8</v>
      </c>
      <c r="U1646" s="1">
        <v>1</v>
      </c>
      <c r="V1646" s="1">
        <v>1</v>
      </c>
      <c r="W1646">
        <f t="shared" si="76"/>
        <v>30</v>
      </c>
      <c r="X1646">
        <f t="shared" si="77"/>
        <v>45</v>
      </c>
      <c r="Y1646">
        <v>0.78154222312130794</v>
      </c>
      <c r="Z1646" t="s">
        <v>503</v>
      </c>
      <c r="AA1646">
        <v>104</v>
      </c>
      <c r="AB1646" t="s">
        <v>503</v>
      </c>
      <c r="AC1646">
        <v>3</v>
      </c>
    </row>
    <row r="1647" spans="1:29">
      <c r="A1647">
        <v>1646</v>
      </c>
      <c r="B1647" t="s">
        <v>2549</v>
      </c>
      <c r="C1647">
        <v>5</v>
      </c>
      <c r="D1647" s="1">
        <v>2368.3760000000002</v>
      </c>
      <c r="E1647" t="s">
        <v>151</v>
      </c>
      <c r="F1647" t="s">
        <v>28</v>
      </c>
      <c r="G1647" t="s">
        <v>29</v>
      </c>
      <c r="H1647" s="1">
        <v>2368.3710000000001</v>
      </c>
      <c r="I1647" t="s">
        <v>30</v>
      </c>
      <c r="J1647" s="1">
        <v>1</v>
      </c>
      <c r="K1647" s="1">
        <v>0.16561490000000001</v>
      </c>
      <c r="L1647" s="1">
        <f t="shared" si="75"/>
        <v>0.7809005932958154</v>
      </c>
      <c r="M1647">
        <v>4.8110000000000002E-3</v>
      </c>
      <c r="N1647">
        <v>2.0313539999999999</v>
      </c>
      <c r="O1647" t="s">
        <v>1268</v>
      </c>
      <c r="P1647" t="s">
        <v>32</v>
      </c>
      <c r="Q1647">
        <v>7</v>
      </c>
      <c r="R1647">
        <v>1</v>
      </c>
      <c r="S1647">
        <v>9.5</v>
      </c>
      <c r="T1647">
        <v>7.5</v>
      </c>
      <c r="U1647" s="1">
        <v>1</v>
      </c>
      <c r="V1647" s="1">
        <v>1</v>
      </c>
      <c r="W1647">
        <f t="shared" si="76"/>
        <v>28</v>
      </c>
      <c r="X1647">
        <f t="shared" si="77"/>
        <v>28</v>
      </c>
      <c r="Y1647">
        <v>0.7809005932958154</v>
      </c>
      <c r="Z1647" t="s">
        <v>503</v>
      </c>
      <c r="AA1647">
        <v>8</v>
      </c>
      <c r="AB1647" t="s">
        <v>503</v>
      </c>
      <c r="AC1647">
        <v>31</v>
      </c>
    </row>
    <row r="1648" spans="1:29">
      <c r="A1648">
        <v>1647</v>
      </c>
      <c r="B1648" t="s">
        <v>2550</v>
      </c>
      <c r="C1648">
        <v>3</v>
      </c>
      <c r="D1648" s="1">
        <v>2530.48</v>
      </c>
      <c r="E1648" t="s">
        <v>572</v>
      </c>
      <c r="F1648" t="s">
        <v>28</v>
      </c>
      <c r="G1648" t="s">
        <v>29</v>
      </c>
      <c r="H1648" s="1">
        <v>2530.4749999999999</v>
      </c>
      <c r="I1648" t="s">
        <v>30</v>
      </c>
      <c r="J1648" s="1">
        <v>1</v>
      </c>
      <c r="K1648" s="1">
        <v>0.1663597</v>
      </c>
      <c r="L1648" s="1">
        <f t="shared" si="75"/>
        <v>0.77895187147891243</v>
      </c>
      <c r="M1648">
        <v>5.0260000000000001E-3</v>
      </c>
      <c r="N1648">
        <v>1.9861880000000001</v>
      </c>
      <c r="O1648" t="s">
        <v>573</v>
      </c>
      <c r="P1648" t="s">
        <v>32</v>
      </c>
      <c r="Q1648">
        <v>3</v>
      </c>
      <c r="R1648">
        <v>1</v>
      </c>
      <c r="S1648">
        <v>9</v>
      </c>
      <c r="T1648">
        <v>16</v>
      </c>
      <c r="U1648" s="1">
        <v>1</v>
      </c>
      <c r="V1648" s="1">
        <v>1</v>
      </c>
      <c r="W1648">
        <f t="shared" si="76"/>
        <v>32</v>
      </c>
      <c r="X1648">
        <f t="shared" si="77"/>
        <v>52</v>
      </c>
      <c r="Y1648">
        <v>0.77895187147891243</v>
      </c>
      <c r="Z1648" t="s">
        <v>503</v>
      </c>
      <c r="AA1648">
        <v>8</v>
      </c>
      <c r="AB1648" t="s">
        <v>503</v>
      </c>
      <c r="AC1648">
        <v>22</v>
      </c>
    </row>
    <row r="1649" spans="1:29">
      <c r="A1649">
        <v>1648</v>
      </c>
      <c r="B1649" t="s">
        <v>2551</v>
      </c>
      <c r="C1649">
        <v>4</v>
      </c>
      <c r="D1649" s="1">
        <v>2465.2530000000002</v>
      </c>
      <c r="E1649" t="s">
        <v>92</v>
      </c>
      <c r="F1649" t="s">
        <v>28</v>
      </c>
      <c r="G1649" t="s">
        <v>29</v>
      </c>
      <c r="H1649" s="1">
        <v>2465.2530000000002</v>
      </c>
      <c r="I1649" t="s">
        <v>93</v>
      </c>
      <c r="J1649" s="1">
        <v>1</v>
      </c>
      <c r="K1649" s="1">
        <v>0.16642209999999999</v>
      </c>
      <c r="L1649" s="1">
        <f t="shared" si="75"/>
        <v>0.77878900213937297</v>
      </c>
      <c r="M1649">
        <v>4.0499999999999998E-4</v>
      </c>
      <c r="N1649">
        <v>0.16428300000000001</v>
      </c>
      <c r="O1649" t="s">
        <v>713</v>
      </c>
      <c r="P1649" t="s">
        <v>32</v>
      </c>
      <c r="Q1649">
        <v>6</v>
      </c>
      <c r="R1649">
        <v>1</v>
      </c>
      <c r="S1649">
        <v>20</v>
      </c>
      <c r="T1649">
        <v>7</v>
      </c>
      <c r="U1649" s="1">
        <v>1</v>
      </c>
      <c r="V1649" s="1">
        <v>1</v>
      </c>
      <c r="W1649">
        <f t="shared" si="76"/>
        <v>30</v>
      </c>
      <c r="X1649">
        <f t="shared" si="77"/>
        <v>45</v>
      </c>
      <c r="Y1649">
        <v>0.77878900213937297</v>
      </c>
      <c r="Z1649" t="s">
        <v>503</v>
      </c>
      <c r="AA1649">
        <v>104</v>
      </c>
      <c r="AB1649" t="s">
        <v>503</v>
      </c>
      <c r="AC1649">
        <v>3</v>
      </c>
    </row>
    <row r="1650" spans="1:29">
      <c r="A1650">
        <v>1649</v>
      </c>
      <c r="B1650" t="s">
        <v>2552</v>
      </c>
      <c r="C1650">
        <v>5</v>
      </c>
      <c r="D1650" s="1">
        <v>4680.4440000000004</v>
      </c>
      <c r="E1650" t="s">
        <v>598</v>
      </c>
      <c r="F1650" t="s">
        <v>28</v>
      </c>
      <c r="G1650" t="s">
        <v>29</v>
      </c>
      <c r="H1650" s="1">
        <v>4680.4250000000002</v>
      </c>
      <c r="I1650" t="s">
        <v>30</v>
      </c>
      <c r="J1650" s="1">
        <v>1</v>
      </c>
      <c r="K1650" s="1">
        <v>0.17061709999999999</v>
      </c>
      <c r="L1650" s="1">
        <f t="shared" si="75"/>
        <v>0.76797744407428126</v>
      </c>
      <c r="M1650">
        <v>1.9692999999999999E-2</v>
      </c>
      <c r="N1650">
        <v>4.2075240000000003</v>
      </c>
      <c r="O1650" t="s">
        <v>599</v>
      </c>
      <c r="P1650" t="s">
        <v>32</v>
      </c>
      <c r="Q1650">
        <v>4</v>
      </c>
      <c r="R1650">
        <v>1</v>
      </c>
      <c r="S1650">
        <v>23</v>
      </c>
      <c r="T1650">
        <v>19</v>
      </c>
      <c r="U1650" s="1">
        <v>1</v>
      </c>
      <c r="V1650" s="1">
        <v>1</v>
      </c>
      <c r="W1650">
        <f t="shared" si="76"/>
        <v>50</v>
      </c>
      <c r="X1650">
        <f t="shared" si="77"/>
        <v>93</v>
      </c>
      <c r="Y1650">
        <v>0.76797744407428126</v>
      </c>
      <c r="Z1650" t="s">
        <v>33</v>
      </c>
      <c r="AA1650">
        <v>325</v>
      </c>
      <c r="AB1650" t="s">
        <v>33</v>
      </c>
      <c r="AC1650">
        <v>284</v>
      </c>
    </row>
    <row r="1651" spans="1:29">
      <c r="A1651">
        <v>1650</v>
      </c>
      <c r="B1651" t="s">
        <v>2553</v>
      </c>
      <c r="C1651">
        <v>3</v>
      </c>
      <c r="D1651" s="1">
        <v>4178.1499999999996</v>
      </c>
      <c r="E1651" t="s">
        <v>720</v>
      </c>
      <c r="F1651" t="s">
        <v>28</v>
      </c>
      <c r="G1651" t="s">
        <v>29</v>
      </c>
      <c r="H1651" s="1">
        <v>4178.1480000000001</v>
      </c>
      <c r="I1651" t="s">
        <v>721</v>
      </c>
      <c r="J1651" s="1">
        <v>1</v>
      </c>
      <c r="K1651" s="1">
        <v>0.1770476</v>
      </c>
      <c r="L1651" s="1">
        <f t="shared" si="75"/>
        <v>0.75190995602149358</v>
      </c>
      <c r="M1651">
        <v>1.7600000000000001E-3</v>
      </c>
      <c r="N1651">
        <v>0.42123899999999997</v>
      </c>
      <c r="O1651" t="s">
        <v>530</v>
      </c>
      <c r="P1651" t="s">
        <v>32</v>
      </c>
      <c r="Q1651">
        <v>3</v>
      </c>
      <c r="R1651">
        <v>1</v>
      </c>
      <c r="S1651">
        <v>8</v>
      </c>
      <c r="T1651">
        <v>4</v>
      </c>
      <c r="U1651" s="1">
        <v>1</v>
      </c>
      <c r="V1651" s="1">
        <v>1</v>
      </c>
      <c r="W1651">
        <f t="shared" si="76"/>
        <v>28</v>
      </c>
      <c r="X1651">
        <f t="shared" si="77"/>
        <v>73</v>
      </c>
      <c r="Y1651">
        <v>0.75190995602149358</v>
      </c>
      <c r="Z1651" t="s">
        <v>503</v>
      </c>
      <c r="AA1651">
        <v>38</v>
      </c>
      <c r="AB1651" t="s">
        <v>503</v>
      </c>
      <c r="AC1651">
        <v>31</v>
      </c>
    </row>
    <row r="1652" spans="1:29">
      <c r="A1652">
        <v>1651</v>
      </c>
      <c r="B1652" t="s">
        <v>2554</v>
      </c>
      <c r="C1652">
        <v>4</v>
      </c>
      <c r="D1652" s="1">
        <v>2062.2179999999998</v>
      </c>
      <c r="E1652" t="s">
        <v>174</v>
      </c>
      <c r="F1652" t="s">
        <v>28</v>
      </c>
      <c r="G1652" t="s">
        <v>29</v>
      </c>
      <c r="H1652" s="1">
        <v>2062.2159999999999</v>
      </c>
      <c r="I1652" t="s">
        <v>30</v>
      </c>
      <c r="J1652" s="1">
        <v>1</v>
      </c>
      <c r="K1652" s="1">
        <v>0.17750260000000001</v>
      </c>
      <c r="L1652" s="1">
        <f t="shared" si="75"/>
        <v>0.75079528115884153</v>
      </c>
      <c r="M1652">
        <v>2.3149999999999998E-3</v>
      </c>
      <c r="N1652">
        <v>1.122579</v>
      </c>
      <c r="O1652" t="s">
        <v>556</v>
      </c>
      <c r="P1652" t="s">
        <v>32</v>
      </c>
      <c r="Q1652">
        <v>8</v>
      </c>
      <c r="R1652">
        <v>1</v>
      </c>
      <c r="S1652">
        <v>8</v>
      </c>
      <c r="T1652">
        <v>7</v>
      </c>
      <c r="U1652" s="1">
        <v>1</v>
      </c>
      <c r="V1652" s="1">
        <v>1</v>
      </c>
      <c r="W1652">
        <f t="shared" si="76"/>
        <v>23</v>
      </c>
      <c r="X1652">
        <f t="shared" si="77"/>
        <v>40</v>
      </c>
      <c r="Y1652">
        <v>0.75079528115884153</v>
      </c>
      <c r="Z1652" t="s">
        <v>503</v>
      </c>
      <c r="AA1652">
        <v>22</v>
      </c>
      <c r="AB1652" t="s">
        <v>503</v>
      </c>
      <c r="AC1652">
        <v>31</v>
      </c>
    </row>
    <row r="1653" spans="1:29">
      <c r="A1653">
        <v>1652</v>
      </c>
      <c r="B1653" t="s">
        <v>2555</v>
      </c>
      <c r="C1653">
        <v>4</v>
      </c>
      <c r="D1653" s="1">
        <v>3569.951</v>
      </c>
      <c r="E1653" t="s">
        <v>2249</v>
      </c>
      <c r="F1653" t="s">
        <v>28</v>
      </c>
      <c r="G1653" t="s">
        <v>29</v>
      </c>
      <c r="H1653" s="1">
        <v>3569.9520000000002</v>
      </c>
      <c r="I1653" t="s">
        <v>30</v>
      </c>
      <c r="J1653" s="1">
        <v>1</v>
      </c>
      <c r="K1653" s="1">
        <v>0.18161559999999999</v>
      </c>
      <c r="L1653" s="1">
        <f t="shared" si="75"/>
        <v>0.74084685018201568</v>
      </c>
      <c r="M1653">
        <v>-2.8800000000000001E-4</v>
      </c>
      <c r="N1653">
        <v>-8.0672999999999995E-2</v>
      </c>
      <c r="O1653" t="s">
        <v>2250</v>
      </c>
      <c r="P1653" t="s">
        <v>32</v>
      </c>
      <c r="Q1653">
        <v>7</v>
      </c>
      <c r="R1653">
        <v>1</v>
      </c>
      <c r="S1653">
        <v>8.5</v>
      </c>
      <c r="T1653">
        <v>12.5</v>
      </c>
      <c r="U1653" s="1">
        <v>1</v>
      </c>
      <c r="V1653" s="1">
        <v>1</v>
      </c>
      <c r="W1653">
        <f t="shared" si="76"/>
        <v>4</v>
      </c>
      <c r="X1653">
        <f t="shared" si="77"/>
        <v>4</v>
      </c>
      <c r="Y1653">
        <v>0.74084685018201568</v>
      </c>
      <c r="Z1653" t="s">
        <v>33</v>
      </c>
      <c r="AA1653">
        <v>802</v>
      </c>
      <c r="AB1653" t="s">
        <v>33</v>
      </c>
      <c r="AC1653">
        <v>786</v>
      </c>
    </row>
    <row r="1654" spans="1:29">
      <c r="A1654">
        <v>1653</v>
      </c>
      <c r="B1654" t="s">
        <v>2556</v>
      </c>
      <c r="C1654">
        <v>5</v>
      </c>
      <c r="D1654" s="1">
        <v>3810.8939999999998</v>
      </c>
      <c r="E1654" t="s">
        <v>811</v>
      </c>
      <c r="F1654" t="s">
        <v>28</v>
      </c>
      <c r="G1654" t="s">
        <v>29</v>
      </c>
      <c r="H1654" s="1">
        <v>3810.8910000000001</v>
      </c>
      <c r="I1654" t="s">
        <v>812</v>
      </c>
      <c r="J1654" s="1">
        <v>1</v>
      </c>
      <c r="K1654" s="1">
        <v>0.18246280000000001</v>
      </c>
      <c r="L1654" s="1">
        <f t="shared" si="75"/>
        <v>0.73882566491440893</v>
      </c>
      <c r="M1654">
        <v>3.3479999999999998E-3</v>
      </c>
      <c r="N1654">
        <v>0.87853499999999995</v>
      </c>
      <c r="O1654" t="s">
        <v>813</v>
      </c>
      <c r="P1654" t="s">
        <v>32</v>
      </c>
      <c r="Q1654">
        <v>2</v>
      </c>
      <c r="R1654">
        <v>1</v>
      </c>
      <c r="S1654">
        <v>35.5</v>
      </c>
      <c r="T1654">
        <v>6.5</v>
      </c>
      <c r="U1654" s="1">
        <v>1</v>
      </c>
      <c r="V1654" s="1">
        <v>1</v>
      </c>
      <c r="W1654">
        <f t="shared" si="76"/>
        <v>40</v>
      </c>
      <c r="X1654">
        <f t="shared" si="77"/>
        <v>40</v>
      </c>
      <c r="Y1654">
        <v>0.73882566491440893</v>
      </c>
      <c r="Z1654" t="s">
        <v>33</v>
      </c>
      <c r="AA1654">
        <v>325</v>
      </c>
      <c r="AB1654" t="s">
        <v>33</v>
      </c>
      <c r="AC1654">
        <v>456</v>
      </c>
    </row>
    <row r="1655" spans="1:29">
      <c r="A1655">
        <v>1654</v>
      </c>
      <c r="B1655" t="s">
        <v>2557</v>
      </c>
      <c r="C1655">
        <v>4</v>
      </c>
      <c r="D1655" s="1">
        <v>3523.8879999999999</v>
      </c>
      <c r="E1655" t="s">
        <v>701</v>
      </c>
      <c r="F1655" t="s">
        <v>28</v>
      </c>
      <c r="G1655" t="s">
        <v>29</v>
      </c>
      <c r="H1655" s="1">
        <v>3523.884</v>
      </c>
      <c r="I1655" t="s">
        <v>702</v>
      </c>
      <c r="J1655" s="1">
        <v>1</v>
      </c>
      <c r="K1655" s="1">
        <v>0.18287639999999999</v>
      </c>
      <c r="L1655" s="1">
        <f t="shared" si="75"/>
        <v>0.73784233613691375</v>
      </c>
      <c r="M1655">
        <v>3.8019999999999998E-3</v>
      </c>
      <c r="N1655">
        <v>1.0789230000000001</v>
      </c>
      <c r="O1655" t="s">
        <v>703</v>
      </c>
      <c r="P1655" t="s">
        <v>32</v>
      </c>
      <c r="Q1655">
        <v>4</v>
      </c>
      <c r="R1655">
        <v>1</v>
      </c>
      <c r="S1655">
        <v>22.5</v>
      </c>
      <c r="T1655">
        <v>3.5</v>
      </c>
      <c r="U1655" s="1">
        <v>1</v>
      </c>
      <c r="V1655" s="1">
        <v>1</v>
      </c>
      <c r="W1655">
        <f t="shared" si="76"/>
        <v>11</v>
      </c>
      <c r="X1655">
        <f t="shared" si="77"/>
        <v>56</v>
      </c>
      <c r="Y1655">
        <v>0.73784233613691375</v>
      </c>
      <c r="Z1655" t="s">
        <v>33</v>
      </c>
      <c r="AA1655">
        <v>389</v>
      </c>
      <c r="AB1655" t="s">
        <v>33</v>
      </c>
      <c r="AC1655">
        <v>370</v>
      </c>
    </row>
    <row r="1656" spans="1:29">
      <c r="A1656">
        <v>1655</v>
      </c>
      <c r="B1656" t="s">
        <v>2558</v>
      </c>
      <c r="C1656">
        <v>4</v>
      </c>
      <c r="D1656" s="1">
        <v>2918.489</v>
      </c>
      <c r="E1656" t="s">
        <v>1338</v>
      </c>
      <c r="F1656" t="s">
        <v>28</v>
      </c>
      <c r="G1656" t="s">
        <v>29</v>
      </c>
      <c r="H1656" s="1">
        <v>2918.489</v>
      </c>
      <c r="I1656" t="s">
        <v>112</v>
      </c>
      <c r="J1656" s="1">
        <v>1</v>
      </c>
      <c r="K1656" s="1">
        <v>0.1844672</v>
      </c>
      <c r="L1656" s="1">
        <f t="shared" si="75"/>
        <v>0.7340808442765534</v>
      </c>
      <c r="M1656">
        <v>8.0999999999999996E-4</v>
      </c>
      <c r="N1656">
        <v>0.27754099999999998</v>
      </c>
      <c r="O1656" t="s">
        <v>1130</v>
      </c>
      <c r="P1656" t="s">
        <v>32</v>
      </c>
      <c r="Q1656">
        <v>1</v>
      </c>
      <c r="R1656">
        <v>1</v>
      </c>
      <c r="S1656">
        <v>33.5</v>
      </c>
      <c r="T1656">
        <v>6.5</v>
      </c>
      <c r="U1656" s="1">
        <v>1</v>
      </c>
      <c r="V1656" s="1">
        <v>1</v>
      </c>
      <c r="W1656">
        <f t="shared" si="76"/>
        <v>17</v>
      </c>
      <c r="X1656">
        <f t="shared" si="77"/>
        <v>34</v>
      </c>
      <c r="Y1656">
        <v>0.7340808442765534</v>
      </c>
      <c r="Z1656" t="s">
        <v>33</v>
      </c>
      <c r="AA1656">
        <v>502</v>
      </c>
      <c r="AB1656" t="s">
        <v>33</v>
      </c>
      <c r="AC1656">
        <v>456</v>
      </c>
    </row>
    <row r="1657" spans="1:29">
      <c r="A1657">
        <v>1656</v>
      </c>
      <c r="B1657" t="s">
        <v>2559</v>
      </c>
      <c r="C1657">
        <v>4</v>
      </c>
      <c r="D1657" s="1">
        <v>2465.2530000000002</v>
      </c>
      <c r="E1657" t="s">
        <v>92</v>
      </c>
      <c r="F1657" t="s">
        <v>28</v>
      </c>
      <c r="G1657" t="s">
        <v>29</v>
      </c>
      <c r="H1657" s="1">
        <v>2465.2530000000002</v>
      </c>
      <c r="I1657" t="s">
        <v>93</v>
      </c>
      <c r="J1657" s="1">
        <v>1</v>
      </c>
      <c r="K1657" s="1">
        <v>0.1852538</v>
      </c>
      <c r="L1657" s="1">
        <f t="shared" si="75"/>
        <v>0.73223287483524635</v>
      </c>
      <c r="M1657">
        <v>6.5700000000000003E-4</v>
      </c>
      <c r="N1657">
        <v>0.26650400000000002</v>
      </c>
      <c r="O1657" t="s">
        <v>713</v>
      </c>
      <c r="P1657" t="s">
        <v>32</v>
      </c>
      <c r="Q1657">
        <v>3</v>
      </c>
      <c r="R1657">
        <v>1</v>
      </c>
      <c r="S1657">
        <v>24</v>
      </c>
      <c r="T1657">
        <v>8</v>
      </c>
      <c r="U1657" s="1">
        <v>1</v>
      </c>
      <c r="V1657" s="1">
        <v>1</v>
      </c>
      <c r="W1657">
        <f t="shared" si="76"/>
        <v>30</v>
      </c>
      <c r="X1657">
        <f t="shared" si="77"/>
        <v>45</v>
      </c>
      <c r="Y1657">
        <v>0.73223287483524635</v>
      </c>
      <c r="Z1657" t="s">
        <v>503</v>
      </c>
      <c r="AA1657">
        <v>104</v>
      </c>
      <c r="AB1657" t="s">
        <v>503</v>
      </c>
      <c r="AC1657">
        <v>3</v>
      </c>
    </row>
    <row r="1658" spans="1:29">
      <c r="A1658">
        <v>1657</v>
      </c>
      <c r="B1658" t="s">
        <v>2560</v>
      </c>
      <c r="C1658">
        <v>4</v>
      </c>
      <c r="D1658" s="1">
        <v>3810.8939999999998</v>
      </c>
      <c r="E1658" t="s">
        <v>811</v>
      </c>
      <c r="F1658" t="s">
        <v>28</v>
      </c>
      <c r="G1658" t="s">
        <v>29</v>
      </c>
      <c r="H1658" s="1">
        <v>3810.8910000000001</v>
      </c>
      <c r="I1658" t="s">
        <v>812</v>
      </c>
      <c r="J1658" s="1">
        <v>1</v>
      </c>
      <c r="K1658" s="1">
        <v>0.18713270000000001</v>
      </c>
      <c r="L1658" s="1">
        <f t="shared" si="75"/>
        <v>0.72785031624830288</v>
      </c>
      <c r="M1658">
        <v>3.346E-3</v>
      </c>
      <c r="N1658">
        <v>0.87800999999999996</v>
      </c>
      <c r="O1658" t="s">
        <v>813</v>
      </c>
      <c r="P1658" t="s">
        <v>32</v>
      </c>
      <c r="Q1658">
        <v>3</v>
      </c>
      <c r="R1658">
        <v>1</v>
      </c>
      <c r="S1658">
        <v>39</v>
      </c>
      <c r="T1658">
        <v>5</v>
      </c>
      <c r="U1658" s="1">
        <v>1</v>
      </c>
      <c r="V1658" s="1">
        <v>1</v>
      </c>
      <c r="W1658">
        <f t="shared" si="76"/>
        <v>40</v>
      </c>
      <c r="X1658">
        <f t="shared" si="77"/>
        <v>40</v>
      </c>
      <c r="Y1658">
        <v>0.72785031624830288</v>
      </c>
      <c r="Z1658" t="s">
        <v>33</v>
      </c>
      <c r="AA1658">
        <v>325</v>
      </c>
      <c r="AB1658" t="s">
        <v>33</v>
      </c>
      <c r="AC1658">
        <v>456</v>
      </c>
    </row>
    <row r="1659" spans="1:29">
      <c r="A1659">
        <v>1658</v>
      </c>
      <c r="B1659" t="s">
        <v>2561</v>
      </c>
      <c r="C1659">
        <v>3</v>
      </c>
      <c r="D1659" s="1">
        <v>2174.1970000000001</v>
      </c>
      <c r="E1659" t="s">
        <v>389</v>
      </c>
      <c r="F1659" t="s">
        <v>28</v>
      </c>
      <c r="G1659" t="s">
        <v>29</v>
      </c>
      <c r="H1659" s="1">
        <v>2174.1999999999998</v>
      </c>
      <c r="I1659" t="s">
        <v>390</v>
      </c>
      <c r="J1659" s="1">
        <v>1</v>
      </c>
      <c r="K1659" s="1">
        <v>0.1871631</v>
      </c>
      <c r="L1659" s="1">
        <f t="shared" si="75"/>
        <v>0.72777977016000117</v>
      </c>
      <c r="M1659">
        <v>-2.9610000000000001E-3</v>
      </c>
      <c r="N1659">
        <v>-1.36188</v>
      </c>
      <c r="O1659" t="s">
        <v>1076</v>
      </c>
      <c r="P1659" t="s">
        <v>32</v>
      </c>
      <c r="Q1659">
        <v>3</v>
      </c>
      <c r="R1659">
        <v>1</v>
      </c>
      <c r="S1659">
        <v>11</v>
      </c>
      <c r="T1659">
        <v>14</v>
      </c>
      <c r="U1659" s="1">
        <v>1</v>
      </c>
      <c r="V1659" s="1">
        <v>1</v>
      </c>
      <c r="W1659">
        <f t="shared" si="76"/>
        <v>14</v>
      </c>
      <c r="X1659">
        <f t="shared" si="77"/>
        <v>15</v>
      </c>
      <c r="Y1659">
        <v>0.72777977016000117</v>
      </c>
      <c r="Z1659" t="s">
        <v>503</v>
      </c>
      <c r="AA1659">
        <v>8</v>
      </c>
      <c r="AB1659" t="s">
        <v>503</v>
      </c>
      <c r="AC1659">
        <v>3</v>
      </c>
    </row>
    <row r="1660" spans="1:29">
      <c r="A1660">
        <v>1659</v>
      </c>
      <c r="B1660" t="s">
        <v>2562</v>
      </c>
      <c r="C1660">
        <v>3</v>
      </c>
      <c r="D1660" s="1">
        <v>2346.3879999999999</v>
      </c>
      <c r="E1660" t="s">
        <v>2563</v>
      </c>
      <c r="F1660" t="s">
        <v>28</v>
      </c>
      <c r="G1660" t="s">
        <v>29</v>
      </c>
      <c r="H1660" s="1">
        <v>2346.364</v>
      </c>
      <c r="I1660" t="s">
        <v>30</v>
      </c>
      <c r="J1660" s="1">
        <v>1</v>
      </c>
      <c r="K1660" s="1">
        <v>0.1881265</v>
      </c>
      <c r="L1660" s="1">
        <f t="shared" si="75"/>
        <v>0.72555002426274184</v>
      </c>
      <c r="M1660">
        <v>2.3993E-2</v>
      </c>
      <c r="N1660">
        <v>10.225607999999999</v>
      </c>
      <c r="O1660" t="s">
        <v>2564</v>
      </c>
      <c r="P1660" t="s">
        <v>32</v>
      </c>
      <c r="Q1660">
        <v>1</v>
      </c>
      <c r="R1660">
        <v>1</v>
      </c>
      <c r="S1660">
        <v>4</v>
      </c>
      <c r="T1660">
        <v>7</v>
      </c>
      <c r="U1660" s="1">
        <v>1</v>
      </c>
      <c r="V1660" s="1">
        <v>1</v>
      </c>
      <c r="W1660">
        <f t="shared" si="76"/>
        <v>1</v>
      </c>
      <c r="X1660">
        <f t="shared" si="77"/>
        <v>1</v>
      </c>
      <c r="Y1660">
        <v>0.72555002426274184</v>
      </c>
      <c r="Z1660" t="s">
        <v>503</v>
      </c>
      <c r="AA1660">
        <v>18</v>
      </c>
      <c r="AB1660" t="s">
        <v>503</v>
      </c>
      <c r="AC1660">
        <v>455</v>
      </c>
    </row>
    <row r="1661" spans="1:29">
      <c r="A1661">
        <v>1660</v>
      </c>
      <c r="B1661" t="s">
        <v>2565</v>
      </c>
      <c r="C1661">
        <v>3</v>
      </c>
      <c r="D1661" s="1">
        <v>3810.895</v>
      </c>
      <c r="E1661" t="s">
        <v>811</v>
      </c>
      <c r="F1661" t="s">
        <v>28</v>
      </c>
      <c r="G1661" t="s">
        <v>29</v>
      </c>
      <c r="H1661" s="1">
        <v>3810.8910000000001</v>
      </c>
      <c r="I1661" t="s">
        <v>812</v>
      </c>
      <c r="J1661" s="1">
        <v>1</v>
      </c>
      <c r="K1661" s="1">
        <v>0.18876270000000001</v>
      </c>
      <c r="L1661" s="1">
        <f t="shared" si="75"/>
        <v>0.72408381927825716</v>
      </c>
      <c r="M1661">
        <v>4.7369999999999999E-3</v>
      </c>
      <c r="N1661">
        <v>1.243017</v>
      </c>
      <c r="O1661" t="s">
        <v>813</v>
      </c>
      <c r="P1661" t="s">
        <v>32</v>
      </c>
      <c r="Q1661">
        <v>3</v>
      </c>
      <c r="R1661">
        <v>1</v>
      </c>
      <c r="S1661">
        <v>45.5</v>
      </c>
      <c r="T1661">
        <v>6.5</v>
      </c>
      <c r="U1661" s="1">
        <v>1</v>
      </c>
      <c r="V1661" s="1">
        <v>1</v>
      </c>
      <c r="W1661">
        <f t="shared" si="76"/>
        <v>40</v>
      </c>
      <c r="X1661">
        <f t="shared" si="77"/>
        <v>40</v>
      </c>
      <c r="Y1661">
        <v>0.72408381927825716</v>
      </c>
      <c r="Z1661" t="s">
        <v>33</v>
      </c>
      <c r="AA1661">
        <v>325</v>
      </c>
      <c r="AB1661" t="s">
        <v>33</v>
      </c>
      <c r="AC1661">
        <v>456</v>
      </c>
    </row>
    <row r="1662" spans="1:29">
      <c r="A1662">
        <v>1661</v>
      </c>
      <c r="B1662" t="s">
        <v>2566</v>
      </c>
      <c r="C1662">
        <v>4</v>
      </c>
      <c r="D1662" s="1">
        <v>1780.9559999999999</v>
      </c>
      <c r="E1662" t="s">
        <v>72</v>
      </c>
      <c r="F1662" t="s">
        <v>28</v>
      </c>
      <c r="G1662" t="s">
        <v>29</v>
      </c>
      <c r="H1662" s="1">
        <v>1780.9559999999999</v>
      </c>
      <c r="I1662" t="s">
        <v>73</v>
      </c>
      <c r="J1662" s="1">
        <v>1</v>
      </c>
      <c r="K1662" s="1">
        <v>0.189528</v>
      </c>
      <c r="L1662" s="1">
        <f t="shared" si="75"/>
        <v>0.7223266202753309</v>
      </c>
      <c r="M1662">
        <v>1.3200000000000001E-4</v>
      </c>
      <c r="N1662">
        <v>7.4117000000000002E-2</v>
      </c>
      <c r="O1662" t="s">
        <v>593</v>
      </c>
      <c r="P1662" t="s">
        <v>32</v>
      </c>
      <c r="Q1662">
        <v>3</v>
      </c>
      <c r="R1662">
        <v>1</v>
      </c>
      <c r="S1662">
        <v>7.5</v>
      </c>
      <c r="T1662">
        <v>4.5</v>
      </c>
      <c r="U1662" s="1">
        <v>1</v>
      </c>
      <c r="V1662" s="1">
        <v>1</v>
      </c>
      <c r="W1662">
        <f t="shared" si="76"/>
        <v>57</v>
      </c>
      <c r="X1662">
        <f t="shared" si="77"/>
        <v>57</v>
      </c>
      <c r="Y1662">
        <v>0.7223266202753309</v>
      </c>
      <c r="Z1662" t="s">
        <v>33</v>
      </c>
      <c r="AA1662">
        <v>536</v>
      </c>
      <c r="AB1662" t="s">
        <v>33</v>
      </c>
      <c r="AC1662">
        <v>456</v>
      </c>
    </row>
    <row r="1663" spans="1:29">
      <c r="A1663">
        <v>1662</v>
      </c>
      <c r="B1663" t="s">
        <v>2567</v>
      </c>
      <c r="C1663">
        <v>4</v>
      </c>
      <c r="D1663" s="1">
        <v>2483.21</v>
      </c>
      <c r="E1663" t="s">
        <v>126</v>
      </c>
      <c r="F1663" t="s">
        <v>28</v>
      </c>
      <c r="G1663" t="s">
        <v>29</v>
      </c>
      <c r="H1663" s="1">
        <v>2483.2080000000001</v>
      </c>
      <c r="I1663" t="s">
        <v>127</v>
      </c>
      <c r="J1663" s="1">
        <v>1</v>
      </c>
      <c r="K1663" s="1">
        <v>0.1908309</v>
      </c>
      <c r="L1663" s="1">
        <f t="shared" si="75"/>
        <v>0.71935130147180804</v>
      </c>
      <c r="M1663">
        <v>1.6440000000000001E-3</v>
      </c>
      <c r="N1663">
        <v>0.66204700000000005</v>
      </c>
      <c r="O1663" t="s">
        <v>974</v>
      </c>
      <c r="P1663" t="s">
        <v>32</v>
      </c>
      <c r="Q1663">
        <v>7</v>
      </c>
      <c r="R1663">
        <v>1</v>
      </c>
      <c r="S1663">
        <v>11.5</v>
      </c>
      <c r="T1663">
        <v>6.5</v>
      </c>
      <c r="U1663" s="1">
        <v>1</v>
      </c>
      <c r="V1663" s="1">
        <v>1</v>
      </c>
      <c r="W1663">
        <f t="shared" si="76"/>
        <v>11</v>
      </c>
      <c r="X1663">
        <f t="shared" si="77"/>
        <v>25</v>
      </c>
      <c r="Y1663">
        <v>0.71935130147180804</v>
      </c>
      <c r="Z1663" t="s">
        <v>33</v>
      </c>
      <c r="AA1663">
        <v>502</v>
      </c>
      <c r="AB1663" t="s">
        <v>33</v>
      </c>
      <c r="AC1663">
        <v>536</v>
      </c>
    </row>
    <row r="1664" spans="1:29">
      <c r="A1664">
        <v>1663</v>
      </c>
      <c r="B1664" t="s">
        <v>2568</v>
      </c>
      <c r="C1664">
        <v>3</v>
      </c>
      <c r="D1664" s="1">
        <v>1764.962</v>
      </c>
      <c r="E1664" t="s">
        <v>72</v>
      </c>
      <c r="F1664" t="s">
        <v>28</v>
      </c>
      <c r="G1664" t="s">
        <v>29</v>
      </c>
      <c r="H1664" s="1">
        <v>1764.961</v>
      </c>
      <c r="I1664" t="s">
        <v>121</v>
      </c>
      <c r="J1664" s="1">
        <v>1</v>
      </c>
      <c r="K1664" s="1">
        <v>0.1934854</v>
      </c>
      <c r="L1664" s="1">
        <f t="shared" si="75"/>
        <v>0.713351800353895</v>
      </c>
      <c r="M1664">
        <v>9.2000000000000003E-4</v>
      </c>
      <c r="N1664">
        <v>0.521258</v>
      </c>
      <c r="O1664" t="s">
        <v>593</v>
      </c>
      <c r="P1664" t="s">
        <v>32</v>
      </c>
      <c r="Q1664">
        <v>4</v>
      </c>
      <c r="R1664">
        <v>1</v>
      </c>
      <c r="S1664">
        <v>8</v>
      </c>
      <c r="T1664">
        <v>7</v>
      </c>
      <c r="U1664" s="1">
        <v>1</v>
      </c>
      <c r="V1664" s="1">
        <v>1</v>
      </c>
      <c r="W1664">
        <f t="shared" si="76"/>
        <v>57</v>
      </c>
      <c r="X1664">
        <f t="shared" si="77"/>
        <v>57</v>
      </c>
      <c r="Y1664">
        <v>0.713351800353895</v>
      </c>
      <c r="Z1664" t="s">
        <v>33</v>
      </c>
      <c r="AA1664">
        <v>536</v>
      </c>
      <c r="AB1664" t="s">
        <v>33</v>
      </c>
      <c r="AC1664">
        <v>456</v>
      </c>
    </row>
    <row r="1665" spans="1:29">
      <c r="A1665">
        <v>1664</v>
      </c>
      <c r="B1665" t="s">
        <v>2569</v>
      </c>
      <c r="C1665">
        <v>4</v>
      </c>
      <c r="D1665" s="1">
        <v>2190.3130000000001</v>
      </c>
      <c r="E1665" t="s">
        <v>154</v>
      </c>
      <c r="F1665" t="s">
        <v>28</v>
      </c>
      <c r="G1665" t="s">
        <v>29</v>
      </c>
      <c r="H1665" s="1">
        <v>2190.3110000000001</v>
      </c>
      <c r="I1665" t="s">
        <v>30</v>
      </c>
      <c r="J1665" s="1">
        <v>1</v>
      </c>
      <c r="K1665" s="1">
        <v>0.19431380000000001</v>
      </c>
      <c r="L1665" s="1">
        <f t="shared" si="75"/>
        <v>0.7114963550820137</v>
      </c>
      <c r="M1665">
        <v>2.029E-3</v>
      </c>
      <c r="N1665">
        <v>0.92635299999999998</v>
      </c>
      <c r="O1665" t="s">
        <v>1019</v>
      </c>
      <c r="P1665" t="s">
        <v>32</v>
      </c>
      <c r="Q1665">
        <v>7</v>
      </c>
      <c r="R1665">
        <v>1</v>
      </c>
      <c r="S1665">
        <v>8</v>
      </c>
      <c r="T1665">
        <v>6</v>
      </c>
      <c r="U1665" s="1">
        <v>1</v>
      </c>
      <c r="V1665" s="1">
        <v>1</v>
      </c>
      <c r="W1665">
        <f t="shared" si="76"/>
        <v>18</v>
      </c>
      <c r="X1665">
        <f t="shared" si="77"/>
        <v>18</v>
      </c>
      <c r="Y1665">
        <v>0.7114963550820137</v>
      </c>
      <c r="Z1665" t="s">
        <v>503</v>
      </c>
      <c r="AA1665">
        <v>18</v>
      </c>
      <c r="AB1665" t="s">
        <v>503</v>
      </c>
      <c r="AC1665">
        <v>31</v>
      </c>
    </row>
    <row r="1666" spans="1:29">
      <c r="A1666">
        <v>1665</v>
      </c>
      <c r="B1666" t="s">
        <v>2570</v>
      </c>
      <c r="C1666">
        <v>4</v>
      </c>
      <c r="D1666" s="1">
        <v>2465.2530000000002</v>
      </c>
      <c r="E1666" t="s">
        <v>92</v>
      </c>
      <c r="F1666" t="s">
        <v>28</v>
      </c>
      <c r="G1666" t="s">
        <v>29</v>
      </c>
      <c r="H1666" s="1">
        <v>2465.2530000000002</v>
      </c>
      <c r="I1666" t="s">
        <v>93</v>
      </c>
      <c r="J1666" s="1">
        <v>1</v>
      </c>
      <c r="K1666" s="1">
        <v>0.1945848</v>
      </c>
      <c r="L1666" s="1">
        <f t="shared" si="75"/>
        <v>0.71089108767479792</v>
      </c>
      <c r="M1666">
        <v>1.9900000000000001E-4</v>
      </c>
      <c r="N1666">
        <v>8.0722000000000002E-2</v>
      </c>
      <c r="O1666" t="s">
        <v>713</v>
      </c>
      <c r="P1666" t="s">
        <v>32</v>
      </c>
      <c r="Q1666">
        <v>5</v>
      </c>
      <c r="R1666">
        <v>1</v>
      </c>
      <c r="S1666">
        <v>20</v>
      </c>
      <c r="T1666">
        <v>8</v>
      </c>
      <c r="U1666" s="1">
        <v>1</v>
      </c>
      <c r="V1666" s="1">
        <v>1</v>
      </c>
      <c r="W1666">
        <f t="shared" si="76"/>
        <v>30</v>
      </c>
      <c r="X1666">
        <f t="shared" si="77"/>
        <v>45</v>
      </c>
      <c r="Y1666">
        <v>0.71089108767479792</v>
      </c>
      <c r="Z1666" t="s">
        <v>503</v>
      </c>
      <c r="AA1666">
        <v>104</v>
      </c>
      <c r="AB1666" t="s">
        <v>503</v>
      </c>
      <c r="AC1666">
        <v>3</v>
      </c>
    </row>
    <row r="1667" spans="1:29">
      <c r="A1667">
        <v>1666</v>
      </c>
      <c r="B1667" t="s">
        <v>2571</v>
      </c>
      <c r="C1667">
        <v>3</v>
      </c>
      <c r="D1667" s="1">
        <v>2135.1709999999998</v>
      </c>
      <c r="E1667" t="s">
        <v>2221</v>
      </c>
      <c r="F1667" t="s">
        <v>28</v>
      </c>
      <c r="G1667" t="s">
        <v>29</v>
      </c>
      <c r="H1667" s="1">
        <v>2135.1709999999998</v>
      </c>
      <c r="I1667" t="s">
        <v>30</v>
      </c>
      <c r="J1667" s="1">
        <v>1</v>
      </c>
      <c r="K1667" s="1">
        <v>0.19665869999999999</v>
      </c>
      <c r="L1667" s="1">
        <f t="shared" ref="L1667:L1730" si="78">-LOG(K1667)</f>
        <v>0.70628683604083153</v>
      </c>
      <c r="M1667">
        <v>3.6200000000000002E-4</v>
      </c>
      <c r="N1667">
        <v>0.169541</v>
      </c>
      <c r="O1667" t="s">
        <v>2222</v>
      </c>
      <c r="P1667" t="s">
        <v>32</v>
      </c>
      <c r="Q1667">
        <v>4</v>
      </c>
      <c r="R1667">
        <v>1</v>
      </c>
      <c r="S1667">
        <v>7.5</v>
      </c>
      <c r="T1667">
        <v>3.5</v>
      </c>
      <c r="U1667" s="1">
        <v>1</v>
      </c>
      <c r="V1667" s="1">
        <v>1</v>
      </c>
      <c r="W1667">
        <f t="shared" ref="W1667:W1730" si="79">COUNTIF(E:E,E1667)</f>
        <v>3</v>
      </c>
      <c r="X1667">
        <f t="shared" ref="X1667:X1730" si="80">COUNTIF(O:O,O1667)</f>
        <v>3</v>
      </c>
      <c r="Y1667">
        <v>0.70628683604083153</v>
      </c>
      <c r="Z1667" t="s">
        <v>503</v>
      </c>
      <c r="AA1667">
        <v>26</v>
      </c>
      <c r="AB1667" t="s">
        <v>503</v>
      </c>
      <c r="AC1667">
        <v>421</v>
      </c>
    </row>
    <row r="1668" spans="1:29">
      <c r="A1668">
        <v>1667</v>
      </c>
      <c r="B1668" t="s">
        <v>2572</v>
      </c>
      <c r="C1668">
        <v>4</v>
      </c>
      <c r="D1668" s="1">
        <v>2465.2530000000002</v>
      </c>
      <c r="E1668" t="s">
        <v>92</v>
      </c>
      <c r="F1668" t="s">
        <v>28</v>
      </c>
      <c r="G1668" t="s">
        <v>29</v>
      </c>
      <c r="H1668" s="1">
        <v>2465.2530000000002</v>
      </c>
      <c r="I1668" t="s">
        <v>93</v>
      </c>
      <c r="J1668" s="1">
        <v>1</v>
      </c>
      <c r="K1668" s="1">
        <v>0.1976115</v>
      </c>
      <c r="L1668" s="1">
        <f t="shared" si="78"/>
        <v>0.70418778524831516</v>
      </c>
      <c r="M1668">
        <v>3.2899999999999997E-4</v>
      </c>
      <c r="N1668">
        <v>0.13345499999999999</v>
      </c>
      <c r="O1668" t="s">
        <v>713</v>
      </c>
      <c r="P1668" t="s">
        <v>32</v>
      </c>
      <c r="Q1668">
        <v>8</v>
      </c>
      <c r="R1668">
        <v>1</v>
      </c>
      <c r="S1668">
        <v>23</v>
      </c>
      <c r="T1668">
        <v>6</v>
      </c>
      <c r="U1668" s="1">
        <v>1</v>
      </c>
      <c r="V1668" s="1">
        <v>1</v>
      </c>
      <c r="W1668">
        <f t="shared" si="79"/>
        <v>30</v>
      </c>
      <c r="X1668">
        <f t="shared" si="80"/>
        <v>45</v>
      </c>
      <c r="Y1668">
        <v>0.70418778524831516</v>
      </c>
      <c r="Z1668" t="s">
        <v>503</v>
      </c>
      <c r="AA1668">
        <v>104</v>
      </c>
      <c r="AB1668" t="s">
        <v>503</v>
      </c>
      <c r="AC1668">
        <v>3</v>
      </c>
    </row>
    <row r="1669" spans="1:29">
      <c r="A1669">
        <v>1668</v>
      </c>
      <c r="B1669" t="s">
        <v>2573</v>
      </c>
      <c r="C1669">
        <v>3</v>
      </c>
      <c r="D1669" s="1">
        <v>3342.6869999999999</v>
      </c>
      <c r="E1669" t="s">
        <v>38</v>
      </c>
      <c r="F1669" t="s">
        <v>28</v>
      </c>
      <c r="G1669" t="s">
        <v>29</v>
      </c>
      <c r="H1669" s="1">
        <v>3342.6880000000001</v>
      </c>
      <c r="I1669" t="s">
        <v>39</v>
      </c>
      <c r="J1669" s="1">
        <v>1</v>
      </c>
      <c r="K1669" s="1">
        <v>0.20169570000000001</v>
      </c>
      <c r="L1669" s="1">
        <f t="shared" si="78"/>
        <v>0.69530336051890795</v>
      </c>
      <c r="M1669">
        <v>-1.4940000000000001E-3</v>
      </c>
      <c r="N1669">
        <v>-0.44694600000000001</v>
      </c>
      <c r="O1669" t="s">
        <v>575</v>
      </c>
      <c r="P1669" t="s">
        <v>32</v>
      </c>
      <c r="Q1669">
        <v>4</v>
      </c>
      <c r="R1669">
        <v>1</v>
      </c>
      <c r="S1669">
        <v>12.5</v>
      </c>
      <c r="T1669">
        <v>8.5</v>
      </c>
      <c r="U1669" s="1">
        <v>1</v>
      </c>
      <c r="V1669" s="1">
        <v>1</v>
      </c>
      <c r="W1669">
        <f t="shared" si="79"/>
        <v>16</v>
      </c>
      <c r="X1669">
        <f t="shared" si="80"/>
        <v>16</v>
      </c>
      <c r="Y1669">
        <v>0.69530336051890795</v>
      </c>
      <c r="Z1669" t="s">
        <v>33</v>
      </c>
      <c r="AA1669">
        <v>258</v>
      </c>
      <c r="AB1669" t="s">
        <v>33</v>
      </c>
      <c r="AC1669">
        <v>230</v>
      </c>
    </row>
    <row r="1670" spans="1:29">
      <c r="A1670">
        <v>1669</v>
      </c>
      <c r="B1670" t="s">
        <v>2574</v>
      </c>
      <c r="C1670">
        <v>5</v>
      </c>
      <c r="D1670" s="1">
        <v>2174.201</v>
      </c>
      <c r="E1670" t="s">
        <v>389</v>
      </c>
      <c r="F1670" t="s">
        <v>28</v>
      </c>
      <c r="G1670" t="s">
        <v>29</v>
      </c>
      <c r="H1670" s="1">
        <v>2174.1999999999998</v>
      </c>
      <c r="I1670" t="s">
        <v>390</v>
      </c>
      <c r="J1670" s="1">
        <v>1</v>
      </c>
      <c r="K1670" s="1">
        <v>0.2023857</v>
      </c>
      <c r="L1670" s="1">
        <f t="shared" si="78"/>
        <v>0.69382017676549479</v>
      </c>
      <c r="M1670">
        <v>6.2200000000000005E-4</v>
      </c>
      <c r="N1670">
        <v>0.286082</v>
      </c>
      <c r="O1670" t="s">
        <v>1076</v>
      </c>
      <c r="P1670" t="s">
        <v>32</v>
      </c>
      <c r="Q1670">
        <v>3</v>
      </c>
      <c r="R1670">
        <v>1</v>
      </c>
      <c r="S1670">
        <v>16</v>
      </c>
      <c r="T1670">
        <v>7</v>
      </c>
      <c r="U1670" s="1">
        <v>1</v>
      </c>
      <c r="V1670" s="1">
        <v>1</v>
      </c>
      <c r="W1670">
        <f t="shared" si="79"/>
        <v>14</v>
      </c>
      <c r="X1670">
        <f t="shared" si="80"/>
        <v>15</v>
      </c>
      <c r="Y1670">
        <v>0.69382017676549479</v>
      </c>
      <c r="Z1670" t="s">
        <v>503</v>
      </c>
      <c r="AA1670">
        <v>8</v>
      </c>
      <c r="AB1670" t="s">
        <v>503</v>
      </c>
      <c r="AC1670">
        <v>3</v>
      </c>
    </row>
    <row r="1671" spans="1:29">
      <c r="A1671">
        <v>1670</v>
      </c>
      <c r="B1671" t="s">
        <v>2575</v>
      </c>
      <c r="C1671">
        <v>5</v>
      </c>
      <c r="D1671" s="1">
        <v>2530.4769999999999</v>
      </c>
      <c r="E1671" t="s">
        <v>572</v>
      </c>
      <c r="F1671" t="s">
        <v>28</v>
      </c>
      <c r="G1671" t="s">
        <v>29</v>
      </c>
      <c r="H1671" s="1">
        <v>2530.4749999999999</v>
      </c>
      <c r="I1671" t="s">
        <v>30</v>
      </c>
      <c r="J1671" s="1">
        <v>1</v>
      </c>
      <c r="K1671" s="1">
        <v>0.2089213</v>
      </c>
      <c r="L1671" s="1">
        <f t="shared" si="78"/>
        <v>0.68001728045580823</v>
      </c>
      <c r="M1671">
        <v>1.5900000000000001E-3</v>
      </c>
      <c r="N1671">
        <v>0.62834000000000001</v>
      </c>
      <c r="O1671" t="s">
        <v>573</v>
      </c>
      <c r="P1671" t="s">
        <v>32</v>
      </c>
      <c r="Q1671">
        <v>8</v>
      </c>
      <c r="R1671">
        <v>1</v>
      </c>
      <c r="S1671">
        <v>12</v>
      </c>
      <c r="T1671">
        <v>10</v>
      </c>
      <c r="U1671" s="1">
        <v>1</v>
      </c>
      <c r="V1671" s="1">
        <v>1</v>
      </c>
      <c r="W1671">
        <f t="shared" si="79"/>
        <v>32</v>
      </c>
      <c r="X1671">
        <f t="shared" si="80"/>
        <v>52</v>
      </c>
      <c r="Y1671">
        <v>0.68001728045580823</v>
      </c>
      <c r="Z1671" t="s">
        <v>503</v>
      </c>
      <c r="AA1671">
        <v>8</v>
      </c>
      <c r="AB1671" t="s">
        <v>503</v>
      </c>
      <c r="AC1671">
        <v>22</v>
      </c>
    </row>
    <row r="1672" spans="1:29">
      <c r="A1672">
        <v>1671</v>
      </c>
      <c r="B1672" t="s">
        <v>2576</v>
      </c>
      <c r="C1672">
        <v>4</v>
      </c>
      <c r="D1672" s="1">
        <v>1780.9559999999999</v>
      </c>
      <c r="E1672" t="s">
        <v>72</v>
      </c>
      <c r="F1672" t="s">
        <v>28</v>
      </c>
      <c r="G1672" t="s">
        <v>29</v>
      </c>
      <c r="H1672" s="1">
        <v>1780.9559999999999</v>
      </c>
      <c r="I1672" t="s">
        <v>73</v>
      </c>
      <c r="J1672" s="1">
        <v>1</v>
      </c>
      <c r="K1672" s="1">
        <v>0.2099876</v>
      </c>
      <c r="L1672" s="1">
        <f t="shared" si="78"/>
        <v>0.67780635007834267</v>
      </c>
      <c r="M1672">
        <v>2.5000000000000001E-5</v>
      </c>
      <c r="N1672">
        <v>1.4037000000000001E-2</v>
      </c>
      <c r="O1672" t="s">
        <v>593</v>
      </c>
      <c r="P1672" t="s">
        <v>32</v>
      </c>
      <c r="Q1672">
        <v>9</v>
      </c>
      <c r="R1672">
        <v>1</v>
      </c>
      <c r="S1672">
        <v>8.5</v>
      </c>
      <c r="T1672">
        <v>4.5</v>
      </c>
      <c r="U1672" s="1">
        <v>1</v>
      </c>
      <c r="V1672" s="1">
        <v>1</v>
      </c>
      <c r="W1672">
        <f t="shared" si="79"/>
        <v>57</v>
      </c>
      <c r="X1672">
        <f t="shared" si="80"/>
        <v>57</v>
      </c>
      <c r="Y1672">
        <v>0.67780635007834267</v>
      </c>
      <c r="Z1672" t="s">
        <v>33</v>
      </c>
      <c r="AA1672">
        <v>536</v>
      </c>
      <c r="AB1672" t="s">
        <v>33</v>
      </c>
      <c r="AC1672">
        <v>456</v>
      </c>
    </row>
    <row r="1673" spans="1:29">
      <c r="A1673">
        <v>1672</v>
      </c>
      <c r="B1673" t="s">
        <v>2577</v>
      </c>
      <c r="C1673">
        <v>5</v>
      </c>
      <c r="D1673" s="1">
        <v>2918.49</v>
      </c>
      <c r="E1673" t="s">
        <v>111</v>
      </c>
      <c r="F1673" t="s">
        <v>28</v>
      </c>
      <c r="G1673" t="s">
        <v>29</v>
      </c>
      <c r="H1673" s="1">
        <v>2918.489</v>
      </c>
      <c r="I1673" t="s">
        <v>112</v>
      </c>
      <c r="J1673" s="1">
        <v>1</v>
      </c>
      <c r="K1673" s="1">
        <v>0.2103063</v>
      </c>
      <c r="L1673" s="1">
        <f t="shared" si="78"/>
        <v>0.67714771726016232</v>
      </c>
      <c r="M1673">
        <v>1.7149999999999999E-3</v>
      </c>
      <c r="N1673">
        <v>0.58763299999999996</v>
      </c>
      <c r="O1673" t="s">
        <v>770</v>
      </c>
      <c r="P1673" t="s">
        <v>32</v>
      </c>
      <c r="Q1673">
        <v>4</v>
      </c>
      <c r="R1673">
        <v>1</v>
      </c>
      <c r="S1673">
        <v>21.5</v>
      </c>
      <c r="T1673">
        <v>5.5</v>
      </c>
      <c r="U1673" s="1">
        <v>1</v>
      </c>
      <c r="V1673" s="1">
        <v>1</v>
      </c>
      <c r="W1673">
        <f t="shared" si="79"/>
        <v>41</v>
      </c>
      <c r="X1673">
        <f t="shared" si="80"/>
        <v>61</v>
      </c>
      <c r="Y1673">
        <v>0.67714771726016232</v>
      </c>
      <c r="Z1673" t="s">
        <v>33</v>
      </c>
      <c r="AA1673">
        <v>490</v>
      </c>
      <c r="AB1673" t="s">
        <v>33</v>
      </c>
      <c r="AC1673">
        <v>456</v>
      </c>
    </row>
    <row r="1674" spans="1:29">
      <c r="A1674">
        <v>1673</v>
      </c>
      <c r="B1674" t="s">
        <v>2578</v>
      </c>
      <c r="C1674">
        <v>4</v>
      </c>
      <c r="D1674" s="1">
        <v>1996.1389999999999</v>
      </c>
      <c r="E1674" t="s">
        <v>2156</v>
      </c>
      <c r="F1674" t="s">
        <v>28</v>
      </c>
      <c r="G1674" t="s">
        <v>29</v>
      </c>
      <c r="H1674" s="1">
        <v>1996.14</v>
      </c>
      <c r="I1674" t="s">
        <v>39</v>
      </c>
      <c r="J1674" s="1">
        <v>1</v>
      </c>
      <c r="K1674" s="1">
        <v>0.212671</v>
      </c>
      <c r="L1674" s="1">
        <f t="shared" si="78"/>
        <v>0.67229172682805294</v>
      </c>
      <c r="M1674">
        <v>-2.9500000000000001E-4</v>
      </c>
      <c r="N1674">
        <v>-0.147785</v>
      </c>
      <c r="O1674" t="s">
        <v>2157</v>
      </c>
      <c r="P1674" t="s">
        <v>32</v>
      </c>
      <c r="Q1674">
        <v>9</v>
      </c>
      <c r="R1674">
        <v>1</v>
      </c>
      <c r="S1674">
        <v>9</v>
      </c>
      <c r="T1674">
        <v>8</v>
      </c>
      <c r="U1674" s="1">
        <v>1</v>
      </c>
      <c r="V1674" s="1">
        <v>1</v>
      </c>
      <c r="W1674">
        <f t="shared" si="79"/>
        <v>4</v>
      </c>
      <c r="X1674">
        <f t="shared" si="80"/>
        <v>4</v>
      </c>
      <c r="Y1674">
        <v>0.67229172682805294</v>
      </c>
      <c r="Z1674" t="s">
        <v>503</v>
      </c>
      <c r="AA1674">
        <v>22</v>
      </c>
      <c r="AB1674" t="s">
        <v>503</v>
      </c>
      <c r="AC1674">
        <v>3</v>
      </c>
    </row>
    <row r="1675" spans="1:29">
      <c r="A1675">
        <v>1674</v>
      </c>
      <c r="B1675" t="s">
        <v>2579</v>
      </c>
      <c r="C1675">
        <v>6</v>
      </c>
      <c r="D1675" s="1">
        <v>4683.4449999999997</v>
      </c>
      <c r="E1675" t="s">
        <v>930</v>
      </c>
      <c r="F1675" t="s">
        <v>28</v>
      </c>
      <c r="G1675" t="s">
        <v>29</v>
      </c>
      <c r="H1675" s="1">
        <v>4683.4269999999997</v>
      </c>
      <c r="I1675" t="s">
        <v>456</v>
      </c>
      <c r="J1675" s="1">
        <v>1</v>
      </c>
      <c r="K1675" s="1">
        <v>0.21470910000000001</v>
      </c>
      <c r="L1675" s="1">
        <f t="shared" si="78"/>
        <v>0.66814954850257857</v>
      </c>
      <c r="M1675">
        <v>1.8072999999999999E-2</v>
      </c>
      <c r="N1675">
        <v>3.8589259999999999</v>
      </c>
      <c r="O1675" t="s">
        <v>931</v>
      </c>
      <c r="P1675" t="s">
        <v>32</v>
      </c>
      <c r="Q1675">
        <v>4</v>
      </c>
      <c r="R1675">
        <v>1</v>
      </c>
      <c r="S1675">
        <v>13.5</v>
      </c>
      <c r="T1675">
        <v>12.5</v>
      </c>
      <c r="U1675" s="1">
        <v>1</v>
      </c>
      <c r="V1675" s="1">
        <v>1</v>
      </c>
      <c r="W1675">
        <f t="shared" si="79"/>
        <v>31</v>
      </c>
      <c r="X1675">
        <f t="shared" si="80"/>
        <v>31</v>
      </c>
      <c r="Y1675">
        <v>0.66814954850257857</v>
      </c>
      <c r="Z1675" t="s">
        <v>503</v>
      </c>
      <c r="AA1675">
        <v>393</v>
      </c>
      <c r="AB1675" t="s">
        <v>503</v>
      </c>
      <c r="AC1675">
        <v>388</v>
      </c>
    </row>
    <row r="1676" spans="1:29">
      <c r="A1676">
        <v>1675</v>
      </c>
      <c r="B1676" t="s">
        <v>2580</v>
      </c>
      <c r="C1676">
        <v>3</v>
      </c>
      <c r="D1676" s="1">
        <v>2190.3119999999999</v>
      </c>
      <c r="E1676" t="s">
        <v>157</v>
      </c>
      <c r="F1676" t="s">
        <v>28</v>
      </c>
      <c r="G1676" t="s">
        <v>29</v>
      </c>
      <c r="H1676" s="1">
        <v>2190.3110000000001</v>
      </c>
      <c r="I1676" t="s">
        <v>30</v>
      </c>
      <c r="J1676" s="1">
        <v>1</v>
      </c>
      <c r="K1676" s="1">
        <v>0.21492</v>
      </c>
      <c r="L1676" s="1">
        <f t="shared" si="78"/>
        <v>0.66772316810334365</v>
      </c>
      <c r="M1676">
        <v>9.0899999999999998E-4</v>
      </c>
      <c r="N1676">
        <v>0.41500999999999999</v>
      </c>
      <c r="O1676" t="s">
        <v>556</v>
      </c>
      <c r="P1676" t="s">
        <v>32</v>
      </c>
      <c r="Q1676">
        <v>4</v>
      </c>
      <c r="R1676">
        <v>1</v>
      </c>
      <c r="S1676">
        <v>14</v>
      </c>
      <c r="T1676">
        <v>7</v>
      </c>
      <c r="U1676" s="1">
        <v>1</v>
      </c>
      <c r="V1676" s="1">
        <v>1</v>
      </c>
      <c r="W1676">
        <f t="shared" si="79"/>
        <v>17</v>
      </c>
      <c r="X1676">
        <f t="shared" si="80"/>
        <v>40</v>
      </c>
      <c r="Y1676">
        <v>0.66772316810334365</v>
      </c>
      <c r="Z1676" t="s">
        <v>503</v>
      </c>
      <c r="AA1676">
        <v>22</v>
      </c>
      <c r="AB1676" t="s">
        <v>503</v>
      </c>
      <c r="AC1676">
        <v>31</v>
      </c>
    </row>
    <row r="1677" spans="1:29">
      <c r="A1677">
        <v>1676</v>
      </c>
      <c r="B1677" t="s">
        <v>2581</v>
      </c>
      <c r="C1677">
        <v>3</v>
      </c>
      <c r="D1677" s="1">
        <v>2975.6689999999999</v>
      </c>
      <c r="E1677" t="s">
        <v>1040</v>
      </c>
      <c r="F1677" t="s">
        <v>28</v>
      </c>
      <c r="G1677" t="s">
        <v>29</v>
      </c>
      <c r="H1677" s="1">
        <v>2975.6640000000002</v>
      </c>
      <c r="I1677" t="s">
        <v>1041</v>
      </c>
      <c r="J1677" s="1">
        <v>1</v>
      </c>
      <c r="K1677" s="1">
        <v>0.21706719999999999</v>
      </c>
      <c r="L1677" s="1">
        <f t="shared" si="78"/>
        <v>0.66340579577721948</v>
      </c>
      <c r="M1677">
        <v>5.4219999999999997E-3</v>
      </c>
      <c r="N1677">
        <v>1.8221149999999999</v>
      </c>
      <c r="O1677" t="s">
        <v>1042</v>
      </c>
      <c r="P1677" t="s">
        <v>32</v>
      </c>
      <c r="Q1677">
        <v>8</v>
      </c>
      <c r="R1677">
        <v>1</v>
      </c>
      <c r="S1677">
        <v>16</v>
      </c>
      <c r="T1677">
        <v>8</v>
      </c>
      <c r="U1677" s="1">
        <v>1</v>
      </c>
      <c r="V1677" s="1">
        <v>1</v>
      </c>
      <c r="W1677">
        <f t="shared" si="79"/>
        <v>4</v>
      </c>
      <c r="X1677">
        <f t="shared" si="80"/>
        <v>4</v>
      </c>
      <c r="Y1677">
        <v>0.66340579577721948</v>
      </c>
      <c r="Z1677" t="s">
        <v>33</v>
      </c>
      <c r="AA1677">
        <v>786</v>
      </c>
      <c r="AB1677" t="s">
        <v>33</v>
      </c>
      <c r="AC1677">
        <v>743</v>
      </c>
    </row>
    <row r="1678" spans="1:29">
      <c r="A1678">
        <v>1677</v>
      </c>
      <c r="B1678" t="s">
        <v>2582</v>
      </c>
      <c r="C1678">
        <v>3</v>
      </c>
      <c r="D1678" s="1">
        <v>2443.355</v>
      </c>
      <c r="E1678" t="s">
        <v>2583</v>
      </c>
      <c r="F1678" t="s">
        <v>28</v>
      </c>
      <c r="G1678" t="s">
        <v>29</v>
      </c>
      <c r="H1678" s="1">
        <v>2443.355</v>
      </c>
      <c r="I1678" t="s">
        <v>30</v>
      </c>
      <c r="J1678" s="1">
        <v>1</v>
      </c>
      <c r="K1678" s="1">
        <v>0.21819440000000001</v>
      </c>
      <c r="L1678" s="1">
        <f t="shared" si="78"/>
        <v>0.66115639985357921</v>
      </c>
      <c r="M1678">
        <v>-4.8899999999999996E-4</v>
      </c>
      <c r="N1678">
        <v>-0.20013500000000001</v>
      </c>
      <c r="O1678" t="s">
        <v>2584</v>
      </c>
      <c r="P1678" t="s">
        <v>32</v>
      </c>
      <c r="Q1678">
        <v>9</v>
      </c>
      <c r="R1678">
        <v>1</v>
      </c>
      <c r="S1678">
        <v>5</v>
      </c>
      <c r="T1678">
        <v>12</v>
      </c>
      <c r="U1678" s="1">
        <v>1</v>
      </c>
      <c r="V1678" s="1">
        <v>1</v>
      </c>
      <c r="W1678">
        <f t="shared" si="79"/>
        <v>1</v>
      </c>
      <c r="X1678">
        <f t="shared" si="80"/>
        <v>1</v>
      </c>
      <c r="Y1678">
        <v>0.66115639985357921</v>
      </c>
      <c r="Z1678" t="s">
        <v>503</v>
      </c>
      <c r="AA1678">
        <v>8</v>
      </c>
      <c r="AB1678" t="s">
        <v>503</v>
      </c>
      <c r="AC1678">
        <v>26</v>
      </c>
    </row>
    <row r="1679" spans="1:29">
      <c r="A1679">
        <v>1678</v>
      </c>
      <c r="B1679" t="s">
        <v>2585</v>
      </c>
      <c r="C1679">
        <v>5</v>
      </c>
      <c r="D1679" s="1">
        <v>2918.49</v>
      </c>
      <c r="E1679" t="s">
        <v>1338</v>
      </c>
      <c r="F1679" t="s">
        <v>28</v>
      </c>
      <c r="G1679" t="s">
        <v>29</v>
      </c>
      <c r="H1679" s="1">
        <v>2918.489</v>
      </c>
      <c r="I1679" t="s">
        <v>112</v>
      </c>
      <c r="J1679" s="1">
        <v>1</v>
      </c>
      <c r="K1679" s="1">
        <v>0.2197781</v>
      </c>
      <c r="L1679" s="1">
        <f t="shared" si="78"/>
        <v>0.65801558544759087</v>
      </c>
      <c r="M1679">
        <v>1.604E-3</v>
      </c>
      <c r="N1679">
        <v>0.54959999999999998</v>
      </c>
      <c r="O1679" t="s">
        <v>1130</v>
      </c>
      <c r="P1679" t="s">
        <v>32</v>
      </c>
      <c r="Q1679">
        <v>7</v>
      </c>
      <c r="R1679">
        <v>1</v>
      </c>
      <c r="S1679">
        <v>20.5</v>
      </c>
      <c r="T1679">
        <v>3.5</v>
      </c>
      <c r="U1679" s="1">
        <v>1</v>
      </c>
      <c r="V1679" s="1">
        <v>1</v>
      </c>
      <c r="W1679">
        <f t="shared" si="79"/>
        <v>17</v>
      </c>
      <c r="X1679">
        <f t="shared" si="80"/>
        <v>34</v>
      </c>
      <c r="Y1679">
        <v>0.65801558544759087</v>
      </c>
      <c r="Z1679" t="s">
        <v>33</v>
      </c>
      <c r="AA1679">
        <v>502</v>
      </c>
      <c r="AB1679" t="s">
        <v>33</v>
      </c>
      <c r="AC1679">
        <v>456</v>
      </c>
    </row>
    <row r="1680" spans="1:29">
      <c r="A1680">
        <v>1679</v>
      </c>
      <c r="B1680" t="s">
        <v>2586</v>
      </c>
      <c r="C1680">
        <v>5</v>
      </c>
      <c r="D1680" s="1">
        <v>4680.4440000000004</v>
      </c>
      <c r="E1680" t="s">
        <v>598</v>
      </c>
      <c r="F1680" t="s">
        <v>28</v>
      </c>
      <c r="G1680" t="s">
        <v>29</v>
      </c>
      <c r="H1680" s="1">
        <v>4680.4250000000002</v>
      </c>
      <c r="I1680" t="s">
        <v>30</v>
      </c>
      <c r="J1680" s="1">
        <v>1</v>
      </c>
      <c r="K1680" s="1">
        <v>0.22167190000000001</v>
      </c>
      <c r="L1680" s="1">
        <f t="shared" si="78"/>
        <v>0.65428935626937135</v>
      </c>
      <c r="M1680">
        <v>1.9434E-2</v>
      </c>
      <c r="N1680">
        <v>4.1521869999999996</v>
      </c>
      <c r="O1680" t="s">
        <v>599</v>
      </c>
      <c r="P1680" t="s">
        <v>32</v>
      </c>
      <c r="Q1680">
        <v>4</v>
      </c>
      <c r="R1680">
        <v>1</v>
      </c>
      <c r="S1680">
        <v>16</v>
      </c>
      <c r="T1680">
        <v>18</v>
      </c>
      <c r="U1680" s="1">
        <v>1</v>
      </c>
      <c r="V1680" s="1">
        <v>1</v>
      </c>
      <c r="W1680">
        <f t="shared" si="79"/>
        <v>50</v>
      </c>
      <c r="X1680">
        <f t="shared" si="80"/>
        <v>93</v>
      </c>
      <c r="Y1680">
        <v>0.65428935626937135</v>
      </c>
      <c r="Z1680" t="s">
        <v>33</v>
      </c>
      <c r="AA1680">
        <v>325</v>
      </c>
      <c r="AB1680" t="s">
        <v>33</v>
      </c>
      <c r="AC1680">
        <v>284</v>
      </c>
    </row>
    <row r="1681" spans="1:29">
      <c r="A1681">
        <v>1680</v>
      </c>
      <c r="B1681" t="s">
        <v>2587</v>
      </c>
      <c r="C1681">
        <v>3</v>
      </c>
      <c r="D1681" s="1">
        <v>2918.489</v>
      </c>
      <c r="E1681" t="s">
        <v>1338</v>
      </c>
      <c r="F1681" t="s">
        <v>28</v>
      </c>
      <c r="G1681" t="s">
        <v>29</v>
      </c>
      <c r="H1681" s="1">
        <v>2918.489</v>
      </c>
      <c r="I1681" t="s">
        <v>112</v>
      </c>
      <c r="J1681" s="1">
        <v>1</v>
      </c>
      <c r="K1681" s="1">
        <v>0.22721569999999999</v>
      </c>
      <c r="L1681" s="1">
        <f t="shared" si="78"/>
        <v>0.6435616633316481</v>
      </c>
      <c r="M1681">
        <v>2.9799999999999998E-4</v>
      </c>
      <c r="N1681">
        <v>0.102108</v>
      </c>
      <c r="O1681" t="s">
        <v>1130</v>
      </c>
      <c r="P1681" t="s">
        <v>32</v>
      </c>
      <c r="Q1681">
        <v>4</v>
      </c>
      <c r="R1681">
        <v>1</v>
      </c>
      <c r="S1681">
        <v>26.5</v>
      </c>
      <c r="T1681">
        <v>3.5</v>
      </c>
      <c r="U1681" s="1">
        <v>1</v>
      </c>
      <c r="V1681" s="1">
        <v>1</v>
      </c>
      <c r="W1681">
        <f t="shared" si="79"/>
        <v>17</v>
      </c>
      <c r="X1681">
        <f t="shared" si="80"/>
        <v>34</v>
      </c>
      <c r="Y1681">
        <v>0.6435616633316481</v>
      </c>
      <c r="Z1681" t="s">
        <v>33</v>
      </c>
      <c r="AA1681">
        <v>502</v>
      </c>
      <c r="AB1681" t="s">
        <v>33</v>
      </c>
      <c r="AC1681">
        <v>456</v>
      </c>
    </row>
    <row r="1682" spans="1:29">
      <c r="A1682">
        <v>1681</v>
      </c>
      <c r="B1682" t="s">
        <v>2588</v>
      </c>
      <c r="C1682">
        <v>3</v>
      </c>
      <c r="D1682" s="1">
        <v>2142.2379999999998</v>
      </c>
      <c r="E1682" t="s">
        <v>116</v>
      </c>
      <c r="F1682" t="s">
        <v>28</v>
      </c>
      <c r="G1682" t="s">
        <v>29</v>
      </c>
      <c r="H1682" s="1">
        <v>2142.2379999999998</v>
      </c>
      <c r="I1682" t="s">
        <v>30</v>
      </c>
      <c r="J1682" s="1">
        <v>1</v>
      </c>
      <c r="K1682" s="1">
        <v>0.22765150000000001</v>
      </c>
      <c r="L1682" s="1">
        <f t="shared" si="78"/>
        <v>0.64272948377188333</v>
      </c>
      <c r="M1682">
        <v>4.6700000000000002E-4</v>
      </c>
      <c r="N1682">
        <v>0.217996</v>
      </c>
      <c r="O1682" t="s">
        <v>777</v>
      </c>
      <c r="P1682" t="s">
        <v>32</v>
      </c>
      <c r="Q1682">
        <v>3</v>
      </c>
      <c r="R1682">
        <v>1</v>
      </c>
      <c r="S1682">
        <v>8.5</v>
      </c>
      <c r="T1682">
        <v>5.5</v>
      </c>
      <c r="U1682" s="1">
        <v>1</v>
      </c>
      <c r="V1682" s="1">
        <v>1</v>
      </c>
      <c r="W1682">
        <f t="shared" si="79"/>
        <v>35</v>
      </c>
      <c r="X1682">
        <f t="shared" si="80"/>
        <v>35</v>
      </c>
      <c r="Y1682">
        <v>0.64272948377188333</v>
      </c>
      <c r="Z1682" t="s">
        <v>33</v>
      </c>
      <c r="AA1682">
        <v>684</v>
      </c>
      <c r="AB1682" t="s">
        <v>33</v>
      </c>
      <c r="AC1682">
        <v>691</v>
      </c>
    </row>
    <row r="1683" spans="1:29">
      <c r="A1683">
        <v>1682</v>
      </c>
      <c r="B1683" t="s">
        <v>2589</v>
      </c>
      <c r="C1683">
        <v>5</v>
      </c>
      <c r="D1683" s="1">
        <v>5345.9459999999999</v>
      </c>
      <c r="E1683" t="s">
        <v>1686</v>
      </c>
      <c r="F1683" t="s">
        <v>28</v>
      </c>
      <c r="G1683" t="s">
        <v>29</v>
      </c>
      <c r="H1683" s="1">
        <v>5345.9009999999998</v>
      </c>
      <c r="I1683" t="s">
        <v>30</v>
      </c>
      <c r="J1683" s="1">
        <v>1</v>
      </c>
      <c r="K1683" s="1">
        <v>0.2296657</v>
      </c>
      <c r="L1683" s="1">
        <f t="shared" si="78"/>
        <v>0.63890386076072758</v>
      </c>
      <c r="M1683">
        <v>4.5538000000000002E-2</v>
      </c>
      <c r="N1683">
        <v>8.5183029999999995</v>
      </c>
      <c r="O1683" t="s">
        <v>1687</v>
      </c>
      <c r="P1683" t="s">
        <v>32</v>
      </c>
      <c r="Q1683">
        <v>9</v>
      </c>
      <c r="R1683">
        <v>1</v>
      </c>
      <c r="S1683">
        <v>19</v>
      </c>
      <c r="T1683">
        <v>9</v>
      </c>
      <c r="U1683" s="1">
        <v>1</v>
      </c>
      <c r="V1683" s="1">
        <v>1</v>
      </c>
      <c r="W1683">
        <f t="shared" si="79"/>
        <v>4</v>
      </c>
      <c r="X1683">
        <f t="shared" si="80"/>
        <v>4</v>
      </c>
      <c r="Y1683">
        <v>0.63890386076072758</v>
      </c>
      <c r="Z1683" t="s">
        <v>33</v>
      </c>
      <c r="AA1683">
        <v>389</v>
      </c>
      <c r="AB1683" t="s">
        <v>33</v>
      </c>
      <c r="AC1683">
        <v>586</v>
      </c>
    </row>
    <row r="1684" spans="1:29">
      <c r="A1684">
        <v>1683</v>
      </c>
      <c r="B1684" t="s">
        <v>2590</v>
      </c>
      <c r="C1684">
        <v>5</v>
      </c>
      <c r="D1684" s="1">
        <v>4680.4269999999997</v>
      </c>
      <c r="E1684" t="s">
        <v>598</v>
      </c>
      <c r="F1684" t="s">
        <v>28</v>
      </c>
      <c r="G1684" t="s">
        <v>29</v>
      </c>
      <c r="H1684" s="1">
        <v>4680.4250000000002</v>
      </c>
      <c r="I1684" t="s">
        <v>30</v>
      </c>
      <c r="J1684" s="1">
        <v>1</v>
      </c>
      <c r="K1684" s="1">
        <v>0.2313809</v>
      </c>
      <c r="L1684" s="1">
        <f t="shared" si="78"/>
        <v>0.63567249398825898</v>
      </c>
      <c r="M1684">
        <v>2.2560000000000002E-3</v>
      </c>
      <c r="N1684">
        <v>0.48200799999999999</v>
      </c>
      <c r="O1684" t="s">
        <v>599</v>
      </c>
      <c r="P1684" t="s">
        <v>32</v>
      </c>
      <c r="Q1684">
        <v>3</v>
      </c>
      <c r="R1684">
        <v>1</v>
      </c>
      <c r="S1684">
        <v>14</v>
      </c>
      <c r="T1684">
        <v>10</v>
      </c>
      <c r="U1684" s="1">
        <v>1</v>
      </c>
      <c r="V1684" s="1">
        <v>1</v>
      </c>
      <c r="W1684">
        <f t="shared" si="79"/>
        <v>50</v>
      </c>
      <c r="X1684">
        <f t="shared" si="80"/>
        <v>93</v>
      </c>
      <c r="Y1684">
        <v>0.63567249398825898</v>
      </c>
      <c r="Z1684" t="s">
        <v>33</v>
      </c>
      <c r="AA1684">
        <v>325</v>
      </c>
      <c r="AB1684" t="s">
        <v>33</v>
      </c>
      <c r="AC1684">
        <v>284</v>
      </c>
    </row>
    <row r="1685" spans="1:29">
      <c r="A1685">
        <v>1684</v>
      </c>
      <c r="B1685" t="s">
        <v>2591</v>
      </c>
      <c r="C1685">
        <v>3</v>
      </c>
      <c r="D1685" s="1">
        <v>2190.3110000000001</v>
      </c>
      <c r="E1685" t="s">
        <v>157</v>
      </c>
      <c r="F1685" t="s">
        <v>28</v>
      </c>
      <c r="G1685" t="s">
        <v>29</v>
      </c>
      <c r="H1685" s="1">
        <v>2190.3110000000001</v>
      </c>
      <c r="I1685" t="s">
        <v>30</v>
      </c>
      <c r="J1685" s="1">
        <v>1</v>
      </c>
      <c r="K1685" s="1">
        <v>0.2319666</v>
      </c>
      <c r="L1685" s="1">
        <f t="shared" si="78"/>
        <v>0.6345745430398636</v>
      </c>
      <c r="M1685">
        <v>3.9800000000000002E-4</v>
      </c>
      <c r="N1685">
        <v>0.18170900000000001</v>
      </c>
      <c r="O1685" t="s">
        <v>556</v>
      </c>
      <c r="P1685" t="s">
        <v>32</v>
      </c>
      <c r="Q1685">
        <v>7</v>
      </c>
      <c r="R1685">
        <v>1</v>
      </c>
      <c r="S1685">
        <v>11</v>
      </c>
      <c r="T1685">
        <v>7</v>
      </c>
      <c r="U1685" s="1">
        <v>1</v>
      </c>
      <c r="V1685" s="1">
        <v>1</v>
      </c>
      <c r="W1685">
        <f t="shared" si="79"/>
        <v>17</v>
      </c>
      <c r="X1685">
        <f t="shared" si="80"/>
        <v>40</v>
      </c>
      <c r="Y1685">
        <v>0.6345745430398636</v>
      </c>
      <c r="Z1685" t="s">
        <v>503</v>
      </c>
      <c r="AA1685">
        <v>22</v>
      </c>
      <c r="AB1685" t="s">
        <v>503</v>
      </c>
      <c r="AC1685">
        <v>31</v>
      </c>
    </row>
    <row r="1686" spans="1:29">
      <c r="A1686">
        <v>1685</v>
      </c>
      <c r="B1686" t="s">
        <v>2592</v>
      </c>
      <c r="C1686">
        <v>3</v>
      </c>
      <c r="D1686" s="1">
        <v>3093.5889999999999</v>
      </c>
      <c r="E1686" t="s">
        <v>144</v>
      </c>
      <c r="F1686" t="s">
        <v>28</v>
      </c>
      <c r="G1686" t="s">
        <v>29</v>
      </c>
      <c r="H1686" s="1">
        <v>3093.5880000000002</v>
      </c>
      <c r="I1686" t="s">
        <v>145</v>
      </c>
      <c r="J1686" s="1">
        <v>1</v>
      </c>
      <c r="K1686" s="1">
        <v>0.2330247</v>
      </c>
      <c r="L1686" s="1">
        <f t="shared" si="78"/>
        <v>0.63259804247113882</v>
      </c>
      <c r="M1686">
        <v>3.77E-4</v>
      </c>
      <c r="N1686">
        <v>0.121865</v>
      </c>
      <c r="O1686" t="s">
        <v>974</v>
      </c>
      <c r="P1686" t="s">
        <v>32</v>
      </c>
      <c r="Q1686">
        <v>7</v>
      </c>
      <c r="R1686">
        <v>1</v>
      </c>
      <c r="S1686">
        <v>13.5</v>
      </c>
      <c r="T1686">
        <v>2.5</v>
      </c>
      <c r="U1686" s="1">
        <v>1</v>
      </c>
      <c r="V1686" s="1">
        <v>1</v>
      </c>
      <c r="W1686">
        <f t="shared" si="79"/>
        <v>14</v>
      </c>
      <c r="X1686">
        <f t="shared" si="80"/>
        <v>25</v>
      </c>
      <c r="Y1686">
        <v>0.63259804247113882</v>
      </c>
      <c r="Z1686" t="s">
        <v>33</v>
      </c>
      <c r="AA1686">
        <v>502</v>
      </c>
      <c r="AB1686" t="s">
        <v>33</v>
      </c>
      <c r="AC1686">
        <v>536</v>
      </c>
    </row>
    <row r="1687" spans="1:29">
      <c r="A1687">
        <v>1686</v>
      </c>
      <c r="B1687" t="s">
        <v>2593</v>
      </c>
      <c r="C1687">
        <v>3</v>
      </c>
      <c r="D1687" s="1">
        <v>2815.4839999999999</v>
      </c>
      <c r="E1687" t="s">
        <v>2594</v>
      </c>
      <c r="F1687" t="s">
        <v>28</v>
      </c>
      <c r="G1687" t="s">
        <v>29</v>
      </c>
      <c r="H1687" s="1">
        <v>2815.4769999999999</v>
      </c>
      <c r="I1687" t="s">
        <v>52</v>
      </c>
      <c r="J1687" s="1">
        <v>1</v>
      </c>
      <c r="K1687" s="1">
        <v>0.23490659999999999</v>
      </c>
      <c r="L1687" s="1">
        <f t="shared" si="78"/>
        <v>0.62910478099458067</v>
      </c>
      <c r="M1687">
        <v>6.894E-3</v>
      </c>
      <c r="N1687">
        <v>2.4486080000000001</v>
      </c>
      <c r="O1687" t="s">
        <v>2595</v>
      </c>
      <c r="P1687" t="s">
        <v>32</v>
      </c>
      <c r="Q1687">
        <v>9</v>
      </c>
      <c r="R1687">
        <v>1</v>
      </c>
      <c r="S1687">
        <v>25.5</v>
      </c>
      <c r="T1687">
        <v>5.5</v>
      </c>
      <c r="U1687" s="1">
        <v>1</v>
      </c>
      <c r="V1687" s="1">
        <v>1</v>
      </c>
      <c r="W1687">
        <f t="shared" si="79"/>
        <v>1</v>
      </c>
      <c r="X1687">
        <f t="shared" si="80"/>
        <v>1</v>
      </c>
      <c r="Y1687">
        <v>0.62910478099458067</v>
      </c>
      <c r="Z1687" t="s">
        <v>503</v>
      </c>
      <c r="AA1687">
        <v>104</v>
      </c>
      <c r="AB1687" t="s">
        <v>503</v>
      </c>
      <c r="AC1687">
        <v>455</v>
      </c>
    </row>
    <row r="1688" spans="1:29">
      <c r="A1688">
        <v>1687</v>
      </c>
      <c r="B1688" t="s">
        <v>2596</v>
      </c>
      <c r="C1688">
        <v>4</v>
      </c>
      <c r="D1688" s="1">
        <v>3093.5880000000002</v>
      </c>
      <c r="E1688" t="s">
        <v>144</v>
      </c>
      <c r="F1688" t="s">
        <v>28</v>
      </c>
      <c r="G1688" t="s">
        <v>29</v>
      </c>
      <c r="H1688" s="1">
        <v>3093.5880000000002</v>
      </c>
      <c r="I1688" t="s">
        <v>145</v>
      </c>
      <c r="J1688" s="1">
        <v>1</v>
      </c>
      <c r="K1688" s="1">
        <v>0.24065349999999999</v>
      </c>
      <c r="L1688" s="1">
        <f t="shared" si="78"/>
        <v>0.61860781767815343</v>
      </c>
      <c r="M1688">
        <v>6.8999999999999997E-5</v>
      </c>
      <c r="N1688">
        <v>2.2304000000000001E-2</v>
      </c>
      <c r="O1688" t="s">
        <v>974</v>
      </c>
      <c r="P1688" t="s">
        <v>32</v>
      </c>
      <c r="Q1688">
        <v>1</v>
      </c>
      <c r="R1688">
        <v>1</v>
      </c>
      <c r="S1688">
        <v>18.5</v>
      </c>
      <c r="T1688">
        <v>7.5</v>
      </c>
      <c r="U1688" s="1">
        <v>1</v>
      </c>
      <c r="V1688" s="1">
        <v>1</v>
      </c>
      <c r="W1688">
        <f t="shared" si="79"/>
        <v>14</v>
      </c>
      <c r="X1688">
        <f t="shared" si="80"/>
        <v>25</v>
      </c>
      <c r="Y1688">
        <v>0.61860781767815343</v>
      </c>
      <c r="Z1688" t="s">
        <v>33</v>
      </c>
      <c r="AA1688">
        <v>502</v>
      </c>
      <c r="AB1688" t="s">
        <v>33</v>
      </c>
      <c r="AC1688">
        <v>536</v>
      </c>
    </row>
    <row r="1689" spans="1:29">
      <c r="A1689">
        <v>1688</v>
      </c>
      <c r="B1689" t="s">
        <v>2597</v>
      </c>
      <c r="C1689">
        <v>4</v>
      </c>
      <c r="D1689" s="1">
        <v>3537.779</v>
      </c>
      <c r="E1689" t="s">
        <v>533</v>
      </c>
      <c r="F1689" t="s">
        <v>28</v>
      </c>
      <c r="G1689" t="s">
        <v>29</v>
      </c>
      <c r="H1689" s="1">
        <v>3537.7750000000001</v>
      </c>
      <c r="I1689" t="s">
        <v>534</v>
      </c>
      <c r="J1689" s="1">
        <v>1</v>
      </c>
      <c r="K1689" s="1">
        <v>0.24140349999999999</v>
      </c>
      <c r="L1689" s="1">
        <f t="shared" si="78"/>
        <v>0.61725643755404869</v>
      </c>
      <c r="M1689">
        <v>3.901E-3</v>
      </c>
      <c r="N1689">
        <v>1.10267</v>
      </c>
      <c r="O1689" t="s">
        <v>535</v>
      </c>
      <c r="P1689" t="s">
        <v>32</v>
      </c>
      <c r="Q1689">
        <v>7</v>
      </c>
      <c r="R1689">
        <v>1</v>
      </c>
      <c r="S1689">
        <v>24</v>
      </c>
      <c r="T1689">
        <v>7</v>
      </c>
      <c r="U1689" s="1">
        <v>1</v>
      </c>
      <c r="V1689" s="1">
        <v>1</v>
      </c>
      <c r="W1689">
        <f t="shared" si="79"/>
        <v>21</v>
      </c>
      <c r="X1689">
        <f t="shared" si="80"/>
        <v>21</v>
      </c>
      <c r="Y1689">
        <v>0.61725643755404869</v>
      </c>
      <c r="Z1689" t="s">
        <v>33</v>
      </c>
      <c r="AA1689">
        <v>337</v>
      </c>
      <c r="AB1689" t="s">
        <v>33</v>
      </c>
      <c r="AC1689">
        <v>536</v>
      </c>
    </row>
    <row r="1690" spans="1:29">
      <c r="A1690">
        <v>1689</v>
      </c>
      <c r="B1690" t="s">
        <v>2598</v>
      </c>
      <c r="C1690">
        <v>4</v>
      </c>
      <c r="D1690" s="1">
        <v>2877.5210000000002</v>
      </c>
      <c r="E1690" t="s">
        <v>107</v>
      </c>
      <c r="F1690" t="s">
        <v>28</v>
      </c>
      <c r="G1690" t="s">
        <v>29</v>
      </c>
      <c r="H1690" s="1">
        <v>2877.5439999999999</v>
      </c>
      <c r="I1690" t="s">
        <v>108</v>
      </c>
      <c r="J1690" s="1">
        <v>1</v>
      </c>
      <c r="K1690" s="1">
        <v>0.2415611</v>
      </c>
      <c r="L1690" s="1">
        <f t="shared" si="78"/>
        <v>0.61697300140664835</v>
      </c>
      <c r="M1690">
        <v>-2.2741000000000001E-2</v>
      </c>
      <c r="N1690">
        <v>-7.9029210000000001</v>
      </c>
      <c r="O1690" t="s">
        <v>2010</v>
      </c>
      <c r="P1690" t="s">
        <v>32</v>
      </c>
      <c r="Q1690">
        <v>7</v>
      </c>
      <c r="R1690">
        <v>1</v>
      </c>
      <c r="S1690">
        <v>26</v>
      </c>
      <c r="T1690">
        <v>6</v>
      </c>
      <c r="U1690" s="1">
        <v>1</v>
      </c>
      <c r="V1690" s="1">
        <v>1</v>
      </c>
      <c r="W1690">
        <f t="shared" si="79"/>
        <v>11</v>
      </c>
      <c r="X1690">
        <f t="shared" si="80"/>
        <v>17</v>
      </c>
      <c r="Y1690">
        <v>0.61697300140664835</v>
      </c>
      <c r="Z1690" t="s">
        <v>503</v>
      </c>
      <c r="AA1690">
        <v>104</v>
      </c>
      <c r="AB1690" t="s">
        <v>503</v>
      </c>
      <c r="AC1690">
        <v>6</v>
      </c>
    </row>
    <row r="1691" spans="1:29">
      <c r="A1691">
        <v>1690</v>
      </c>
      <c r="B1691" t="s">
        <v>2599</v>
      </c>
      <c r="C1691">
        <v>5</v>
      </c>
      <c r="D1691" s="1">
        <v>2918.489</v>
      </c>
      <c r="E1691" t="s">
        <v>1338</v>
      </c>
      <c r="F1691" t="s">
        <v>28</v>
      </c>
      <c r="G1691" t="s">
        <v>29</v>
      </c>
      <c r="H1691" s="1">
        <v>2918.489</v>
      </c>
      <c r="I1691" t="s">
        <v>112</v>
      </c>
      <c r="J1691" s="1">
        <v>1</v>
      </c>
      <c r="K1691" s="1">
        <v>0.2431162</v>
      </c>
      <c r="L1691" s="1">
        <f t="shared" si="78"/>
        <v>0.61418610106536564</v>
      </c>
      <c r="M1691">
        <v>3.7199999999999999E-4</v>
      </c>
      <c r="N1691">
        <v>0.12746299999999999</v>
      </c>
      <c r="O1691" t="s">
        <v>1130</v>
      </c>
      <c r="P1691" t="s">
        <v>32</v>
      </c>
      <c r="Q1691">
        <v>3</v>
      </c>
      <c r="R1691">
        <v>1</v>
      </c>
      <c r="S1691">
        <v>20.5</v>
      </c>
      <c r="T1691">
        <v>3.5</v>
      </c>
      <c r="U1691" s="1">
        <v>1</v>
      </c>
      <c r="V1691" s="1">
        <v>1</v>
      </c>
      <c r="W1691">
        <f t="shared" si="79"/>
        <v>17</v>
      </c>
      <c r="X1691">
        <f t="shared" si="80"/>
        <v>34</v>
      </c>
      <c r="Y1691">
        <v>0.61418610106536564</v>
      </c>
      <c r="Z1691" t="s">
        <v>33</v>
      </c>
      <c r="AA1691">
        <v>502</v>
      </c>
      <c r="AB1691" t="s">
        <v>33</v>
      </c>
      <c r="AC1691">
        <v>456</v>
      </c>
    </row>
    <row r="1692" spans="1:29">
      <c r="A1692">
        <v>1691</v>
      </c>
      <c r="B1692" t="s">
        <v>2600</v>
      </c>
      <c r="C1692">
        <v>3</v>
      </c>
      <c r="D1692" s="1">
        <v>3810.8960000000002</v>
      </c>
      <c r="E1692" t="s">
        <v>811</v>
      </c>
      <c r="F1692" t="s">
        <v>28</v>
      </c>
      <c r="G1692" t="s">
        <v>29</v>
      </c>
      <c r="H1692" s="1">
        <v>3810.8910000000001</v>
      </c>
      <c r="I1692" t="s">
        <v>812</v>
      </c>
      <c r="J1692" s="1">
        <v>1</v>
      </c>
      <c r="K1692" s="1">
        <v>0.2450203</v>
      </c>
      <c r="L1692" s="1">
        <f t="shared" si="78"/>
        <v>0.61079793272623839</v>
      </c>
      <c r="M1692">
        <v>5.7089999999999997E-3</v>
      </c>
      <c r="N1692">
        <v>1.498075</v>
      </c>
      <c r="O1692" t="s">
        <v>813</v>
      </c>
      <c r="P1692" t="s">
        <v>32</v>
      </c>
      <c r="Q1692">
        <v>8</v>
      </c>
      <c r="R1692">
        <v>1</v>
      </c>
      <c r="S1692">
        <v>45</v>
      </c>
      <c r="T1692">
        <v>3</v>
      </c>
      <c r="U1692" s="1">
        <v>1</v>
      </c>
      <c r="V1692" s="1">
        <v>1</v>
      </c>
      <c r="W1692">
        <f t="shared" si="79"/>
        <v>40</v>
      </c>
      <c r="X1692">
        <f t="shared" si="80"/>
        <v>40</v>
      </c>
      <c r="Y1692">
        <v>0.61079793272623839</v>
      </c>
      <c r="Z1692" t="s">
        <v>33</v>
      </c>
      <c r="AA1692">
        <v>325</v>
      </c>
      <c r="AB1692" t="s">
        <v>33</v>
      </c>
      <c r="AC1692">
        <v>456</v>
      </c>
    </row>
    <row r="1693" spans="1:29">
      <c r="A1693">
        <v>1692</v>
      </c>
      <c r="B1693" t="s">
        <v>2601</v>
      </c>
      <c r="C1693">
        <v>4</v>
      </c>
      <c r="D1693" s="1">
        <v>2190.3130000000001</v>
      </c>
      <c r="E1693" t="s">
        <v>154</v>
      </c>
      <c r="F1693" t="s">
        <v>28</v>
      </c>
      <c r="G1693" t="s">
        <v>29</v>
      </c>
      <c r="H1693" s="1">
        <v>2190.3110000000001</v>
      </c>
      <c r="I1693" t="s">
        <v>30</v>
      </c>
      <c r="J1693" s="1">
        <v>1</v>
      </c>
      <c r="K1693" s="1">
        <v>0.24509239999999999</v>
      </c>
      <c r="L1693" s="1">
        <f t="shared" si="78"/>
        <v>0.61067015545227221</v>
      </c>
      <c r="M1693">
        <v>2.209E-3</v>
      </c>
      <c r="N1693">
        <v>1.0085329999999999</v>
      </c>
      <c r="O1693" t="s">
        <v>1019</v>
      </c>
      <c r="P1693" t="s">
        <v>32</v>
      </c>
      <c r="Q1693">
        <v>1</v>
      </c>
      <c r="R1693">
        <v>1</v>
      </c>
      <c r="S1693">
        <v>8</v>
      </c>
      <c r="T1693">
        <v>6</v>
      </c>
      <c r="U1693" s="1">
        <v>1</v>
      </c>
      <c r="V1693" s="1">
        <v>1</v>
      </c>
      <c r="W1693">
        <f t="shared" si="79"/>
        <v>18</v>
      </c>
      <c r="X1693">
        <f t="shared" si="80"/>
        <v>18</v>
      </c>
      <c r="Y1693">
        <v>0.61067015545227221</v>
      </c>
      <c r="Z1693" t="s">
        <v>503</v>
      </c>
      <c r="AA1693">
        <v>18</v>
      </c>
      <c r="AB1693" t="s">
        <v>503</v>
      </c>
      <c r="AC1693">
        <v>31</v>
      </c>
    </row>
    <row r="1694" spans="1:29">
      <c r="A1694">
        <v>1693</v>
      </c>
      <c r="B1694" t="s">
        <v>2602</v>
      </c>
      <c r="C1694">
        <v>4</v>
      </c>
      <c r="D1694" s="1">
        <v>1780.9559999999999</v>
      </c>
      <c r="E1694" t="s">
        <v>72</v>
      </c>
      <c r="F1694" t="s">
        <v>28</v>
      </c>
      <c r="G1694" t="s">
        <v>29</v>
      </c>
      <c r="H1694" s="1">
        <v>1780.9559999999999</v>
      </c>
      <c r="I1694" t="s">
        <v>73</v>
      </c>
      <c r="J1694" s="1">
        <v>1</v>
      </c>
      <c r="K1694" s="1">
        <v>0.2472636</v>
      </c>
      <c r="L1694" s="1">
        <f t="shared" si="78"/>
        <v>0.60683981199562109</v>
      </c>
      <c r="M1694">
        <v>4.6999999999999997E-5</v>
      </c>
      <c r="N1694">
        <v>2.639E-2</v>
      </c>
      <c r="O1694" t="s">
        <v>593</v>
      </c>
      <c r="P1694" t="s">
        <v>32</v>
      </c>
      <c r="Q1694">
        <v>5</v>
      </c>
      <c r="R1694">
        <v>1</v>
      </c>
      <c r="S1694">
        <v>8.5</v>
      </c>
      <c r="T1694">
        <v>4.5</v>
      </c>
      <c r="U1694" s="1">
        <v>1</v>
      </c>
      <c r="V1694" s="1">
        <v>1</v>
      </c>
      <c r="W1694">
        <f t="shared" si="79"/>
        <v>57</v>
      </c>
      <c r="X1694">
        <f t="shared" si="80"/>
        <v>57</v>
      </c>
      <c r="Y1694">
        <v>0.60683981199562109</v>
      </c>
      <c r="Z1694" t="s">
        <v>33</v>
      </c>
      <c r="AA1694">
        <v>536</v>
      </c>
      <c r="AB1694" t="s">
        <v>33</v>
      </c>
      <c r="AC1694">
        <v>456</v>
      </c>
    </row>
    <row r="1695" spans="1:29">
      <c r="A1695">
        <v>1694</v>
      </c>
      <c r="B1695" t="s">
        <v>2603</v>
      </c>
      <c r="C1695">
        <v>4</v>
      </c>
      <c r="D1695" s="1">
        <v>2530.4760000000001</v>
      </c>
      <c r="E1695" t="s">
        <v>572</v>
      </c>
      <c r="F1695" t="s">
        <v>28</v>
      </c>
      <c r="G1695" t="s">
        <v>29</v>
      </c>
      <c r="H1695" s="1">
        <v>2530.4749999999999</v>
      </c>
      <c r="I1695" t="s">
        <v>30</v>
      </c>
      <c r="J1695" s="1">
        <v>1</v>
      </c>
      <c r="K1695" s="1">
        <v>0.2483205</v>
      </c>
      <c r="L1695" s="1">
        <f t="shared" si="78"/>
        <v>0.60498742595741484</v>
      </c>
      <c r="M1695">
        <v>4.5600000000000003E-4</v>
      </c>
      <c r="N1695">
        <v>0.180203</v>
      </c>
      <c r="O1695" t="s">
        <v>573</v>
      </c>
      <c r="P1695" t="s">
        <v>32</v>
      </c>
      <c r="Q1695">
        <v>4</v>
      </c>
      <c r="R1695">
        <v>1</v>
      </c>
      <c r="S1695">
        <v>9</v>
      </c>
      <c r="T1695">
        <v>13</v>
      </c>
      <c r="U1695" s="1">
        <v>1</v>
      </c>
      <c r="V1695" s="1">
        <v>1</v>
      </c>
      <c r="W1695">
        <f t="shared" si="79"/>
        <v>32</v>
      </c>
      <c r="X1695">
        <f t="shared" si="80"/>
        <v>52</v>
      </c>
      <c r="Y1695">
        <v>0.60498742595741484</v>
      </c>
      <c r="Z1695" t="s">
        <v>503</v>
      </c>
      <c r="AA1695">
        <v>8</v>
      </c>
      <c r="AB1695" t="s">
        <v>503</v>
      </c>
      <c r="AC1695">
        <v>22</v>
      </c>
    </row>
    <row r="1696" spans="1:29">
      <c r="A1696">
        <v>1695</v>
      </c>
      <c r="B1696" t="s">
        <v>2604</v>
      </c>
      <c r="C1696">
        <v>5</v>
      </c>
      <c r="D1696" s="1">
        <v>3810.8919999999998</v>
      </c>
      <c r="E1696" t="s">
        <v>811</v>
      </c>
      <c r="F1696" t="s">
        <v>28</v>
      </c>
      <c r="G1696" t="s">
        <v>29</v>
      </c>
      <c r="H1696" s="1">
        <v>3810.8910000000001</v>
      </c>
      <c r="I1696" t="s">
        <v>812</v>
      </c>
      <c r="J1696" s="1">
        <v>1</v>
      </c>
      <c r="K1696" s="1">
        <v>0.24918760000000001</v>
      </c>
      <c r="L1696" s="1">
        <f t="shared" si="78"/>
        <v>0.60347357270934887</v>
      </c>
      <c r="M1696">
        <v>1.673E-3</v>
      </c>
      <c r="N1696">
        <v>0.43900499999999998</v>
      </c>
      <c r="O1696" t="s">
        <v>813</v>
      </c>
      <c r="P1696" t="s">
        <v>32</v>
      </c>
      <c r="Q1696">
        <v>3</v>
      </c>
      <c r="R1696">
        <v>1</v>
      </c>
      <c r="S1696">
        <v>18.5</v>
      </c>
      <c r="T1696">
        <v>2.5</v>
      </c>
      <c r="U1696" s="1">
        <v>1</v>
      </c>
      <c r="V1696" s="1">
        <v>1</v>
      </c>
      <c r="W1696">
        <f t="shared" si="79"/>
        <v>40</v>
      </c>
      <c r="X1696">
        <f t="shared" si="80"/>
        <v>40</v>
      </c>
      <c r="Y1696">
        <v>0.60347357270934887</v>
      </c>
      <c r="Z1696" t="s">
        <v>33</v>
      </c>
      <c r="AA1696">
        <v>325</v>
      </c>
      <c r="AB1696" t="s">
        <v>33</v>
      </c>
      <c r="AC1696">
        <v>456</v>
      </c>
    </row>
    <row r="1697" spans="1:29">
      <c r="A1697">
        <v>1696</v>
      </c>
      <c r="B1697" t="s">
        <v>2605</v>
      </c>
      <c r="C1697">
        <v>4</v>
      </c>
      <c r="D1697" s="1">
        <v>2302.2939999999999</v>
      </c>
      <c r="E1697" t="s">
        <v>2606</v>
      </c>
      <c r="F1697" t="s">
        <v>28</v>
      </c>
      <c r="G1697" t="s">
        <v>29</v>
      </c>
      <c r="H1697" s="1">
        <v>2302.2950000000001</v>
      </c>
      <c r="I1697" t="s">
        <v>131</v>
      </c>
      <c r="J1697" s="1">
        <v>1</v>
      </c>
      <c r="K1697" s="1">
        <v>0.2492231</v>
      </c>
      <c r="L1697" s="1">
        <f t="shared" si="78"/>
        <v>0.6034117062440677</v>
      </c>
      <c r="M1697">
        <v>-8.9700000000000001E-4</v>
      </c>
      <c r="N1697">
        <v>-0.38961099999999999</v>
      </c>
      <c r="O1697" t="s">
        <v>1076</v>
      </c>
      <c r="P1697" t="s">
        <v>32</v>
      </c>
      <c r="Q1697">
        <v>7</v>
      </c>
      <c r="R1697">
        <v>1</v>
      </c>
      <c r="S1697">
        <v>8</v>
      </c>
      <c r="T1697">
        <v>3</v>
      </c>
      <c r="U1697" s="1">
        <v>1</v>
      </c>
      <c r="V1697" s="1">
        <v>1</v>
      </c>
      <c r="W1697">
        <f t="shared" si="79"/>
        <v>1</v>
      </c>
      <c r="X1697">
        <f t="shared" si="80"/>
        <v>15</v>
      </c>
      <c r="Y1697">
        <v>0.6034117062440677</v>
      </c>
      <c r="Z1697" t="s">
        <v>503</v>
      </c>
      <c r="AA1697">
        <v>8</v>
      </c>
      <c r="AB1697" t="s">
        <v>503</v>
      </c>
      <c r="AC1697">
        <v>3</v>
      </c>
    </row>
    <row r="1698" spans="1:29">
      <c r="A1698">
        <v>1697</v>
      </c>
      <c r="B1698" t="s">
        <v>2607</v>
      </c>
      <c r="C1698">
        <v>4</v>
      </c>
      <c r="D1698" s="1">
        <v>2190.3130000000001</v>
      </c>
      <c r="E1698" t="s">
        <v>154</v>
      </c>
      <c r="F1698" t="s">
        <v>28</v>
      </c>
      <c r="G1698" t="s">
        <v>29</v>
      </c>
      <c r="H1698" s="1">
        <v>2190.3110000000001</v>
      </c>
      <c r="I1698" t="s">
        <v>30</v>
      </c>
      <c r="J1698" s="1">
        <v>1</v>
      </c>
      <c r="K1698" s="1">
        <v>0.25022549999999999</v>
      </c>
      <c r="L1698" s="1">
        <f t="shared" si="78"/>
        <v>0.6016684342709826</v>
      </c>
      <c r="M1698">
        <v>2.029E-3</v>
      </c>
      <c r="N1698">
        <v>0.92635299999999998</v>
      </c>
      <c r="O1698" t="s">
        <v>1019</v>
      </c>
      <c r="P1698" t="s">
        <v>32</v>
      </c>
      <c r="Q1698">
        <v>7</v>
      </c>
      <c r="R1698">
        <v>1</v>
      </c>
      <c r="S1698">
        <v>6</v>
      </c>
      <c r="T1698">
        <v>6</v>
      </c>
      <c r="U1698" s="1">
        <v>1</v>
      </c>
      <c r="V1698" s="1">
        <v>1</v>
      </c>
      <c r="W1698">
        <f t="shared" si="79"/>
        <v>18</v>
      </c>
      <c r="X1698">
        <f t="shared" si="80"/>
        <v>18</v>
      </c>
      <c r="Y1698">
        <v>0.6016684342709826</v>
      </c>
      <c r="Z1698" t="s">
        <v>503</v>
      </c>
      <c r="AA1698">
        <v>18</v>
      </c>
      <c r="AB1698" t="s">
        <v>503</v>
      </c>
      <c r="AC1698">
        <v>31</v>
      </c>
    </row>
    <row r="1699" spans="1:29">
      <c r="A1699">
        <v>1698</v>
      </c>
      <c r="B1699" t="s">
        <v>2608</v>
      </c>
      <c r="C1699">
        <v>4</v>
      </c>
      <c r="D1699" s="1">
        <v>2190.3119999999999</v>
      </c>
      <c r="E1699" t="s">
        <v>154</v>
      </c>
      <c r="F1699" t="s">
        <v>28</v>
      </c>
      <c r="G1699" t="s">
        <v>29</v>
      </c>
      <c r="H1699" s="1">
        <v>2190.3110000000001</v>
      </c>
      <c r="I1699" t="s">
        <v>30</v>
      </c>
      <c r="J1699" s="1">
        <v>1</v>
      </c>
      <c r="K1699" s="1">
        <v>0.25095230000000002</v>
      </c>
      <c r="L1699" s="1">
        <f t="shared" si="78"/>
        <v>0.60040881961638937</v>
      </c>
      <c r="M1699">
        <v>1.1869999999999999E-3</v>
      </c>
      <c r="N1699">
        <v>0.54193199999999997</v>
      </c>
      <c r="O1699" t="s">
        <v>1019</v>
      </c>
      <c r="P1699" t="s">
        <v>32</v>
      </c>
      <c r="Q1699">
        <v>8</v>
      </c>
      <c r="R1699">
        <v>1</v>
      </c>
      <c r="S1699">
        <v>6</v>
      </c>
      <c r="T1699">
        <v>7</v>
      </c>
      <c r="U1699" s="1">
        <v>1</v>
      </c>
      <c r="V1699" s="1">
        <v>1</v>
      </c>
      <c r="W1699">
        <f t="shared" si="79"/>
        <v>18</v>
      </c>
      <c r="X1699">
        <f t="shared" si="80"/>
        <v>18</v>
      </c>
      <c r="Y1699">
        <v>0.60040881961638937</v>
      </c>
      <c r="Z1699" t="s">
        <v>503</v>
      </c>
      <c r="AA1699">
        <v>18</v>
      </c>
      <c r="AB1699" t="s">
        <v>503</v>
      </c>
      <c r="AC1699">
        <v>31</v>
      </c>
    </row>
    <row r="1700" spans="1:29">
      <c r="A1700">
        <v>1699</v>
      </c>
      <c r="B1700" t="s">
        <v>2609</v>
      </c>
      <c r="C1700">
        <v>4</v>
      </c>
      <c r="D1700" s="1">
        <v>2174.2020000000002</v>
      </c>
      <c r="E1700" t="s">
        <v>389</v>
      </c>
      <c r="F1700" t="s">
        <v>28</v>
      </c>
      <c r="G1700" t="s">
        <v>29</v>
      </c>
      <c r="H1700" s="1">
        <v>2174.1999999999998</v>
      </c>
      <c r="I1700" t="s">
        <v>390</v>
      </c>
      <c r="J1700" s="1">
        <v>1</v>
      </c>
      <c r="K1700" s="1">
        <v>0.25225720000000001</v>
      </c>
      <c r="L1700" s="1">
        <f t="shared" si="78"/>
        <v>0.59815642915192579</v>
      </c>
      <c r="M1700">
        <v>1.575E-3</v>
      </c>
      <c r="N1700">
        <v>0.72440400000000005</v>
      </c>
      <c r="O1700" t="s">
        <v>1076</v>
      </c>
      <c r="P1700" t="s">
        <v>32</v>
      </c>
      <c r="Q1700">
        <v>5</v>
      </c>
      <c r="R1700">
        <v>1</v>
      </c>
      <c r="S1700">
        <v>10</v>
      </c>
      <c r="T1700">
        <v>6</v>
      </c>
      <c r="U1700" s="1">
        <v>1</v>
      </c>
      <c r="V1700" s="1">
        <v>1</v>
      </c>
      <c r="W1700">
        <f t="shared" si="79"/>
        <v>14</v>
      </c>
      <c r="X1700">
        <f t="shared" si="80"/>
        <v>15</v>
      </c>
      <c r="Y1700">
        <v>0.59815642915192579</v>
      </c>
      <c r="Z1700" t="s">
        <v>503</v>
      </c>
      <c r="AA1700">
        <v>8</v>
      </c>
      <c r="AB1700" t="s">
        <v>503</v>
      </c>
      <c r="AC1700">
        <v>3</v>
      </c>
    </row>
    <row r="1701" spans="1:29">
      <c r="A1701">
        <v>1700</v>
      </c>
      <c r="B1701" t="s">
        <v>2610</v>
      </c>
      <c r="C1701">
        <v>5</v>
      </c>
      <c r="D1701" s="1">
        <v>4257.1809999999996</v>
      </c>
      <c r="E1701" t="s">
        <v>1933</v>
      </c>
      <c r="F1701" t="s">
        <v>28</v>
      </c>
      <c r="G1701" t="s">
        <v>29</v>
      </c>
      <c r="H1701" s="1">
        <v>4257.1769999999997</v>
      </c>
      <c r="I1701" t="s">
        <v>30</v>
      </c>
      <c r="J1701" s="1">
        <v>1</v>
      </c>
      <c r="K1701" s="1">
        <v>0.25306529999999999</v>
      </c>
      <c r="L1701" s="1">
        <f t="shared" si="78"/>
        <v>0.59676740068001499</v>
      </c>
      <c r="M1701">
        <v>3.699E-3</v>
      </c>
      <c r="N1701">
        <v>0.86888600000000005</v>
      </c>
      <c r="O1701" t="s">
        <v>1934</v>
      </c>
      <c r="P1701" t="s">
        <v>32</v>
      </c>
      <c r="Q1701">
        <v>3</v>
      </c>
      <c r="R1701">
        <v>1</v>
      </c>
      <c r="S1701">
        <v>24</v>
      </c>
      <c r="T1701">
        <v>8</v>
      </c>
      <c r="U1701" s="1">
        <v>1</v>
      </c>
      <c r="V1701" s="1">
        <v>1</v>
      </c>
      <c r="W1701">
        <f t="shared" si="79"/>
        <v>4</v>
      </c>
      <c r="X1701">
        <f t="shared" si="80"/>
        <v>4</v>
      </c>
      <c r="Y1701">
        <v>0.59676740068001499</v>
      </c>
      <c r="Z1701" t="s">
        <v>33</v>
      </c>
      <c r="AA1701">
        <v>191</v>
      </c>
      <c r="AB1701" t="s">
        <v>33</v>
      </c>
      <c r="AC1701">
        <v>684</v>
      </c>
    </row>
    <row r="1702" spans="1:29">
      <c r="A1702">
        <v>1701</v>
      </c>
      <c r="B1702" t="s">
        <v>2611</v>
      </c>
      <c r="C1702">
        <v>4</v>
      </c>
      <c r="D1702" s="1">
        <v>2749.4259999999999</v>
      </c>
      <c r="E1702" t="s">
        <v>2612</v>
      </c>
      <c r="F1702" t="s">
        <v>28</v>
      </c>
      <c r="G1702" t="s">
        <v>29</v>
      </c>
      <c r="H1702" s="1">
        <v>2749.4490000000001</v>
      </c>
      <c r="I1702" t="s">
        <v>108</v>
      </c>
      <c r="J1702" s="1">
        <v>1</v>
      </c>
      <c r="K1702" s="1">
        <v>0.25429600000000002</v>
      </c>
      <c r="L1702" s="1">
        <f t="shared" si="78"/>
        <v>0.59466047109283293</v>
      </c>
      <c r="M1702">
        <v>-2.2794999999999999E-2</v>
      </c>
      <c r="N1702">
        <v>-8.2907530000000005</v>
      </c>
      <c r="O1702" t="s">
        <v>713</v>
      </c>
      <c r="P1702" t="s">
        <v>32</v>
      </c>
      <c r="Q1702">
        <v>7</v>
      </c>
      <c r="R1702">
        <v>1</v>
      </c>
      <c r="S1702">
        <v>17</v>
      </c>
      <c r="T1702">
        <v>6</v>
      </c>
      <c r="U1702" s="1">
        <v>1</v>
      </c>
      <c r="V1702" s="1">
        <v>1</v>
      </c>
      <c r="W1702">
        <f t="shared" si="79"/>
        <v>1</v>
      </c>
      <c r="X1702">
        <f t="shared" si="80"/>
        <v>45</v>
      </c>
      <c r="Y1702">
        <v>0.59466047109283293</v>
      </c>
      <c r="Z1702" t="s">
        <v>503</v>
      </c>
      <c r="AA1702">
        <v>104</v>
      </c>
      <c r="AB1702" t="s">
        <v>503</v>
      </c>
      <c r="AC1702">
        <v>3</v>
      </c>
    </row>
    <row r="1703" spans="1:29">
      <c r="A1703">
        <v>1702</v>
      </c>
      <c r="B1703" t="s">
        <v>2613</v>
      </c>
      <c r="C1703">
        <v>3</v>
      </c>
      <c r="D1703" s="1">
        <v>4178.1509999999998</v>
      </c>
      <c r="E1703" t="s">
        <v>720</v>
      </c>
      <c r="F1703" t="s">
        <v>28</v>
      </c>
      <c r="G1703" t="s">
        <v>29</v>
      </c>
      <c r="H1703" s="1">
        <v>4178.1480000000001</v>
      </c>
      <c r="I1703" t="s">
        <v>721</v>
      </c>
      <c r="J1703" s="1">
        <v>1</v>
      </c>
      <c r="K1703" s="1">
        <v>0.26776929999999999</v>
      </c>
      <c r="L1703" s="1">
        <f t="shared" si="78"/>
        <v>0.57223921673729039</v>
      </c>
      <c r="M1703">
        <v>2.8279999999999998E-3</v>
      </c>
      <c r="N1703">
        <v>0.67685499999999998</v>
      </c>
      <c r="O1703" t="s">
        <v>530</v>
      </c>
      <c r="P1703" t="s">
        <v>32</v>
      </c>
      <c r="Q1703">
        <v>6</v>
      </c>
      <c r="R1703">
        <v>1</v>
      </c>
      <c r="S1703">
        <v>13</v>
      </c>
      <c r="T1703">
        <v>4</v>
      </c>
      <c r="U1703" s="1">
        <v>1</v>
      </c>
      <c r="V1703" s="1">
        <v>1</v>
      </c>
      <c r="W1703">
        <f t="shared" si="79"/>
        <v>28</v>
      </c>
      <c r="X1703">
        <f t="shared" si="80"/>
        <v>73</v>
      </c>
      <c r="Y1703">
        <v>0.57223921673729039</v>
      </c>
      <c r="Z1703" t="s">
        <v>503</v>
      </c>
      <c r="AA1703">
        <v>38</v>
      </c>
      <c r="AB1703" t="s">
        <v>503</v>
      </c>
      <c r="AC1703">
        <v>31</v>
      </c>
    </row>
    <row r="1704" spans="1:29">
      <c r="A1704">
        <v>1703</v>
      </c>
      <c r="B1704" t="s">
        <v>2614</v>
      </c>
      <c r="C1704">
        <v>5</v>
      </c>
      <c r="D1704" s="1">
        <v>4769.5990000000002</v>
      </c>
      <c r="E1704" t="s">
        <v>1082</v>
      </c>
      <c r="F1704" t="s">
        <v>28</v>
      </c>
      <c r="G1704" t="s">
        <v>29</v>
      </c>
      <c r="H1704" s="1">
        <v>4769.5919999999996</v>
      </c>
      <c r="I1704" t="s">
        <v>1083</v>
      </c>
      <c r="J1704" s="1">
        <v>1</v>
      </c>
      <c r="K1704" s="1">
        <v>0.2698064</v>
      </c>
      <c r="L1704" s="1">
        <f t="shared" si="78"/>
        <v>0.5689477527674569</v>
      </c>
      <c r="M1704">
        <v>6.9350000000000002E-3</v>
      </c>
      <c r="N1704">
        <v>1.4540029999999999</v>
      </c>
      <c r="O1704" t="s">
        <v>703</v>
      </c>
      <c r="P1704" t="s">
        <v>32</v>
      </c>
      <c r="Q1704">
        <v>9</v>
      </c>
      <c r="R1704">
        <v>1</v>
      </c>
      <c r="S1704">
        <v>17</v>
      </c>
      <c r="T1704">
        <v>4</v>
      </c>
      <c r="U1704" s="1">
        <v>1</v>
      </c>
      <c r="V1704" s="1">
        <v>1</v>
      </c>
      <c r="W1704">
        <f t="shared" si="79"/>
        <v>45</v>
      </c>
      <c r="X1704">
        <f t="shared" si="80"/>
        <v>56</v>
      </c>
      <c r="Y1704">
        <v>0.5689477527674569</v>
      </c>
      <c r="Z1704" t="s">
        <v>33</v>
      </c>
      <c r="AA1704">
        <v>389</v>
      </c>
      <c r="AB1704" t="s">
        <v>33</v>
      </c>
      <c r="AC1704">
        <v>370</v>
      </c>
    </row>
    <row r="1705" spans="1:29">
      <c r="A1705">
        <v>1704</v>
      </c>
      <c r="B1705" t="s">
        <v>2615</v>
      </c>
      <c r="C1705">
        <v>4</v>
      </c>
      <c r="D1705" s="1">
        <v>1780.9559999999999</v>
      </c>
      <c r="E1705" t="s">
        <v>72</v>
      </c>
      <c r="F1705" t="s">
        <v>28</v>
      </c>
      <c r="G1705" t="s">
        <v>29</v>
      </c>
      <c r="H1705" s="1">
        <v>1780.9559999999999</v>
      </c>
      <c r="I1705" t="s">
        <v>73</v>
      </c>
      <c r="J1705" s="1">
        <v>1</v>
      </c>
      <c r="K1705" s="1">
        <v>0.27026850000000002</v>
      </c>
      <c r="L1705" s="1">
        <f t="shared" si="78"/>
        <v>0.56820456870516767</v>
      </c>
      <c r="M1705">
        <v>-2.13E-4</v>
      </c>
      <c r="N1705">
        <v>-0.119599</v>
      </c>
      <c r="O1705" t="s">
        <v>593</v>
      </c>
      <c r="P1705" t="s">
        <v>32</v>
      </c>
      <c r="Q1705">
        <v>6</v>
      </c>
      <c r="R1705">
        <v>1</v>
      </c>
      <c r="S1705">
        <v>7.5</v>
      </c>
      <c r="T1705">
        <v>3.5</v>
      </c>
      <c r="U1705" s="1">
        <v>1</v>
      </c>
      <c r="V1705" s="1">
        <v>1</v>
      </c>
      <c r="W1705">
        <f t="shared" si="79"/>
        <v>57</v>
      </c>
      <c r="X1705">
        <f t="shared" si="80"/>
        <v>57</v>
      </c>
      <c r="Y1705">
        <v>0.56820456870516767</v>
      </c>
      <c r="Z1705" t="s">
        <v>33</v>
      </c>
      <c r="AA1705">
        <v>536</v>
      </c>
      <c r="AB1705" t="s">
        <v>33</v>
      </c>
      <c r="AC1705">
        <v>456</v>
      </c>
    </row>
    <row r="1706" spans="1:29">
      <c r="A1706">
        <v>1705</v>
      </c>
      <c r="B1706" t="s">
        <v>2616</v>
      </c>
      <c r="C1706">
        <v>5</v>
      </c>
      <c r="D1706" s="1">
        <v>4680.4279999999999</v>
      </c>
      <c r="E1706" t="s">
        <v>598</v>
      </c>
      <c r="F1706" t="s">
        <v>28</v>
      </c>
      <c r="G1706" t="s">
        <v>29</v>
      </c>
      <c r="H1706" s="1">
        <v>4680.4250000000002</v>
      </c>
      <c r="I1706" t="s">
        <v>30</v>
      </c>
      <c r="J1706" s="1">
        <v>1</v>
      </c>
      <c r="K1706" s="1">
        <v>0.27301360000000002</v>
      </c>
      <c r="L1706" s="1">
        <f t="shared" si="78"/>
        <v>0.5638157183151431</v>
      </c>
      <c r="M1706">
        <v>3.4350000000000001E-3</v>
      </c>
      <c r="N1706">
        <v>0.733908</v>
      </c>
      <c r="O1706" t="s">
        <v>599</v>
      </c>
      <c r="P1706" t="s">
        <v>32</v>
      </c>
      <c r="Q1706">
        <v>9</v>
      </c>
      <c r="R1706">
        <v>1</v>
      </c>
      <c r="S1706">
        <v>12</v>
      </c>
      <c r="T1706">
        <v>13</v>
      </c>
      <c r="U1706" s="1">
        <v>1</v>
      </c>
      <c r="V1706" s="1">
        <v>1</v>
      </c>
      <c r="W1706">
        <f t="shared" si="79"/>
        <v>50</v>
      </c>
      <c r="X1706">
        <f t="shared" si="80"/>
        <v>93</v>
      </c>
      <c r="Y1706">
        <v>0.5638157183151431</v>
      </c>
      <c r="Z1706" t="s">
        <v>33</v>
      </c>
      <c r="AA1706">
        <v>325</v>
      </c>
      <c r="AB1706" t="s">
        <v>33</v>
      </c>
      <c r="AC1706">
        <v>284</v>
      </c>
    </row>
    <row r="1707" spans="1:29">
      <c r="A1707">
        <v>1706</v>
      </c>
      <c r="B1707" t="s">
        <v>2617</v>
      </c>
      <c r="C1707">
        <v>4</v>
      </c>
      <c r="D1707" s="1">
        <v>2691.4050000000002</v>
      </c>
      <c r="E1707" t="s">
        <v>1759</v>
      </c>
      <c r="F1707" t="s">
        <v>28</v>
      </c>
      <c r="G1707" t="s">
        <v>29</v>
      </c>
      <c r="H1707" s="1">
        <v>2691.4029999999998</v>
      </c>
      <c r="I1707" t="s">
        <v>52</v>
      </c>
      <c r="J1707" s="1">
        <v>1</v>
      </c>
      <c r="K1707" s="1">
        <v>0.2740107</v>
      </c>
      <c r="L1707" s="1">
        <f t="shared" si="78"/>
        <v>0.56223247783572716</v>
      </c>
      <c r="M1707">
        <v>1.8489999999999999E-3</v>
      </c>
      <c r="N1707">
        <v>0.687002</v>
      </c>
      <c r="O1707" t="s">
        <v>1760</v>
      </c>
      <c r="P1707" t="s">
        <v>32</v>
      </c>
      <c r="Q1707">
        <v>2</v>
      </c>
      <c r="R1707">
        <v>1</v>
      </c>
      <c r="S1707">
        <v>23</v>
      </c>
      <c r="T1707">
        <v>7</v>
      </c>
      <c r="U1707" s="1">
        <v>1</v>
      </c>
      <c r="V1707" s="1">
        <v>1</v>
      </c>
      <c r="W1707">
        <f t="shared" si="79"/>
        <v>9</v>
      </c>
      <c r="X1707">
        <f t="shared" si="80"/>
        <v>9</v>
      </c>
      <c r="Y1707">
        <v>0.56223247783572716</v>
      </c>
      <c r="Z1707" t="s">
        <v>503</v>
      </c>
      <c r="AA1707">
        <v>104</v>
      </c>
      <c r="AB1707" t="s">
        <v>503</v>
      </c>
      <c r="AC1707">
        <v>421</v>
      </c>
    </row>
    <row r="1708" spans="1:29">
      <c r="A1708">
        <v>1707</v>
      </c>
      <c r="B1708" t="s">
        <v>2618</v>
      </c>
      <c r="C1708">
        <v>3</v>
      </c>
      <c r="D1708" s="1">
        <v>2659.424</v>
      </c>
      <c r="E1708" t="s">
        <v>429</v>
      </c>
      <c r="F1708" t="s">
        <v>28</v>
      </c>
      <c r="G1708" t="s">
        <v>29</v>
      </c>
      <c r="H1708" s="1">
        <v>2659.4229999999998</v>
      </c>
      <c r="I1708" t="s">
        <v>52</v>
      </c>
      <c r="J1708" s="1">
        <v>1</v>
      </c>
      <c r="K1708" s="1">
        <v>0.2770648</v>
      </c>
      <c r="L1708" s="1">
        <f t="shared" si="78"/>
        <v>0.55741864612974668</v>
      </c>
      <c r="M1708">
        <v>2.5500000000000002E-4</v>
      </c>
      <c r="N1708">
        <v>9.5884999999999998E-2</v>
      </c>
      <c r="O1708" t="s">
        <v>1148</v>
      </c>
      <c r="P1708" t="s">
        <v>32</v>
      </c>
      <c r="Q1708">
        <v>7</v>
      </c>
      <c r="R1708">
        <v>1</v>
      </c>
      <c r="S1708">
        <v>21.5</v>
      </c>
      <c r="T1708">
        <v>4.5</v>
      </c>
      <c r="U1708" s="1">
        <v>1</v>
      </c>
      <c r="V1708" s="1">
        <v>1</v>
      </c>
      <c r="W1708">
        <f t="shared" si="79"/>
        <v>8</v>
      </c>
      <c r="X1708">
        <f t="shared" si="80"/>
        <v>8</v>
      </c>
      <c r="Y1708">
        <v>0.55741864612974668</v>
      </c>
      <c r="Z1708" t="s">
        <v>503</v>
      </c>
      <c r="AA1708">
        <v>104</v>
      </c>
      <c r="AB1708" t="s">
        <v>503</v>
      </c>
      <c r="AC1708">
        <v>31</v>
      </c>
    </row>
    <row r="1709" spans="1:29">
      <c r="A1709">
        <v>1708</v>
      </c>
      <c r="B1709" t="s">
        <v>2619</v>
      </c>
      <c r="C1709">
        <v>4</v>
      </c>
      <c r="D1709" s="1">
        <v>1764.961</v>
      </c>
      <c r="E1709" t="s">
        <v>72</v>
      </c>
      <c r="F1709" t="s">
        <v>28</v>
      </c>
      <c r="G1709" t="s">
        <v>29</v>
      </c>
      <c r="H1709" s="1">
        <v>1764.961</v>
      </c>
      <c r="I1709" t="s">
        <v>121</v>
      </c>
      <c r="J1709" s="1">
        <v>1</v>
      </c>
      <c r="K1709" s="1">
        <v>0.27812690000000001</v>
      </c>
      <c r="L1709" s="1">
        <f t="shared" si="78"/>
        <v>0.555757004819453</v>
      </c>
      <c r="M1709">
        <v>1.56E-4</v>
      </c>
      <c r="N1709">
        <v>8.8386999999999993E-2</v>
      </c>
      <c r="O1709" t="s">
        <v>593</v>
      </c>
      <c r="P1709" t="s">
        <v>32</v>
      </c>
      <c r="Q1709">
        <v>7</v>
      </c>
      <c r="R1709">
        <v>1</v>
      </c>
      <c r="S1709">
        <v>6.5</v>
      </c>
      <c r="T1709">
        <v>3.5</v>
      </c>
      <c r="U1709" s="1">
        <v>1</v>
      </c>
      <c r="V1709" s="1">
        <v>1</v>
      </c>
      <c r="W1709">
        <f t="shared" si="79"/>
        <v>57</v>
      </c>
      <c r="X1709">
        <f t="shared" si="80"/>
        <v>57</v>
      </c>
      <c r="Y1709">
        <v>0.555757004819453</v>
      </c>
      <c r="Z1709" t="s">
        <v>33</v>
      </c>
      <c r="AA1709">
        <v>536</v>
      </c>
      <c r="AB1709" t="s">
        <v>33</v>
      </c>
      <c r="AC1709">
        <v>456</v>
      </c>
    </row>
    <row r="1710" spans="1:29">
      <c r="A1710">
        <v>1709</v>
      </c>
      <c r="B1710" t="s">
        <v>2620</v>
      </c>
      <c r="C1710">
        <v>4</v>
      </c>
      <c r="D1710" s="1">
        <v>2308.107</v>
      </c>
      <c r="E1710" t="s">
        <v>78</v>
      </c>
      <c r="F1710" t="s">
        <v>28</v>
      </c>
      <c r="G1710" t="s">
        <v>29</v>
      </c>
      <c r="H1710" s="1">
        <v>2308.1080000000002</v>
      </c>
      <c r="I1710" t="s">
        <v>79</v>
      </c>
      <c r="J1710" s="1">
        <v>1</v>
      </c>
      <c r="K1710" s="1">
        <v>0.27817370000000002</v>
      </c>
      <c r="L1710" s="1">
        <f t="shared" si="78"/>
        <v>0.5556839328802855</v>
      </c>
      <c r="M1710">
        <v>-1.67E-3</v>
      </c>
      <c r="N1710">
        <v>-0.72353599999999996</v>
      </c>
      <c r="O1710" t="s">
        <v>1130</v>
      </c>
      <c r="P1710" t="s">
        <v>32</v>
      </c>
      <c r="Q1710">
        <v>8</v>
      </c>
      <c r="R1710">
        <v>1</v>
      </c>
      <c r="S1710">
        <v>12.5</v>
      </c>
      <c r="T1710">
        <v>3.5</v>
      </c>
      <c r="U1710" s="1">
        <v>1</v>
      </c>
      <c r="V1710" s="1">
        <v>1</v>
      </c>
      <c r="W1710">
        <f t="shared" si="79"/>
        <v>17</v>
      </c>
      <c r="X1710">
        <f t="shared" si="80"/>
        <v>34</v>
      </c>
      <c r="Y1710">
        <v>0.5556839328802855</v>
      </c>
      <c r="Z1710" t="s">
        <v>33</v>
      </c>
      <c r="AA1710">
        <v>502</v>
      </c>
      <c r="AB1710" t="s">
        <v>33</v>
      </c>
      <c r="AC1710">
        <v>456</v>
      </c>
    </row>
    <row r="1711" spans="1:29">
      <c r="A1711">
        <v>1710</v>
      </c>
      <c r="B1711" t="s">
        <v>2621</v>
      </c>
      <c r="C1711">
        <v>5</v>
      </c>
      <c r="D1711" s="1">
        <v>4257.1779999999999</v>
      </c>
      <c r="E1711" t="s">
        <v>1933</v>
      </c>
      <c r="F1711" t="s">
        <v>28</v>
      </c>
      <c r="G1711" t="s">
        <v>29</v>
      </c>
      <c r="H1711" s="1">
        <v>4257.1769999999997</v>
      </c>
      <c r="I1711" t="s">
        <v>30</v>
      </c>
      <c r="J1711" s="1">
        <v>1</v>
      </c>
      <c r="K1711" s="1">
        <v>0.27932220000000002</v>
      </c>
      <c r="L1711" s="1">
        <f t="shared" si="78"/>
        <v>0.55389454602348298</v>
      </c>
      <c r="M1711">
        <v>8.83E-4</v>
      </c>
      <c r="N1711">
        <v>0.20741399999999999</v>
      </c>
      <c r="O1711" t="s">
        <v>1934</v>
      </c>
      <c r="P1711" t="s">
        <v>32</v>
      </c>
      <c r="Q1711">
        <v>7</v>
      </c>
      <c r="R1711">
        <v>1</v>
      </c>
      <c r="S1711">
        <v>28</v>
      </c>
      <c r="T1711">
        <v>4</v>
      </c>
      <c r="U1711" s="1">
        <v>1</v>
      </c>
      <c r="V1711" s="1">
        <v>1</v>
      </c>
      <c r="W1711">
        <f t="shared" si="79"/>
        <v>4</v>
      </c>
      <c r="X1711">
        <f t="shared" si="80"/>
        <v>4</v>
      </c>
      <c r="Y1711">
        <v>0.55389454602348298</v>
      </c>
      <c r="Z1711" t="s">
        <v>33</v>
      </c>
      <c r="AA1711">
        <v>191</v>
      </c>
      <c r="AB1711" t="s">
        <v>33</v>
      </c>
      <c r="AC1711">
        <v>684</v>
      </c>
    </row>
    <row r="1712" spans="1:29">
      <c r="A1712">
        <v>1711</v>
      </c>
      <c r="B1712" t="s">
        <v>2622</v>
      </c>
      <c r="C1712">
        <v>6</v>
      </c>
      <c r="D1712" s="1">
        <v>4769.5969999999998</v>
      </c>
      <c r="E1712" t="s">
        <v>1082</v>
      </c>
      <c r="F1712" t="s">
        <v>28</v>
      </c>
      <c r="G1712" t="s">
        <v>29</v>
      </c>
      <c r="H1712" s="1">
        <v>4769.5919999999996</v>
      </c>
      <c r="I1712" t="s">
        <v>1083</v>
      </c>
      <c r="J1712" s="1">
        <v>1</v>
      </c>
      <c r="K1712" s="1">
        <v>0.2812885</v>
      </c>
      <c r="L1712" s="1">
        <f t="shared" si="78"/>
        <v>0.55084802286015977</v>
      </c>
      <c r="M1712">
        <v>4.5979999999999997E-3</v>
      </c>
      <c r="N1712">
        <v>0.96402399999999999</v>
      </c>
      <c r="O1712" t="s">
        <v>703</v>
      </c>
      <c r="P1712" t="s">
        <v>32</v>
      </c>
      <c r="Q1712">
        <v>4</v>
      </c>
      <c r="R1712">
        <v>1</v>
      </c>
      <c r="S1712">
        <v>26</v>
      </c>
      <c r="T1712">
        <v>9</v>
      </c>
      <c r="U1712" s="1">
        <v>1</v>
      </c>
      <c r="V1712" s="1">
        <v>1</v>
      </c>
      <c r="W1712">
        <f t="shared" si="79"/>
        <v>45</v>
      </c>
      <c r="X1712">
        <f t="shared" si="80"/>
        <v>56</v>
      </c>
      <c r="Y1712">
        <v>0.55084802286015977</v>
      </c>
      <c r="Z1712" t="s">
        <v>33</v>
      </c>
      <c r="AA1712">
        <v>389</v>
      </c>
      <c r="AB1712" t="s">
        <v>33</v>
      </c>
      <c r="AC1712">
        <v>370</v>
      </c>
    </row>
    <row r="1713" spans="1:29">
      <c r="A1713">
        <v>1712</v>
      </c>
      <c r="B1713" t="s">
        <v>2623</v>
      </c>
      <c r="C1713">
        <v>4</v>
      </c>
      <c r="D1713" s="1">
        <v>4178.1540000000005</v>
      </c>
      <c r="E1713" t="s">
        <v>720</v>
      </c>
      <c r="F1713" t="s">
        <v>28</v>
      </c>
      <c r="G1713" t="s">
        <v>29</v>
      </c>
      <c r="H1713" s="1">
        <v>4178.1480000000001</v>
      </c>
      <c r="I1713" t="s">
        <v>721</v>
      </c>
      <c r="J1713" s="1">
        <v>1</v>
      </c>
      <c r="K1713" s="1">
        <v>0.28217409999999998</v>
      </c>
      <c r="L1713" s="1">
        <f t="shared" si="78"/>
        <v>0.54948285147213072</v>
      </c>
      <c r="M1713">
        <v>5.3109999999999997E-3</v>
      </c>
      <c r="N1713">
        <v>1.271137</v>
      </c>
      <c r="O1713" t="s">
        <v>530</v>
      </c>
      <c r="P1713" t="s">
        <v>32</v>
      </c>
      <c r="Q1713">
        <v>4</v>
      </c>
      <c r="R1713">
        <v>1</v>
      </c>
      <c r="S1713">
        <v>17</v>
      </c>
      <c r="T1713">
        <v>6</v>
      </c>
      <c r="U1713" s="1">
        <v>1</v>
      </c>
      <c r="V1713" s="1">
        <v>1</v>
      </c>
      <c r="W1713">
        <f t="shared" si="79"/>
        <v>28</v>
      </c>
      <c r="X1713">
        <f t="shared" si="80"/>
        <v>73</v>
      </c>
      <c r="Y1713">
        <v>0.54948285147213072</v>
      </c>
      <c r="Z1713" t="s">
        <v>503</v>
      </c>
      <c r="AA1713">
        <v>38</v>
      </c>
      <c r="AB1713" t="s">
        <v>503</v>
      </c>
      <c r="AC1713">
        <v>31</v>
      </c>
    </row>
    <row r="1714" spans="1:29">
      <c r="A1714">
        <v>1713</v>
      </c>
      <c r="B1714" t="s">
        <v>2624</v>
      </c>
      <c r="C1714">
        <v>5</v>
      </c>
      <c r="D1714" s="1">
        <v>4769.5959999999995</v>
      </c>
      <c r="E1714" t="s">
        <v>1082</v>
      </c>
      <c r="F1714" t="s">
        <v>28</v>
      </c>
      <c r="G1714" t="s">
        <v>29</v>
      </c>
      <c r="H1714" s="1">
        <v>4769.5919999999996</v>
      </c>
      <c r="I1714" t="s">
        <v>1083</v>
      </c>
      <c r="J1714" s="1">
        <v>1</v>
      </c>
      <c r="K1714" s="1">
        <v>0.28503309999999998</v>
      </c>
      <c r="L1714" s="1">
        <f t="shared" si="78"/>
        <v>0.54510470380675891</v>
      </c>
      <c r="M1714">
        <v>4.0200000000000001E-3</v>
      </c>
      <c r="N1714">
        <v>0.842839</v>
      </c>
      <c r="O1714" t="s">
        <v>703</v>
      </c>
      <c r="P1714" t="s">
        <v>32</v>
      </c>
      <c r="Q1714">
        <v>3</v>
      </c>
      <c r="R1714">
        <v>1</v>
      </c>
      <c r="S1714">
        <v>22</v>
      </c>
      <c r="T1714">
        <v>5</v>
      </c>
      <c r="U1714" s="1">
        <v>1</v>
      </c>
      <c r="V1714" s="1">
        <v>1</v>
      </c>
      <c r="W1714">
        <f t="shared" si="79"/>
        <v>45</v>
      </c>
      <c r="X1714">
        <f t="shared" si="80"/>
        <v>56</v>
      </c>
      <c r="Y1714">
        <v>0.54510470380675891</v>
      </c>
      <c r="Z1714" t="s">
        <v>33</v>
      </c>
      <c r="AA1714">
        <v>389</v>
      </c>
      <c r="AB1714" t="s">
        <v>33</v>
      </c>
      <c r="AC1714">
        <v>370</v>
      </c>
    </row>
    <row r="1715" spans="1:29">
      <c r="A1715">
        <v>1714</v>
      </c>
      <c r="B1715" t="s">
        <v>2625</v>
      </c>
      <c r="C1715">
        <v>4</v>
      </c>
      <c r="D1715" s="1">
        <v>2473.348</v>
      </c>
      <c r="E1715" t="s">
        <v>2297</v>
      </c>
      <c r="F1715" t="s">
        <v>28</v>
      </c>
      <c r="G1715" t="s">
        <v>29</v>
      </c>
      <c r="H1715" s="1">
        <v>2473.3710000000001</v>
      </c>
      <c r="I1715" t="s">
        <v>52</v>
      </c>
      <c r="J1715" s="1">
        <v>1</v>
      </c>
      <c r="K1715" s="1">
        <v>0.2856281</v>
      </c>
      <c r="L1715" s="1">
        <f t="shared" si="78"/>
        <v>0.54419906904353477</v>
      </c>
      <c r="M1715">
        <v>-2.2494E-2</v>
      </c>
      <c r="N1715">
        <v>-9.0944719999999997</v>
      </c>
      <c r="O1715" t="s">
        <v>2010</v>
      </c>
      <c r="P1715" t="s">
        <v>32</v>
      </c>
      <c r="Q1715">
        <v>9</v>
      </c>
      <c r="R1715">
        <v>1</v>
      </c>
      <c r="S1715">
        <v>26.5</v>
      </c>
      <c r="T1715">
        <v>2.5</v>
      </c>
      <c r="U1715" s="1">
        <v>1</v>
      </c>
      <c r="V1715" s="1">
        <v>1</v>
      </c>
      <c r="W1715">
        <f t="shared" si="79"/>
        <v>3</v>
      </c>
      <c r="X1715">
        <f t="shared" si="80"/>
        <v>17</v>
      </c>
      <c r="Y1715">
        <v>0.54419906904353477</v>
      </c>
      <c r="Z1715" t="s">
        <v>503</v>
      </c>
      <c r="AA1715">
        <v>104</v>
      </c>
      <c r="AB1715" t="s">
        <v>503</v>
      </c>
      <c r="AC1715">
        <v>6</v>
      </c>
    </row>
    <row r="1716" spans="1:29">
      <c r="A1716">
        <v>1715</v>
      </c>
      <c r="B1716" t="s">
        <v>2626</v>
      </c>
      <c r="C1716">
        <v>4</v>
      </c>
      <c r="D1716" s="1">
        <v>1780.9559999999999</v>
      </c>
      <c r="E1716" t="s">
        <v>72</v>
      </c>
      <c r="F1716" t="s">
        <v>28</v>
      </c>
      <c r="G1716" t="s">
        <v>29</v>
      </c>
      <c r="H1716" s="1">
        <v>1780.9559999999999</v>
      </c>
      <c r="I1716" t="s">
        <v>73</v>
      </c>
      <c r="J1716" s="1">
        <v>1</v>
      </c>
      <c r="K1716" s="1">
        <v>0.28596470000000002</v>
      </c>
      <c r="L1716" s="1">
        <f t="shared" si="78"/>
        <v>0.54368757365903553</v>
      </c>
      <c r="M1716">
        <v>4.6999999999999997E-5</v>
      </c>
      <c r="N1716">
        <v>2.639E-2</v>
      </c>
      <c r="O1716" t="s">
        <v>593</v>
      </c>
      <c r="P1716" t="s">
        <v>32</v>
      </c>
      <c r="Q1716">
        <v>5</v>
      </c>
      <c r="R1716">
        <v>1</v>
      </c>
      <c r="S1716">
        <v>7.5</v>
      </c>
      <c r="T1716">
        <v>4.5</v>
      </c>
      <c r="U1716" s="1">
        <v>1</v>
      </c>
      <c r="V1716" s="1">
        <v>1</v>
      </c>
      <c r="W1716">
        <f t="shared" si="79"/>
        <v>57</v>
      </c>
      <c r="X1716">
        <f t="shared" si="80"/>
        <v>57</v>
      </c>
      <c r="Y1716">
        <v>0.54368757365903553</v>
      </c>
      <c r="Z1716" t="s">
        <v>33</v>
      </c>
      <c r="AA1716">
        <v>536</v>
      </c>
      <c r="AB1716" t="s">
        <v>33</v>
      </c>
      <c r="AC1716">
        <v>456</v>
      </c>
    </row>
    <row r="1717" spans="1:29">
      <c r="A1717">
        <v>1716</v>
      </c>
      <c r="B1717" t="s">
        <v>2627</v>
      </c>
      <c r="C1717">
        <v>4</v>
      </c>
      <c r="D1717" s="1">
        <v>2766.5459999999998</v>
      </c>
      <c r="E1717" t="s">
        <v>2628</v>
      </c>
      <c r="F1717" t="s">
        <v>28</v>
      </c>
      <c r="G1717" t="s">
        <v>29</v>
      </c>
      <c r="H1717" s="1">
        <v>2766.549</v>
      </c>
      <c r="I1717" t="s">
        <v>124</v>
      </c>
      <c r="J1717" s="1">
        <v>1</v>
      </c>
      <c r="K1717" s="1">
        <v>0.28681570000000001</v>
      </c>
      <c r="L1717" s="1">
        <f t="shared" si="78"/>
        <v>0.54239707951488714</v>
      </c>
      <c r="M1717">
        <v>-2.6250000000000002E-3</v>
      </c>
      <c r="N1717">
        <v>-0.94883600000000001</v>
      </c>
      <c r="O1717" t="s">
        <v>2629</v>
      </c>
      <c r="P1717" t="s">
        <v>32</v>
      </c>
      <c r="Q1717">
        <v>7</v>
      </c>
      <c r="R1717">
        <v>1</v>
      </c>
      <c r="S1717">
        <v>20</v>
      </c>
      <c r="T1717">
        <v>5</v>
      </c>
      <c r="U1717" s="1">
        <v>1</v>
      </c>
      <c r="V1717" s="1">
        <v>1</v>
      </c>
      <c r="W1717">
        <f t="shared" si="79"/>
        <v>2</v>
      </c>
      <c r="X1717">
        <f t="shared" si="80"/>
        <v>2</v>
      </c>
      <c r="Y1717">
        <v>0.54239707951488714</v>
      </c>
      <c r="Z1717" t="s">
        <v>33</v>
      </c>
      <c r="AA1717">
        <v>284</v>
      </c>
      <c r="AB1717" t="s">
        <v>33</v>
      </c>
      <c r="AC1717">
        <v>456</v>
      </c>
    </row>
    <row r="1718" spans="1:29">
      <c r="A1718">
        <v>1717</v>
      </c>
      <c r="B1718" t="s">
        <v>2630</v>
      </c>
      <c r="C1718">
        <v>4</v>
      </c>
      <c r="D1718" s="1">
        <v>2465.2530000000002</v>
      </c>
      <c r="E1718" t="s">
        <v>92</v>
      </c>
      <c r="F1718" t="s">
        <v>28</v>
      </c>
      <c r="G1718" t="s">
        <v>29</v>
      </c>
      <c r="H1718" s="1">
        <v>2465.2530000000002</v>
      </c>
      <c r="I1718" t="s">
        <v>93</v>
      </c>
      <c r="J1718" s="1">
        <v>1</v>
      </c>
      <c r="K1718" s="1">
        <v>0.2918306</v>
      </c>
      <c r="L1718" s="1">
        <f t="shared" si="78"/>
        <v>0.5348691719545996</v>
      </c>
      <c r="M1718">
        <v>3.19E-4</v>
      </c>
      <c r="N1718">
        <v>0.12939899999999999</v>
      </c>
      <c r="O1718" t="s">
        <v>713</v>
      </c>
      <c r="P1718" t="s">
        <v>32</v>
      </c>
      <c r="Q1718">
        <v>2</v>
      </c>
      <c r="R1718">
        <v>1</v>
      </c>
      <c r="S1718">
        <v>16</v>
      </c>
      <c r="T1718">
        <v>8</v>
      </c>
      <c r="U1718" s="1">
        <v>1</v>
      </c>
      <c r="V1718" s="1">
        <v>1</v>
      </c>
      <c r="W1718">
        <f t="shared" si="79"/>
        <v>30</v>
      </c>
      <c r="X1718">
        <f t="shared" si="80"/>
        <v>45</v>
      </c>
      <c r="Y1718">
        <v>0.5348691719545996</v>
      </c>
      <c r="Z1718" t="s">
        <v>503</v>
      </c>
      <c r="AA1718">
        <v>104</v>
      </c>
      <c r="AB1718" t="s">
        <v>503</v>
      </c>
      <c r="AC1718">
        <v>3</v>
      </c>
    </row>
    <row r="1719" spans="1:29">
      <c r="A1719">
        <v>1718</v>
      </c>
      <c r="B1719" t="s">
        <v>2631</v>
      </c>
      <c r="C1719">
        <v>3</v>
      </c>
      <c r="D1719" s="1">
        <v>1780.9559999999999</v>
      </c>
      <c r="E1719" t="s">
        <v>72</v>
      </c>
      <c r="F1719" t="s">
        <v>28</v>
      </c>
      <c r="G1719" t="s">
        <v>29</v>
      </c>
      <c r="H1719" s="1">
        <v>1780.9559999999999</v>
      </c>
      <c r="I1719" t="s">
        <v>73</v>
      </c>
      <c r="J1719" s="1">
        <v>1</v>
      </c>
      <c r="K1719" s="1">
        <v>0.29479240000000001</v>
      </c>
      <c r="L1719" s="1">
        <f t="shared" si="78"/>
        <v>0.53048371715155029</v>
      </c>
      <c r="M1719">
        <v>2.3000000000000001E-4</v>
      </c>
      <c r="N1719">
        <v>0.12914400000000001</v>
      </c>
      <c r="O1719" t="s">
        <v>593</v>
      </c>
      <c r="P1719" t="s">
        <v>32</v>
      </c>
      <c r="Q1719">
        <v>7</v>
      </c>
      <c r="R1719">
        <v>1</v>
      </c>
      <c r="S1719">
        <v>10</v>
      </c>
      <c r="T1719">
        <v>4</v>
      </c>
      <c r="U1719" s="1">
        <v>1</v>
      </c>
      <c r="V1719" s="1">
        <v>1</v>
      </c>
      <c r="W1719">
        <f t="shared" si="79"/>
        <v>57</v>
      </c>
      <c r="X1719">
        <f t="shared" si="80"/>
        <v>57</v>
      </c>
      <c r="Y1719">
        <v>0.53048371715155029</v>
      </c>
      <c r="Z1719" t="s">
        <v>33</v>
      </c>
      <c r="AA1719">
        <v>536</v>
      </c>
      <c r="AB1719" t="s">
        <v>33</v>
      </c>
      <c r="AC1719">
        <v>456</v>
      </c>
    </row>
    <row r="1720" spans="1:29">
      <c r="A1720">
        <v>1719</v>
      </c>
      <c r="B1720" t="s">
        <v>2632</v>
      </c>
      <c r="C1720">
        <v>3</v>
      </c>
      <c r="D1720" s="1">
        <v>2691.404</v>
      </c>
      <c r="E1720" t="s">
        <v>1759</v>
      </c>
      <c r="F1720" t="s">
        <v>28</v>
      </c>
      <c r="G1720" t="s">
        <v>29</v>
      </c>
      <c r="H1720" s="1">
        <v>2691.4029999999998</v>
      </c>
      <c r="I1720" t="s">
        <v>52</v>
      </c>
      <c r="J1720" s="1">
        <v>1</v>
      </c>
      <c r="K1720" s="1">
        <v>0.2955892</v>
      </c>
      <c r="L1720" s="1">
        <f t="shared" si="78"/>
        <v>0.52931143788915436</v>
      </c>
      <c r="M1720">
        <v>6.1399999999999996E-4</v>
      </c>
      <c r="N1720">
        <v>0.228134</v>
      </c>
      <c r="O1720" t="s">
        <v>1760</v>
      </c>
      <c r="P1720" t="s">
        <v>32</v>
      </c>
      <c r="Q1720">
        <v>8</v>
      </c>
      <c r="R1720">
        <v>1</v>
      </c>
      <c r="S1720">
        <v>12</v>
      </c>
      <c r="T1720">
        <v>3</v>
      </c>
      <c r="U1720" s="1">
        <v>1</v>
      </c>
      <c r="V1720" s="1">
        <v>1</v>
      </c>
      <c r="W1720">
        <f t="shared" si="79"/>
        <v>9</v>
      </c>
      <c r="X1720">
        <f t="shared" si="80"/>
        <v>9</v>
      </c>
      <c r="Y1720">
        <v>0.52931143788915436</v>
      </c>
      <c r="Z1720" t="s">
        <v>503</v>
      </c>
      <c r="AA1720">
        <v>104</v>
      </c>
      <c r="AB1720" t="s">
        <v>503</v>
      </c>
      <c r="AC1720">
        <v>421</v>
      </c>
    </row>
    <row r="1721" spans="1:29">
      <c r="A1721">
        <v>1720</v>
      </c>
      <c r="B1721" t="s">
        <v>2633</v>
      </c>
      <c r="C1721">
        <v>4</v>
      </c>
      <c r="D1721" s="1">
        <v>1764.962</v>
      </c>
      <c r="E1721" t="s">
        <v>72</v>
      </c>
      <c r="F1721" t="s">
        <v>28</v>
      </c>
      <c r="G1721" t="s">
        <v>29</v>
      </c>
      <c r="H1721" s="1">
        <v>1764.961</v>
      </c>
      <c r="I1721" t="s">
        <v>121</v>
      </c>
      <c r="J1721" s="1">
        <v>1</v>
      </c>
      <c r="K1721" s="1">
        <v>0.29579060000000001</v>
      </c>
      <c r="L1721" s="1">
        <f t="shared" si="78"/>
        <v>0.52901563166771481</v>
      </c>
      <c r="M1721">
        <v>5.3600000000000002E-4</v>
      </c>
      <c r="N1721">
        <v>0.30368899999999999</v>
      </c>
      <c r="O1721" t="s">
        <v>593</v>
      </c>
      <c r="P1721" t="s">
        <v>32</v>
      </c>
      <c r="Q1721">
        <v>6</v>
      </c>
      <c r="R1721">
        <v>1</v>
      </c>
      <c r="S1721">
        <v>9</v>
      </c>
      <c r="T1721">
        <v>4</v>
      </c>
      <c r="U1721" s="1">
        <v>1</v>
      </c>
      <c r="V1721" s="1">
        <v>1</v>
      </c>
      <c r="W1721">
        <f t="shared" si="79"/>
        <v>57</v>
      </c>
      <c r="X1721">
        <f t="shared" si="80"/>
        <v>57</v>
      </c>
      <c r="Y1721">
        <v>0.52901563166771481</v>
      </c>
      <c r="Z1721" t="s">
        <v>33</v>
      </c>
      <c r="AA1721">
        <v>536</v>
      </c>
      <c r="AB1721" t="s">
        <v>33</v>
      </c>
      <c r="AC1721">
        <v>456</v>
      </c>
    </row>
    <row r="1722" spans="1:29">
      <c r="A1722">
        <v>1721</v>
      </c>
      <c r="B1722" t="s">
        <v>2634</v>
      </c>
      <c r="C1722">
        <v>3</v>
      </c>
      <c r="D1722" s="1">
        <v>1764.962</v>
      </c>
      <c r="E1722" t="s">
        <v>72</v>
      </c>
      <c r="F1722" t="s">
        <v>28</v>
      </c>
      <c r="G1722" t="s">
        <v>29</v>
      </c>
      <c r="H1722" s="1">
        <v>1764.961</v>
      </c>
      <c r="I1722" t="s">
        <v>121</v>
      </c>
      <c r="J1722" s="1">
        <v>1</v>
      </c>
      <c r="K1722" s="1">
        <v>0.29940159999999999</v>
      </c>
      <c r="L1722" s="1">
        <f t="shared" si="78"/>
        <v>0.52374588312017301</v>
      </c>
      <c r="M1722">
        <v>9.5500000000000001E-4</v>
      </c>
      <c r="N1722">
        <v>0.54108800000000001</v>
      </c>
      <c r="O1722" t="s">
        <v>593</v>
      </c>
      <c r="P1722" t="s">
        <v>32</v>
      </c>
      <c r="Q1722">
        <v>7</v>
      </c>
      <c r="R1722">
        <v>1</v>
      </c>
      <c r="S1722">
        <v>6</v>
      </c>
      <c r="T1722">
        <v>4</v>
      </c>
      <c r="U1722" s="1">
        <v>1</v>
      </c>
      <c r="V1722" s="1">
        <v>1</v>
      </c>
      <c r="W1722">
        <f t="shared" si="79"/>
        <v>57</v>
      </c>
      <c r="X1722">
        <f t="shared" si="80"/>
        <v>57</v>
      </c>
      <c r="Y1722">
        <v>0.52374588312017301</v>
      </c>
      <c r="Z1722" t="s">
        <v>33</v>
      </c>
      <c r="AA1722">
        <v>536</v>
      </c>
      <c r="AB1722" t="s">
        <v>33</v>
      </c>
      <c r="AC1722">
        <v>456</v>
      </c>
    </row>
    <row r="1723" spans="1:29">
      <c r="A1723">
        <v>1722</v>
      </c>
      <c r="B1723" t="s">
        <v>2635</v>
      </c>
      <c r="C1723">
        <v>4</v>
      </c>
      <c r="D1723" s="1">
        <v>2368.3710000000001</v>
      </c>
      <c r="E1723" t="s">
        <v>151</v>
      </c>
      <c r="F1723" t="s">
        <v>28</v>
      </c>
      <c r="G1723" t="s">
        <v>29</v>
      </c>
      <c r="H1723" s="1">
        <v>2368.3710000000001</v>
      </c>
      <c r="I1723" t="s">
        <v>30</v>
      </c>
      <c r="J1723" s="1">
        <v>1</v>
      </c>
      <c r="K1723" s="1">
        <v>0.30460589999999999</v>
      </c>
      <c r="L1723" s="1">
        <f t="shared" si="78"/>
        <v>0.51626168894276103</v>
      </c>
      <c r="M1723">
        <v>3.6600000000000001E-4</v>
      </c>
      <c r="N1723">
        <v>0.15453700000000001</v>
      </c>
      <c r="O1723" t="s">
        <v>1268</v>
      </c>
      <c r="P1723" t="s">
        <v>32</v>
      </c>
      <c r="Q1723">
        <v>5</v>
      </c>
      <c r="R1723">
        <v>1</v>
      </c>
      <c r="S1723">
        <v>9</v>
      </c>
      <c r="T1723">
        <v>8</v>
      </c>
      <c r="U1723" s="1">
        <v>1</v>
      </c>
      <c r="V1723" s="1">
        <v>1</v>
      </c>
      <c r="W1723">
        <f t="shared" si="79"/>
        <v>28</v>
      </c>
      <c r="X1723">
        <f t="shared" si="80"/>
        <v>28</v>
      </c>
      <c r="Y1723">
        <v>0.51626168894276103</v>
      </c>
      <c r="Z1723" t="s">
        <v>503</v>
      </c>
      <c r="AA1723">
        <v>8</v>
      </c>
      <c r="AB1723" t="s">
        <v>503</v>
      </c>
      <c r="AC1723">
        <v>31</v>
      </c>
    </row>
    <row r="1724" spans="1:29">
      <c r="A1724">
        <v>1723</v>
      </c>
      <c r="B1724" t="s">
        <v>2636</v>
      </c>
      <c r="C1724">
        <v>5</v>
      </c>
      <c r="D1724" s="1">
        <v>4769.5990000000002</v>
      </c>
      <c r="E1724" t="s">
        <v>1082</v>
      </c>
      <c r="F1724" t="s">
        <v>28</v>
      </c>
      <c r="G1724" t="s">
        <v>29</v>
      </c>
      <c r="H1724" s="1">
        <v>4769.5919999999996</v>
      </c>
      <c r="I1724" t="s">
        <v>1083</v>
      </c>
      <c r="J1724" s="1">
        <v>1</v>
      </c>
      <c r="K1724" s="1">
        <v>0.304672</v>
      </c>
      <c r="L1724" s="1">
        <f t="shared" si="78"/>
        <v>0.51616745652314944</v>
      </c>
      <c r="M1724">
        <v>6.9350000000000002E-3</v>
      </c>
      <c r="N1724">
        <v>1.4540029999999999</v>
      </c>
      <c r="O1724" t="s">
        <v>703</v>
      </c>
      <c r="P1724" t="s">
        <v>32</v>
      </c>
      <c r="Q1724">
        <v>9</v>
      </c>
      <c r="R1724">
        <v>1</v>
      </c>
      <c r="S1724">
        <v>35</v>
      </c>
      <c r="T1724">
        <v>7</v>
      </c>
      <c r="U1724" s="1">
        <v>1</v>
      </c>
      <c r="V1724" s="1">
        <v>1</v>
      </c>
      <c r="W1724">
        <f t="shared" si="79"/>
        <v>45</v>
      </c>
      <c r="X1724">
        <f t="shared" si="80"/>
        <v>56</v>
      </c>
      <c r="Y1724">
        <v>0.51616745652314944</v>
      </c>
      <c r="Z1724" t="s">
        <v>33</v>
      </c>
      <c r="AA1724">
        <v>389</v>
      </c>
      <c r="AB1724" t="s">
        <v>33</v>
      </c>
      <c r="AC1724">
        <v>370</v>
      </c>
    </row>
    <row r="1725" spans="1:29">
      <c r="A1725">
        <v>1724</v>
      </c>
      <c r="B1725" t="s">
        <v>2637</v>
      </c>
      <c r="C1725">
        <v>3</v>
      </c>
      <c r="D1725" s="1">
        <v>1780.9559999999999</v>
      </c>
      <c r="E1725" t="s">
        <v>72</v>
      </c>
      <c r="F1725" t="s">
        <v>28</v>
      </c>
      <c r="G1725" t="s">
        <v>29</v>
      </c>
      <c r="H1725" s="1">
        <v>1780.9559999999999</v>
      </c>
      <c r="I1725" t="s">
        <v>73</v>
      </c>
      <c r="J1725" s="1">
        <v>1</v>
      </c>
      <c r="K1725" s="1">
        <v>0.30500680000000002</v>
      </c>
      <c r="L1725" s="1">
        <f t="shared" si="78"/>
        <v>0.51569047813007807</v>
      </c>
      <c r="M1725">
        <v>3.5500000000000001E-4</v>
      </c>
      <c r="N1725">
        <v>0.19933100000000001</v>
      </c>
      <c r="O1725" t="s">
        <v>593</v>
      </c>
      <c r="P1725" t="s">
        <v>32</v>
      </c>
      <c r="Q1725">
        <v>7</v>
      </c>
      <c r="R1725">
        <v>1</v>
      </c>
      <c r="S1725">
        <v>7.5</v>
      </c>
      <c r="T1725">
        <v>5.5</v>
      </c>
      <c r="U1725" s="1">
        <v>1</v>
      </c>
      <c r="V1725" s="1">
        <v>1</v>
      </c>
      <c r="W1725">
        <f t="shared" si="79"/>
        <v>57</v>
      </c>
      <c r="X1725">
        <f t="shared" si="80"/>
        <v>57</v>
      </c>
      <c r="Y1725">
        <v>0.51569047813007807</v>
      </c>
      <c r="Z1725" t="s">
        <v>33</v>
      </c>
      <c r="AA1725">
        <v>536</v>
      </c>
      <c r="AB1725" t="s">
        <v>33</v>
      </c>
      <c r="AC1725">
        <v>456</v>
      </c>
    </row>
    <row r="1726" spans="1:29">
      <c r="A1726">
        <v>1725</v>
      </c>
      <c r="B1726" t="s">
        <v>2638</v>
      </c>
      <c r="C1726">
        <v>3</v>
      </c>
      <c r="D1726" s="1">
        <v>2621.3319999999999</v>
      </c>
      <c r="E1726" t="s">
        <v>459</v>
      </c>
      <c r="F1726" t="s">
        <v>28</v>
      </c>
      <c r="G1726" t="s">
        <v>29</v>
      </c>
      <c r="H1726" s="1">
        <v>2621.3539999999998</v>
      </c>
      <c r="I1726" t="s">
        <v>108</v>
      </c>
      <c r="J1726" s="1">
        <v>1</v>
      </c>
      <c r="K1726" s="1">
        <v>0.30695129999999998</v>
      </c>
      <c r="L1726" s="1">
        <f t="shared" si="78"/>
        <v>0.51293052295600539</v>
      </c>
      <c r="M1726">
        <v>-2.1916999999999999E-2</v>
      </c>
      <c r="N1726">
        <v>-8.3609469999999995</v>
      </c>
      <c r="O1726" t="s">
        <v>713</v>
      </c>
      <c r="P1726" t="s">
        <v>32</v>
      </c>
      <c r="Q1726">
        <v>9</v>
      </c>
      <c r="R1726">
        <v>1</v>
      </c>
      <c r="S1726">
        <v>29</v>
      </c>
      <c r="T1726">
        <v>7</v>
      </c>
      <c r="U1726" s="1">
        <v>1</v>
      </c>
      <c r="V1726" s="1">
        <v>1</v>
      </c>
      <c r="W1726">
        <f t="shared" si="79"/>
        <v>14</v>
      </c>
      <c r="X1726">
        <f t="shared" si="80"/>
        <v>45</v>
      </c>
      <c r="Y1726">
        <v>0.51293052295600539</v>
      </c>
      <c r="Z1726" t="s">
        <v>503</v>
      </c>
      <c r="AA1726">
        <v>104</v>
      </c>
      <c r="AB1726" t="s">
        <v>503</v>
      </c>
      <c r="AC1726">
        <v>3</v>
      </c>
    </row>
    <row r="1727" spans="1:29">
      <c r="A1727">
        <v>1726</v>
      </c>
      <c r="B1727" t="s">
        <v>2639</v>
      </c>
      <c r="C1727">
        <v>4</v>
      </c>
      <c r="D1727" s="1">
        <v>2762.3879999999999</v>
      </c>
      <c r="E1727" t="s">
        <v>123</v>
      </c>
      <c r="F1727" t="s">
        <v>28</v>
      </c>
      <c r="G1727" t="s">
        <v>29</v>
      </c>
      <c r="H1727" s="1">
        <v>2762.3879999999999</v>
      </c>
      <c r="I1727" t="s">
        <v>124</v>
      </c>
      <c r="J1727" s="1">
        <v>1</v>
      </c>
      <c r="K1727" s="1">
        <v>0.31269730000000001</v>
      </c>
      <c r="L1727" s="1">
        <f t="shared" si="78"/>
        <v>0.50487586867764089</v>
      </c>
      <c r="M1727">
        <v>8.0999999999999996E-4</v>
      </c>
      <c r="N1727">
        <v>0.29322500000000001</v>
      </c>
      <c r="O1727" t="s">
        <v>770</v>
      </c>
      <c r="P1727" t="s">
        <v>32</v>
      </c>
      <c r="Q1727">
        <v>7</v>
      </c>
      <c r="R1727">
        <v>1</v>
      </c>
      <c r="S1727">
        <v>12</v>
      </c>
      <c r="T1727">
        <v>5</v>
      </c>
      <c r="U1727" s="1">
        <v>1</v>
      </c>
      <c r="V1727" s="1">
        <v>1</v>
      </c>
      <c r="W1727">
        <f t="shared" si="79"/>
        <v>20</v>
      </c>
      <c r="X1727">
        <f t="shared" si="80"/>
        <v>61</v>
      </c>
      <c r="Y1727">
        <v>0.50487586867764089</v>
      </c>
      <c r="Z1727" t="s">
        <v>33</v>
      </c>
      <c r="AA1727">
        <v>490</v>
      </c>
      <c r="AB1727" t="s">
        <v>33</v>
      </c>
      <c r="AC1727">
        <v>456</v>
      </c>
    </row>
    <row r="1728" spans="1:29">
      <c r="A1728">
        <v>1727</v>
      </c>
      <c r="B1728" t="s">
        <v>2640</v>
      </c>
      <c r="C1728">
        <v>3</v>
      </c>
      <c r="D1728" s="1">
        <v>2530.4760000000001</v>
      </c>
      <c r="E1728" t="s">
        <v>572</v>
      </c>
      <c r="F1728" t="s">
        <v>28</v>
      </c>
      <c r="G1728" t="s">
        <v>29</v>
      </c>
      <c r="H1728" s="1">
        <v>2530.4749999999999</v>
      </c>
      <c r="I1728" t="s">
        <v>30</v>
      </c>
      <c r="J1728" s="1">
        <v>1</v>
      </c>
      <c r="K1728" s="1">
        <v>0.31336960000000003</v>
      </c>
      <c r="L1728" s="1">
        <f t="shared" si="78"/>
        <v>0.50394313675262092</v>
      </c>
      <c r="M1728">
        <v>9.9099999999999991E-4</v>
      </c>
      <c r="N1728">
        <v>0.39162599999999997</v>
      </c>
      <c r="O1728" t="s">
        <v>573</v>
      </c>
      <c r="P1728" t="s">
        <v>32</v>
      </c>
      <c r="Q1728">
        <v>9</v>
      </c>
      <c r="R1728">
        <v>1</v>
      </c>
      <c r="S1728">
        <v>5</v>
      </c>
      <c r="T1728">
        <v>8</v>
      </c>
      <c r="U1728" s="1">
        <v>1</v>
      </c>
      <c r="V1728" s="1">
        <v>1</v>
      </c>
      <c r="W1728">
        <f t="shared" si="79"/>
        <v>32</v>
      </c>
      <c r="X1728">
        <f t="shared" si="80"/>
        <v>52</v>
      </c>
      <c r="Y1728">
        <v>0.50394313675262092</v>
      </c>
      <c r="Z1728" t="s">
        <v>503</v>
      </c>
      <c r="AA1728">
        <v>8</v>
      </c>
      <c r="AB1728" t="s">
        <v>503</v>
      </c>
      <c r="AC1728">
        <v>22</v>
      </c>
    </row>
    <row r="1729" spans="1:29">
      <c r="A1729">
        <v>1728</v>
      </c>
      <c r="B1729" t="s">
        <v>2641</v>
      </c>
      <c r="C1729">
        <v>6</v>
      </c>
      <c r="D1729" s="1">
        <v>4769.5969999999998</v>
      </c>
      <c r="E1729" t="s">
        <v>1082</v>
      </c>
      <c r="F1729" t="s">
        <v>28</v>
      </c>
      <c r="G1729" t="s">
        <v>29</v>
      </c>
      <c r="H1729" s="1">
        <v>4769.5919999999996</v>
      </c>
      <c r="I1729" t="s">
        <v>1083</v>
      </c>
      <c r="J1729" s="1">
        <v>1</v>
      </c>
      <c r="K1729" s="1">
        <v>0.31393900000000002</v>
      </c>
      <c r="L1729" s="1">
        <f t="shared" si="78"/>
        <v>0.50315472943313333</v>
      </c>
      <c r="M1729">
        <v>4.581E-3</v>
      </c>
      <c r="N1729">
        <v>0.96045899999999995</v>
      </c>
      <c r="O1729" t="s">
        <v>703</v>
      </c>
      <c r="P1729" t="s">
        <v>32</v>
      </c>
      <c r="Q1729">
        <v>5</v>
      </c>
      <c r="R1729">
        <v>1</v>
      </c>
      <c r="S1729">
        <v>23</v>
      </c>
      <c r="T1729">
        <v>8</v>
      </c>
      <c r="U1729" s="1">
        <v>1</v>
      </c>
      <c r="V1729" s="1">
        <v>1</v>
      </c>
      <c r="W1729">
        <f t="shared" si="79"/>
        <v>45</v>
      </c>
      <c r="X1729">
        <f t="shared" si="80"/>
        <v>56</v>
      </c>
      <c r="Y1729">
        <v>0.50315472943313333</v>
      </c>
      <c r="Z1729" t="s">
        <v>33</v>
      </c>
      <c r="AA1729">
        <v>389</v>
      </c>
      <c r="AB1729" t="s">
        <v>33</v>
      </c>
      <c r="AC1729">
        <v>370</v>
      </c>
    </row>
    <row r="1730" spans="1:29">
      <c r="A1730">
        <v>1729</v>
      </c>
      <c r="B1730" t="s">
        <v>2642</v>
      </c>
      <c r="C1730">
        <v>4</v>
      </c>
      <c r="D1730" s="1">
        <v>2918.49</v>
      </c>
      <c r="E1730" t="s">
        <v>1338</v>
      </c>
      <c r="F1730" t="s">
        <v>28</v>
      </c>
      <c r="G1730" t="s">
        <v>29</v>
      </c>
      <c r="H1730" s="1">
        <v>2918.489</v>
      </c>
      <c r="I1730" t="s">
        <v>112</v>
      </c>
      <c r="J1730" s="1">
        <v>1</v>
      </c>
      <c r="K1730" s="1">
        <v>0.31489040000000001</v>
      </c>
      <c r="L1730" s="1">
        <f t="shared" si="78"/>
        <v>0.50184057940975269</v>
      </c>
      <c r="M1730">
        <v>1.111E-3</v>
      </c>
      <c r="N1730">
        <v>0.38067600000000001</v>
      </c>
      <c r="O1730" t="s">
        <v>1130</v>
      </c>
      <c r="P1730" t="s">
        <v>32</v>
      </c>
      <c r="Q1730">
        <v>2</v>
      </c>
      <c r="R1730">
        <v>1</v>
      </c>
      <c r="S1730">
        <v>26.5</v>
      </c>
      <c r="T1730">
        <v>4.5</v>
      </c>
      <c r="U1730" s="1">
        <v>1</v>
      </c>
      <c r="V1730" s="1">
        <v>1</v>
      </c>
      <c r="W1730">
        <f t="shared" si="79"/>
        <v>17</v>
      </c>
      <c r="X1730">
        <f t="shared" si="80"/>
        <v>34</v>
      </c>
      <c r="Y1730">
        <v>0.50184057940975269</v>
      </c>
      <c r="Z1730" t="s">
        <v>33</v>
      </c>
      <c r="AA1730">
        <v>502</v>
      </c>
      <c r="AB1730" t="s">
        <v>33</v>
      </c>
      <c r="AC1730">
        <v>456</v>
      </c>
    </row>
    <row r="1731" spans="1:29">
      <c r="A1731">
        <v>1730</v>
      </c>
      <c r="B1731" t="s">
        <v>2643</v>
      </c>
      <c r="C1731">
        <v>4</v>
      </c>
      <c r="D1731" s="1">
        <v>3205.8420000000001</v>
      </c>
      <c r="E1731" t="s">
        <v>545</v>
      </c>
      <c r="F1731" t="s">
        <v>28</v>
      </c>
      <c r="G1731" t="s">
        <v>29</v>
      </c>
      <c r="H1731" s="1">
        <v>3205.8420000000001</v>
      </c>
      <c r="I1731" t="s">
        <v>30</v>
      </c>
      <c r="J1731" s="1">
        <v>1</v>
      </c>
      <c r="K1731" s="1">
        <v>0.31687029999999999</v>
      </c>
      <c r="L1731" s="1">
        <f t="shared" ref="L1731:L1794" si="81">-LOG(K1731)</f>
        <v>0.49911846497687795</v>
      </c>
      <c r="M1731">
        <v>5.0000000000000002E-5</v>
      </c>
      <c r="N1731">
        <v>1.5597E-2</v>
      </c>
      <c r="O1731" t="s">
        <v>546</v>
      </c>
      <c r="P1731" t="s">
        <v>32</v>
      </c>
      <c r="Q1731">
        <v>2</v>
      </c>
      <c r="R1731">
        <v>1</v>
      </c>
      <c r="S1731">
        <v>15</v>
      </c>
      <c r="T1731">
        <v>4</v>
      </c>
      <c r="U1731" s="1">
        <v>1</v>
      </c>
      <c r="V1731" s="1">
        <v>1</v>
      </c>
      <c r="W1731">
        <f t="shared" ref="W1731:W1794" si="82">COUNTIF(E:E,E1731)</f>
        <v>13</v>
      </c>
      <c r="X1731">
        <f t="shared" ref="X1731:X1794" si="83">COUNTIF(O:O,O1731)</f>
        <v>13</v>
      </c>
      <c r="Y1731">
        <v>0.49911846497687795</v>
      </c>
      <c r="Z1731" t="s">
        <v>503</v>
      </c>
      <c r="AA1731">
        <v>388</v>
      </c>
      <c r="AB1731" t="s">
        <v>503</v>
      </c>
      <c r="AC1731">
        <v>455</v>
      </c>
    </row>
    <row r="1732" spans="1:29">
      <c r="A1732">
        <v>1731</v>
      </c>
      <c r="B1732" t="s">
        <v>2644</v>
      </c>
      <c r="C1732">
        <v>4</v>
      </c>
      <c r="D1732" s="1">
        <v>3810.8939999999998</v>
      </c>
      <c r="E1732" t="s">
        <v>811</v>
      </c>
      <c r="F1732" t="s">
        <v>28</v>
      </c>
      <c r="G1732" t="s">
        <v>29</v>
      </c>
      <c r="H1732" s="1">
        <v>3810.8910000000001</v>
      </c>
      <c r="I1732" t="s">
        <v>812</v>
      </c>
      <c r="J1732" s="1">
        <v>1</v>
      </c>
      <c r="K1732" s="1">
        <v>0.32096639999999999</v>
      </c>
      <c r="L1732" s="1">
        <f t="shared" si="81"/>
        <v>0.49354042883610649</v>
      </c>
      <c r="M1732">
        <v>3.6080000000000001E-3</v>
      </c>
      <c r="N1732">
        <v>0.94676000000000005</v>
      </c>
      <c r="O1732" t="s">
        <v>813</v>
      </c>
      <c r="P1732" t="s">
        <v>32</v>
      </c>
      <c r="Q1732">
        <v>4</v>
      </c>
      <c r="R1732">
        <v>1</v>
      </c>
      <c r="S1732">
        <v>35</v>
      </c>
      <c r="T1732">
        <v>4</v>
      </c>
      <c r="U1732" s="1">
        <v>1</v>
      </c>
      <c r="V1732" s="1">
        <v>1</v>
      </c>
      <c r="W1732">
        <f t="shared" si="82"/>
        <v>40</v>
      </c>
      <c r="X1732">
        <f t="shared" si="83"/>
        <v>40</v>
      </c>
      <c r="Y1732">
        <v>0.49354042883610649</v>
      </c>
      <c r="Z1732" t="s">
        <v>33</v>
      </c>
      <c r="AA1732">
        <v>325</v>
      </c>
      <c r="AB1732" t="s">
        <v>33</v>
      </c>
      <c r="AC1732">
        <v>456</v>
      </c>
    </row>
    <row r="1733" spans="1:29">
      <c r="A1733">
        <v>1732</v>
      </c>
      <c r="B1733" t="s">
        <v>2645</v>
      </c>
      <c r="C1733">
        <v>4</v>
      </c>
      <c r="D1733" s="1">
        <v>2877.52</v>
      </c>
      <c r="E1733" t="s">
        <v>107</v>
      </c>
      <c r="F1733" t="s">
        <v>28</v>
      </c>
      <c r="G1733" t="s">
        <v>29</v>
      </c>
      <c r="H1733" s="1">
        <v>2877.5439999999999</v>
      </c>
      <c r="I1733" t="s">
        <v>108</v>
      </c>
      <c r="J1733" s="1">
        <v>1</v>
      </c>
      <c r="K1733" s="1">
        <v>0.32213140000000001</v>
      </c>
      <c r="L1733" s="1">
        <f t="shared" si="81"/>
        <v>0.49196693993634949</v>
      </c>
      <c r="M1733">
        <v>-2.3886000000000001E-2</v>
      </c>
      <c r="N1733">
        <v>-8.3008299999999995</v>
      </c>
      <c r="O1733" t="s">
        <v>2010</v>
      </c>
      <c r="P1733" t="s">
        <v>32</v>
      </c>
      <c r="Q1733">
        <v>3</v>
      </c>
      <c r="R1733">
        <v>1</v>
      </c>
      <c r="S1733">
        <v>19</v>
      </c>
      <c r="T1733">
        <v>5</v>
      </c>
      <c r="U1733" s="1">
        <v>1</v>
      </c>
      <c r="V1733" s="1">
        <v>1</v>
      </c>
      <c r="W1733">
        <f t="shared" si="82"/>
        <v>11</v>
      </c>
      <c r="X1733">
        <f t="shared" si="83"/>
        <v>17</v>
      </c>
      <c r="Y1733">
        <v>0.49196693993634949</v>
      </c>
      <c r="Z1733" t="s">
        <v>503</v>
      </c>
      <c r="AA1733">
        <v>104</v>
      </c>
      <c r="AB1733" t="s">
        <v>503</v>
      </c>
      <c r="AC1733">
        <v>6</v>
      </c>
    </row>
    <row r="1734" spans="1:29">
      <c r="A1734">
        <v>1733</v>
      </c>
      <c r="B1734" t="s">
        <v>2646</v>
      </c>
      <c r="C1734">
        <v>3</v>
      </c>
      <c r="D1734" s="1">
        <v>1834.0360000000001</v>
      </c>
      <c r="E1734" t="s">
        <v>68</v>
      </c>
      <c r="F1734" t="s">
        <v>28</v>
      </c>
      <c r="G1734" t="s">
        <v>29</v>
      </c>
      <c r="H1734" s="1">
        <v>1834.0350000000001</v>
      </c>
      <c r="I1734" t="s">
        <v>69</v>
      </c>
      <c r="J1734" s="1">
        <v>1</v>
      </c>
      <c r="K1734" s="1">
        <v>0.32249159999999999</v>
      </c>
      <c r="L1734" s="1">
        <f t="shared" si="81"/>
        <v>0.49148159303230604</v>
      </c>
      <c r="M1734">
        <v>3.7300000000000001E-4</v>
      </c>
      <c r="N1734">
        <v>0.203377</v>
      </c>
      <c r="O1734" t="s">
        <v>851</v>
      </c>
      <c r="P1734" t="s">
        <v>32</v>
      </c>
      <c r="Q1734">
        <v>3</v>
      </c>
      <c r="R1734">
        <v>1</v>
      </c>
      <c r="S1734">
        <v>6</v>
      </c>
      <c r="T1734">
        <v>5</v>
      </c>
      <c r="U1734" s="1">
        <v>1</v>
      </c>
      <c r="V1734" s="1">
        <v>1</v>
      </c>
      <c r="W1734">
        <f t="shared" si="82"/>
        <v>10</v>
      </c>
      <c r="X1734">
        <f t="shared" si="83"/>
        <v>10</v>
      </c>
      <c r="Y1734">
        <v>0.49148159303230604</v>
      </c>
      <c r="Z1734" t="s">
        <v>503</v>
      </c>
      <c r="AA1734">
        <v>31</v>
      </c>
      <c r="AB1734" t="s">
        <v>503</v>
      </c>
      <c r="AC1734">
        <v>3</v>
      </c>
    </row>
    <row r="1735" spans="1:29">
      <c r="A1735">
        <v>1734</v>
      </c>
      <c r="B1735" t="s">
        <v>2647</v>
      </c>
      <c r="C1735">
        <v>4</v>
      </c>
      <c r="D1735" s="1">
        <v>2691.4029999999998</v>
      </c>
      <c r="E1735" t="s">
        <v>1759</v>
      </c>
      <c r="F1735" t="s">
        <v>28</v>
      </c>
      <c r="G1735" t="s">
        <v>29</v>
      </c>
      <c r="H1735" s="1">
        <v>2691.4029999999998</v>
      </c>
      <c r="I1735" t="s">
        <v>52</v>
      </c>
      <c r="J1735" s="1">
        <v>1</v>
      </c>
      <c r="K1735" s="1">
        <v>0.32686209999999999</v>
      </c>
      <c r="L1735" s="1">
        <f t="shared" si="81"/>
        <v>0.48563543339665899</v>
      </c>
      <c r="M1735">
        <v>-3.8099999999999999E-4</v>
      </c>
      <c r="N1735">
        <v>-0.14156199999999999</v>
      </c>
      <c r="O1735" t="s">
        <v>1760</v>
      </c>
      <c r="P1735" t="s">
        <v>32</v>
      </c>
      <c r="Q1735">
        <v>9</v>
      </c>
      <c r="R1735">
        <v>1</v>
      </c>
      <c r="S1735">
        <v>12</v>
      </c>
      <c r="T1735">
        <v>5</v>
      </c>
      <c r="U1735" s="1">
        <v>1</v>
      </c>
      <c r="V1735" s="1">
        <v>1</v>
      </c>
      <c r="W1735">
        <f t="shared" si="82"/>
        <v>9</v>
      </c>
      <c r="X1735">
        <f t="shared" si="83"/>
        <v>9</v>
      </c>
      <c r="Y1735">
        <v>0.48563543339665899</v>
      </c>
      <c r="Z1735" t="s">
        <v>503</v>
      </c>
      <c r="AA1735">
        <v>104</v>
      </c>
      <c r="AB1735" t="s">
        <v>503</v>
      </c>
      <c r="AC1735">
        <v>421</v>
      </c>
    </row>
    <row r="1736" spans="1:29">
      <c r="A1736">
        <v>1735</v>
      </c>
      <c r="B1736" t="s">
        <v>2648</v>
      </c>
      <c r="C1736">
        <v>4</v>
      </c>
      <c r="D1736" s="1">
        <v>3783.9870000000001</v>
      </c>
      <c r="E1736" t="s">
        <v>1181</v>
      </c>
      <c r="F1736" t="s">
        <v>28</v>
      </c>
      <c r="G1736" t="s">
        <v>29</v>
      </c>
      <c r="H1736" s="1">
        <v>3784.0210000000002</v>
      </c>
      <c r="I1736" t="s">
        <v>145</v>
      </c>
      <c r="J1736" s="1">
        <v>1</v>
      </c>
      <c r="K1736" s="1">
        <v>0.33021850000000003</v>
      </c>
      <c r="L1736" s="1">
        <f t="shared" si="81"/>
        <v>0.48119859968966361</v>
      </c>
      <c r="M1736">
        <v>-3.4056000000000003E-2</v>
      </c>
      <c r="N1736">
        <v>-8.9999490000000009</v>
      </c>
      <c r="O1736" t="s">
        <v>1182</v>
      </c>
      <c r="P1736" t="s">
        <v>32</v>
      </c>
      <c r="Q1736">
        <v>6</v>
      </c>
      <c r="R1736">
        <v>1</v>
      </c>
      <c r="S1736">
        <v>13</v>
      </c>
      <c r="T1736">
        <v>17</v>
      </c>
      <c r="U1736" s="1">
        <v>1</v>
      </c>
      <c r="V1736" s="1">
        <v>1</v>
      </c>
      <c r="W1736">
        <f t="shared" si="82"/>
        <v>3</v>
      </c>
      <c r="X1736">
        <f t="shared" si="83"/>
        <v>3</v>
      </c>
      <c r="Y1736">
        <v>0.48119859968966361</v>
      </c>
      <c r="Z1736" t="s">
        <v>503</v>
      </c>
      <c r="AA1736">
        <v>375</v>
      </c>
      <c r="AB1736" t="s">
        <v>503</v>
      </c>
      <c r="AC1736">
        <v>104</v>
      </c>
    </row>
    <row r="1737" spans="1:29">
      <c r="A1737">
        <v>1736</v>
      </c>
      <c r="B1737" t="s">
        <v>2649</v>
      </c>
      <c r="C1737">
        <v>5</v>
      </c>
      <c r="D1737" s="1">
        <v>4769.5959999999995</v>
      </c>
      <c r="E1737" t="s">
        <v>1082</v>
      </c>
      <c r="F1737" t="s">
        <v>28</v>
      </c>
      <c r="G1737" t="s">
        <v>29</v>
      </c>
      <c r="H1737" s="1">
        <v>4769.5919999999996</v>
      </c>
      <c r="I1737" t="s">
        <v>1083</v>
      </c>
      <c r="J1737" s="1">
        <v>1</v>
      </c>
      <c r="K1737" s="1">
        <v>0.33189360000000001</v>
      </c>
      <c r="L1737" s="1">
        <f t="shared" si="81"/>
        <v>0.47900112213638796</v>
      </c>
      <c r="M1737">
        <v>4.0200000000000001E-3</v>
      </c>
      <c r="N1737">
        <v>0.842839</v>
      </c>
      <c r="O1737" t="s">
        <v>703</v>
      </c>
      <c r="P1737" t="s">
        <v>32</v>
      </c>
      <c r="Q1737">
        <v>3</v>
      </c>
      <c r="R1737">
        <v>1</v>
      </c>
      <c r="S1737">
        <v>31</v>
      </c>
      <c r="T1737">
        <v>6</v>
      </c>
      <c r="U1737" s="1">
        <v>1</v>
      </c>
      <c r="V1737" s="1">
        <v>1</v>
      </c>
      <c r="W1737">
        <f t="shared" si="82"/>
        <v>45</v>
      </c>
      <c r="X1737">
        <f t="shared" si="83"/>
        <v>56</v>
      </c>
      <c r="Y1737">
        <v>0.47900112213638796</v>
      </c>
      <c r="Z1737" t="s">
        <v>33</v>
      </c>
      <c r="AA1737">
        <v>389</v>
      </c>
      <c r="AB1737" t="s">
        <v>33</v>
      </c>
      <c r="AC1737">
        <v>370</v>
      </c>
    </row>
    <row r="1738" spans="1:29">
      <c r="A1738">
        <v>1737</v>
      </c>
      <c r="B1738" t="s">
        <v>2650</v>
      </c>
      <c r="C1738">
        <v>5</v>
      </c>
      <c r="D1738" s="1">
        <v>4769.6000000000004</v>
      </c>
      <c r="E1738" t="s">
        <v>1082</v>
      </c>
      <c r="F1738" t="s">
        <v>28</v>
      </c>
      <c r="G1738" t="s">
        <v>29</v>
      </c>
      <c r="H1738" s="1">
        <v>4769.5919999999996</v>
      </c>
      <c r="I1738" t="s">
        <v>1083</v>
      </c>
      <c r="J1738" s="1">
        <v>1</v>
      </c>
      <c r="K1738" s="1">
        <v>0.33213779999999998</v>
      </c>
      <c r="L1738" s="1">
        <f t="shared" si="81"/>
        <v>0.47868169532234928</v>
      </c>
      <c r="M1738">
        <v>7.901E-3</v>
      </c>
      <c r="N1738">
        <v>1.656536</v>
      </c>
      <c r="O1738" t="s">
        <v>703</v>
      </c>
      <c r="P1738" t="s">
        <v>32</v>
      </c>
      <c r="Q1738">
        <v>7</v>
      </c>
      <c r="R1738">
        <v>1</v>
      </c>
      <c r="S1738">
        <v>13</v>
      </c>
      <c r="T1738">
        <v>5</v>
      </c>
      <c r="U1738" s="1">
        <v>1</v>
      </c>
      <c r="V1738" s="1">
        <v>1</v>
      </c>
      <c r="W1738">
        <f t="shared" si="82"/>
        <v>45</v>
      </c>
      <c r="X1738">
        <f t="shared" si="83"/>
        <v>56</v>
      </c>
      <c r="Y1738">
        <v>0.47868169532234928</v>
      </c>
      <c r="Z1738" t="s">
        <v>33</v>
      </c>
      <c r="AA1738">
        <v>389</v>
      </c>
      <c r="AB1738" t="s">
        <v>33</v>
      </c>
      <c r="AC1738">
        <v>370</v>
      </c>
    </row>
    <row r="1739" spans="1:29">
      <c r="A1739">
        <v>1738</v>
      </c>
      <c r="B1739" t="s">
        <v>2651</v>
      </c>
      <c r="C1739">
        <v>4</v>
      </c>
      <c r="D1739" s="1">
        <v>2530.4720000000002</v>
      </c>
      <c r="E1739" t="s">
        <v>572</v>
      </c>
      <c r="F1739" t="s">
        <v>28</v>
      </c>
      <c r="G1739" t="s">
        <v>29</v>
      </c>
      <c r="H1739" s="1">
        <v>2530.4749999999999</v>
      </c>
      <c r="I1739" t="s">
        <v>30</v>
      </c>
      <c r="J1739" s="1">
        <v>1</v>
      </c>
      <c r="K1739" s="1">
        <v>0.33359159999999999</v>
      </c>
      <c r="L1739" s="1">
        <f t="shared" si="81"/>
        <v>0.47678489364454396</v>
      </c>
      <c r="M1739">
        <v>-3.127E-3</v>
      </c>
      <c r="N1739">
        <v>-1.2357359999999999</v>
      </c>
      <c r="O1739" t="s">
        <v>573</v>
      </c>
      <c r="P1739" t="s">
        <v>32</v>
      </c>
      <c r="Q1739">
        <v>1</v>
      </c>
      <c r="R1739">
        <v>1</v>
      </c>
      <c r="S1739">
        <v>10</v>
      </c>
      <c r="T1739">
        <v>14</v>
      </c>
      <c r="U1739" s="1">
        <v>1</v>
      </c>
      <c r="V1739" s="1">
        <v>1</v>
      </c>
      <c r="W1739">
        <f t="shared" si="82"/>
        <v>32</v>
      </c>
      <c r="X1739">
        <f t="shared" si="83"/>
        <v>52</v>
      </c>
      <c r="Y1739">
        <v>0.47678489364454396</v>
      </c>
      <c r="Z1739" t="s">
        <v>503</v>
      </c>
      <c r="AA1739">
        <v>8</v>
      </c>
      <c r="AB1739" t="s">
        <v>503</v>
      </c>
      <c r="AC1739">
        <v>22</v>
      </c>
    </row>
    <row r="1740" spans="1:29">
      <c r="A1740">
        <v>1739</v>
      </c>
      <c r="B1740" t="s">
        <v>2652</v>
      </c>
      <c r="C1740">
        <v>4</v>
      </c>
      <c r="D1740" s="1">
        <v>3810.8939999999998</v>
      </c>
      <c r="E1740" t="s">
        <v>811</v>
      </c>
      <c r="F1740" t="s">
        <v>28</v>
      </c>
      <c r="G1740" t="s">
        <v>29</v>
      </c>
      <c r="H1740" s="1">
        <v>3810.8910000000001</v>
      </c>
      <c r="I1740" t="s">
        <v>812</v>
      </c>
      <c r="J1740" s="1">
        <v>1</v>
      </c>
      <c r="K1740" s="1">
        <v>0.33709099999999997</v>
      </c>
      <c r="L1740" s="1">
        <f t="shared" si="81"/>
        <v>0.47225284256213473</v>
      </c>
      <c r="M1740">
        <v>3.516E-3</v>
      </c>
      <c r="N1740">
        <v>0.92261899999999997</v>
      </c>
      <c r="O1740" t="s">
        <v>813</v>
      </c>
      <c r="P1740" t="s">
        <v>32</v>
      </c>
      <c r="Q1740">
        <v>9</v>
      </c>
      <c r="R1740">
        <v>1</v>
      </c>
      <c r="S1740">
        <v>30.5</v>
      </c>
      <c r="T1740">
        <v>3.5</v>
      </c>
      <c r="U1740" s="1">
        <v>1</v>
      </c>
      <c r="V1740" s="1">
        <v>1</v>
      </c>
      <c r="W1740">
        <f t="shared" si="82"/>
        <v>40</v>
      </c>
      <c r="X1740">
        <f t="shared" si="83"/>
        <v>40</v>
      </c>
      <c r="Y1740">
        <v>0.47225284256213473</v>
      </c>
      <c r="Z1740" t="s">
        <v>33</v>
      </c>
      <c r="AA1740">
        <v>325</v>
      </c>
      <c r="AB1740" t="s">
        <v>33</v>
      </c>
      <c r="AC1740">
        <v>456</v>
      </c>
    </row>
    <row r="1741" spans="1:29">
      <c r="A1741">
        <v>1740</v>
      </c>
      <c r="B1741" t="s">
        <v>2653</v>
      </c>
      <c r="C1741">
        <v>4</v>
      </c>
      <c r="D1741" s="1">
        <v>2877.5210000000002</v>
      </c>
      <c r="E1741" t="s">
        <v>107</v>
      </c>
      <c r="F1741" t="s">
        <v>28</v>
      </c>
      <c r="G1741" t="s">
        <v>29</v>
      </c>
      <c r="H1741" s="1">
        <v>2877.5439999999999</v>
      </c>
      <c r="I1741" t="s">
        <v>108</v>
      </c>
      <c r="J1741" s="1">
        <v>1</v>
      </c>
      <c r="K1741" s="1">
        <v>0.33860859999999998</v>
      </c>
      <c r="L1741" s="1">
        <f t="shared" si="81"/>
        <v>0.47030201585167319</v>
      </c>
      <c r="M1741">
        <v>-2.2268E-2</v>
      </c>
      <c r="N1741">
        <v>-7.7385450000000002</v>
      </c>
      <c r="O1741" t="s">
        <v>2010</v>
      </c>
      <c r="P1741" t="s">
        <v>32</v>
      </c>
      <c r="Q1741">
        <v>4</v>
      </c>
      <c r="R1741">
        <v>1</v>
      </c>
      <c r="S1741">
        <v>24</v>
      </c>
      <c r="T1741">
        <v>5</v>
      </c>
      <c r="U1741" s="1">
        <v>1</v>
      </c>
      <c r="V1741" s="1">
        <v>1</v>
      </c>
      <c r="W1741">
        <f t="shared" si="82"/>
        <v>11</v>
      </c>
      <c r="X1741">
        <f t="shared" si="83"/>
        <v>17</v>
      </c>
      <c r="Y1741">
        <v>0.47030201585167319</v>
      </c>
      <c r="Z1741" t="s">
        <v>503</v>
      </c>
      <c r="AA1741">
        <v>104</v>
      </c>
      <c r="AB1741" t="s">
        <v>503</v>
      </c>
      <c r="AC1741">
        <v>6</v>
      </c>
    </row>
    <row r="1742" spans="1:29">
      <c r="A1742">
        <v>1741</v>
      </c>
      <c r="B1742" t="s">
        <v>2654</v>
      </c>
      <c r="C1742">
        <v>4</v>
      </c>
      <c r="D1742" s="1">
        <v>3810.8939999999998</v>
      </c>
      <c r="E1742" t="s">
        <v>811</v>
      </c>
      <c r="F1742" t="s">
        <v>28</v>
      </c>
      <c r="G1742" t="s">
        <v>29</v>
      </c>
      <c r="H1742" s="1">
        <v>3810.8910000000001</v>
      </c>
      <c r="I1742" t="s">
        <v>812</v>
      </c>
      <c r="J1742" s="1">
        <v>1</v>
      </c>
      <c r="K1742" s="1">
        <v>0.34180250000000001</v>
      </c>
      <c r="L1742" s="1">
        <f t="shared" si="81"/>
        <v>0.46622476510201655</v>
      </c>
      <c r="M1742">
        <v>3.346E-3</v>
      </c>
      <c r="N1742">
        <v>0.87800999999999996</v>
      </c>
      <c r="O1742" t="s">
        <v>813</v>
      </c>
      <c r="P1742" t="s">
        <v>32</v>
      </c>
      <c r="Q1742">
        <v>3</v>
      </c>
      <c r="R1742">
        <v>1</v>
      </c>
      <c r="S1742">
        <v>31.5</v>
      </c>
      <c r="T1742">
        <v>3.5</v>
      </c>
      <c r="U1742" s="1">
        <v>1</v>
      </c>
      <c r="V1742" s="1">
        <v>1</v>
      </c>
      <c r="W1742">
        <f t="shared" si="82"/>
        <v>40</v>
      </c>
      <c r="X1742">
        <f t="shared" si="83"/>
        <v>40</v>
      </c>
      <c r="Y1742">
        <v>0.46622476510201655</v>
      </c>
      <c r="Z1742" t="s">
        <v>33</v>
      </c>
      <c r="AA1742">
        <v>325</v>
      </c>
      <c r="AB1742" t="s">
        <v>33</v>
      </c>
      <c r="AC1742">
        <v>456</v>
      </c>
    </row>
    <row r="1743" spans="1:29">
      <c r="A1743">
        <v>1742</v>
      </c>
      <c r="B1743" t="s">
        <v>2655</v>
      </c>
      <c r="C1743">
        <v>3</v>
      </c>
      <c r="D1743" s="1">
        <v>3205.8429999999998</v>
      </c>
      <c r="E1743" t="s">
        <v>545</v>
      </c>
      <c r="F1743" t="s">
        <v>28</v>
      </c>
      <c r="G1743" t="s">
        <v>29</v>
      </c>
      <c r="H1743" s="1">
        <v>3205.8420000000001</v>
      </c>
      <c r="I1743" t="s">
        <v>30</v>
      </c>
      <c r="J1743" s="1">
        <v>1</v>
      </c>
      <c r="K1743" s="1">
        <v>0.34266020000000003</v>
      </c>
      <c r="L1743" s="1">
        <f t="shared" si="81"/>
        <v>0.46513633596745751</v>
      </c>
      <c r="M1743">
        <v>1.181E-3</v>
      </c>
      <c r="N1743">
        <v>0.36839</v>
      </c>
      <c r="O1743" t="s">
        <v>546</v>
      </c>
      <c r="P1743" t="s">
        <v>32</v>
      </c>
      <c r="Q1743">
        <v>8</v>
      </c>
      <c r="R1743">
        <v>1</v>
      </c>
      <c r="S1743">
        <v>13.5</v>
      </c>
      <c r="T1743">
        <v>3.5</v>
      </c>
      <c r="U1743" s="1">
        <v>1</v>
      </c>
      <c r="V1743" s="1">
        <v>1</v>
      </c>
      <c r="W1743">
        <f t="shared" si="82"/>
        <v>13</v>
      </c>
      <c r="X1743">
        <f t="shared" si="83"/>
        <v>13</v>
      </c>
      <c r="Y1743">
        <v>0.46513633596745751</v>
      </c>
      <c r="Z1743" t="s">
        <v>503</v>
      </c>
      <c r="AA1743">
        <v>388</v>
      </c>
      <c r="AB1743" t="s">
        <v>503</v>
      </c>
      <c r="AC1743">
        <v>455</v>
      </c>
    </row>
    <row r="1744" spans="1:29">
      <c r="A1744">
        <v>1743</v>
      </c>
      <c r="B1744" t="s">
        <v>2656</v>
      </c>
      <c r="C1744">
        <v>5</v>
      </c>
      <c r="D1744" s="1">
        <v>4769.598</v>
      </c>
      <c r="E1744" t="s">
        <v>1082</v>
      </c>
      <c r="F1744" t="s">
        <v>28</v>
      </c>
      <c r="G1744" t="s">
        <v>29</v>
      </c>
      <c r="H1744" s="1">
        <v>4769.5919999999996</v>
      </c>
      <c r="I1744" t="s">
        <v>1083</v>
      </c>
      <c r="J1744" s="1">
        <v>1</v>
      </c>
      <c r="K1744" s="1">
        <v>0.3440935</v>
      </c>
      <c r="L1744" s="1">
        <f t="shared" si="81"/>
        <v>0.46332353121747422</v>
      </c>
      <c r="M1744">
        <v>5.9069999999999999E-3</v>
      </c>
      <c r="N1744">
        <v>1.2384710000000001</v>
      </c>
      <c r="O1744" t="s">
        <v>703</v>
      </c>
      <c r="P1744" t="s">
        <v>32</v>
      </c>
      <c r="Q1744">
        <v>7</v>
      </c>
      <c r="R1744">
        <v>1</v>
      </c>
      <c r="S1744">
        <v>28</v>
      </c>
      <c r="T1744">
        <v>4</v>
      </c>
      <c r="U1744" s="1">
        <v>1</v>
      </c>
      <c r="V1744" s="1">
        <v>1</v>
      </c>
      <c r="W1744">
        <f t="shared" si="82"/>
        <v>45</v>
      </c>
      <c r="X1744">
        <f t="shared" si="83"/>
        <v>56</v>
      </c>
      <c r="Y1744">
        <v>0.46332353121747422</v>
      </c>
      <c r="Z1744" t="s">
        <v>33</v>
      </c>
      <c r="AA1744">
        <v>389</v>
      </c>
      <c r="AB1744" t="s">
        <v>33</v>
      </c>
      <c r="AC1744">
        <v>370</v>
      </c>
    </row>
    <row r="1745" spans="1:29">
      <c r="A1745">
        <v>1744</v>
      </c>
      <c r="B1745" t="s">
        <v>2657</v>
      </c>
      <c r="C1745">
        <v>4</v>
      </c>
      <c r="D1745" s="1">
        <v>2877.5219999999999</v>
      </c>
      <c r="E1745" t="s">
        <v>107</v>
      </c>
      <c r="F1745" t="s">
        <v>28</v>
      </c>
      <c r="G1745" t="s">
        <v>29</v>
      </c>
      <c r="H1745" s="1">
        <v>2877.5439999999999</v>
      </c>
      <c r="I1745" t="s">
        <v>108</v>
      </c>
      <c r="J1745" s="1">
        <v>1</v>
      </c>
      <c r="K1745" s="1">
        <v>0.3453582</v>
      </c>
      <c r="L1745" s="1">
        <f t="shared" si="81"/>
        <v>0.46173022788000456</v>
      </c>
      <c r="M1745">
        <v>-2.1361000000000002E-2</v>
      </c>
      <c r="N1745">
        <v>-7.4233450000000003</v>
      </c>
      <c r="O1745" t="s">
        <v>2010</v>
      </c>
      <c r="P1745" t="s">
        <v>32</v>
      </c>
      <c r="Q1745">
        <v>2</v>
      </c>
      <c r="R1745">
        <v>1</v>
      </c>
      <c r="S1745">
        <v>17</v>
      </c>
      <c r="T1745">
        <v>5</v>
      </c>
      <c r="U1745" s="1">
        <v>1</v>
      </c>
      <c r="V1745" s="1">
        <v>1</v>
      </c>
      <c r="W1745">
        <f t="shared" si="82"/>
        <v>11</v>
      </c>
      <c r="X1745">
        <f t="shared" si="83"/>
        <v>17</v>
      </c>
      <c r="Y1745">
        <v>0.46173022788000456</v>
      </c>
      <c r="Z1745" t="s">
        <v>503</v>
      </c>
      <c r="AA1745">
        <v>104</v>
      </c>
      <c r="AB1745" t="s">
        <v>503</v>
      </c>
      <c r="AC1745">
        <v>6</v>
      </c>
    </row>
    <row r="1746" spans="1:29">
      <c r="A1746">
        <v>1745</v>
      </c>
      <c r="B1746" t="s">
        <v>2658</v>
      </c>
      <c r="C1746">
        <v>5</v>
      </c>
      <c r="D1746" s="1">
        <v>4529.4009999999998</v>
      </c>
      <c r="E1746" t="s">
        <v>2659</v>
      </c>
      <c r="F1746" t="s">
        <v>28</v>
      </c>
      <c r="G1746" t="s">
        <v>29</v>
      </c>
      <c r="H1746" s="1">
        <v>4529.3919999999998</v>
      </c>
      <c r="I1746" t="s">
        <v>666</v>
      </c>
      <c r="J1746" s="1">
        <v>1</v>
      </c>
      <c r="K1746" s="1">
        <v>0.34671059999999998</v>
      </c>
      <c r="L1746" s="1">
        <f t="shared" si="81"/>
        <v>0.46003288043435725</v>
      </c>
      <c r="M1746">
        <v>9.2639999999999997E-3</v>
      </c>
      <c r="N1746">
        <v>2.0453079999999999</v>
      </c>
      <c r="O1746" t="s">
        <v>2660</v>
      </c>
      <c r="P1746" t="s">
        <v>32</v>
      </c>
      <c r="Q1746">
        <v>7</v>
      </c>
      <c r="R1746">
        <v>1</v>
      </c>
      <c r="S1746">
        <v>20.5</v>
      </c>
      <c r="T1746">
        <v>8.5</v>
      </c>
      <c r="U1746" s="1">
        <v>1</v>
      </c>
      <c r="V1746" s="1">
        <v>1</v>
      </c>
      <c r="W1746">
        <f t="shared" si="82"/>
        <v>1</v>
      </c>
      <c r="X1746">
        <f t="shared" si="83"/>
        <v>1</v>
      </c>
      <c r="Y1746">
        <v>0.46003288043435725</v>
      </c>
      <c r="Z1746" t="s">
        <v>33</v>
      </c>
      <c r="AA1746">
        <v>442</v>
      </c>
      <c r="AB1746" t="s">
        <v>33</v>
      </c>
      <c r="AC1746">
        <v>684</v>
      </c>
    </row>
    <row r="1747" spans="1:29">
      <c r="A1747">
        <v>1746</v>
      </c>
      <c r="B1747" t="s">
        <v>2661</v>
      </c>
      <c r="C1747">
        <v>4</v>
      </c>
      <c r="D1747" s="1">
        <v>2308.1080000000002</v>
      </c>
      <c r="E1747" t="s">
        <v>78</v>
      </c>
      <c r="F1747" t="s">
        <v>28</v>
      </c>
      <c r="G1747" t="s">
        <v>29</v>
      </c>
      <c r="H1747" s="1">
        <v>2308.1080000000002</v>
      </c>
      <c r="I1747" t="s">
        <v>79</v>
      </c>
      <c r="J1747" s="1">
        <v>1</v>
      </c>
      <c r="K1747" s="1">
        <v>0.34734619999999999</v>
      </c>
      <c r="L1747" s="1">
        <f t="shared" si="81"/>
        <v>0.4592374479859942</v>
      </c>
      <c r="M1747">
        <v>-1.5300000000000001E-4</v>
      </c>
      <c r="N1747">
        <v>-6.6288E-2</v>
      </c>
      <c r="O1747" t="s">
        <v>1130</v>
      </c>
      <c r="P1747" t="s">
        <v>32</v>
      </c>
      <c r="Q1747">
        <v>9</v>
      </c>
      <c r="R1747">
        <v>1</v>
      </c>
      <c r="S1747">
        <v>12.5</v>
      </c>
      <c r="T1747">
        <v>3.5</v>
      </c>
      <c r="U1747" s="1">
        <v>1</v>
      </c>
      <c r="V1747" s="1">
        <v>1</v>
      </c>
      <c r="W1747">
        <f t="shared" si="82"/>
        <v>17</v>
      </c>
      <c r="X1747">
        <f t="shared" si="83"/>
        <v>34</v>
      </c>
      <c r="Y1747">
        <v>0.4592374479859942</v>
      </c>
      <c r="Z1747" t="s">
        <v>33</v>
      </c>
      <c r="AA1747">
        <v>502</v>
      </c>
      <c r="AB1747" t="s">
        <v>33</v>
      </c>
      <c r="AC1747">
        <v>456</v>
      </c>
    </row>
    <row r="1748" spans="1:29">
      <c r="A1748">
        <v>1747</v>
      </c>
      <c r="B1748" t="s">
        <v>2662</v>
      </c>
      <c r="C1748">
        <v>3</v>
      </c>
      <c r="D1748" s="1">
        <v>2062.2170000000001</v>
      </c>
      <c r="E1748" t="s">
        <v>174</v>
      </c>
      <c r="F1748" t="s">
        <v>28</v>
      </c>
      <c r="G1748" t="s">
        <v>29</v>
      </c>
      <c r="H1748" s="1">
        <v>2062.2159999999999</v>
      </c>
      <c r="I1748" t="s">
        <v>30</v>
      </c>
      <c r="J1748" s="1">
        <v>1</v>
      </c>
      <c r="K1748" s="1">
        <v>0.34796670000000002</v>
      </c>
      <c r="L1748" s="1">
        <f t="shared" si="81"/>
        <v>0.45846231553107342</v>
      </c>
      <c r="M1748">
        <v>1.165E-3</v>
      </c>
      <c r="N1748">
        <v>0.56492600000000004</v>
      </c>
      <c r="O1748" t="s">
        <v>556</v>
      </c>
      <c r="P1748" t="s">
        <v>32</v>
      </c>
      <c r="Q1748">
        <v>1</v>
      </c>
      <c r="R1748">
        <v>1</v>
      </c>
      <c r="S1748">
        <v>9</v>
      </c>
      <c r="T1748">
        <v>10</v>
      </c>
      <c r="U1748" s="1">
        <v>1</v>
      </c>
      <c r="V1748" s="1">
        <v>1</v>
      </c>
      <c r="W1748">
        <f t="shared" si="82"/>
        <v>23</v>
      </c>
      <c r="X1748">
        <f t="shared" si="83"/>
        <v>40</v>
      </c>
      <c r="Y1748">
        <v>0.45846231553107342</v>
      </c>
      <c r="Z1748" t="s">
        <v>503</v>
      </c>
      <c r="AA1748">
        <v>22</v>
      </c>
      <c r="AB1748" t="s">
        <v>503</v>
      </c>
      <c r="AC1748">
        <v>31</v>
      </c>
    </row>
    <row r="1749" spans="1:29">
      <c r="A1749">
        <v>1748</v>
      </c>
      <c r="B1749" t="s">
        <v>2663</v>
      </c>
      <c r="C1749">
        <v>4</v>
      </c>
      <c r="D1749" s="1">
        <v>3710.04</v>
      </c>
      <c r="E1749" t="s">
        <v>35</v>
      </c>
      <c r="F1749" t="s">
        <v>28</v>
      </c>
      <c r="G1749" t="s">
        <v>29</v>
      </c>
      <c r="H1749" s="1">
        <v>3710.0369999999998</v>
      </c>
      <c r="I1749" t="s">
        <v>30</v>
      </c>
      <c r="J1749" s="1">
        <v>1</v>
      </c>
      <c r="K1749" s="1">
        <v>0.34995860000000001</v>
      </c>
      <c r="L1749" s="1">
        <f t="shared" si="81"/>
        <v>0.45598332952118409</v>
      </c>
      <c r="M1749">
        <v>3.1099999999999999E-3</v>
      </c>
      <c r="N1749">
        <v>0.83826699999999998</v>
      </c>
      <c r="O1749" t="s">
        <v>640</v>
      </c>
      <c r="P1749" t="s">
        <v>32</v>
      </c>
      <c r="Q1749">
        <v>5</v>
      </c>
      <c r="R1749">
        <v>1</v>
      </c>
      <c r="S1749">
        <v>16</v>
      </c>
      <c r="T1749">
        <v>10</v>
      </c>
      <c r="U1749" s="1">
        <v>1</v>
      </c>
      <c r="V1749" s="1">
        <v>1</v>
      </c>
      <c r="W1749">
        <f t="shared" si="82"/>
        <v>43</v>
      </c>
      <c r="X1749">
        <f t="shared" si="83"/>
        <v>43</v>
      </c>
      <c r="Y1749">
        <v>0.45598332952118409</v>
      </c>
      <c r="Z1749" t="s">
        <v>33</v>
      </c>
      <c r="AA1749">
        <v>691</v>
      </c>
      <c r="AB1749" t="s">
        <v>33</v>
      </c>
      <c r="AC1749">
        <v>684</v>
      </c>
    </row>
    <row r="1750" spans="1:29">
      <c r="A1750">
        <v>1749</v>
      </c>
      <c r="B1750" t="s">
        <v>2664</v>
      </c>
      <c r="C1750">
        <v>4</v>
      </c>
      <c r="D1750" s="1">
        <v>3569.953</v>
      </c>
      <c r="E1750" t="s">
        <v>2249</v>
      </c>
      <c r="F1750" t="s">
        <v>28</v>
      </c>
      <c r="G1750" t="s">
        <v>29</v>
      </c>
      <c r="H1750" s="1">
        <v>3569.9520000000002</v>
      </c>
      <c r="I1750" t="s">
        <v>30</v>
      </c>
      <c r="J1750" s="1">
        <v>1</v>
      </c>
      <c r="K1750" s="1">
        <v>0.35281370000000001</v>
      </c>
      <c r="L1750" s="1">
        <f t="shared" si="81"/>
        <v>0.45245455925767114</v>
      </c>
      <c r="M1750">
        <v>1.129E-3</v>
      </c>
      <c r="N1750">
        <v>0.316251</v>
      </c>
      <c r="O1750" t="s">
        <v>2250</v>
      </c>
      <c r="P1750" t="s">
        <v>32</v>
      </c>
      <c r="Q1750">
        <v>8</v>
      </c>
      <c r="R1750">
        <v>1</v>
      </c>
      <c r="S1750">
        <v>6.5</v>
      </c>
      <c r="T1750">
        <v>12.5</v>
      </c>
      <c r="U1750" s="1">
        <v>1</v>
      </c>
      <c r="V1750" s="1">
        <v>1</v>
      </c>
      <c r="W1750">
        <f t="shared" si="82"/>
        <v>4</v>
      </c>
      <c r="X1750">
        <f t="shared" si="83"/>
        <v>4</v>
      </c>
      <c r="Y1750">
        <v>0.45245455925767114</v>
      </c>
      <c r="Z1750" t="s">
        <v>33</v>
      </c>
      <c r="AA1750">
        <v>802</v>
      </c>
      <c r="AB1750" t="s">
        <v>33</v>
      </c>
      <c r="AC1750">
        <v>786</v>
      </c>
    </row>
    <row r="1751" spans="1:29">
      <c r="A1751">
        <v>1750</v>
      </c>
      <c r="B1751" t="s">
        <v>2665</v>
      </c>
      <c r="C1751">
        <v>4</v>
      </c>
      <c r="D1751" s="1">
        <v>2605.41</v>
      </c>
      <c r="E1751" t="s">
        <v>626</v>
      </c>
      <c r="F1751" t="s">
        <v>28</v>
      </c>
      <c r="G1751" t="s">
        <v>29</v>
      </c>
      <c r="H1751" s="1">
        <v>2605.41</v>
      </c>
      <c r="I1751" t="s">
        <v>513</v>
      </c>
      <c r="J1751" s="1">
        <v>1</v>
      </c>
      <c r="K1751" s="1">
        <v>0.35282259999999999</v>
      </c>
      <c r="L1751" s="1">
        <f t="shared" si="81"/>
        <v>0.45244360397974925</v>
      </c>
      <c r="M1751">
        <v>7.6199999999999998E-4</v>
      </c>
      <c r="N1751">
        <v>0.29246800000000001</v>
      </c>
      <c r="O1751" t="s">
        <v>627</v>
      </c>
      <c r="P1751" t="s">
        <v>32</v>
      </c>
      <c r="Q1751">
        <v>5</v>
      </c>
      <c r="R1751">
        <v>1</v>
      </c>
      <c r="S1751">
        <v>7</v>
      </c>
      <c r="T1751">
        <v>7</v>
      </c>
      <c r="U1751" s="1">
        <v>1</v>
      </c>
      <c r="V1751" s="1">
        <v>1</v>
      </c>
      <c r="W1751">
        <f t="shared" si="82"/>
        <v>6</v>
      </c>
      <c r="X1751">
        <f t="shared" si="83"/>
        <v>6</v>
      </c>
      <c r="Y1751">
        <v>0.45244360397974925</v>
      </c>
      <c r="Z1751" t="s">
        <v>503</v>
      </c>
      <c r="AA1751">
        <v>182</v>
      </c>
      <c r="AB1751" t="s">
        <v>503</v>
      </c>
      <c r="AC1751">
        <v>22</v>
      </c>
    </row>
    <row r="1752" spans="1:29">
      <c r="A1752">
        <v>1751</v>
      </c>
      <c r="B1752" t="s">
        <v>2666</v>
      </c>
      <c r="C1752">
        <v>3</v>
      </c>
      <c r="D1752" s="1">
        <v>1764.962</v>
      </c>
      <c r="E1752" t="s">
        <v>72</v>
      </c>
      <c r="F1752" t="s">
        <v>28</v>
      </c>
      <c r="G1752" t="s">
        <v>29</v>
      </c>
      <c r="H1752" s="1">
        <v>1764.961</v>
      </c>
      <c r="I1752" t="s">
        <v>121</v>
      </c>
      <c r="J1752" s="1">
        <v>1</v>
      </c>
      <c r="K1752" s="1">
        <v>0.35512719999999998</v>
      </c>
      <c r="L1752" s="1">
        <f t="shared" si="81"/>
        <v>0.44961606282226169</v>
      </c>
      <c r="M1752">
        <v>1.1039999999999999E-3</v>
      </c>
      <c r="N1752">
        <v>0.62551000000000001</v>
      </c>
      <c r="O1752" t="s">
        <v>593</v>
      </c>
      <c r="P1752" t="s">
        <v>32</v>
      </c>
      <c r="Q1752">
        <v>3</v>
      </c>
      <c r="R1752">
        <v>1</v>
      </c>
      <c r="S1752">
        <v>9</v>
      </c>
      <c r="T1752">
        <v>8</v>
      </c>
      <c r="U1752" s="1">
        <v>1</v>
      </c>
      <c r="V1752" s="1">
        <v>1</v>
      </c>
      <c r="W1752">
        <f t="shared" si="82"/>
        <v>57</v>
      </c>
      <c r="X1752">
        <f t="shared" si="83"/>
        <v>57</v>
      </c>
      <c r="Y1752">
        <v>0.44961606282226169</v>
      </c>
      <c r="Z1752" t="s">
        <v>33</v>
      </c>
      <c r="AA1752">
        <v>536</v>
      </c>
      <c r="AB1752" t="s">
        <v>33</v>
      </c>
      <c r="AC1752">
        <v>456</v>
      </c>
    </row>
    <row r="1753" spans="1:29">
      <c r="A1753">
        <v>1752</v>
      </c>
      <c r="B1753" t="s">
        <v>2667</v>
      </c>
      <c r="C1753">
        <v>6</v>
      </c>
      <c r="D1753" s="1">
        <v>4769.5969999999998</v>
      </c>
      <c r="E1753" t="s">
        <v>1082</v>
      </c>
      <c r="F1753" t="s">
        <v>28</v>
      </c>
      <c r="G1753" t="s">
        <v>29</v>
      </c>
      <c r="H1753" s="1">
        <v>4769.5919999999996</v>
      </c>
      <c r="I1753" t="s">
        <v>1083</v>
      </c>
      <c r="J1753" s="1">
        <v>1</v>
      </c>
      <c r="K1753" s="1">
        <v>0.35661789999999999</v>
      </c>
      <c r="L1753" s="1">
        <f t="shared" si="81"/>
        <v>0.44779686173238936</v>
      </c>
      <c r="M1753">
        <v>4.4039999999999999E-3</v>
      </c>
      <c r="N1753">
        <v>0.92334899999999998</v>
      </c>
      <c r="O1753" t="s">
        <v>703</v>
      </c>
      <c r="P1753" t="s">
        <v>32</v>
      </c>
      <c r="Q1753">
        <v>5</v>
      </c>
      <c r="R1753">
        <v>1</v>
      </c>
      <c r="S1753">
        <v>27</v>
      </c>
      <c r="T1753">
        <v>5</v>
      </c>
      <c r="U1753" s="1">
        <v>1</v>
      </c>
      <c r="V1753" s="1">
        <v>1</v>
      </c>
      <c r="W1753">
        <f t="shared" si="82"/>
        <v>45</v>
      </c>
      <c r="X1753">
        <f t="shared" si="83"/>
        <v>56</v>
      </c>
      <c r="Y1753">
        <v>0.44779686173238936</v>
      </c>
      <c r="Z1753" t="s">
        <v>33</v>
      </c>
      <c r="AA1753">
        <v>389</v>
      </c>
      <c r="AB1753" t="s">
        <v>33</v>
      </c>
      <c r="AC1753">
        <v>370</v>
      </c>
    </row>
    <row r="1754" spans="1:29">
      <c r="A1754">
        <v>1753</v>
      </c>
      <c r="B1754" t="s">
        <v>2668</v>
      </c>
      <c r="C1754">
        <v>4</v>
      </c>
      <c r="D1754" s="1">
        <v>1780.9559999999999</v>
      </c>
      <c r="E1754" t="s">
        <v>72</v>
      </c>
      <c r="F1754" t="s">
        <v>28</v>
      </c>
      <c r="G1754" t="s">
        <v>29</v>
      </c>
      <c r="H1754" s="1">
        <v>1780.9559999999999</v>
      </c>
      <c r="I1754" t="s">
        <v>73</v>
      </c>
      <c r="J1754" s="1">
        <v>1</v>
      </c>
      <c r="K1754" s="1">
        <v>0.35714780000000002</v>
      </c>
      <c r="L1754" s="1">
        <f t="shared" si="81"/>
        <v>0.44715202074818289</v>
      </c>
      <c r="M1754">
        <v>2.8E-5</v>
      </c>
      <c r="N1754">
        <v>1.5722E-2</v>
      </c>
      <c r="O1754" t="s">
        <v>593</v>
      </c>
      <c r="P1754" t="s">
        <v>32</v>
      </c>
      <c r="Q1754">
        <v>9</v>
      </c>
      <c r="R1754">
        <v>1</v>
      </c>
      <c r="S1754">
        <v>7.5</v>
      </c>
      <c r="T1754">
        <v>4.5</v>
      </c>
      <c r="U1754" s="1">
        <v>1</v>
      </c>
      <c r="V1754" s="1">
        <v>1</v>
      </c>
      <c r="W1754">
        <f t="shared" si="82"/>
        <v>57</v>
      </c>
      <c r="X1754">
        <f t="shared" si="83"/>
        <v>57</v>
      </c>
      <c r="Y1754">
        <v>0.44715202074818289</v>
      </c>
      <c r="Z1754" t="s">
        <v>33</v>
      </c>
      <c r="AA1754">
        <v>536</v>
      </c>
      <c r="AB1754" t="s">
        <v>33</v>
      </c>
      <c r="AC1754">
        <v>456</v>
      </c>
    </row>
    <row r="1755" spans="1:29">
      <c r="A1755">
        <v>1754</v>
      </c>
      <c r="B1755" t="s">
        <v>2669</v>
      </c>
      <c r="C1755">
        <v>4</v>
      </c>
      <c r="D1755" s="1">
        <v>3093.5889999999999</v>
      </c>
      <c r="E1755" t="s">
        <v>144</v>
      </c>
      <c r="F1755" t="s">
        <v>28</v>
      </c>
      <c r="G1755" t="s">
        <v>29</v>
      </c>
      <c r="H1755" s="1">
        <v>3093.5880000000002</v>
      </c>
      <c r="I1755" t="s">
        <v>145</v>
      </c>
      <c r="J1755" s="1">
        <v>1</v>
      </c>
      <c r="K1755" s="1">
        <v>0.36117379999999999</v>
      </c>
      <c r="L1755" s="1">
        <f t="shared" si="81"/>
        <v>0.44228376148179255</v>
      </c>
      <c r="M1755">
        <v>1.075E-3</v>
      </c>
      <c r="N1755">
        <v>0.347493</v>
      </c>
      <c r="O1755" t="s">
        <v>974</v>
      </c>
      <c r="P1755" t="s">
        <v>32</v>
      </c>
      <c r="Q1755">
        <v>4</v>
      </c>
      <c r="R1755">
        <v>1</v>
      </c>
      <c r="S1755">
        <v>16.5</v>
      </c>
      <c r="T1755">
        <v>7.5</v>
      </c>
      <c r="U1755" s="1">
        <v>1</v>
      </c>
      <c r="V1755" s="1">
        <v>1</v>
      </c>
      <c r="W1755">
        <f t="shared" si="82"/>
        <v>14</v>
      </c>
      <c r="X1755">
        <f t="shared" si="83"/>
        <v>25</v>
      </c>
      <c r="Y1755">
        <v>0.44228376148179255</v>
      </c>
      <c r="Z1755" t="s">
        <v>33</v>
      </c>
      <c r="AA1755">
        <v>502</v>
      </c>
      <c r="AB1755" t="s">
        <v>33</v>
      </c>
      <c r="AC1755">
        <v>536</v>
      </c>
    </row>
    <row r="1756" spans="1:29">
      <c r="A1756">
        <v>1755</v>
      </c>
      <c r="B1756" t="s">
        <v>2670</v>
      </c>
      <c r="C1756">
        <v>4</v>
      </c>
      <c r="D1756" s="1">
        <v>2646.3829999999998</v>
      </c>
      <c r="E1756" t="s">
        <v>616</v>
      </c>
      <c r="F1756" t="s">
        <v>28</v>
      </c>
      <c r="G1756" t="s">
        <v>29</v>
      </c>
      <c r="H1756" s="1">
        <v>2646.3850000000002</v>
      </c>
      <c r="I1756" t="s">
        <v>513</v>
      </c>
      <c r="J1756" s="1">
        <v>1</v>
      </c>
      <c r="K1756" s="1">
        <v>0.36147269999999998</v>
      </c>
      <c r="L1756" s="1">
        <f t="shared" si="81"/>
        <v>0.44192449695053537</v>
      </c>
      <c r="M1756">
        <v>-1.2179999999999999E-3</v>
      </c>
      <c r="N1756">
        <v>-0.46025100000000002</v>
      </c>
      <c r="O1756" t="s">
        <v>617</v>
      </c>
      <c r="P1756" t="s">
        <v>32</v>
      </c>
      <c r="Q1756">
        <v>4</v>
      </c>
      <c r="R1756">
        <v>1</v>
      </c>
      <c r="S1756">
        <v>8.5</v>
      </c>
      <c r="T1756">
        <v>7.5</v>
      </c>
      <c r="U1756" s="1">
        <v>1</v>
      </c>
      <c r="V1756" s="1">
        <v>1</v>
      </c>
      <c r="W1756">
        <f t="shared" si="82"/>
        <v>21</v>
      </c>
      <c r="X1756">
        <f t="shared" si="83"/>
        <v>21</v>
      </c>
      <c r="Y1756">
        <v>0.44192449695053537</v>
      </c>
      <c r="Z1756" t="s">
        <v>503</v>
      </c>
      <c r="AA1756">
        <v>182</v>
      </c>
      <c r="AB1756" t="s">
        <v>503</v>
      </c>
      <c r="AC1756">
        <v>26</v>
      </c>
    </row>
    <row r="1757" spans="1:29">
      <c r="A1757">
        <v>1756</v>
      </c>
      <c r="B1757" t="s">
        <v>2671</v>
      </c>
      <c r="C1757">
        <v>3</v>
      </c>
      <c r="D1757" s="1">
        <v>2483.203</v>
      </c>
      <c r="E1757" t="s">
        <v>126</v>
      </c>
      <c r="F1757" t="s">
        <v>28</v>
      </c>
      <c r="G1757" t="s">
        <v>29</v>
      </c>
      <c r="H1757" s="1">
        <v>2483.2080000000001</v>
      </c>
      <c r="I1757" t="s">
        <v>127</v>
      </c>
      <c r="J1757" s="1">
        <v>1</v>
      </c>
      <c r="K1757" s="1">
        <v>0.36193189999999997</v>
      </c>
      <c r="L1757" s="1">
        <f t="shared" si="81"/>
        <v>0.44137313730234995</v>
      </c>
      <c r="M1757">
        <v>-5.5770000000000004E-3</v>
      </c>
      <c r="N1757">
        <v>-2.2458849999999999</v>
      </c>
      <c r="O1757" t="s">
        <v>974</v>
      </c>
      <c r="P1757" t="s">
        <v>32</v>
      </c>
      <c r="Q1757">
        <v>3</v>
      </c>
      <c r="R1757">
        <v>1</v>
      </c>
      <c r="S1757">
        <v>18.5</v>
      </c>
      <c r="T1757">
        <v>5.5</v>
      </c>
      <c r="U1757" s="1">
        <v>1</v>
      </c>
      <c r="V1757" s="1">
        <v>1</v>
      </c>
      <c r="W1757">
        <f t="shared" si="82"/>
        <v>11</v>
      </c>
      <c r="X1757">
        <f t="shared" si="83"/>
        <v>25</v>
      </c>
      <c r="Y1757">
        <v>0.44137313730234995</v>
      </c>
      <c r="Z1757" t="s">
        <v>33</v>
      </c>
      <c r="AA1757">
        <v>502</v>
      </c>
      <c r="AB1757" t="s">
        <v>33</v>
      </c>
      <c r="AC1757">
        <v>536</v>
      </c>
    </row>
    <row r="1758" spans="1:29">
      <c r="A1758">
        <v>1757</v>
      </c>
      <c r="B1758" t="s">
        <v>2672</v>
      </c>
      <c r="C1758">
        <v>4</v>
      </c>
      <c r="D1758" s="1">
        <v>1764.961</v>
      </c>
      <c r="E1758" t="s">
        <v>72</v>
      </c>
      <c r="F1758" t="s">
        <v>28</v>
      </c>
      <c r="G1758" t="s">
        <v>29</v>
      </c>
      <c r="H1758" s="1">
        <v>1764.961</v>
      </c>
      <c r="I1758" t="s">
        <v>121</v>
      </c>
      <c r="J1758" s="1">
        <v>1</v>
      </c>
      <c r="K1758" s="1">
        <v>0.3630178</v>
      </c>
      <c r="L1758" s="1">
        <f t="shared" si="81"/>
        <v>0.44007207950314414</v>
      </c>
      <c r="M1758">
        <v>-4.5000000000000003E-5</v>
      </c>
      <c r="N1758">
        <v>-2.5496000000000001E-2</v>
      </c>
      <c r="O1758" t="s">
        <v>593</v>
      </c>
      <c r="P1758" t="s">
        <v>32</v>
      </c>
      <c r="Q1758">
        <v>9</v>
      </c>
      <c r="R1758">
        <v>1</v>
      </c>
      <c r="S1758">
        <v>5.5</v>
      </c>
      <c r="T1758">
        <v>3.5</v>
      </c>
      <c r="U1758" s="1">
        <v>1</v>
      </c>
      <c r="V1758" s="1">
        <v>1</v>
      </c>
      <c r="W1758">
        <f t="shared" si="82"/>
        <v>57</v>
      </c>
      <c r="X1758">
        <f t="shared" si="83"/>
        <v>57</v>
      </c>
      <c r="Y1758">
        <v>0.44007207950314414</v>
      </c>
      <c r="Z1758" t="s">
        <v>33</v>
      </c>
      <c r="AA1758">
        <v>536</v>
      </c>
      <c r="AB1758" t="s">
        <v>33</v>
      </c>
      <c r="AC1758">
        <v>456</v>
      </c>
    </row>
    <row r="1759" spans="1:29">
      <c r="A1759">
        <v>1758</v>
      </c>
      <c r="B1759" t="s">
        <v>2673</v>
      </c>
      <c r="C1759">
        <v>3</v>
      </c>
      <c r="D1759" s="1">
        <v>2473.35</v>
      </c>
      <c r="E1759" t="s">
        <v>2297</v>
      </c>
      <c r="F1759" t="s">
        <v>28</v>
      </c>
      <c r="G1759" t="s">
        <v>29</v>
      </c>
      <c r="H1759" s="1">
        <v>2473.3710000000001</v>
      </c>
      <c r="I1759" t="s">
        <v>52</v>
      </c>
      <c r="J1759" s="1">
        <v>1</v>
      </c>
      <c r="K1759" s="1">
        <v>0.36364419999999997</v>
      </c>
      <c r="L1759" s="1">
        <f t="shared" si="81"/>
        <v>0.43932333488501996</v>
      </c>
      <c r="M1759">
        <v>-2.0586E-2</v>
      </c>
      <c r="N1759">
        <v>-8.3230550000000001</v>
      </c>
      <c r="O1759" t="s">
        <v>2010</v>
      </c>
      <c r="P1759" t="s">
        <v>32</v>
      </c>
      <c r="Q1759">
        <v>7</v>
      </c>
      <c r="R1759">
        <v>1</v>
      </c>
      <c r="S1759">
        <v>20.5</v>
      </c>
      <c r="T1759">
        <v>2.5</v>
      </c>
      <c r="U1759" s="1">
        <v>1</v>
      </c>
      <c r="V1759" s="1">
        <v>1</v>
      </c>
      <c r="W1759">
        <f t="shared" si="82"/>
        <v>3</v>
      </c>
      <c r="X1759">
        <f t="shared" si="83"/>
        <v>17</v>
      </c>
      <c r="Y1759">
        <v>0.43932333488501996</v>
      </c>
      <c r="Z1759" t="s">
        <v>503</v>
      </c>
      <c r="AA1759">
        <v>104</v>
      </c>
      <c r="AB1759" t="s">
        <v>503</v>
      </c>
      <c r="AC1759">
        <v>6</v>
      </c>
    </row>
    <row r="1760" spans="1:29">
      <c r="A1760">
        <v>1759</v>
      </c>
      <c r="B1760" t="s">
        <v>2674</v>
      </c>
      <c r="C1760">
        <v>4</v>
      </c>
      <c r="D1760" s="1">
        <v>2428.2979999999998</v>
      </c>
      <c r="E1760" t="s">
        <v>1829</v>
      </c>
      <c r="F1760" t="s">
        <v>28</v>
      </c>
      <c r="G1760" t="s">
        <v>29</v>
      </c>
      <c r="H1760" s="1">
        <v>2428.297</v>
      </c>
      <c r="I1760" t="s">
        <v>30</v>
      </c>
      <c r="J1760" s="1">
        <v>1</v>
      </c>
      <c r="K1760" s="1">
        <v>0.37358750000000002</v>
      </c>
      <c r="L1760" s="1">
        <f t="shared" si="81"/>
        <v>0.42760766341582773</v>
      </c>
      <c r="M1760">
        <v>1.2570000000000001E-3</v>
      </c>
      <c r="N1760">
        <v>0.51764699999999997</v>
      </c>
      <c r="O1760" t="s">
        <v>1830</v>
      </c>
      <c r="P1760" t="s">
        <v>32</v>
      </c>
      <c r="Q1760">
        <v>7</v>
      </c>
      <c r="R1760">
        <v>1</v>
      </c>
      <c r="S1760">
        <v>11.5</v>
      </c>
      <c r="T1760">
        <v>7.5</v>
      </c>
      <c r="U1760" s="1">
        <v>1</v>
      </c>
      <c r="V1760" s="1">
        <v>1</v>
      </c>
      <c r="W1760">
        <f t="shared" si="82"/>
        <v>3</v>
      </c>
      <c r="X1760">
        <f t="shared" si="83"/>
        <v>3</v>
      </c>
      <c r="Y1760">
        <v>0.42760766341582773</v>
      </c>
      <c r="Z1760" t="s">
        <v>503</v>
      </c>
      <c r="AA1760">
        <v>38</v>
      </c>
      <c r="AB1760" t="s">
        <v>503</v>
      </c>
      <c r="AC1760">
        <v>26</v>
      </c>
    </row>
    <row r="1761" spans="1:29">
      <c r="A1761">
        <v>1760</v>
      </c>
      <c r="B1761" t="s">
        <v>2675</v>
      </c>
      <c r="C1761">
        <v>4</v>
      </c>
      <c r="D1761" s="1">
        <v>1780.9559999999999</v>
      </c>
      <c r="E1761" t="s">
        <v>72</v>
      </c>
      <c r="F1761" t="s">
        <v>28</v>
      </c>
      <c r="G1761" t="s">
        <v>29</v>
      </c>
      <c r="H1761" s="1">
        <v>1780.9559999999999</v>
      </c>
      <c r="I1761" t="s">
        <v>73</v>
      </c>
      <c r="J1761" s="1">
        <v>1</v>
      </c>
      <c r="K1761" s="1">
        <v>0.3758975</v>
      </c>
      <c r="L1761" s="1">
        <f t="shared" si="81"/>
        <v>0.42493056266026374</v>
      </c>
      <c r="M1761">
        <v>-3.19E-4</v>
      </c>
      <c r="N1761">
        <v>-0.179117</v>
      </c>
      <c r="O1761" t="s">
        <v>593</v>
      </c>
      <c r="P1761" t="s">
        <v>32</v>
      </c>
      <c r="Q1761">
        <v>8</v>
      </c>
      <c r="R1761">
        <v>1</v>
      </c>
      <c r="S1761">
        <v>7.5</v>
      </c>
      <c r="T1761">
        <v>5.5</v>
      </c>
      <c r="U1761" s="1">
        <v>1</v>
      </c>
      <c r="V1761" s="1">
        <v>1</v>
      </c>
      <c r="W1761">
        <f t="shared" si="82"/>
        <v>57</v>
      </c>
      <c r="X1761">
        <f t="shared" si="83"/>
        <v>57</v>
      </c>
      <c r="Y1761">
        <v>0.42493056266026374</v>
      </c>
      <c r="Z1761" t="s">
        <v>33</v>
      </c>
      <c r="AA1761">
        <v>536</v>
      </c>
      <c r="AB1761" t="s">
        <v>33</v>
      </c>
      <c r="AC1761">
        <v>456</v>
      </c>
    </row>
    <row r="1762" spans="1:29">
      <c r="A1762">
        <v>1761</v>
      </c>
      <c r="B1762" t="s">
        <v>2676</v>
      </c>
      <c r="C1762">
        <v>4</v>
      </c>
      <c r="D1762" s="1">
        <v>2999.5859999999998</v>
      </c>
      <c r="E1762" t="s">
        <v>866</v>
      </c>
      <c r="F1762" t="s">
        <v>28</v>
      </c>
      <c r="G1762" t="s">
        <v>29</v>
      </c>
      <c r="H1762" s="1">
        <v>2999.5880000000002</v>
      </c>
      <c r="I1762" t="s">
        <v>52</v>
      </c>
      <c r="J1762" s="1">
        <v>1</v>
      </c>
      <c r="K1762" s="1">
        <v>0.37772470000000002</v>
      </c>
      <c r="L1762" s="1">
        <f t="shared" si="81"/>
        <v>0.42282461505871949</v>
      </c>
      <c r="M1762">
        <v>-1.7459999999999999E-3</v>
      </c>
      <c r="N1762">
        <v>-0.58208000000000004</v>
      </c>
      <c r="O1762" t="s">
        <v>867</v>
      </c>
      <c r="P1762" t="s">
        <v>32</v>
      </c>
      <c r="Q1762">
        <v>7</v>
      </c>
      <c r="R1762">
        <v>1</v>
      </c>
      <c r="S1762">
        <v>14.5</v>
      </c>
      <c r="T1762">
        <v>4.5</v>
      </c>
      <c r="U1762" s="1">
        <v>1</v>
      </c>
      <c r="V1762" s="1">
        <v>1</v>
      </c>
      <c r="W1762">
        <f t="shared" si="82"/>
        <v>6</v>
      </c>
      <c r="X1762">
        <f t="shared" si="83"/>
        <v>6</v>
      </c>
      <c r="Y1762">
        <v>0.42282461505871949</v>
      </c>
      <c r="Z1762" t="s">
        <v>503</v>
      </c>
      <c r="AA1762">
        <v>104</v>
      </c>
      <c r="AB1762" t="s">
        <v>503</v>
      </c>
      <c r="AC1762">
        <v>8</v>
      </c>
    </row>
    <row r="1763" spans="1:29">
      <c r="A1763">
        <v>1762</v>
      </c>
      <c r="B1763" t="s">
        <v>2677</v>
      </c>
      <c r="C1763">
        <v>5</v>
      </c>
      <c r="D1763" s="1">
        <v>4257.174</v>
      </c>
      <c r="E1763" t="s">
        <v>1933</v>
      </c>
      <c r="F1763" t="s">
        <v>28</v>
      </c>
      <c r="G1763" t="s">
        <v>29</v>
      </c>
      <c r="H1763" s="1">
        <v>4257.1769999999997</v>
      </c>
      <c r="I1763" t="s">
        <v>30</v>
      </c>
      <c r="J1763" s="1">
        <v>1</v>
      </c>
      <c r="K1763" s="1">
        <v>0.37941900000000001</v>
      </c>
      <c r="L1763" s="1">
        <f t="shared" si="81"/>
        <v>0.42088092492720086</v>
      </c>
      <c r="M1763">
        <v>-2.8149999999999998E-3</v>
      </c>
      <c r="N1763">
        <v>-0.66123600000000005</v>
      </c>
      <c r="O1763" t="s">
        <v>1934</v>
      </c>
      <c r="P1763" t="s">
        <v>32</v>
      </c>
      <c r="Q1763">
        <v>9</v>
      </c>
      <c r="R1763">
        <v>1</v>
      </c>
      <c r="S1763">
        <v>20</v>
      </c>
      <c r="T1763">
        <v>3</v>
      </c>
      <c r="U1763" s="1">
        <v>1</v>
      </c>
      <c r="V1763" s="1">
        <v>1</v>
      </c>
      <c r="W1763">
        <f t="shared" si="82"/>
        <v>4</v>
      </c>
      <c r="X1763">
        <f t="shared" si="83"/>
        <v>4</v>
      </c>
      <c r="Y1763">
        <v>0.42088092492720086</v>
      </c>
      <c r="Z1763" t="s">
        <v>33</v>
      </c>
      <c r="AA1763">
        <v>191</v>
      </c>
      <c r="AB1763" t="s">
        <v>33</v>
      </c>
      <c r="AC1763">
        <v>684</v>
      </c>
    </row>
    <row r="1764" spans="1:29">
      <c r="A1764">
        <v>1763</v>
      </c>
      <c r="B1764" t="s">
        <v>2678</v>
      </c>
      <c r="C1764">
        <v>4</v>
      </c>
      <c r="D1764" s="1">
        <v>1780.9559999999999</v>
      </c>
      <c r="E1764" t="s">
        <v>72</v>
      </c>
      <c r="F1764" t="s">
        <v>28</v>
      </c>
      <c r="G1764" t="s">
        <v>29</v>
      </c>
      <c r="H1764" s="1">
        <v>1780.9559999999999</v>
      </c>
      <c r="I1764" t="s">
        <v>73</v>
      </c>
      <c r="J1764" s="1">
        <v>1</v>
      </c>
      <c r="K1764" s="1">
        <v>0.38629150000000001</v>
      </c>
      <c r="L1764" s="1">
        <f t="shared" si="81"/>
        <v>0.41308484801285505</v>
      </c>
      <c r="M1764">
        <v>-3.2299999999999999E-4</v>
      </c>
      <c r="N1764">
        <v>-0.181363</v>
      </c>
      <c r="O1764" t="s">
        <v>593</v>
      </c>
      <c r="P1764" t="s">
        <v>32</v>
      </c>
      <c r="Q1764">
        <v>8</v>
      </c>
      <c r="R1764">
        <v>1</v>
      </c>
      <c r="S1764">
        <v>8.5</v>
      </c>
      <c r="T1764">
        <v>4.5</v>
      </c>
      <c r="U1764" s="1">
        <v>1</v>
      </c>
      <c r="V1764" s="1">
        <v>1</v>
      </c>
      <c r="W1764">
        <f t="shared" si="82"/>
        <v>57</v>
      </c>
      <c r="X1764">
        <f t="shared" si="83"/>
        <v>57</v>
      </c>
      <c r="Y1764">
        <v>0.41308484801285505</v>
      </c>
      <c r="Z1764" t="s">
        <v>33</v>
      </c>
      <c r="AA1764">
        <v>536</v>
      </c>
      <c r="AB1764" t="s">
        <v>33</v>
      </c>
      <c r="AC1764">
        <v>456</v>
      </c>
    </row>
    <row r="1765" spans="1:29">
      <c r="A1765">
        <v>1764</v>
      </c>
      <c r="B1765" t="s">
        <v>2679</v>
      </c>
      <c r="C1765">
        <v>5</v>
      </c>
      <c r="D1765" s="1">
        <v>2918.49</v>
      </c>
      <c r="E1765" t="s">
        <v>111</v>
      </c>
      <c r="F1765" t="s">
        <v>28</v>
      </c>
      <c r="G1765" t="s">
        <v>29</v>
      </c>
      <c r="H1765" s="1">
        <v>2918.489</v>
      </c>
      <c r="I1765" t="s">
        <v>112</v>
      </c>
      <c r="J1765" s="1">
        <v>1</v>
      </c>
      <c r="K1765" s="1">
        <v>0.38755859999999998</v>
      </c>
      <c r="L1765" s="1">
        <f t="shared" si="81"/>
        <v>0.41166262158990036</v>
      </c>
      <c r="M1765">
        <v>1.7149999999999999E-3</v>
      </c>
      <c r="N1765">
        <v>0.58763299999999996</v>
      </c>
      <c r="O1765" t="s">
        <v>770</v>
      </c>
      <c r="P1765" t="s">
        <v>32</v>
      </c>
      <c r="Q1765">
        <v>4</v>
      </c>
      <c r="R1765">
        <v>1</v>
      </c>
      <c r="S1765">
        <v>21.5</v>
      </c>
      <c r="T1765">
        <v>4.5</v>
      </c>
      <c r="U1765" s="1">
        <v>1</v>
      </c>
      <c r="V1765" s="1">
        <v>1</v>
      </c>
      <c r="W1765">
        <f t="shared" si="82"/>
        <v>41</v>
      </c>
      <c r="X1765">
        <f t="shared" si="83"/>
        <v>61</v>
      </c>
      <c r="Y1765">
        <v>0.41166262158990036</v>
      </c>
      <c r="Z1765" t="s">
        <v>33</v>
      </c>
      <c r="AA1765">
        <v>490</v>
      </c>
      <c r="AB1765" t="s">
        <v>33</v>
      </c>
      <c r="AC1765">
        <v>456</v>
      </c>
    </row>
    <row r="1766" spans="1:29">
      <c r="A1766">
        <v>1765</v>
      </c>
      <c r="B1766" t="s">
        <v>2680</v>
      </c>
      <c r="C1766">
        <v>3</v>
      </c>
      <c r="D1766" s="1">
        <v>2918.49</v>
      </c>
      <c r="E1766" t="s">
        <v>1338</v>
      </c>
      <c r="F1766" t="s">
        <v>28</v>
      </c>
      <c r="G1766" t="s">
        <v>29</v>
      </c>
      <c r="H1766" s="1">
        <v>2918.489</v>
      </c>
      <c r="I1766" t="s">
        <v>112</v>
      </c>
      <c r="J1766" s="1">
        <v>1</v>
      </c>
      <c r="K1766" s="1">
        <v>0.38837830000000001</v>
      </c>
      <c r="L1766" s="1">
        <f t="shared" si="81"/>
        <v>0.41074504357745439</v>
      </c>
      <c r="M1766">
        <v>1.6149999999999999E-3</v>
      </c>
      <c r="N1766">
        <v>0.553369</v>
      </c>
      <c r="O1766" t="s">
        <v>1130</v>
      </c>
      <c r="P1766" t="s">
        <v>32</v>
      </c>
      <c r="Q1766">
        <v>9</v>
      </c>
      <c r="R1766">
        <v>1</v>
      </c>
      <c r="S1766">
        <v>24.5</v>
      </c>
      <c r="T1766">
        <v>3.5</v>
      </c>
      <c r="U1766" s="1">
        <v>1</v>
      </c>
      <c r="V1766" s="1">
        <v>1</v>
      </c>
      <c r="W1766">
        <f t="shared" si="82"/>
        <v>17</v>
      </c>
      <c r="X1766">
        <f t="shared" si="83"/>
        <v>34</v>
      </c>
      <c r="Y1766">
        <v>0.41074504357745439</v>
      </c>
      <c r="Z1766" t="s">
        <v>33</v>
      </c>
      <c r="AA1766">
        <v>502</v>
      </c>
      <c r="AB1766" t="s">
        <v>33</v>
      </c>
      <c r="AC1766">
        <v>456</v>
      </c>
    </row>
    <row r="1767" spans="1:29">
      <c r="A1767">
        <v>1766</v>
      </c>
      <c r="B1767" t="s">
        <v>2681</v>
      </c>
      <c r="C1767">
        <v>3</v>
      </c>
      <c r="D1767" s="1">
        <v>2722.4830000000002</v>
      </c>
      <c r="E1767" t="s">
        <v>2682</v>
      </c>
      <c r="F1767" t="s">
        <v>28</v>
      </c>
      <c r="G1767" t="s">
        <v>29</v>
      </c>
      <c r="H1767" s="1">
        <v>2722.4810000000002</v>
      </c>
      <c r="I1767" t="s">
        <v>30</v>
      </c>
      <c r="J1767" s="1">
        <v>1</v>
      </c>
      <c r="K1767" s="1">
        <v>0.39161990000000002</v>
      </c>
      <c r="L1767" s="1">
        <f t="shared" si="81"/>
        <v>0.40713524781730459</v>
      </c>
      <c r="M1767">
        <v>1.5430000000000001E-3</v>
      </c>
      <c r="N1767">
        <v>0.56676199999999999</v>
      </c>
      <c r="O1767" t="s">
        <v>780</v>
      </c>
      <c r="P1767" t="s">
        <v>32</v>
      </c>
      <c r="Q1767">
        <v>7</v>
      </c>
      <c r="R1767">
        <v>1</v>
      </c>
      <c r="S1767">
        <v>11.5</v>
      </c>
      <c r="T1767">
        <v>2.5</v>
      </c>
      <c r="U1767" s="1">
        <v>1</v>
      </c>
      <c r="V1767" s="1">
        <v>1</v>
      </c>
      <c r="W1767">
        <f t="shared" si="82"/>
        <v>1</v>
      </c>
      <c r="X1767">
        <f t="shared" si="83"/>
        <v>18</v>
      </c>
      <c r="Y1767">
        <v>0.40713524781730459</v>
      </c>
      <c r="Z1767" t="s">
        <v>33</v>
      </c>
      <c r="AA1767">
        <v>284</v>
      </c>
      <c r="AB1767" t="s">
        <v>33</v>
      </c>
      <c r="AC1767">
        <v>227</v>
      </c>
    </row>
    <row r="1768" spans="1:29">
      <c r="A1768">
        <v>1767</v>
      </c>
      <c r="B1768" t="s">
        <v>2683</v>
      </c>
      <c r="C1768">
        <v>3</v>
      </c>
      <c r="D1768" s="1">
        <v>2763.3710000000001</v>
      </c>
      <c r="E1768" t="s">
        <v>2684</v>
      </c>
      <c r="F1768" t="s">
        <v>28</v>
      </c>
      <c r="G1768" t="s">
        <v>29</v>
      </c>
      <c r="H1768" s="1">
        <v>2763.3969999999999</v>
      </c>
      <c r="I1768" t="s">
        <v>30</v>
      </c>
      <c r="J1768" s="1">
        <v>1</v>
      </c>
      <c r="K1768" s="1">
        <v>0.4438627</v>
      </c>
      <c r="L1768" s="1">
        <f t="shared" si="81"/>
        <v>0.35275134937608665</v>
      </c>
      <c r="M1768">
        <v>-2.5413999999999999E-2</v>
      </c>
      <c r="N1768">
        <v>-9.1966529999999995</v>
      </c>
      <c r="O1768" t="s">
        <v>2685</v>
      </c>
      <c r="P1768" t="s">
        <v>44</v>
      </c>
      <c r="Q1768">
        <v>7</v>
      </c>
      <c r="R1768">
        <v>1</v>
      </c>
      <c r="S1768">
        <v>14.5</v>
      </c>
      <c r="T1768">
        <v>1.5</v>
      </c>
      <c r="U1768" s="1">
        <v>1</v>
      </c>
      <c r="V1768" s="1">
        <v>1</v>
      </c>
      <c r="W1768">
        <f t="shared" si="82"/>
        <v>1</v>
      </c>
      <c r="X1768">
        <f t="shared" si="83"/>
        <v>1</v>
      </c>
      <c r="Y1768">
        <v>0.35275134937608665</v>
      </c>
      <c r="Z1768" t="s">
        <v>33</v>
      </c>
      <c r="AA1768">
        <v>490</v>
      </c>
      <c r="AB1768" t="s">
        <v>503</v>
      </c>
      <c r="AC1768">
        <v>1</v>
      </c>
    </row>
    <row r="1769" spans="1:29">
      <c r="A1769">
        <v>1768</v>
      </c>
      <c r="B1769" t="s">
        <v>2686</v>
      </c>
      <c r="C1769">
        <v>4</v>
      </c>
      <c r="D1769" s="1">
        <v>1916.0540000000001</v>
      </c>
      <c r="E1769" t="s">
        <v>2687</v>
      </c>
      <c r="F1769" t="s">
        <v>28</v>
      </c>
      <c r="G1769" t="s">
        <v>29</v>
      </c>
      <c r="H1769" s="1">
        <v>1916.0530000000001</v>
      </c>
      <c r="I1769" t="s">
        <v>121</v>
      </c>
      <c r="J1769" s="1">
        <v>1</v>
      </c>
      <c r="K1769" s="1">
        <v>0.44867050000000003</v>
      </c>
      <c r="L1769" s="1">
        <f t="shared" si="81"/>
        <v>0.34807248430777687</v>
      </c>
      <c r="M1769">
        <v>3.1300000000000002E-4</v>
      </c>
      <c r="N1769">
        <v>0.163357</v>
      </c>
      <c r="O1769" t="s">
        <v>2688</v>
      </c>
      <c r="P1769" t="s">
        <v>44</v>
      </c>
      <c r="Q1769">
        <v>7</v>
      </c>
      <c r="R1769">
        <v>1</v>
      </c>
      <c r="S1769">
        <v>2</v>
      </c>
      <c r="T1769">
        <v>7</v>
      </c>
      <c r="U1769" s="1">
        <v>1</v>
      </c>
      <c r="V1769" s="1">
        <v>1</v>
      </c>
      <c r="W1769">
        <f t="shared" si="82"/>
        <v>1</v>
      </c>
      <c r="X1769">
        <f t="shared" si="83"/>
        <v>1</v>
      </c>
      <c r="Y1769">
        <v>0.34807248430777687</v>
      </c>
      <c r="Z1769" t="s">
        <v>503</v>
      </c>
      <c r="AA1769">
        <v>418</v>
      </c>
      <c r="AB1769" t="s">
        <v>33</v>
      </c>
      <c r="AC1769">
        <v>370</v>
      </c>
    </row>
    <row r="1770" spans="1:29">
      <c r="A1770">
        <v>1769</v>
      </c>
      <c r="B1770" t="s">
        <v>2689</v>
      </c>
      <c r="C1770">
        <v>5</v>
      </c>
      <c r="D1770" s="1">
        <v>4245.24</v>
      </c>
      <c r="E1770" t="s">
        <v>1615</v>
      </c>
      <c r="F1770" t="s">
        <v>28</v>
      </c>
      <c r="G1770" t="s">
        <v>29</v>
      </c>
      <c r="H1770" s="1">
        <v>4245.2430000000004</v>
      </c>
      <c r="I1770" t="s">
        <v>666</v>
      </c>
      <c r="J1770" s="1">
        <v>1</v>
      </c>
      <c r="K1770" s="1">
        <v>0.44973659999999999</v>
      </c>
      <c r="L1770" s="1">
        <f t="shared" si="81"/>
        <v>0.34704176768836759</v>
      </c>
      <c r="M1770">
        <v>-3.6939999999999998E-3</v>
      </c>
      <c r="N1770">
        <v>-0.87014999999999998</v>
      </c>
      <c r="O1770" t="s">
        <v>1616</v>
      </c>
      <c r="P1770" t="s">
        <v>44</v>
      </c>
      <c r="Q1770">
        <v>9</v>
      </c>
      <c r="R1770">
        <v>1</v>
      </c>
      <c r="S1770">
        <v>18.5</v>
      </c>
      <c r="T1770">
        <v>5.5</v>
      </c>
      <c r="U1770" s="1">
        <v>1</v>
      </c>
      <c r="V1770" s="1">
        <v>1</v>
      </c>
      <c r="W1770">
        <f t="shared" si="82"/>
        <v>9</v>
      </c>
      <c r="X1770">
        <f t="shared" si="83"/>
        <v>9</v>
      </c>
      <c r="Y1770">
        <v>0.34704176768836759</v>
      </c>
      <c r="Z1770" t="s">
        <v>33</v>
      </c>
      <c r="AA1770">
        <v>442</v>
      </c>
      <c r="AB1770" t="s">
        <v>503</v>
      </c>
      <c r="AC1770">
        <v>26</v>
      </c>
    </row>
    <row r="1771" spans="1:29">
      <c r="A1771">
        <v>1770</v>
      </c>
      <c r="B1771" t="s">
        <v>2690</v>
      </c>
      <c r="C1771">
        <v>3</v>
      </c>
      <c r="D1771" s="1">
        <v>3093.5909999999999</v>
      </c>
      <c r="E1771" t="s">
        <v>2691</v>
      </c>
      <c r="F1771" t="s">
        <v>28</v>
      </c>
      <c r="G1771" t="s">
        <v>29</v>
      </c>
      <c r="H1771" s="1">
        <v>3093.5889999999999</v>
      </c>
      <c r="I1771" t="s">
        <v>30</v>
      </c>
      <c r="J1771" s="1">
        <v>1</v>
      </c>
      <c r="K1771" s="1">
        <v>0.44992840000000001</v>
      </c>
      <c r="L1771" s="1">
        <f t="shared" si="81"/>
        <v>0.34685659280017916</v>
      </c>
      <c r="M1771">
        <v>2.1250000000000002E-3</v>
      </c>
      <c r="N1771">
        <v>0.68690399999999996</v>
      </c>
      <c r="O1771" t="s">
        <v>2692</v>
      </c>
      <c r="P1771" t="s">
        <v>44</v>
      </c>
      <c r="Q1771">
        <v>4</v>
      </c>
      <c r="R1771">
        <v>1</v>
      </c>
      <c r="S1771">
        <v>12</v>
      </c>
      <c r="T1771">
        <v>2</v>
      </c>
      <c r="U1771" s="1">
        <v>1</v>
      </c>
      <c r="V1771" s="1">
        <v>1</v>
      </c>
      <c r="W1771">
        <f t="shared" si="82"/>
        <v>1</v>
      </c>
      <c r="X1771">
        <f t="shared" si="83"/>
        <v>1</v>
      </c>
      <c r="Y1771">
        <v>0.34685659280017916</v>
      </c>
      <c r="Z1771" t="s">
        <v>33</v>
      </c>
      <c r="AA1771">
        <v>502</v>
      </c>
      <c r="AB1771" t="s">
        <v>503</v>
      </c>
      <c r="AC1771">
        <v>197</v>
      </c>
    </row>
    <row r="1772" spans="1:29">
      <c r="A1772">
        <v>1771</v>
      </c>
      <c r="B1772" t="s">
        <v>2693</v>
      </c>
      <c r="C1772">
        <v>5</v>
      </c>
      <c r="D1772" s="1">
        <v>4654.3760000000002</v>
      </c>
      <c r="E1772" t="s">
        <v>2694</v>
      </c>
      <c r="F1772" t="s">
        <v>28</v>
      </c>
      <c r="G1772" t="s">
        <v>29</v>
      </c>
      <c r="H1772" s="1">
        <v>4654.3459999999995</v>
      </c>
      <c r="I1772" t="s">
        <v>2695</v>
      </c>
      <c r="J1772" s="1">
        <v>1</v>
      </c>
      <c r="K1772" s="1">
        <v>0.4580573</v>
      </c>
      <c r="L1772" s="1">
        <f t="shared" si="81"/>
        <v>0.33908019117240285</v>
      </c>
      <c r="M1772">
        <v>3.0365E-2</v>
      </c>
      <c r="N1772">
        <v>6.5240109999999998</v>
      </c>
      <c r="O1772" t="s">
        <v>2696</v>
      </c>
      <c r="P1772" t="s">
        <v>44</v>
      </c>
      <c r="Q1772">
        <v>3</v>
      </c>
      <c r="R1772">
        <v>1</v>
      </c>
      <c r="S1772">
        <v>22.5</v>
      </c>
      <c r="T1772">
        <v>6.5</v>
      </c>
      <c r="U1772" s="1">
        <v>1</v>
      </c>
      <c r="V1772" s="1">
        <v>1</v>
      </c>
      <c r="W1772">
        <f t="shared" si="82"/>
        <v>2</v>
      </c>
      <c r="X1772">
        <f t="shared" si="83"/>
        <v>2</v>
      </c>
      <c r="Y1772">
        <v>0.33908019117240285</v>
      </c>
      <c r="Z1772" t="s">
        <v>33</v>
      </c>
      <c r="AA1772">
        <v>191</v>
      </c>
      <c r="AB1772" t="s">
        <v>503</v>
      </c>
      <c r="AC1772">
        <v>38</v>
      </c>
    </row>
    <row r="1773" spans="1:29">
      <c r="A1773">
        <v>1772</v>
      </c>
      <c r="B1773" t="s">
        <v>2697</v>
      </c>
      <c r="C1773">
        <v>5</v>
      </c>
      <c r="D1773" s="1">
        <v>5544.9719999999998</v>
      </c>
      <c r="E1773" t="s">
        <v>773</v>
      </c>
      <c r="F1773" t="s">
        <v>28</v>
      </c>
      <c r="G1773" t="s">
        <v>29</v>
      </c>
      <c r="H1773" s="1">
        <v>5544.942</v>
      </c>
      <c r="I1773" t="s">
        <v>774</v>
      </c>
      <c r="J1773" s="1">
        <v>1</v>
      </c>
      <c r="K1773" s="1">
        <v>0.46263379999999998</v>
      </c>
      <c r="L1773" s="1">
        <f t="shared" si="81"/>
        <v>0.33476264087528657</v>
      </c>
      <c r="M1773">
        <v>3.0065000000000001E-2</v>
      </c>
      <c r="N1773">
        <v>5.4220579999999998</v>
      </c>
      <c r="O1773" t="s">
        <v>775</v>
      </c>
      <c r="P1773" t="s">
        <v>44</v>
      </c>
      <c r="Q1773">
        <v>4</v>
      </c>
      <c r="R1773">
        <v>1</v>
      </c>
      <c r="S1773">
        <v>10</v>
      </c>
      <c r="T1773">
        <v>10</v>
      </c>
      <c r="U1773" s="1">
        <v>1</v>
      </c>
      <c r="V1773" s="1">
        <v>1</v>
      </c>
      <c r="W1773">
        <f t="shared" si="82"/>
        <v>20</v>
      </c>
      <c r="X1773">
        <f t="shared" si="83"/>
        <v>21</v>
      </c>
      <c r="Y1773">
        <v>0.33476264087528657</v>
      </c>
      <c r="Z1773" t="s">
        <v>33</v>
      </c>
      <c r="AA1773">
        <v>389</v>
      </c>
      <c r="AB1773" t="s">
        <v>503</v>
      </c>
      <c r="AC1773">
        <v>104</v>
      </c>
    </row>
    <row r="1774" spans="1:29">
      <c r="A1774">
        <v>1773</v>
      </c>
      <c r="B1774" t="s">
        <v>2698</v>
      </c>
      <c r="C1774">
        <v>3</v>
      </c>
      <c r="D1774" s="1">
        <v>1996.14</v>
      </c>
      <c r="E1774" t="s">
        <v>2156</v>
      </c>
      <c r="F1774" t="s">
        <v>28</v>
      </c>
      <c r="G1774" t="s">
        <v>29</v>
      </c>
      <c r="H1774" s="1">
        <v>1996.14</v>
      </c>
      <c r="I1774" t="s">
        <v>39</v>
      </c>
      <c r="J1774" s="1">
        <v>1</v>
      </c>
      <c r="K1774" s="1">
        <v>0.3931095</v>
      </c>
      <c r="L1774" s="1">
        <f t="shared" si="81"/>
        <v>0.40548646076468553</v>
      </c>
      <c r="M1774">
        <v>7.1900000000000002E-4</v>
      </c>
      <c r="N1774">
        <v>0.36019499999999999</v>
      </c>
      <c r="O1774" t="s">
        <v>2157</v>
      </c>
      <c r="P1774" t="s">
        <v>32</v>
      </c>
      <c r="Q1774">
        <v>7</v>
      </c>
      <c r="R1774">
        <v>1</v>
      </c>
      <c r="S1774">
        <v>6</v>
      </c>
      <c r="T1774">
        <v>5</v>
      </c>
      <c r="U1774" s="1">
        <v>1</v>
      </c>
      <c r="V1774" s="1">
        <v>1</v>
      </c>
      <c r="W1774">
        <f t="shared" si="82"/>
        <v>4</v>
      </c>
      <c r="X1774">
        <f t="shared" si="83"/>
        <v>4</v>
      </c>
      <c r="Y1774">
        <v>0.40548646076468553</v>
      </c>
      <c r="Z1774" t="s">
        <v>503</v>
      </c>
      <c r="AA1774">
        <v>22</v>
      </c>
      <c r="AB1774" t="s">
        <v>503</v>
      </c>
      <c r="AC1774">
        <v>3</v>
      </c>
    </row>
    <row r="1775" spans="1:29">
      <c r="A1775">
        <v>1774</v>
      </c>
      <c r="B1775" t="s">
        <v>2699</v>
      </c>
      <c r="C1775">
        <v>6</v>
      </c>
      <c r="D1775" s="1">
        <v>4877.6620000000003</v>
      </c>
      <c r="E1775" t="s">
        <v>2196</v>
      </c>
      <c r="F1775" t="s">
        <v>28</v>
      </c>
      <c r="G1775" t="s">
        <v>29</v>
      </c>
      <c r="H1775" s="1">
        <v>4877.6499999999996</v>
      </c>
      <c r="I1775" t="s">
        <v>2197</v>
      </c>
      <c r="J1775" s="1">
        <v>1</v>
      </c>
      <c r="K1775" s="1">
        <v>0.39373760000000002</v>
      </c>
      <c r="L1775" s="1">
        <f t="shared" si="81"/>
        <v>0.40479311024710174</v>
      </c>
      <c r="M1775">
        <v>1.2156999999999999E-2</v>
      </c>
      <c r="N1775">
        <v>2.4923890000000002</v>
      </c>
      <c r="O1775" t="s">
        <v>2198</v>
      </c>
      <c r="P1775" t="s">
        <v>32</v>
      </c>
      <c r="Q1775">
        <v>7</v>
      </c>
      <c r="R1775">
        <v>1</v>
      </c>
      <c r="S1775">
        <v>17</v>
      </c>
      <c r="T1775">
        <v>4</v>
      </c>
      <c r="U1775" s="1">
        <v>1</v>
      </c>
      <c r="V1775" s="1">
        <v>1</v>
      </c>
      <c r="W1775">
        <f t="shared" si="82"/>
        <v>2</v>
      </c>
      <c r="X1775">
        <f t="shared" si="83"/>
        <v>2</v>
      </c>
      <c r="Y1775">
        <v>0.40479311024710174</v>
      </c>
      <c r="Z1775" t="s">
        <v>33</v>
      </c>
      <c r="AA1775">
        <v>389</v>
      </c>
      <c r="AB1775" t="s">
        <v>33</v>
      </c>
      <c r="AC1775">
        <v>536</v>
      </c>
    </row>
    <row r="1776" spans="1:29">
      <c r="A1776">
        <v>1775</v>
      </c>
      <c r="B1776" t="s">
        <v>2700</v>
      </c>
      <c r="C1776">
        <v>4</v>
      </c>
      <c r="D1776" s="1">
        <v>2465.2530000000002</v>
      </c>
      <c r="E1776" t="s">
        <v>92</v>
      </c>
      <c r="F1776" t="s">
        <v>28</v>
      </c>
      <c r="G1776" t="s">
        <v>29</v>
      </c>
      <c r="H1776" s="1">
        <v>2465.2530000000002</v>
      </c>
      <c r="I1776" t="s">
        <v>93</v>
      </c>
      <c r="J1776" s="1">
        <v>1</v>
      </c>
      <c r="K1776" s="1">
        <v>0.39789590000000002</v>
      </c>
      <c r="L1776" s="1">
        <f t="shared" si="81"/>
        <v>0.40023053588892116</v>
      </c>
      <c r="M1776">
        <v>6.5700000000000003E-4</v>
      </c>
      <c r="N1776">
        <v>0.26650400000000002</v>
      </c>
      <c r="O1776" t="s">
        <v>713</v>
      </c>
      <c r="P1776" t="s">
        <v>32</v>
      </c>
      <c r="Q1776">
        <v>3</v>
      </c>
      <c r="R1776">
        <v>1</v>
      </c>
      <c r="S1776">
        <v>19</v>
      </c>
      <c r="T1776">
        <v>8</v>
      </c>
      <c r="U1776" s="1">
        <v>1</v>
      </c>
      <c r="V1776" s="1">
        <v>1</v>
      </c>
      <c r="W1776">
        <f t="shared" si="82"/>
        <v>30</v>
      </c>
      <c r="X1776">
        <f t="shared" si="83"/>
        <v>45</v>
      </c>
      <c r="Y1776">
        <v>0.40023053588892116</v>
      </c>
      <c r="Z1776" t="s">
        <v>503</v>
      </c>
      <c r="AA1776">
        <v>104</v>
      </c>
      <c r="AB1776" t="s">
        <v>503</v>
      </c>
      <c r="AC1776">
        <v>3</v>
      </c>
    </row>
    <row r="1777" spans="1:29">
      <c r="A1777">
        <v>1776</v>
      </c>
      <c r="B1777" t="s">
        <v>2701</v>
      </c>
      <c r="C1777">
        <v>4</v>
      </c>
      <c r="D1777" s="1">
        <v>2190.3119999999999</v>
      </c>
      <c r="E1777" t="s">
        <v>154</v>
      </c>
      <c r="F1777" t="s">
        <v>28</v>
      </c>
      <c r="G1777" t="s">
        <v>29</v>
      </c>
      <c r="H1777" s="1">
        <v>2190.3110000000001</v>
      </c>
      <c r="I1777" t="s">
        <v>30</v>
      </c>
      <c r="J1777" s="1">
        <v>1</v>
      </c>
      <c r="K1777" s="1">
        <v>0.3986654</v>
      </c>
      <c r="L1777" s="1">
        <f t="shared" si="81"/>
        <v>0.39939145493487321</v>
      </c>
      <c r="M1777">
        <v>1.712E-3</v>
      </c>
      <c r="N1777">
        <v>0.78162399999999999</v>
      </c>
      <c r="O1777" t="s">
        <v>1019</v>
      </c>
      <c r="P1777" t="s">
        <v>32</v>
      </c>
      <c r="Q1777">
        <v>5</v>
      </c>
      <c r="R1777">
        <v>1</v>
      </c>
      <c r="S1777">
        <v>7</v>
      </c>
      <c r="T1777">
        <v>5</v>
      </c>
      <c r="U1777" s="1">
        <v>1</v>
      </c>
      <c r="V1777" s="1">
        <v>1</v>
      </c>
      <c r="W1777">
        <f t="shared" si="82"/>
        <v>18</v>
      </c>
      <c r="X1777">
        <f t="shared" si="83"/>
        <v>18</v>
      </c>
      <c r="Y1777">
        <v>0.39939145493487321</v>
      </c>
      <c r="Z1777" t="s">
        <v>503</v>
      </c>
      <c r="AA1777">
        <v>18</v>
      </c>
      <c r="AB1777" t="s">
        <v>503</v>
      </c>
      <c r="AC1777">
        <v>31</v>
      </c>
    </row>
    <row r="1778" spans="1:29">
      <c r="A1778">
        <v>1777</v>
      </c>
      <c r="B1778" t="s">
        <v>2702</v>
      </c>
      <c r="C1778">
        <v>5</v>
      </c>
      <c r="D1778" s="1">
        <v>4971.5940000000001</v>
      </c>
      <c r="E1778" t="s">
        <v>642</v>
      </c>
      <c r="F1778" t="s">
        <v>28</v>
      </c>
      <c r="G1778" t="s">
        <v>29</v>
      </c>
      <c r="H1778" s="1">
        <v>4971.5829999999996</v>
      </c>
      <c r="I1778" t="s">
        <v>30</v>
      </c>
      <c r="J1778" s="1">
        <v>1</v>
      </c>
      <c r="K1778" s="1">
        <v>0.40106750000000002</v>
      </c>
      <c r="L1778" s="1">
        <f t="shared" si="81"/>
        <v>0.39678252909919248</v>
      </c>
      <c r="M1778">
        <v>1.0609E-2</v>
      </c>
      <c r="N1778">
        <v>2.133928</v>
      </c>
      <c r="O1778" t="s">
        <v>599</v>
      </c>
      <c r="P1778" t="s">
        <v>32</v>
      </c>
      <c r="Q1778">
        <v>4</v>
      </c>
      <c r="R1778">
        <v>1</v>
      </c>
      <c r="S1778">
        <v>15</v>
      </c>
      <c r="T1778">
        <v>15</v>
      </c>
      <c r="U1778" s="1">
        <v>1</v>
      </c>
      <c r="V1778" s="1">
        <v>1</v>
      </c>
      <c r="W1778">
        <f t="shared" si="82"/>
        <v>43</v>
      </c>
      <c r="X1778">
        <f t="shared" si="83"/>
        <v>93</v>
      </c>
      <c r="Y1778">
        <v>0.39678252909919248</v>
      </c>
      <c r="Z1778" t="s">
        <v>33</v>
      </c>
      <c r="AA1778">
        <v>325</v>
      </c>
      <c r="AB1778" t="s">
        <v>33</v>
      </c>
      <c r="AC1778">
        <v>284</v>
      </c>
    </row>
    <row r="1779" spans="1:29">
      <c r="A1779">
        <v>1778</v>
      </c>
      <c r="B1779" t="s">
        <v>2703</v>
      </c>
      <c r="C1779">
        <v>4</v>
      </c>
      <c r="D1779" s="1">
        <v>2403.2660000000001</v>
      </c>
      <c r="E1779" t="s">
        <v>816</v>
      </c>
      <c r="F1779" t="s">
        <v>28</v>
      </c>
      <c r="G1779" t="s">
        <v>29</v>
      </c>
      <c r="H1779" s="1">
        <v>2403.2660000000001</v>
      </c>
      <c r="I1779" t="s">
        <v>79</v>
      </c>
      <c r="J1779" s="1">
        <v>1</v>
      </c>
      <c r="K1779" s="1">
        <v>0.40245989999999998</v>
      </c>
      <c r="L1779" s="1">
        <f t="shared" si="81"/>
        <v>0.39527738505088861</v>
      </c>
      <c r="M1779">
        <v>-9.2999999999999997E-5</v>
      </c>
      <c r="N1779">
        <v>-3.8697000000000002E-2</v>
      </c>
      <c r="O1779" t="s">
        <v>817</v>
      </c>
      <c r="P1779" t="s">
        <v>32</v>
      </c>
      <c r="Q1779">
        <v>3</v>
      </c>
      <c r="R1779">
        <v>1</v>
      </c>
      <c r="S1779">
        <v>12.5</v>
      </c>
      <c r="T1779">
        <v>4.5</v>
      </c>
      <c r="U1779" s="1">
        <v>1</v>
      </c>
      <c r="V1779" s="1">
        <v>1</v>
      </c>
      <c r="W1779">
        <f t="shared" si="82"/>
        <v>14</v>
      </c>
      <c r="X1779">
        <f t="shared" si="83"/>
        <v>14</v>
      </c>
      <c r="Y1779">
        <v>0.39527738505088861</v>
      </c>
      <c r="Z1779" t="s">
        <v>33</v>
      </c>
      <c r="AA1779">
        <v>230</v>
      </c>
      <c r="AB1779" t="s">
        <v>33</v>
      </c>
      <c r="AC1779">
        <v>456</v>
      </c>
    </row>
    <row r="1780" spans="1:29">
      <c r="A1780">
        <v>1779</v>
      </c>
      <c r="B1780" t="s">
        <v>2704</v>
      </c>
      <c r="C1780">
        <v>4</v>
      </c>
      <c r="D1780" s="1">
        <v>2911.567</v>
      </c>
      <c r="E1780" t="s">
        <v>862</v>
      </c>
      <c r="F1780" t="s">
        <v>28</v>
      </c>
      <c r="G1780" t="s">
        <v>29</v>
      </c>
      <c r="H1780" s="1">
        <v>2911.5650000000001</v>
      </c>
      <c r="I1780" t="s">
        <v>513</v>
      </c>
      <c r="J1780" s="1">
        <v>1</v>
      </c>
      <c r="K1780" s="1">
        <v>0.40430100000000002</v>
      </c>
      <c r="L1780" s="1">
        <f t="shared" si="81"/>
        <v>0.39329518447897766</v>
      </c>
      <c r="M1780">
        <v>1.8439999999999999E-3</v>
      </c>
      <c r="N1780">
        <v>0.63333600000000001</v>
      </c>
      <c r="O1780" t="s">
        <v>863</v>
      </c>
      <c r="P1780" t="s">
        <v>32</v>
      </c>
      <c r="Q1780">
        <v>5</v>
      </c>
      <c r="R1780">
        <v>1</v>
      </c>
      <c r="S1780">
        <v>14.5</v>
      </c>
      <c r="T1780">
        <v>6.5</v>
      </c>
      <c r="U1780" s="1">
        <v>1</v>
      </c>
      <c r="V1780" s="1">
        <v>1</v>
      </c>
      <c r="W1780">
        <f t="shared" si="82"/>
        <v>6</v>
      </c>
      <c r="X1780">
        <f t="shared" si="83"/>
        <v>6</v>
      </c>
      <c r="Y1780">
        <v>0.39329518447897766</v>
      </c>
      <c r="Z1780" t="s">
        <v>503</v>
      </c>
      <c r="AA1780">
        <v>182</v>
      </c>
      <c r="AB1780" t="s">
        <v>503</v>
      </c>
      <c r="AC1780">
        <v>8</v>
      </c>
    </row>
    <row r="1781" spans="1:29">
      <c r="A1781">
        <v>1780</v>
      </c>
      <c r="B1781" t="s">
        <v>2705</v>
      </c>
      <c r="C1781">
        <v>4</v>
      </c>
      <c r="D1781" s="1">
        <v>2190.3119999999999</v>
      </c>
      <c r="E1781" t="s">
        <v>154</v>
      </c>
      <c r="F1781" t="s">
        <v>28</v>
      </c>
      <c r="G1781" t="s">
        <v>29</v>
      </c>
      <c r="H1781" s="1">
        <v>2190.3110000000001</v>
      </c>
      <c r="I1781" t="s">
        <v>30</v>
      </c>
      <c r="J1781" s="1">
        <v>1</v>
      </c>
      <c r="K1781" s="1">
        <v>0.40599859999999999</v>
      </c>
      <c r="L1781" s="1">
        <f t="shared" si="81"/>
        <v>0.39147546399256689</v>
      </c>
      <c r="M1781">
        <v>1.111E-3</v>
      </c>
      <c r="N1781">
        <v>0.50723399999999996</v>
      </c>
      <c r="O1781" t="s">
        <v>1019</v>
      </c>
      <c r="P1781" t="s">
        <v>32</v>
      </c>
      <c r="Q1781">
        <v>4</v>
      </c>
      <c r="R1781">
        <v>1</v>
      </c>
      <c r="S1781">
        <v>6</v>
      </c>
      <c r="T1781">
        <v>7</v>
      </c>
      <c r="U1781" s="1">
        <v>1</v>
      </c>
      <c r="V1781" s="1">
        <v>1</v>
      </c>
      <c r="W1781">
        <f t="shared" si="82"/>
        <v>18</v>
      </c>
      <c r="X1781">
        <f t="shared" si="83"/>
        <v>18</v>
      </c>
      <c r="Y1781">
        <v>0.39147546399256689</v>
      </c>
      <c r="Z1781" t="s">
        <v>503</v>
      </c>
      <c r="AA1781">
        <v>18</v>
      </c>
      <c r="AB1781" t="s">
        <v>503</v>
      </c>
      <c r="AC1781">
        <v>31</v>
      </c>
    </row>
    <row r="1782" spans="1:29">
      <c r="A1782">
        <v>1781</v>
      </c>
      <c r="B1782" t="s">
        <v>2706</v>
      </c>
      <c r="C1782">
        <v>4</v>
      </c>
      <c r="D1782" s="1">
        <v>3569.9549999999999</v>
      </c>
      <c r="E1782" t="s">
        <v>2249</v>
      </c>
      <c r="F1782" t="s">
        <v>28</v>
      </c>
      <c r="G1782" t="s">
        <v>29</v>
      </c>
      <c r="H1782" s="1">
        <v>3569.9520000000002</v>
      </c>
      <c r="I1782" t="s">
        <v>30</v>
      </c>
      <c r="J1782" s="1">
        <v>1</v>
      </c>
      <c r="K1782" s="1">
        <v>0.40827669999999999</v>
      </c>
      <c r="L1782" s="1">
        <f t="shared" si="81"/>
        <v>0.3890454041822341</v>
      </c>
      <c r="M1782">
        <v>3.15E-3</v>
      </c>
      <c r="N1782">
        <v>0.88236499999999995</v>
      </c>
      <c r="O1782" t="s">
        <v>2250</v>
      </c>
      <c r="P1782" t="s">
        <v>32</v>
      </c>
      <c r="Q1782">
        <v>3</v>
      </c>
      <c r="R1782">
        <v>1</v>
      </c>
      <c r="S1782">
        <v>9.5</v>
      </c>
      <c r="T1782">
        <v>12.5</v>
      </c>
      <c r="U1782" s="1">
        <v>1</v>
      </c>
      <c r="V1782" s="1">
        <v>1</v>
      </c>
      <c r="W1782">
        <f t="shared" si="82"/>
        <v>4</v>
      </c>
      <c r="X1782">
        <f t="shared" si="83"/>
        <v>4</v>
      </c>
      <c r="Y1782">
        <v>0.3890454041822341</v>
      </c>
      <c r="Z1782" t="s">
        <v>33</v>
      </c>
      <c r="AA1782">
        <v>802</v>
      </c>
      <c r="AB1782" t="s">
        <v>33</v>
      </c>
      <c r="AC1782">
        <v>786</v>
      </c>
    </row>
    <row r="1783" spans="1:29">
      <c r="A1783">
        <v>1782</v>
      </c>
      <c r="B1783" t="s">
        <v>2707</v>
      </c>
      <c r="C1783">
        <v>4</v>
      </c>
      <c r="D1783" s="1">
        <v>3686.857</v>
      </c>
      <c r="E1783" t="s">
        <v>2708</v>
      </c>
      <c r="F1783" t="s">
        <v>28</v>
      </c>
      <c r="G1783" t="s">
        <v>29</v>
      </c>
      <c r="H1783" s="1">
        <v>3686.8690000000001</v>
      </c>
      <c r="I1783" t="s">
        <v>647</v>
      </c>
      <c r="J1783" s="1">
        <v>1</v>
      </c>
      <c r="K1783" s="1">
        <v>0.41001169999999998</v>
      </c>
      <c r="L1783" s="1">
        <f t="shared" si="81"/>
        <v>0.38720375017553538</v>
      </c>
      <c r="M1783">
        <v>-1.191E-2</v>
      </c>
      <c r="N1783">
        <v>-3.2303829999999998</v>
      </c>
      <c r="O1783" t="s">
        <v>2709</v>
      </c>
      <c r="P1783" t="s">
        <v>32</v>
      </c>
      <c r="Q1783">
        <v>9</v>
      </c>
      <c r="R1783">
        <v>1</v>
      </c>
      <c r="S1783">
        <v>17.5</v>
      </c>
      <c r="T1783">
        <v>1.5</v>
      </c>
      <c r="U1783" s="1">
        <v>1</v>
      </c>
      <c r="V1783" s="1">
        <v>1</v>
      </c>
      <c r="W1783">
        <f t="shared" si="82"/>
        <v>2</v>
      </c>
      <c r="X1783">
        <f t="shared" si="83"/>
        <v>2</v>
      </c>
      <c r="Y1783">
        <v>0.38720375017553538</v>
      </c>
      <c r="Z1783" t="s">
        <v>33</v>
      </c>
      <c r="AA1783">
        <v>191</v>
      </c>
      <c r="AB1783" t="s">
        <v>33</v>
      </c>
      <c r="AC1783">
        <v>456</v>
      </c>
    </row>
    <row r="1784" spans="1:29">
      <c r="A1784">
        <v>1783</v>
      </c>
      <c r="B1784" t="s">
        <v>2710</v>
      </c>
      <c r="C1784">
        <v>4</v>
      </c>
      <c r="D1784" s="1">
        <v>2368.3719999999998</v>
      </c>
      <c r="E1784" t="s">
        <v>151</v>
      </c>
      <c r="F1784" t="s">
        <v>28</v>
      </c>
      <c r="G1784" t="s">
        <v>29</v>
      </c>
      <c r="H1784" s="1">
        <v>2368.3710000000001</v>
      </c>
      <c r="I1784" t="s">
        <v>30</v>
      </c>
      <c r="J1784" s="1">
        <v>1</v>
      </c>
      <c r="K1784" s="1">
        <v>0.41083049999999999</v>
      </c>
      <c r="L1784" s="1">
        <f t="shared" si="81"/>
        <v>0.38633732191508086</v>
      </c>
      <c r="M1784">
        <v>9.2599999999999996E-4</v>
      </c>
      <c r="N1784">
        <v>0.390986</v>
      </c>
      <c r="O1784" t="s">
        <v>1268</v>
      </c>
      <c r="P1784" t="s">
        <v>32</v>
      </c>
      <c r="Q1784">
        <v>4</v>
      </c>
      <c r="R1784">
        <v>1</v>
      </c>
      <c r="S1784">
        <v>10</v>
      </c>
      <c r="T1784">
        <v>8</v>
      </c>
      <c r="U1784" s="1">
        <v>1</v>
      </c>
      <c r="V1784" s="1">
        <v>1</v>
      </c>
      <c r="W1784">
        <f t="shared" si="82"/>
        <v>28</v>
      </c>
      <c r="X1784">
        <f t="shared" si="83"/>
        <v>28</v>
      </c>
      <c r="Y1784">
        <v>0.38633732191508086</v>
      </c>
      <c r="Z1784" t="s">
        <v>503</v>
      </c>
      <c r="AA1784">
        <v>8</v>
      </c>
      <c r="AB1784" t="s">
        <v>503</v>
      </c>
      <c r="AC1784">
        <v>31</v>
      </c>
    </row>
    <row r="1785" spans="1:29">
      <c r="A1785">
        <v>1784</v>
      </c>
      <c r="B1785" t="s">
        <v>2711</v>
      </c>
      <c r="C1785">
        <v>4</v>
      </c>
      <c r="D1785" s="1">
        <v>2749.4279999999999</v>
      </c>
      <c r="E1785" t="s">
        <v>2184</v>
      </c>
      <c r="F1785" t="s">
        <v>28</v>
      </c>
      <c r="G1785" t="s">
        <v>29</v>
      </c>
      <c r="H1785" s="1">
        <v>2749.4490000000001</v>
      </c>
      <c r="I1785" t="s">
        <v>108</v>
      </c>
      <c r="J1785" s="1">
        <v>1</v>
      </c>
      <c r="K1785" s="1">
        <v>0.4129698</v>
      </c>
      <c r="L1785" s="1">
        <f t="shared" si="81"/>
        <v>0.38408170663151536</v>
      </c>
      <c r="M1785">
        <v>-2.0367E-2</v>
      </c>
      <c r="N1785">
        <v>-7.407667</v>
      </c>
      <c r="O1785" t="s">
        <v>2010</v>
      </c>
      <c r="P1785" t="s">
        <v>32</v>
      </c>
      <c r="Q1785">
        <v>9</v>
      </c>
      <c r="R1785">
        <v>1</v>
      </c>
      <c r="S1785">
        <v>19</v>
      </c>
      <c r="T1785">
        <v>6</v>
      </c>
      <c r="U1785" s="1">
        <v>1</v>
      </c>
      <c r="V1785" s="1">
        <v>1</v>
      </c>
      <c r="W1785">
        <f t="shared" si="82"/>
        <v>3</v>
      </c>
      <c r="X1785">
        <f t="shared" si="83"/>
        <v>17</v>
      </c>
      <c r="Y1785">
        <v>0.38408170663151536</v>
      </c>
      <c r="Z1785" t="s">
        <v>503</v>
      </c>
      <c r="AA1785">
        <v>104</v>
      </c>
      <c r="AB1785" t="s">
        <v>503</v>
      </c>
      <c r="AC1785">
        <v>6</v>
      </c>
    </row>
    <row r="1786" spans="1:29">
      <c r="A1786">
        <v>1785</v>
      </c>
      <c r="B1786" t="s">
        <v>2712</v>
      </c>
      <c r="C1786">
        <v>4</v>
      </c>
      <c r="D1786" s="1">
        <v>2368.3719999999998</v>
      </c>
      <c r="E1786" t="s">
        <v>151</v>
      </c>
      <c r="F1786" t="s">
        <v>28</v>
      </c>
      <c r="G1786" t="s">
        <v>29</v>
      </c>
      <c r="H1786" s="1">
        <v>2368.3710000000001</v>
      </c>
      <c r="I1786" t="s">
        <v>30</v>
      </c>
      <c r="J1786" s="1">
        <v>1</v>
      </c>
      <c r="K1786" s="1">
        <v>0.41412539999999998</v>
      </c>
      <c r="L1786" s="1">
        <f t="shared" si="81"/>
        <v>0.38286813162864619</v>
      </c>
      <c r="M1786">
        <v>1.389E-3</v>
      </c>
      <c r="N1786">
        <v>0.58647899999999997</v>
      </c>
      <c r="O1786" t="s">
        <v>1268</v>
      </c>
      <c r="P1786" t="s">
        <v>32</v>
      </c>
      <c r="Q1786">
        <v>7</v>
      </c>
      <c r="R1786">
        <v>1</v>
      </c>
      <c r="S1786">
        <v>10.5</v>
      </c>
      <c r="T1786">
        <v>7.5</v>
      </c>
      <c r="U1786" s="1">
        <v>1</v>
      </c>
      <c r="V1786" s="1">
        <v>1</v>
      </c>
      <c r="W1786">
        <f t="shared" si="82"/>
        <v>28</v>
      </c>
      <c r="X1786">
        <f t="shared" si="83"/>
        <v>28</v>
      </c>
      <c r="Y1786">
        <v>0.38286813162864619</v>
      </c>
      <c r="Z1786" t="s">
        <v>503</v>
      </c>
      <c r="AA1786">
        <v>8</v>
      </c>
      <c r="AB1786" t="s">
        <v>503</v>
      </c>
      <c r="AC1786">
        <v>31</v>
      </c>
    </row>
    <row r="1787" spans="1:29">
      <c r="A1787">
        <v>1786</v>
      </c>
      <c r="B1787" t="s">
        <v>2713</v>
      </c>
      <c r="C1787">
        <v>4</v>
      </c>
      <c r="D1787" s="1">
        <v>2368.3719999999998</v>
      </c>
      <c r="E1787" t="s">
        <v>151</v>
      </c>
      <c r="F1787" t="s">
        <v>28</v>
      </c>
      <c r="G1787" t="s">
        <v>29</v>
      </c>
      <c r="H1787" s="1">
        <v>2368.3710000000001</v>
      </c>
      <c r="I1787" t="s">
        <v>30</v>
      </c>
      <c r="J1787" s="1">
        <v>1</v>
      </c>
      <c r="K1787" s="1">
        <v>0.41699510000000001</v>
      </c>
      <c r="L1787" s="1">
        <f t="shared" si="81"/>
        <v>0.37986904827675644</v>
      </c>
      <c r="M1787">
        <v>9.2599999999999996E-4</v>
      </c>
      <c r="N1787">
        <v>0.390986</v>
      </c>
      <c r="O1787" t="s">
        <v>1268</v>
      </c>
      <c r="P1787" t="s">
        <v>32</v>
      </c>
      <c r="Q1787">
        <v>4</v>
      </c>
      <c r="R1787">
        <v>1</v>
      </c>
      <c r="S1787">
        <v>11.5</v>
      </c>
      <c r="T1787">
        <v>7.5</v>
      </c>
      <c r="U1787" s="1">
        <v>1</v>
      </c>
      <c r="V1787" s="1">
        <v>1</v>
      </c>
      <c r="W1787">
        <f t="shared" si="82"/>
        <v>28</v>
      </c>
      <c r="X1787">
        <f t="shared" si="83"/>
        <v>28</v>
      </c>
      <c r="Y1787">
        <v>0.37986904827675644</v>
      </c>
      <c r="Z1787" t="s">
        <v>503</v>
      </c>
      <c r="AA1787">
        <v>8</v>
      </c>
      <c r="AB1787" t="s">
        <v>503</v>
      </c>
      <c r="AC1787">
        <v>31</v>
      </c>
    </row>
    <row r="1788" spans="1:29">
      <c r="A1788">
        <v>1787</v>
      </c>
      <c r="B1788" t="s">
        <v>2714</v>
      </c>
      <c r="C1788">
        <v>5</v>
      </c>
      <c r="D1788" s="1">
        <v>4769.5959999999995</v>
      </c>
      <c r="E1788" t="s">
        <v>1082</v>
      </c>
      <c r="F1788" t="s">
        <v>28</v>
      </c>
      <c r="G1788" t="s">
        <v>29</v>
      </c>
      <c r="H1788" s="1">
        <v>4769.5919999999996</v>
      </c>
      <c r="I1788" t="s">
        <v>1083</v>
      </c>
      <c r="J1788" s="1">
        <v>1</v>
      </c>
      <c r="K1788" s="1">
        <v>0.41984519999999997</v>
      </c>
      <c r="L1788" s="1">
        <f t="shared" si="81"/>
        <v>0.37691080764531026</v>
      </c>
      <c r="M1788">
        <v>3.483E-3</v>
      </c>
      <c r="N1788">
        <v>0.73025099999999998</v>
      </c>
      <c r="O1788" t="s">
        <v>703</v>
      </c>
      <c r="P1788" t="s">
        <v>32</v>
      </c>
      <c r="Q1788">
        <v>4</v>
      </c>
      <c r="R1788">
        <v>1</v>
      </c>
      <c r="S1788">
        <v>32</v>
      </c>
      <c r="T1788">
        <v>5</v>
      </c>
      <c r="U1788" s="1">
        <v>1</v>
      </c>
      <c r="V1788" s="1">
        <v>1</v>
      </c>
      <c r="W1788">
        <f t="shared" si="82"/>
        <v>45</v>
      </c>
      <c r="X1788">
        <f t="shared" si="83"/>
        <v>56</v>
      </c>
      <c r="Y1788">
        <v>0.37691080764531026</v>
      </c>
      <c r="Z1788" t="s">
        <v>33</v>
      </c>
      <c r="AA1788">
        <v>389</v>
      </c>
      <c r="AB1788" t="s">
        <v>33</v>
      </c>
      <c r="AC1788">
        <v>370</v>
      </c>
    </row>
    <row r="1789" spans="1:29">
      <c r="A1789">
        <v>1788</v>
      </c>
      <c r="B1789" t="s">
        <v>2715</v>
      </c>
      <c r="C1789">
        <v>4</v>
      </c>
      <c r="D1789" s="1">
        <v>1764.961</v>
      </c>
      <c r="E1789" t="s">
        <v>72</v>
      </c>
      <c r="F1789" t="s">
        <v>28</v>
      </c>
      <c r="G1789" t="s">
        <v>29</v>
      </c>
      <c r="H1789" s="1">
        <v>1764.961</v>
      </c>
      <c r="I1789" t="s">
        <v>121</v>
      </c>
      <c r="J1789" s="1">
        <v>1</v>
      </c>
      <c r="K1789" s="1">
        <v>0.43694620000000001</v>
      </c>
      <c r="L1789" s="1">
        <f t="shared" si="81"/>
        <v>0.35957203323897069</v>
      </c>
      <c r="M1789">
        <v>1.56E-4</v>
      </c>
      <c r="N1789">
        <v>8.8386999999999993E-2</v>
      </c>
      <c r="O1789" t="s">
        <v>593</v>
      </c>
      <c r="P1789" t="s">
        <v>32</v>
      </c>
      <c r="Q1789">
        <v>7</v>
      </c>
      <c r="R1789">
        <v>1</v>
      </c>
      <c r="S1789">
        <v>7</v>
      </c>
      <c r="T1789">
        <v>4</v>
      </c>
      <c r="U1789" s="1">
        <v>1</v>
      </c>
      <c r="V1789" s="1">
        <v>1</v>
      </c>
      <c r="W1789">
        <f t="shared" si="82"/>
        <v>57</v>
      </c>
      <c r="X1789">
        <f t="shared" si="83"/>
        <v>57</v>
      </c>
      <c r="Y1789">
        <v>0.35957203323897069</v>
      </c>
      <c r="Z1789" t="s">
        <v>33</v>
      </c>
      <c r="AA1789">
        <v>536</v>
      </c>
      <c r="AB1789" t="s">
        <v>33</v>
      </c>
      <c r="AC1789">
        <v>456</v>
      </c>
    </row>
    <row r="1790" spans="1:29">
      <c r="A1790">
        <v>1789</v>
      </c>
      <c r="B1790" t="s">
        <v>2716</v>
      </c>
      <c r="C1790">
        <v>4</v>
      </c>
      <c r="D1790" s="1">
        <v>1780.9559999999999</v>
      </c>
      <c r="E1790" t="s">
        <v>72</v>
      </c>
      <c r="F1790" t="s">
        <v>28</v>
      </c>
      <c r="G1790" t="s">
        <v>29</v>
      </c>
      <c r="H1790" s="1">
        <v>1780.9559999999999</v>
      </c>
      <c r="I1790" t="s">
        <v>73</v>
      </c>
      <c r="J1790" s="1">
        <v>1</v>
      </c>
      <c r="K1790" s="1">
        <v>0.44127899999999998</v>
      </c>
      <c r="L1790" s="1">
        <f t="shared" si="81"/>
        <v>0.35528673967523322</v>
      </c>
      <c r="M1790">
        <v>-2.6600000000000001E-4</v>
      </c>
      <c r="N1790">
        <v>-0.14935799999999999</v>
      </c>
      <c r="O1790" t="s">
        <v>593</v>
      </c>
      <c r="P1790" t="s">
        <v>32</v>
      </c>
      <c r="Q1790">
        <v>7</v>
      </c>
      <c r="R1790">
        <v>1</v>
      </c>
      <c r="S1790">
        <v>6.5</v>
      </c>
      <c r="T1790">
        <v>3.5</v>
      </c>
      <c r="U1790" s="1">
        <v>1</v>
      </c>
      <c r="V1790" s="1">
        <v>1</v>
      </c>
      <c r="W1790">
        <f t="shared" si="82"/>
        <v>57</v>
      </c>
      <c r="X1790">
        <f t="shared" si="83"/>
        <v>57</v>
      </c>
      <c r="Y1790">
        <v>0.35528673967523322</v>
      </c>
      <c r="Z1790" t="s">
        <v>33</v>
      </c>
      <c r="AA1790">
        <v>536</v>
      </c>
      <c r="AB1790" t="s">
        <v>33</v>
      </c>
      <c r="AC1790">
        <v>456</v>
      </c>
    </row>
    <row r="1791" spans="1:29">
      <c r="A1791">
        <v>1790</v>
      </c>
      <c r="B1791" t="s">
        <v>2717</v>
      </c>
      <c r="C1791">
        <v>5</v>
      </c>
      <c r="D1791" s="1">
        <v>2918.49</v>
      </c>
      <c r="E1791" t="s">
        <v>111</v>
      </c>
      <c r="F1791" t="s">
        <v>28</v>
      </c>
      <c r="G1791" t="s">
        <v>29</v>
      </c>
      <c r="H1791" s="1">
        <v>2918.489</v>
      </c>
      <c r="I1791" t="s">
        <v>112</v>
      </c>
      <c r="J1791" s="1">
        <v>1</v>
      </c>
      <c r="K1791" s="1">
        <v>0.44145380000000001</v>
      </c>
      <c r="L1791" s="1">
        <f t="shared" si="81"/>
        <v>0.35511474045547164</v>
      </c>
      <c r="M1791">
        <v>1.395E-3</v>
      </c>
      <c r="N1791">
        <v>0.477987</v>
      </c>
      <c r="O1791" t="s">
        <v>770</v>
      </c>
      <c r="P1791" t="s">
        <v>32</v>
      </c>
      <c r="Q1791">
        <v>2</v>
      </c>
      <c r="R1791">
        <v>1</v>
      </c>
      <c r="S1791">
        <v>24</v>
      </c>
      <c r="T1791">
        <v>6</v>
      </c>
      <c r="U1791" s="1">
        <v>1</v>
      </c>
      <c r="V1791" s="1">
        <v>1</v>
      </c>
      <c r="W1791">
        <f t="shared" si="82"/>
        <v>41</v>
      </c>
      <c r="X1791">
        <f t="shared" si="83"/>
        <v>61</v>
      </c>
      <c r="Y1791">
        <v>0.35511474045547164</v>
      </c>
      <c r="Z1791" t="s">
        <v>33</v>
      </c>
      <c r="AA1791">
        <v>490</v>
      </c>
      <c r="AB1791" t="s">
        <v>33</v>
      </c>
      <c r="AC1791">
        <v>456</v>
      </c>
    </row>
    <row r="1792" spans="1:29">
      <c r="A1792">
        <v>1791</v>
      </c>
      <c r="B1792" t="s">
        <v>2718</v>
      </c>
      <c r="C1792">
        <v>5</v>
      </c>
      <c r="D1792" s="1">
        <v>4769.5990000000002</v>
      </c>
      <c r="E1792" t="s">
        <v>1082</v>
      </c>
      <c r="F1792" t="s">
        <v>28</v>
      </c>
      <c r="G1792" t="s">
        <v>29</v>
      </c>
      <c r="H1792" s="1">
        <v>4769.5919999999996</v>
      </c>
      <c r="I1792" t="s">
        <v>1083</v>
      </c>
      <c r="J1792" s="1">
        <v>1</v>
      </c>
      <c r="K1792" s="1">
        <v>0.44273410000000002</v>
      </c>
      <c r="L1792" s="1">
        <f t="shared" si="81"/>
        <v>0.35385702676410147</v>
      </c>
      <c r="M1792">
        <v>7.0270000000000003E-3</v>
      </c>
      <c r="N1792">
        <v>1.473292</v>
      </c>
      <c r="O1792" t="s">
        <v>703</v>
      </c>
      <c r="P1792" t="s">
        <v>32</v>
      </c>
      <c r="Q1792">
        <v>6</v>
      </c>
      <c r="R1792">
        <v>1</v>
      </c>
      <c r="S1792">
        <v>35</v>
      </c>
      <c r="T1792">
        <v>7</v>
      </c>
      <c r="U1792" s="1">
        <v>1</v>
      </c>
      <c r="V1792" s="1">
        <v>1</v>
      </c>
      <c r="W1792">
        <f t="shared" si="82"/>
        <v>45</v>
      </c>
      <c r="X1792">
        <f t="shared" si="83"/>
        <v>56</v>
      </c>
      <c r="Y1792">
        <v>0.35385702676410147</v>
      </c>
      <c r="Z1792" t="s">
        <v>33</v>
      </c>
      <c r="AA1792">
        <v>389</v>
      </c>
      <c r="AB1792" t="s">
        <v>33</v>
      </c>
      <c r="AC1792">
        <v>370</v>
      </c>
    </row>
    <row r="1793" spans="1:29">
      <c r="A1793">
        <v>1792</v>
      </c>
      <c r="B1793" t="s">
        <v>2719</v>
      </c>
      <c r="C1793">
        <v>3</v>
      </c>
      <c r="D1793" s="1">
        <v>2475.2809999999999</v>
      </c>
      <c r="E1793" t="s">
        <v>986</v>
      </c>
      <c r="F1793" t="s">
        <v>28</v>
      </c>
      <c r="G1793" t="s">
        <v>29</v>
      </c>
      <c r="H1793" s="1">
        <v>2475.2849999999999</v>
      </c>
      <c r="I1793" t="s">
        <v>513</v>
      </c>
      <c r="J1793" s="1">
        <v>1</v>
      </c>
      <c r="K1793" s="1">
        <v>0.44426680000000002</v>
      </c>
      <c r="L1793" s="1">
        <f t="shared" si="81"/>
        <v>0.35235614031648882</v>
      </c>
      <c r="M1793">
        <v>-4.1440000000000001E-3</v>
      </c>
      <c r="N1793">
        <v>-1.6741509999999999</v>
      </c>
      <c r="O1793" t="s">
        <v>717</v>
      </c>
      <c r="P1793" t="s">
        <v>32</v>
      </c>
      <c r="Q1793">
        <v>2</v>
      </c>
      <c r="R1793">
        <v>1</v>
      </c>
      <c r="S1793">
        <v>13</v>
      </c>
      <c r="T1793">
        <v>6</v>
      </c>
      <c r="U1793" s="1">
        <v>1</v>
      </c>
      <c r="V1793" s="1">
        <v>1</v>
      </c>
      <c r="W1793">
        <f t="shared" si="82"/>
        <v>5</v>
      </c>
      <c r="X1793">
        <f t="shared" si="83"/>
        <v>9</v>
      </c>
      <c r="Y1793">
        <v>0.35235614031648882</v>
      </c>
      <c r="Z1793" t="s">
        <v>503</v>
      </c>
      <c r="AA1793">
        <v>182</v>
      </c>
      <c r="AB1793" t="s">
        <v>503</v>
      </c>
      <c r="AC1793">
        <v>421</v>
      </c>
    </row>
    <row r="1794" spans="1:29">
      <c r="A1794">
        <v>1793</v>
      </c>
      <c r="B1794" t="s">
        <v>2720</v>
      </c>
      <c r="C1794">
        <v>3</v>
      </c>
      <c r="D1794" s="1">
        <v>2877.52</v>
      </c>
      <c r="E1794" t="s">
        <v>107</v>
      </c>
      <c r="F1794" t="s">
        <v>28</v>
      </c>
      <c r="G1794" t="s">
        <v>29</v>
      </c>
      <c r="H1794" s="1">
        <v>2877.5439999999999</v>
      </c>
      <c r="I1794" t="s">
        <v>108</v>
      </c>
      <c r="J1794" s="1">
        <v>1</v>
      </c>
      <c r="K1794" s="1">
        <v>0.45082420000000001</v>
      </c>
      <c r="L1794" s="1">
        <f t="shared" si="81"/>
        <v>0.34599277930655792</v>
      </c>
      <c r="M1794">
        <v>-2.3576E-2</v>
      </c>
      <c r="N1794">
        <v>-8.1930990000000001</v>
      </c>
      <c r="O1794" t="s">
        <v>2010</v>
      </c>
      <c r="P1794" t="s">
        <v>32</v>
      </c>
      <c r="Q1794">
        <v>3</v>
      </c>
      <c r="R1794">
        <v>1</v>
      </c>
      <c r="S1794">
        <v>26</v>
      </c>
      <c r="T1794">
        <v>6</v>
      </c>
      <c r="U1794" s="1">
        <v>1</v>
      </c>
      <c r="V1794" s="1">
        <v>1</v>
      </c>
      <c r="W1794">
        <f t="shared" si="82"/>
        <v>11</v>
      </c>
      <c r="X1794">
        <f t="shared" si="83"/>
        <v>17</v>
      </c>
      <c r="Y1794">
        <v>0.34599277930655792</v>
      </c>
      <c r="Z1794" t="s">
        <v>503</v>
      </c>
      <c r="AA1794">
        <v>104</v>
      </c>
      <c r="AB1794" t="s">
        <v>503</v>
      </c>
      <c r="AC1794">
        <v>6</v>
      </c>
    </row>
    <row r="1795" spans="1:29">
      <c r="A1795">
        <v>1794</v>
      </c>
      <c r="B1795" t="s">
        <v>2721</v>
      </c>
      <c r="C1795">
        <v>5</v>
      </c>
      <c r="D1795" s="1">
        <v>2918.489</v>
      </c>
      <c r="E1795" t="s">
        <v>1338</v>
      </c>
      <c r="F1795" t="s">
        <v>28</v>
      </c>
      <c r="G1795" t="s">
        <v>29</v>
      </c>
      <c r="H1795" s="1">
        <v>2918.489</v>
      </c>
      <c r="I1795" t="s">
        <v>112</v>
      </c>
      <c r="J1795" s="1">
        <v>1</v>
      </c>
      <c r="K1795" s="1">
        <v>0.45623429999999998</v>
      </c>
      <c r="L1795" s="1">
        <f t="shared" ref="L1795:L1816" si="84">-LOG(K1795)</f>
        <v>0.34081206728217095</v>
      </c>
      <c r="M1795">
        <v>2.02E-4</v>
      </c>
      <c r="N1795">
        <v>6.9213999999999998E-2</v>
      </c>
      <c r="O1795" t="s">
        <v>1130</v>
      </c>
      <c r="P1795" t="s">
        <v>32</v>
      </c>
      <c r="Q1795">
        <v>9</v>
      </c>
      <c r="R1795">
        <v>1</v>
      </c>
      <c r="S1795">
        <v>21.5</v>
      </c>
      <c r="T1795">
        <v>3.5</v>
      </c>
      <c r="U1795" s="1">
        <v>1</v>
      </c>
      <c r="V1795" s="1">
        <v>1</v>
      </c>
      <c r="W1795">
        <f t="shared" ref="W1795:W1816" si="85">COUNTIF(E:E,E1795)</f>
        <v>17</v>
      </c>
      <c r="X1795">
        <f t="shared" ref="X1795:X1816" si="86">COUNTIF(O:O,O1795)</f>
        <v>34</v>
      </c>
      <c r="Y1795">
        <v>0.34081206728217095</v>
      </c>
      <c r="Z1795" t="s">
        <v>33</v>
      </c>
      <c r="AA1795">
        <v>502</v>
      </c>
      <c r="AB1795" t="s">
        <v>33</v>
      </c>
      <c r="AC1795">
        <v>456</v>
      </c>
    </row>
    <row r="1796" spans="1:29">
      <c r="A1796">
        <v>1795</v>
      </c>
      <c r="B1796" t="s">
        <v>2722</v>
      </c>
      <c r="C1796">
        <v>3</v>
      </c>
      <c r="D1796" s="1">
        <v>1780.9559999999999</v>
      </c>
      <c r="E1796" t="s">
        <v>72</v>
      </c>
      <c r="F1796" t="s">
        <v>28</v>
      </c>
      <c r="G1796" t="s">
        <v>29</v>
      </c>
      <c r="H1796" s="1">
        <v>1780.9559999999999</v>
      </c>
      <c r="I1796" t="s">
        <v>73</v>
      </c>
      <c r="J1796" s="1">
        <v>1</v>
      </c>
      <c r="K1796" s="1">
        <v>0.45949869999999998</v>
      </c>
      <c r="L1796" s="1">
        <f t="shared" si="84"/>
        <v>0.33771571296911068</v>
      </c>
      <c r="M1796">
        <v>3.5399999999999999E-4</v>
      </c>
      <c r="N1796">
        <v>0.19877</v>
      </c>
      <c r="O1796" t="s">
        <v>593</v>
      </c>
      <c r="P1796" t="s">
        <v>32</v>
      </c>
      <c r="Q1796">
        <v>5</v>
      </c>
      <c r="R1796">
        <v>1</v>
      </c>
      <c r="S1796">
        <v>9</v>
      </c>
      <c r="T1796">
        <v>5</v>
      </c>
      <c r="U1796" s="1">
        <v>1</v>
      </c>
      <c r="V1796" s="1">
        <v>1</v>
      </c>
      <c r="W1796">
        <f t="shared" si="85"/>
        <v>57</v>
      </c>
      <c r="X1796">
        <f t="shared" si="86"/>
        <v>57</v>
      </c>
      <c r="Y1796">
        <v>0.33771571296911068</v>
      </c>
      <c r="Z1796" t="s">
        <v>33</v>
      </c>
      <c r="AA1796">
        <v>536</v>
      </c>
      <c r="AB1796" t="s">
        <v>33</v>
      </c>
      <c r="AC1796">
        <v>456</v>
      </c>
    </row>
    <row r="1797" spans="1:29">
      <c r="A1797">
        <v>1796</v>
      </c>
      <c r="B1797" t="s">
        <v>2723</v>
      </c>
      <c r="C1797">
        <v>4</v>
      </c>
      <c r="D1797" s="1">
        <v>2734.4110000000001</v>
      </c>
      <c r="E1797" t="s">
        <v>740</v>
      </c>
      <c r="F1797" t="s">
        <v>28</v>
      </c>
      <c r="G1797" t="s">
        <v>29</v>
      </c>
      <c r="H1797" s="1">
        <v>2734.4079999999999</v>
      </c>
      <c r="I1797" t="s">
        <v>52</v>
      </c>
      <c r="J1797" s="1">
        <v>1</v>
      </c>
      <c r="K1797" s="1">
        <v>0.4642635</v>
      </c>
      <c r="L1797" s="1">
        <f t="shared" si="84"/>
        <v>0.3332354588530993</v>
      </c>
      <c r="M1797">
        <v>2.7409999999999999E-3</v>
      </c>
      <c r="N1797">
        <v>1.0024109999999999</v>
      </c>
      <c r="O1797" t="s">
        <v>741</v>
      </c>
      <c r="P1797" t="s">
        <v>32</v>
      </c>
      <c r="Q1797">
        <v>9</v>
      </c>
      <c r="R1797">
        <v>1</v>
      </c>
      <c r="S1797">
        <v>14</v>
      </c>
      <c r="T1797">
        <v>7</v>
      </c>
      <c r="U1797" s="1">
        <v>1</v>
      </c>
      <c r="V1797" s="1">
        <v>1</v>
      </c>
      <c r="W1797">
        <f t="shared" si="85"/>
        <v>9</v>
      </c>
      <c r="X1797">
        <f t="shared" si="86"/>
        <v>9</v>
      </c>
      <c r="Y1797">
        <v>0.3332354588530993</v>
      </c>
      <c r="Z1797" t="s">
        <v>503</v>
      </c>
      <c r="AA1797">
        <v>104</v>
      </c>
      <c r="AB1797" t="s">
        <v>503</v>
      </c>
      <c r="AC1797">
        <v>26</v>
      </c>
    </row>
    <row r="1798" spans="1:29">
      <c r="A1798">
        <v>1797</v>
      </c>
      <c r="B1798" t="s">
        <v>2724</v>
      </c>
      <c r="C1798">
        <v>4</v>
      </c>
      <c r="D1798" s="1">
        <v>2412.4830000000002</v>
      </c>
      <c r="E1798" t="s">
        <v>2725</v>
      </c>
      <c r="F1798" t="s">
        <v>28</v>
      </c>
      <c r="G1798" t="s">
        <v>29</v>
      </c>
      <c r="H1798" s="1">
        <v>2412.4839999999999</v>
      </c>
      <c r="I1798" t="s">
        <v>30</v>
      </c>
      <c r="J1798" s="1">
        <v>1</v>
      </c>
      <c r="K1798" s="1">
        <v>0.46490930000000003</v>
      </c>
      <c r="L1798" s="1">
        <f t="shared" si="84"/>
        <v>0.3326317661458349</v>
      </c>
      <c r="M1798">
        <v>-7.9699999999999997E-4</v>
      </c>
      <c r="N1798">
        <v>-0.33036500000000002</v>
      </c>
      <c r="O1798" t="s">
        <v>2726</v>
      </c>
      <c r="P1798" t="s">
        <v>32</v>
      </c>
      <c r="Q1798">
        <v>7</v>
      </c>
      <c r="R1798">
        <v>1</v>
      </c>
      <c r="S1798">
        <v>11.5</v>
      </c>
      <c r="T1798">
        <v>5.5</v>
      </c>
      <c r="U1798" s="1">
        <v>1</v>
      </c>
      <c r="V1798" s="1">
        <v>1</v>
      </c>
      <c r="W1798">
        <f t="shared" si="85"/>
        <v>1</v>
      </c>
      <c r="X1798">
        <f t="shared" si="86"/>
        <v>1</v>
      </c>
      <c r="Y1798">
        <v>0.3326317661458349</v>
      </c>
      <c r="Z1798" t="s">
        <v>33</v>
      </c>
      <c r="AA1798">
        <v>786</v>
      </c>
      <c r="AB1798" t="s">
        <v>33</v>
      </c>
      <c r="AC1798">
        <v>688</v>
      </c>
    </row>
    <row r="1799" spans="1:29">
      <c r="A1799">
        <v>1798</v>
      </c>
      <c r="B1799" t="s">
        <v>2727</v>
      </c>
      <c r="C1799">
        <v>4</v>
      </c>
      <c r="D1799" s="1">
        <v>2766.549</v>
      </c>
      <c r="E1799" t="s">
        <v>2628</v>
      </c>
      <c r="F1799" t="s">
        <v>28</v>
      </c>
      <c r="G1799" t="s">
        <v>29</v>
      </c>
      <c r="H1799" s="1">
        <v>2766.549</v>
      </c>
      <c r="I1799" t="s">
        <v>124</v>
      </c>
      <c r="J1799" s="1">
        <v>1</v>
      </c>
      <c r="K1799" s="1">
        <v>0.46847240000000001</v>
      </c>
      <c r="L1799" s="1">
        <f t="shared" si="84"/>
        <v>0.32931599043423082</v>
      </c>
      <c r="M1799">
        <v>2.0599999999999999E-4</v>
      </c>
      <c r="N1799">
        <v>7.4460999999999999E-2</v>
      </c>
      <c r="O1799" t="s">
        <v>2629</v>
      </c>
      <c r="P1799" t="s">
        <v>32</v>
      </c>
      <c r="Q1799">
        <v>6</v>
      </c>
      <c r="R1799">
        <v>1</v>
      </c>
      <c r="S1799">
        <v>25</v>
      </c>
      <c r="T1799">
        <v>6</v>
      </c>
      <c r="U1799" s="1">
        <v>1</v>
      </c>
      <c r="V1799" s="1">
        <v>1</v>
      </c>
      <c r="W1799">
        <f t="shared" si="85"/>
        <v>2</v>
      </c>
      <c r="X1799">
        <f t="shared" si="86"/>
        <v>2</v>
      </c>
      <c r="Y1799">
        <v>0.32931599043423082</v>
      </c>
      <c r="Z1799" t="s">
        <v>33</v>
      </c>
      <c r="AA1799">
        <v>284</v>
      </c>
      <c r="AB1799" t="s">
        <v>33</v>
      </c>
      <c r="AC1799">
        <v>456</v>
      </c>
    </row>
    <row r="1800" spans="1:29">
      <c r="A1800">
        <v>1799</v>
      </c>
      <c r="B1800" t="s">
        <v>2728</v>
      </c>
      <c r="C1800">
        <v>3</v>
      </c>
      <c r="D1800" s="1">
        <v>2691.4050000000002</v>
      </c>
      <c r="E1800" t="s">
        <v>1759</v>
      </c>
      <c r="F1800" t="s">
        <v>28</v>
      </c>
      <c r="G1800" t="s">
        <v>29</v>
      </c>
      <c r="H1800" s="1">
        <v>2691.4029999999998</v>
      </c>
      <c r="I1800" t="s">
        <v>52</v>
      </c>
      <c r="J1800" s="1">
        <v>1</v>
      </c>
      <c r="K1800" s="1">
        <v>0.4707305</v>
      </c>
      <c r="L1800" s="1">
        <f t="shared" si="84"/>
        <v>0.32722766157747585</v>
      </c>
      <c r="M1800">
        <v>1.743E-3</v>
      </c>
      <c r="N1800">
        <v>0.64761800000000003</v>
      </c>
      <c r="O1800" t="s">
        <v>1760</v>
      </c>
      <c r="P1800" t="s">
        <v>32</v>
      </c>
      <c r="Q1800">
        <v>7</v>
      </c>
      <c r="R1800">
        <v>1</v>
      </c>
      <c r="S1800">
        <v>9</v>
      </c>
      <c r="T1800">
        <v>2</v>
      </c>
      <c r="U1800" s="1">
        <v>1</v>
      </c>
      <c r="V1800" s="1">
        <v>1</v>
      </c>
      <c r="W1800">
        <f t="shared" si="85"/>
        <v>9</v>
      </c>
      <c r="X1800">
        <f t="shared" si="86"/>
        <v>9</v>
      </c>
      <c r="Y1800">
        <v>0.32722766157747585</v>
      </c>
      <c r="Z1800" t="s">
        <v>503</v>
      </c>
      <c r="AA1800">
        <v>104</v>
      </c>
      <c r="AB1800" t="s">
        <v>503</v>
      </c>
      <c r="AC1800">
        <v>421</v>
      </c>
    </row>
    <row r="1801" spans="1:29">
      <c r="A1801">
        <v>1800</v>
      </c>
      <c r="B1801" t="s">
        <v>2729</v>
      </c>
      <c r="C1801">
        <v>6</v>
      </c>
      <c r="D1801" s="1">
        <v>4683.4440000000004</v>
      </c>
      <c r="E1801" t="s">
        <v>930</v>
      </c>
      <c r="F1801" t="s">
        <v>28</v>
      </c>
      <c r="G1801" t="s">
        <v>29</v>
      </c>
      <c r="H1801" s="1">
        <v>4683.4269999999997</v>
      </c>
      <c r="I1801" t="s">
        <v>456</v>
      </c>
      <c r="J1801" s="1">
        <v>1</v>
      </c>
      <c r="K1801" s="1">
        <v>0.47871940000000002</v>
      </c>
      <c r="L1801" s="1">
        <f t="shared" si="84"/>
        <v>0.31991897247161394</v>
      </c>
      <c r="M1801">
        <v>1.6549000000000001E-2</v>
      </c>
      <c r="N1801">
        <v>3.5335239999999999</v>
      </c>
      <c r="O1801" t="s">
        <v>931</v>
      </c>
      <c r="P1801" t="s">
        <v>32</v>
      </c>
      <c r="Q1801">
        <v>3</v>
      </c>
      <c r="R1801">
        <v>1</v>
      </c>
      <c r="S1801">
        <v>12.5</v>
      </c>
      <c r="T1801">
        <v>12.5</v>
      </c>
      <c r="U1801" s="1">
        <v>1</v>
      </c>
      <c r="V1801" s="1">
        <v>1</v>
      </c>
      <c r="W1801">
        <f t="shared" si="85"/>
        <v>31</v>
      </c>
      <c r="X1801">
        <f t="shared" si="86"/>
        <v>31</v>
      </c>
      <c r="Y1801">
        <v>0.31991897247161394</v>
      </c>
      <c r="Z1801" t="s">
        <v>503</v>
      </c>
      <c r="AA1801">
        <v>393</v>
      </c>
      <c r="AB1801" t="s">
        <v>503</v>
      </c>
      <c r="AC1801">
        <v>388</v>
      </c>
    </row>
    <row r="1802" spans="1:29">
      <c r="A1802">
        <v>1801</v>
      </c>
      <c r="B1802" t="s">
        <v>2730</v>
      </c>
      <c r="C1802">
        <v>4</v>
      </c>
      <c r="D1802" s="1">
        <v>3982.1080000000002</v>
      </c>
      <c r="E1802" t="s">
        <v>541</v>
      </c>
      <c r="F1802" t="s">
        <v>28</v>
      </c>
      <c r="G1802" t="s">
        <v>29</v>
      </c>
      <c r="H1802" s="1">
        <v>3982.1219999999998</v>
      </c>
      <c r="I1802" t="s">
        <v>542</v>
      </c>
      <c r="J1802" s="1">
        <v>1</v>
      </c>
      <c r="K1802" s="1">
        <v>0.49846430000000003</v>
      </c>
      <c r="L1802" s="1">
        <f t="shared" si="84"/>
        <v>0.30236594039786191</v>
      </c>
      <c r="M1802">
        <v>-1.3953999999999999E-2</v>
      </c>
      <c r="N1802">
        <v>-3.504162</v>
      </c>
      <c r="O1802" t="s">
        <v>543</v>
      </c>
      <c r="P1802" t="s">
        <v>44</v>
      </c>
      <c r="Q1802">
        <v>8</v>
      </c>
      <c r="R1802">
        <v>1</v>
      </c>
      <c r="S1802">
        <v>24.5</v>
      </c>
      <c r="T1802">
        <v>9.5</v>
      </c>
      <c r="U1802" s="1">
        <v>1</v>
      </c>
      <c r="V1802" s="1">
        <v>1</v>
      </c>
      <c r="W1802">
        <f t="shared" si="85"/>
        <v>13</v>
      </c>
      <c r="X1802">
        <f t="shared" si="86"/>
        <v>13</v>
      </c>
      <c r="Y1802">
        <v>0.30236594039786191</v>
      </c>
      <c r="Z1802" t="s">
        <v>33</v>
      </c>
      <c r="AA1802">
        <v>691</v>
      </c>
      <c r="AB1802" t="s">
        <v>503</v>
      </c>
      <c r="AC1802">
        <v>104</v>
      </c>
    </row>
    <row r="1803" spans="1:29">
      <c r="A1803">
        <v>1802</v>
      </c>
      <c r="B1803" t="s">
        <v>2731</v>
      </c>
      <c r="C1803">
        <v>5</v>
      </c>
      <c r="D1803" s="1">
        <v>4696.4350000000004</v>
      </c>
      <c r="E1803" t="s">
        <v>1971</v>
      </c>
      <c r="F1803" t="s">
        <v>28</v>
      </c>
      <c r="G1803" t="s">
        <v>29</v>
      </c>
      <c r="H1803" s="1">
        <v>4696.4719999999998</v>
      </c>
      <c r="I1803" t="s">
        <v>30</v>
      </c>
      <c r="J1803" s="1">
        <v>1</v>
      </c>
      <c r="K1803" s="1">
        <v>0.50379569999999996</v>
      </c>
      <c r="L1803" s="1">
        <f t="shared" si="84"/>
        <v>0.29774554361488431</v>
      </c>
      <c r="M1803">
        <v>-3.6436000000000003E-2</v>
      </c>
      <c r="N1803">
        <v>-7.7581639999999998</v>
      </c>
      <c r="O1803" t="s">
        <v>1972</v>
      </c>
      <c r="P1803" t="s">
        <v>44</v>
      </c>
      <c r="Q1803">
        <v>7</v>
      </c>
      <c r="R1803">
        <v>1</v>
      </c>
      <c r="S1803">
        <v>32</v>
      </c>
      <c r="T1803">
        <v>3</v>
      </c>
      <c r="U1803" s="1">
        <v>1</v>
      </c>
      <c r="V1803" s="1">
        <v>1</v>
      </c>
      <c r="W1803">
        <f t="shared" si="85"/>
        <v>4</v>
      </c>
      <c r="X1803">
        <f t="shared" si="86"/>
        <v>4</v>
      </c>
      <c r="Y1803">
        <v>0.29774554361488431</v>
      </c>
      <c r="Z1803" t="s">
        <v>33</v>
      </c>
      <c r="AA1803">
        <v>179</v>
      </c>
      <c r="AB1803" t="s">
        <v>503</v>
      </c>
      <c r="AC1803">
        <v>31</v>
      </c>
    </row>
    <row r="1804" spans="1:29">
      <c r="A1804">
        <v>1803</v>
      </c>
      <c r="B1804" t="s">
        <v>2732</v>
      </c>
      <c r="C1804">
        <v>4</v>
      </c>
      <c r="D1804" s="1">
        <v>2844.39</v>
      </c>
      <c r="E1804" t="s">
        <v>586</v>
      </c>
      <c r="F1804" t="s">
        <v>28</v>
      </c>
      <c r="G1804" t="s">
        <v>29</v>
      </c>
      <c r="H1804" s="1">
        <v>2844.39</v>
      </c>
      <c r="I1804" t="s">
        <v>30</v>
      </c>
      <c r="J1804" s="1">
        <v>1</v>
      </c>
      <c r="K1804" s="1">
        <v>0.50576149999999997</v>
      </c>
      <c r="L1804" s="1">
        <f t="shared" si="84"/>
        <v>0.29605423346124016</v>
      </c>
      <c r="M1804">
        <v>8.4199999999999998E-4</v>
      </c>
      <c r="N1804">
        <v>0.29602099999999998</v>
      </c>
      <c r="O1804" t="s">
        <v>587</v>
      </c>
      <c r="P1804" t="s">
        <v>44</v>
      </c>
      <c r="Q1804">
        <v>3</v>
      </c>
      <c r="R1804">
        <v>1</v>
      </c>
      <c r="S1804">
        <v>6</v>
      </c>
      <c r="T1804">
        <v>8</v>
      </c>
      <c r="U1804" s="1">
        <v>1</v>
      </c>
      <c r="V1804" s="1">
        <v>1</v>
      </c>
      <c r="W1804">
        <f t="shared" si="85"/>
        <v>13</v>
      </c>
      <c r="X1804">
        <f t="shared" si="86"/>
        <v>14</v>
      </c>
      <c r="Y1804">
        <v>0.29605423346124016</v>
      </c>
      <c r="Z1804" t="s">
        <v>33</v>
      </c>
      <c r="AA1804">
        <v>502</v>
      </c>
      <c r="AB1804" t="s">
        <v>503</v>
      </c>
      <c r="AC1804">
        <v>38</v>
      </c>
    </row>
    <row r="1805" spans="1:29">
      <c r="A1805">
        <v>1804</v>
      </c>
      <c r="B1805" t="s">
        <v>2733</v>
      </c>
      <c r="C1805">
        <v>5</v>
      </c>
      <c r="D1805" s="1">
        <v>4510.3980000000001</v>
      </c>
      <c r="E1805" t="s">
        <v>1423</v>
      </c>
      <c r="F1805" t="s">
        <v>28</v>
      </c>
      <c r="G1805" t="s">
        <v>29</v>
      </c>
      <c r="H1805" s="1">
        <v>4510.424</v>
      </c>
      <c r="I1805" t="s">
        <v>666</v>
      </c>
      <c r="J1805" s="1">
        <v>1</v>
      </c>
      <c r="K1805" s="1">
        <v>0.51508290000000001</v>
      </c>
      <c r="L1805" s="1">
        <f t="shared" si="84"/>
        <v>0.28812286782260993</v>
      </c>
      <c r="M1805">
        <v>-2.5666999999999999E-2</v>
      </c>
      <c r="N1805">
        <v>-5.6905960000000002</v>
      </c>
      <c r="O1805" t="s">
        <v>1424</v>
      </c>
      <c r="P1805" t="s">
        <v>44</v>
      </c>
      <c r="Q1805">
        <v>7</v>
      </c>
      <c r="R1805">
        <v>1</v>
      </c>
      <c r="S1805">
        <v>13</v>
      </c>
      <c r="T1805">
        <v>6</v>
      </c>
      <c r="U1805" s="1">
        <v>1</v>
      </c>
      <c r="V1805" s="1">
        <v>1</v>
      </c>
      <c r="W1805">
        <f t="shared" si="85"/>
        <v>3</v>
      </c>
      <c r="X1805">
        <f t="shared" si="86"/>
        <v>3</v>
      </c>
      <c r="Y1805">
        <v>0.28812286782260993</v>
      </c>
      <c r="Z1805" t="s">
        <v>33</v>
      </c>
      <c r="AA1805">
        <v>442</v>
      </c>
      <c r="AB1805" t="s">
        <v>503</v>
      </c>
      <c r="AC1805">
        <v>8</v>
      </c>
    </row>
    <row r="1806" spans="1:29">
      <c r="A1806">
        <v>1805</v>
      </c>
      <c r="B1806" t="s">
        <v>2734</v>
      </c>
      <c r="C1806">
        <v>5</v>
      </c>
      <c r="D1806" s="1">
        <v>4913.7299999999996</v>
      </c>
      <c r="E1806" t="s">
        <v>2319</v>
      </c>
      <c r="F1806" t="s">
        <v>28</v>
      </c>
      <c r="G1806" t="s">
        <v>29</v>
      </c>
      <c r="H1806" s="1">
        <v>4913.7250000000004</v>
      </c>
      <c r="I1806" t="s">
        <v>30</v>
      </c>
      <c r="J1806" s="1">
        <v>1</v>
      </c>
      <c r="K1806" s="1">
        <v>0.52215370000000005</v>
      </c>
      <c r="L1806" s="1">
        <f t="shared" si="84"/>
        <v>0.28220164022272343</v>
      </c>
      <c r="M1806">
        <v>4.6699999999999997E-3</v>
      </c>
      <c r="N1806">
        <v>0.95039899999999999</v>
      </c>
      <c r="O1806" t="s">
        <v>2320</v>
      </c>
      <c r="P1806" t="s">
        <v>44</v>
      </c>
      <c r="Q1806">
        <v>7</v>
      </c>
      <c r="R1806">
        <v>1</v>
      </c>
      <c r="S1806">
        <v>26</v>
      </c>
      <c r="T1806">
        <v>5</v>
      </c>
      <c r="U1806" s="1">
        <v>1</v>
      </c>
      <c r="V1806" s="1">
        <v>1</v>
      </c>
      <c r="W1806">
        <f t="shared" si="85"/>
        <v>3</v>
      </c>
      <c r="X1806">
        <f t="shared" si="86"/>
        <v>3</v>
      </c>
      <c r="Y1806">
        <v>0.28220164022272343</v>
      </c>
      <c r="Z1806" t="s">
        <v>33</v>
      </c>
      <c r="AA1806">
        <v>389</v>
      </c>
      <c r="AB1806" t="s">
        <v>503</v>
      </c>
      <c r="AC1806">
        <v>31</v>
      </c>
    </row>
    <row r="1807" spans="1:29">
      <c r="A1807">
        <v>1806</v>
      </c>
      <c r="B1807" t="s">
        <v>2735</v>
      </c>
      <c r="C1807">
        <v>5</v>
      </c>
      <c r="D1807" s="1">
        <v>4654.3810000000003</v>
      </c>
      <c r="E1807" t="s">
        <v>2694</v>
      </c>
      <c r="F1807" t="s">
        <v>28</v>
      </c>
      <c r="G1807" t="s">
        <v>29</v>
      </c>
      <c r="H1807" s="1">
        <v>4654.3459999999995</v>
      </c>
      <c r="I1807" t="s">
        <v>2695</v>
      </c>
      <c r="J1807" s="1">
        <v>1</v>
      </c>
      <c r="K1807" s="1">
        <v>0.52501609999999999</v>
      </c>
      <c r="L1807" s="1">
        <f t="shared" si="84"/>
        <v>0.27982737843414218</v>
      </c>
      <c r="M1807">
        <v>3.5222999999999997E-2</v>
      </c>
      <c r="N1807">
        <v>7.5677659999999998</v>
      </c>
      <c r="O1807" t="s">
        <v>2696</v>
      </c>
      <c r="P1807" t="s">
        <v>44</v>
      </c>
      <c r="Q1807">
        <v>7</v>
      </c>
      <c r="R1807">
        <v>1</v>
      </c>
      <c r="S1807">
        <v>22</v>
      </c>
      <c r="T1807">
        <v>5</v>
      </c>
      <c r="U1807" s="1">
        <v>1</v>
      </c>
      <c r="V1807" s="1">
        <v>1</v>
      </c>
      <c r="W1807">
        <f t="shared" si="85"/>
        <v>2</v>
      </c>
      <c r="X1807">
        <f t="shared" si="86"/>
        <v>2</v>
      </c>
      <c r="Y1807">
        <v>0.27982737843414218</v>
      </c>
      <c r="Z1807" t="s">
        <v>33</v>
      </c>
      <c r="AA1807">
        <v>191</v>
      </c>
      <c r="AB1807" t="s">
        <v>503</v>
      </c>
      <c r="AC1807">
        <v>38</v>
      </c>
    </row>
    <row r="1808" spans="1:29">
      <c r="A1808">
        <v>1807</v>
      </c>
      <c r="B1808" t="s">
        <v>2736</v>
      </c>
      <c r="C1808">
        <v>3</v>
      </c>
      <c r="D1808" s="1">
        <v>3139.6889999999999</v>
      </c>
      <c r="E1808" t="s">
        <v>2737</v>
      </c>
      <c r="F1808" t="s">
        <v>28</v>
      </c>
      <c r="G1808" t="s">
        <v>29</v>
      </c>
      <c r="H1808" s="1">
        <v>3139.663</v>
      </c>
      <c r="I1808" t="s">
        <v>30</v>
      </c>
      <c r="J1808" s="1">
        <v>1</v>
      </c>
      <c r="K1808" s="1">
        <v>0.52819079999999996</v>
      </c>
      <c r="L1808" s="1">
        <f t="shared" si="84"/>
        <v>0.27720916758201053</v>
      </c>
      <c r="M1808">
        <v>2.5701000000000002E-2</v>
      </c>
      <c r="N1808">
        <v>8.1859099999999998</v>
      </c>
      <c r="O1808" t="s">
        <v>2738</v>
      </c>
      <c r="P1808" t="s">
        <v>44</v>
      </c>
      <c r="Q1808">
        <v>4</v>
      </c>
      <c r="R1808">
        <v>1</v>
      </c>
      <c r="S1808">
        <v>21</v>
      </c>
      <c r="T1808">
        <v>5</v>
      </c>
      <c r="U1808" s="1">
        <v>1</v>
      </c>
      <c r="V1808" s="1">
        <v>1</v>
      </c>
      <c r="W1808">
        <f t="shared" si="85"/>
        <v>2</v>
      </c>
      <c r="X1808">
        <f t="shared" si="86"/>
        <v>2</v>
      </c>
      <c r="Y1808">
        <v>0.27720916758201053</v>
      </c>
      <c r="Z1808" t="s">
        <v>33</v>
      </c>
      <c r="AA1808">
        <v>695</v>
      </c>
      <c r="AB1808" t="s">
        <v>503</v>
      </c>
      <c r="AC1808">
        <v>258</v>
      </c>
    </row>
    <row r="1809" spans="1:29">
      <c r="A1809">
        <v>1808</v>
      </c>
      <c r="B1809" t="s">
        <v>2739</v>
      </c>
      <c r="C1809">
        <v>3</v>
      </c>
      <c r="D1809" s="1">
        <v>3139.6849999999999</v>
      </c>
      <c r="E1809" t="s">
        <v>2737</v>
      </c>
      <c r="F1809" t="s">
        <v>28</v>
      </c>
      <c r="G1809" t="s">
        <v>29</v>
      </c>
      <c r="H1809" s="1">
        <v>3139.663</v>
      </c>
      <c r="I1809" t="s">
        <v>30</v>
      </c>
      <c r="J1809" s="1">
        <v>1</v>
      </c>
      <c r="K1809" s="1">
        <v>0.54305440000000005</v>
      </c>
      <c r="L1809" s="1">
        <f t="shared" si="84"/>
        <v>0.26515666316172737</v>
      </c>
      <c r="M1809">
        <v>2.1590999999999999E-2</v>
      </c>
      <c r="N1809">
        <v>6.8768520000000004</v>
      </c>
      <c r="O1809" t="s">
        <v>2738</v>
      </c>
      <c r="P1809" t="s">
        <v>44</v>
      </c>
      <c r="Q1809">
        <v>4</v>
      </c>
      <c r="R1809">
        <v>1</v>
      </c>
      <c r="S1809">
        <v>18</v>
      </c>
      <c r="T1809">
        <v>4</v>
      </c>
      <c r="U1809" s="1">
        <v>1</v>
      </c>
      <c r="V1809" s="1">
        <v>1</v>
      </c>
      <c r="W1809">
        <f t="shared" si="85"/>
        <v>2</v>
      </c>
      <c r="X1809">
        <f t="shared" si="86"/>
        <v>2</v>
      </c>
      <c r="Y1809">
        <v>0.26515666316172737</v>
      </c>
      <c r="Z1809" t="s">
        <v>33</v>
      </c>
      <c r="AA1809">
        <v>695</v>
      </c>
      <c r="AB1809" t="s">
        <v>503</v>
      </c>
      <c r="AC1809">
        <v>258</v>
      </c>
    </row>
    <row r="1810" spans="1:29">
      <c r="A1810">
        <v>1809</v>
      </c>
      <c r="B1810" t="s">
        <v>2740</v>
      </c>
      <c r="C1810">
        <v>5</v>
      </c>
      <c r="D1810" s="1">
        <v>3686.8560000000002</v>
      </c>
      <c r="E1810" t="s">
        <v>2708</v>
      </c>
      <c r="F1810" t="s">
        <v>28</v>
      </c>
      <c r="G1810" t="s">
        <v>29</v>
      </c>
      <c r="H1810" s="1">
        <v>3686.8690000000001</v>
      </c>
      <c r="I1810" t="s">
        <v>647</v>
      </c>
      <c r="J1810" s="1">
        <v>1</v>
      </c>
      <c r="K1810" s="1">
        <v>0.48391709999999999</v>
      </c>
      <c r="L1810" s="1">
        <f t="shared" si="84"/>
        <v>0.31522903111636802</v>
      </c>
      <c r="M1810">
        <v>-1.3018E-2</v>
      </c>
      <c r="N1810">
        <v>-3.5309089999999999</v>
      </c>
      <c r="O1810" t="s">
        <v>2709</v>
      </c>
      <c r="P1810" t="s">
        <v>32</v>
      </c>
      <c r="Q1810">
        <v>9</v>
      </c>
      <c r="R1810">
        <v>1</v>
      </c>
      <c r="S1810">
        <v>20.5</v>
      </c>
      <c r="T1810">
        <v>1.5</v>
      </c>
      <c r="U1810" s="1">
        <v>1</v>
      </c>
      <c r="V1810" s="1">
        <v>1</v>
      </c>
      <c r="W1810">
        <f t="shared" si="85"/>
        <v>2</v>
      </c>
      <c r="X1810">
        <f t="shared" si="86"/>
        <v>2</v>
      </c>
      <c r="Y1810">
        <v>0.31522903111636802</v>
      </c>
      <c r="Z1810" t="s">
        <v>33</v>
      </c>
      <c r="AA1810">
        <v>191</v>
      </c>
      <c r="AB1810" t="s">
        <v>33</v>
      </c>
      <c r="AC1810">
        <v>456</v>
      </c>
    </row>
    <row r="1811" spans="1:29">
      <c r="A1811">
        <v>1810</v>
      </c>
      <c r="B1811" t="s">
        <v>2741</v>
      </c>
      <c r="C1811">
        <v>4</v>
      </c>
      <c r="D1811" s="1">
        <v>1780.9559999999999</v>
      </c>
      <c r="E1811" t="s">
        <v>72</v>
      </c>
      <c r="F1811" t="s">
        <v>28</v>
      </c>
      <c r="G1811" t="s">
        <v>29</v>
      </c>
      <c r="H1811" s="1">
        <v>1780.9559999999999</v>
      </c>
      <c r="I1811" t="s">
        <v>73</v>
      </c>
      <c r="J1811" s="1">
        <v>1</v>
      </c>
      <c r="K1811" s="1">
        <v>0.48550130000000002</v>
      </c>
      <c r="L1811" s="1">
        <f t="shared" si="84"/>
        <v>0.31380960286808629</v>
      </c>
      <c r="M1811">
        <v>3.4E-5</v>
      </c>
      <c r="N1811">
        <v>1.9091E-2</v>
      </c>
      <c r="O1811" t="s">
        <v>593</v>
      </c>
      <c r="P1811" t="s">
        <v>32</v>
      </c>
      <c r="Q1811">
        <v>9</v>
      </c>
      <c r="R1811">
        <v>1</v>
      </c>
      <c r="S1811">
        <v>8.5</v>
      </c>
      <c r="T1811">
        <v>4.5</v>
      </c>
      <c r="U1811" s="1">
        <v>1</v>
      </c>
      <c r="V1811" s="1">
        <v>1</v>
      </c>
      <c r="W1811">
        <f t="shared" si="85"/>
        <v>57</v>
      </c>
      <c r="X1811">
        <f t="shared" si="86"/>
        <v>57</v>
      </c>
      <c r="Y1811">
        <v>0.31380960286808629</v>
      </c>
      <c r="Z1811" t="s">
        <v>33</v>
      </c>
      <c r="AA1811">
        <v>536</v>
      </c>
      <c r="AB1811" t="s">
        <v>33</v>
      </c>
      <c r="AC1811">
        <v>456</v>
      </c>
    </row>
    <row r="1812" spans="1:29">
      <c r="A1812">
        <v>1811</v>
      </c>
      <c r="B1812" t="s">
        <v>2742</v>
      </c>
      <c r="C1812">
        <v>5</v>
      </c>
      <c r="D1812" s="1">
        <v>3810.8939999999998</v>
      </c>
      <c r="E1812" t="s">
        <v>811</v>
      </c>
      <c r="F1812" t="s">
        <v>28</v>
      </c>
      <c r="G1812" t="s">
        <v>29</v>
      </c>
      <c r="H1812" s="1">
        <v>3810.8910000000001</v>
      </c>
      <c r="I1812" t="s">
        <v>812</v>
      </c>
      <c r="J1812" s="1">
        <v>1</v>
      </c>
      <c r="K1812" s="1">
        <v>0.49843029999999999</v>
      </c>
      <c r="L1812" s="1">
        <f t="shared" si="84"/>
        <v>0.3023955644170721</v>
      </c>
      <c r="M1812">
        <v>3.1199999999999999E-3</v>
      </c>
      <c r="N1812">
        <v>0.81870600000000004</v>
      </c>
      <c r="O1812" t="s">
        <v>813</v>
      </c>
      <c r="P1812" t="s">
        <v>32</v>
      </c>
      <c r="Q1812">
        <v>7</v>
      </c>
      <c r="R1812">
        <v>1</v>
      </c>
      <c r="S1812">
        <v>13.5</v>
      </c>
      <c r="T1812">
        <v>2.5</v>
      </c>
      <c r="U1812" s="1">
        <v>1</v>
      </c>
      <c r="V1812" s="1">
        <v>1</v>
      </c>
      <c r="W1812">
        <f t="shared" si="85"/>
        <v>40</v>
      </c>
      <c r="X1812">
        <f t="shared" si="86"/>
        <v>40</v>
      </c>
      <c r="Y1812">
        <v>0.3023955644170721</v>
      </c>
      <c r="Z1812" t="s">
        <v>33</v>
      </c>
      <c r="AA1812">
        <v>325</v>
      </c>
      <c r="AB1812" t="s">
        <v>33</v>
      </c>
      <c r="AC1812">
        <v>456</v>
      </c>
    </row>
    <row r="1813" spans="1:29">
      <c r="A1813">
        <v>1812</v>
      </c>
      <c r="B1813" t="s">
        <v>2743</v>
      </c>
      <c r="C1813">
        <v>4</v>
      </c>
      <c r="D1813" s="1">
        <v>2368.3710000000001</v>
      </c>
      <c r="E1813" t="s">
        <v>151</v>
      </c>
      <c r="F1813" t="s">
        <v>28</v>
      </c>
      <c r="G1813" t="s">
        <v>29</v>
      </c>
      <c r="H1813" s="1">
        <v>2368.3710000000001</v>
      </c>
      <c r="I1813" t="s">
        <v>30</v>
      </c>
      <c r="J1813" s="1">
        <v>1</v>
      </c>
      <c r="K1813" s="1">
        <v>0.50884629999999997</v>
      </c>
      <c r="L1813" s="1">
        <f t="shared" si="84"/>
        <v>0.2934133790426674</v>
      </c>
      <c r="M1813">
        <v>3.8099999999999999E-4</v>
      </c>
      <c r="N1813">
        <v>0.16087000000000001</v>
      </c>
      <c r="O1813" t="s">
        <v>1268</v>
      </c>
      <c r="P1813" t="s">
        <v>32</v>
      </c>
      <c r="Q1813">
        <v>6</v>
      </c>
      <c r="R1813">
        <v>1</v>
      </c>
      <c r="S1813">
        <v>8</v>
      </c>
      <c r="T1813">
        <v>9</v>
      </c>
      <c r="U1813" s="1">
        <v>1</v>
      </c>
      <c r="V1813" s="1">
        <v>1</v>
      </c>
      <c r="W1813">
        <f t="shared" si="85"/>
        <v>28</v>
      </c>
      <c r="X1813">
        <f t="shared" si="86"/>
        <v>28</v>
      </c>
      <c r="Y1813">
        <v>0.2934133790426674</v>
      </c>
      <c r="Z1813" t="s">
        <v>503</v>
      </c>
      <c r="AA1813">
        <v>8</v>
      </c>
      <c r="AB1813" t="s">
        <v>503</v>
      </c>
      <c r="AC1813">
        <v>31</v>
      </c>
    </row>
    <row r="1814" spans="1:29">
      <c r="A1814">
        <v>1813</v>
      </c>
      <c r="B1814" t="s">
        <v>2744</v>
      </c>
      <c r="C1814">
        <v>4</v>
      </c>
      <c r="D1814" s="1">
        <v>2209.181</v>
      </c>
      <c r="E1814" t="s">
        <v>2310</v>
      </c>
      <c r="F1814" t="s">
        <v>28</v>
      </c>
      <c r="G1814" t="s">
        <v>29</v>
      </c>
      <c r="H1814" s="1">
        <v>2209.1799999999998</v>
      </c>
      <c r="I1814" t="s">
        <v>1273</v>
      </c>
      <c r="J1814" s="1">
        <v>1</v>
      </c>
      <c r="K1814" s="1">
        <v>0.5466569</v>
      </c>
      <c r="L1814" s="1">
        <f t="shared" si="84"/>
        <v>0.2622851657829347</v>
      </c>
      <c r="M1814">
        <v>1.0939999999999999E-3</v>
      </c>
      <c r="N1814">
        <v>0.49520599999999998</v>
      </c>
      <c r="O1814" t="s">
        <v>2311</v>
      </c>
      <c r="P1814" t="s">
        <v>44</v>
      </c>
      <c r="Q1814">
        <v>5</v>
      </c>
      <c r="R1814">
        <v>1</v>
      </c>
      <c r="S1814">
        <v>9</v>
      </c>
      <c r="T1814">
        <v>4</v>
      </c>
      <c r="U1814" s="1">
        <v>1</v>
      </c>
      <c r="V1814" s="1">
        <v>1</v>
      </c>
      <c r="W1814">
        <f t="shared" si="85"/>
        <v>3</v>
      </c>
      <c r="X1814">
        <f t="shared" si="86"/>
        <v>3</v>
      </c>
      <c r="Y1814">
        <v>0.2622851657829347</v>
      </c>
      <c r="Z1814" t="s">
        <v>503</v>
      </c>
      <c r="AA1814">
        <v>38</v>
      </c>
      <c r="AB1814" t="s">
        <v>33</v>
      </c>
      <c r="AC1814">
        <v>370</v>
      </c>
    </row>
    <row r="1815" spans="1:29">
      <c r="A1815">
        <v>1814</v>
      </c>
      <c r="B1815" t="s">
        <v>2745</v>
      </c>
      <c r="C1815">
        <v>4</v>
      </c>
      <c r="D1815" s="1">
        <v>2308.1080000000002</v>
      </c>
      <c r="E1815" t="s">
        <v>78</v>
      </c>
      <c r="F1815" t="s">
        <v>28</v>
      </c>
      <c r="G1815" t="s">
        <v>29</v>
      </c>
      <c r="H1815" s="1">
        <v>2308.1080000000002</v>
      </c>
      <c r="I1815" t="s">
        <v>79</v>
      </c>
      <c r="J1815" s="1">
        <v>1</v>
      </c>
      <c r="K1815" s="1">
        <v>0.51954730000000005</v>
      </c>
      <c r="L1815" s="1">
        <f t="shared" si="84"/>
        <v>0.28437490779134705</v>
      </c>
      <c r="M1815">
        <v>-6.7199999999999996E-4</v>
      </c>
      <c r="N1815">
        <v>-0.29114800000000002</v>
      </c>
      <c r="O1815" t="s">
        <v>1130</v>
      </c>
      <c r="P1815" t="s">
        <v>32</v>
      </c>
      <c r="Q1815">
        <v>4</v>
      </c>
      <c r="R1815">
        <v>1</v>
      </c>
      <c r="S1815">
        <v>13.5</v>
      </c>
      <c r="T1815">
        <v>3.5</v>
      </c>
      <c r="U1815" s="1">
        <v>1</v>
      </c>
      <c r="V1815" s="1">
        <v>1</v>
      </c>
      <c r="W1815">
        <f t="shared" si="85"/>
        <v>17</v>
      </c>
      <c r="X1815">
        <f t="shared" si="86"/>
        <v>34</v>
      </c>
      <c r="Y1815">
        <v>0.28437490779134705</v>
      </c>
      <c r="Z1815" t="s">
        <v>33</v>
      </c>
      <c r="AA1815">
        <v>502</v>
      </c>
      <c r="AB1815" t="s">
        <v>33</v>
      </c>
      <c r="AC1815">
        <v>456</v>
      </c>
    </row>
    <row r="1816" spans="1:29">
      <c r="A1816">
        <v>1815</v>
      </c>
      <c r="B1816" t="s">
        <v>2746</v>
      </c>
      <c r="C1816">
        <v>5</v>
      </c>
      <c r="D1816" s="1">
        <v>5272.86</v>
      </c>
      <c r="E1816" t="s">
        <v>2747</v>
      </c>
      <c r="F1816" t="s">
        <v>28</v>
      </c>
      <c r="G1816" t="s">
        <v>29</v>
      </c>
      <c r="H1816" s="1">
        <v>5272.8580000000002</v>
      </c>
      <c r="I1816" t="s">
        <v>30</v>
      </c>
      <c r="J1816" s="1">
        <v>1</v>
      </c>
      <c r="K1816" s="1">
        <v>0.52011059999999998</v>
      </c>
      <c r="L1816" s="1">
        <f t="shared" si="84"/>
        <v>0.28390429509154491</v>
      </c>
      <c r="M1816">
        <v>1.9040000000000001E-3</v>
      </c>
      <c r="N1816">
        <v>0.361095</v>
      </c>
      <c r="O1816" t="s">
        <v>2748</v>
      </c>
      <c r="P1816" t="s">
        <v>32</v>
      </c>
      <c r="Q1816">
        <v>7</v>
      </c>
      <c r="R1816">
        <v>1</v>
      </c>
      <c r="S1816">
        <v>20.5</v>
      </c>
      <c r="T1816">
        <v>9.5</v>
      </c>
      <c r="U1816" s="1">
        <v>1</v>
      </c>
      <c r="V1816" s="1">
        <v>1</v>
      </c>
      <c r="W1816">
        <f t="shared" si="85"/>
        <v>1</v>
      </c>
      <c r="X1816">
        <f t="shared" si="86"/>
        <v>1</v>
      </c>
      <c r="Y1816">
        <v>0.28390429509154491</v>
      </c>
      <c r="Z1816" t="s">
        <v>33</v>
      </c>
      <c r="AA1816">
        <v>389</v>
      </c>
      <c r="AB1816" t="s">
        <v>33</v>
      </c>
      <c r="AC1816">
        <v>684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6"/>
  <sheetViews>
    <sheetView workbookViewId="0">
      <selection sqref="A1:XFD1048576"/>
    </sheetView>
  </sheetViews>
  <sheetFormatPr baseColWidth="10" defaultColWidth="8.83203125" defaultRowHeight="14" x14ac:dyDescent="0"/>
  <cols>
    <col min="1" max="1" width="14.5" customWidth="1"/>
    <col min="2" max="2" width="17.1640625" bestFit="1" customWidth="1"/>
    <col min="3" max="3" width="17" customWidth="1"/>
    <col min="4" max="5" width="11" customWidth="1"/>
    <col min="6" max="6" width="16.1640625" customWidth="1"/>
    <col min="7" max="7" width="16.83203125" bestFit="1" customWidth="1"/>
  </cols>
  <sheetData>
    <row r="3" spans="1:7">
      <c r="A3" s="2" t="s">
        <v>489</v>
      </c>
      <c r="B3" s="2" t="s">
        <v>22</v>
      </c>
      <c r="C3" s="2" t="s">
        <v>24</v>
      </c>
      <c r="D3" s="2" t="s">
        <v>23</v>
      </c>
      <c r="E3" s="2" t="s">
        <v>25</v>
      </c>
      <c r="F3" s="2" t="s">
        <v>492</v>
      </c>
      <c r="G3" t="s">
        <v>502</v>
      </c>
    </row>
    <row r="4" spans="1:7">
      <c r="A4" t="s">
        <v>44</v>
      </c>
      <c r="B4" t="s">
        <v>33</v>
      </c>
      <c r="C4" t="s">
        <v>33</v>
      </c>
      <c r="D4">
        <v>684</v>
      </c>
      <c r="E4">
        <v>684</v>
      </c>
      <c r="F4" s="3">
        <v>3</v>
      </c>
      <c r="G4" s="3">
        <v>1.9352706615097066</v>
      </c>
    </row>
    <row r="5" spans="1:7">
      <c r="C5" t="s">
        <v>503</v>
      </c>
      <c r="D5">
        <v>109</v>
      </c>
      <c r="E5">
        <v>31</v>
      </c>
      <c r="F5" s="3">
        <v>1</v>
      </c>
      <c r="G5" s="3">
        <v>5.0949292141165001</v>
      </c>
    </row>
    <row r="6" spans="1:7">
      <c r="E6">
        <v>388</v>
      </c>
      <c r="F6" s="3">
        <v>12</v>
      </c>
      <c r="G6" s="3">
        <v>12.394113087475592</v>
      </c>
    </row>
    <row r="7" spans="1:7">
      <c r="D7">
        <v>129</v>
      </c>
      <c r="E7">
        <v>375</v>
      </c>
      <c r="F7" s="3">
        <v>15</v>
      </c>
      <c r="G7" s="3">
        <v>9.7739274963313445</v>
      </c>
    </row>
    <row r="8" spans="1:7">
      <c r="D8">
        <v>179</v>
      </c>
      <c r="E8">
        <v>31</v>
      </c>
      <c r="F8" s="3">
        <v>4</v>
      </c>
      <c r="G8" s="3">
        <v>2.2143689687613861</v>
      </c>
    </row>
    <row r="9" spans="1:7">
      <c r="D9">
        <v>191</v>
      </c>
      <c r="E9">
        <v>1</v>
      </c>
      <c r="F9" s="3">
        <v>1</v>
      </c>
      <c r="G9" s="3">
        <v>1.0368172073572828</v>
      </c>
    </row>
    <row r="10" spans="1:7">
      <c r="E10">
        <v>38</v>
      </c>
      <c r="F10" s="3">
        <v>2</v>
      </c>
      <c r="G10" s="3">
        <v>0.33908019117240285</v>
      </c>
    </row>
    <row r="11" spans="1:7">
      <c r="D11">
        <v>220</v>
      </c>
      <c r="E11">
        <v>38</v>
      </c>
      <c r="F11" s="3">
        <v>1</v>
      </c>
      <c r="G11" s="3">
        <v>2.7782460237797486</v>
      </c>
    </row>
    <row r="12" spans="1:7">
      <c r="D12">
        <v>227</v>
      </c>
      <c r="E12">
        <v>31</v>
      </c>
      <c r="F12" s="3">
        <v>1</v>
      </c>
      <c r="G12" s="3">
        <v>6.1383185393464146</v>
      </c>
    </row>
    <row r="13" spans="1:7">
      <c r="D13">
        <v>230</v>
      </c>
      <c r="E13">
        <v>182</v>
      </c>
      <c r="F13" s="3">
        <v>1</v>
      </c>
      <c r="G13" s="3">
        <v>0.46460016807400256</v>
      </c>
    </row>
    <row r="14" spans="1:7">
      <c r="D14">
        <v>258</v>
      </c>
      <c r="E14">
        <v>104</v>
      </c>
      <c r="F14" s="3">
        <v>6</v>
      </c>
      <c r="G14" s="3">
        <v>9.3810648607139537</v>
      </c>
    </row>
    <row r="15" spans="1:7">
      <c r="D15">
        <v>284</v>
      </c>
      <c r="E15">
        <v>31</v>
      </c>
      <c r="F15" s="3">
        <v>3</v>
      </c>
      <c r="G15" s="3">
        <v>3.0185068053557758</v>
      </c>
    </row>
    <row r="16" spans="1:7">
      <c r="E16">
        <v>38</v>
      </c>
      <c r="F16" s="3">
        <v>4</v>
      </c>
      <c r="G16" s="3">
        <v>19.866062745318519</v>
      </c>
    </row>
    <row r="17" spans="4:7">
      <c r="D17">
        <v>325</v>
      </c>
      <c r="E17">
        <v>1</v>
      </c>
      <c r="F17" s="3">
        <v>2</v>
      </c>
      <c r="G17" s="3">
        <v>0.98398259380795017</v>
      </c>
    </row>
    <row r="18" spans="4:7">
      <c r="E18">
        <v>393</v>
      </c>
      <c r="F18" s="3">
        <v>1</v>
      </c>
      <c r="G18" s="3">
        <v>0.48123003346383325</v>
      </c>
    </row>
    <row r="19" spans="4:7">
      <c r="D19">
        <v>337</v>
      </c>
      <c r="E19">
        <v>182</v>
      </c>
      <c r="F19" s="3">
        <v>5</v>
      </c>
      <c r="G19" s="3">
        <v>22.59021831468581</v>
      </c>
    </row>
    <row r="20" spans="4:7">
      <c r="D20">
        <v>365</v>
      </c>
      <c r="E20">
        <v>38</v>
      </c>
      <c r="F20" s="3">
        <v>4</v>
      </c>
      <c r="G20" s="3">
        <v>8.5596835991339137</v>
      </c>
    </row>
    <row r="21" spans="4:7">
      <c r="D21">
        <v>389</v>
      </c>
      <c r="E21">
        <v>26</v>
      </c>
      <c r="F21" s="3">
        <v>2</v>
      </c>
      <c r="G21" s="3">
        <v>5.2953114116242137</v>
      </c>
    </row>
    <row r="22" spans="4:7">
      <c r="E22">
        <v>31</v>
      </c>
      <c r="F22" s="3">
        <v>3</v>
      </c>
      <c r="G22" s="3">
        <v>1.1950630711688179</v>
      </c>
    </row>
    <row r="23" spans="4:7">
      <c r="E23">
        <v>38</v>
      </c>
      <c r="F23" s="3">
        <v>10</v>
      </c>
      <c r="G23" s="3">
        <v>5.6443092719174865</v>
      </c>
    </row>
    <row r="24" spans="4:7">
      <c r="E24">
        <v>104</v>
      </c>
      <c r="F24" s="3">
        <v>21</v>
      </c>
      <c r="G24" s="3">
        <v>11.078331104696751</v>
      </c>
    </row>
    <row r="25" spans="4:7">
      <c r="E25">
        <v>182</v>
      </c>
      <c r="F25" s="3">
        <v>21</v>
      </c>
      <c r="G25" s="3">
        <v>9.2789187380780938</v>
      </c>
    </row>
    <row r="26" spans="4:7">
      <c r="E26">
        <v>454</v>
      </c>
      <c r="F26" s="3">
        <v>1</v>
      </c>
      <c r="G26" s="3">
        <v>0.4946534122202591</v>
      </c>
    </row>
    <row r="27" spans="4:7">
      <c r="D27">
        <v>442</v>
      </c>
      <c r="E27">
        <v>8</v>
      </c>
      <c r="F27" s="3">
        <v>3</v>
      </c>
      <c r="G27" s="3">
        <v>4.3717135755435539</v>
      </c>
    </row>
    <row r="28" spans="4:7">
      <c r="E28">
        <v>26</v>
      </c>
      <c r="F28" s="3">
        <v>9</v>
      </c>
      <c r="G28" s="3">
        <v>3.4085517129981033</v>
      </c>
    </row>
    <row r="29" spans="4:7">
      <c r="E29">
        <v>31</v>
      </c>
      <c r="F29" s="3">
        <v>16</v>
      </c>
      <c r="G29" s="3">
        <v>13.90654364271078</v>
      </c>
    </row>
    <row r="30" spans="4:7">
      <c r="E30">
        <v>38</v>
      </c>
      <c r="F30" s="3">
        <v>1</v>
      </c>
      <c r="G30" s="3">
        <v>3.6238044041042969</v>
      </c>
    </row>
    <row r="31" spans="4:7">
      <c r="E31">
        <v>104</v>
      </c>
      <c r="F31" s="3">
        <v>18</v>
      </c>
      <c r="G31" s="3">
        <v>21.487284126576611</v>
      </c>
    </row>
    <row r="32" spans="4:7">
      <c r="E32">
        <v>393</v>
      </c>
      <c r="F32" s="3">
        <v>1</v>
      </c>
      <c r="G32" s="3">
        <v>3.0224117328140183</v>
      </c>
    </row>
    <row r="33" spans="4:7">
      <c r="D33">
        <v>490</v>
      </c>
      <c r="E33">
        <v>1</v>
      </c>
      <c r="F33" s="3">
        <v>1</v>
      </c>
      <c r="G33" s="3">
        <v>0.35275134937608665</v>
      </c>
    </row>
    <row r="34" spans="4:7">
      <c r="E34">
        <v>3</v>
      </c>
      <c r="F34" s="3">
        <v>2</v>
      </c>
      <c r="G34" s="3">
        <v>0.89300994760484775</v>
      </c>
    </row>
    <row r="35" spans="4:7">
      <c r="D35">
        <v>502</v>
      </c>
      <c r="E35">
        <v>3</v>
      </c>
      <c r="F35" s="3">
        <v>2</v>
      </c>
      <c r="G35" s="3">
        <v>2.8751050207650666</v>
      </c>
    </row>
    <row r="36" spans="4:7">
      <c r="E36">
        <v>8</v>
      </c>
      <c r="F36" s="3">
        <v>4</v>
      </c>
      <c r="G36" s="3">
        <v>3.9637269087883618</v>
      </c>
    </row>
    <row r="37" spans="4:7">
      <c r="E37">
        <v>26</v>
      </c>
      <c r="F37" s="3">
        <v>5</v>
      </c>
      <c r="G37" s="3">
        <v>13.616000546536831</v>
      </c>
    </row>
    <row r="38" spans="4:7">
      <c r="E38">
        <v>31</v>
      </c>
      <c r="F38" s="3">
        <v>3</v>
      </c>
      <c r="G38" s="3">
        <v>1.4986273916151551</v>
      </c>
    </row>
    <row r="39" spans="4:7">
      <c r="E39">
        <v>38</v>
      </c>
      <c r="F39" s="3">
        <v>14</v>
      </c>
      <c r="G39" s="3">
        <v>17.398401474493564</v>
      </c>
    </row>
    <row r="40" spans="4:7">
      <c r="E40">
        <v>104</v>
      </c>
      <c r="F40" s="3">
        <v>1</v>
      </c>
      <c r="G40" s="3">
        <v>3.0610634921326678</v>
      </c>
    </row>
    <row r="41" spans="4:7">
      <c r="E41">
        <v>197</v>
      </c>
      <c r="F41" s="3">
        <v>1</v>
      </c>
      <c r="G41" s="3">
        <v>0.34685659280017916</v>
      </c>
    </row>
    <row r="42" spans="4:7">
      <c r="E42">
        <v>418</v>
      </c>
      <c r="F42" s="3">
        <v>4</v>
      </c>
      <c r="G42" s="3">
        <v>5.96195159161479</v>
      </c>
    </row>
    <row r="43" spans="4:7">
      <c r="E43">
        <v>421</v>
      </c>
      <c r="F43" s="3">
        <v>6</v>
      </c>
      <c r="G43" s="3">
        <v>5.4829258271655927</v>
      </c>
    </row>
    <row r="44" spans="4:7">
      <c r="E44">
        <v>455</v>
      </c>
      <c r="F44" s="3">
        <v>1</v>
      </c>
      <c r="G44" s="3">
        <v>5.7862798850203276</v>
      </c>
    </row>
    <row r="45" spans="4:7">
      <c r="D45">
        <v>582</v>
      </c>
      <c r="E45">
        <v>454</v>
      </c>
      <c r="F45" s="3">
        <v>1</v>
      </c>
      <c r="G45" s="3">
        <v>0.65226262214003627</v>
      </c>
    </row>
    <row r="46" spans="4:7">
      <c r="D46">
        <v>586</v>
      </c>
      <c r="E46">
        <v>31</v>
      </c>
      <c r="F46" s="3">
        <v>10</v>
      </c>
      <c r="G46" s="3">
        <v>16.162269113813625</v>
      </c>
    </row>
    <row r="47" spans="4:7">
      <c r="E47">
        <v>38</v>
      </c>
      <c r="F47" s="3">
        <v>3</v>
      </c>
      <c r="G47" s="3">
        <v>23.912992414720669</v>
      </c>
    </row>
    <row r="48" spans="4:7">
      <c r="E48">
        <v>421</v>
      </c>
      <c r="F48" s="3">
        <v>1</v>
      </c>
      <c r="G48" s="3">
        <v>0.61452135266707353</v>
      </c>
    </row>
    <row r="49" spans="2:7">
      <c r="D49">
        <v>688</v>
      </c>
      <c r="E49">
        <v>182</v>
      </c>
      <c r="F49" s="3">
        <v>1</v>
      </c>
      <c r="G49" s="3">
        <v>7.378011785937951</v>
      </c>
    </row>
    <row r="50" spans="2:7">
      <c r="D50">
        <v>691</v>
      </c>
      <c r="E50">
        <v>104</v>
      </c>
      <c r="F50" s="3">
        <v>13</v>
      </c>
      <c r="G50" s="3">
        <v>19.44992177974521</v>
      </c>
    </row>
    <row r="51" spans="2:7">
      <c r="E51">
        <v>182</v>
      </c>
      <c r="F51" s="3">
        <v>2</v>
      </c>
      <c r="G51" s="3">
        <v>6.2265671298052947</v>
      </c>
    </row>
    <row r="52" spans="2:7">
      <c r="D52">
        <v>695</v>
      </c>
      <c r="E52">
        <v>104</v>
      </c>
      <c r="F52" s="3">
        <v>1</v>
      </c>
      <c r="G52" s="3">
        <v>2.7004497751656538</v>
      </c>
    </row>
    <row r="53" spans="2:7">
      <c r="E53">
        <v>182</v>
      </c>
      <c r="F53" s="3">
        <v>3</v>
      </c>
      <c r="G53" s="3">
        <v>7.2851596994786085</v>
      </c>
    </row>
    <row r="54" spans="2:7">
      <c r="E54">
        <v>258</v>
      </c>
      <c r="F54" s="3">
        <v>2</v>
      </c>
      <c r="G54" s="3">
        <v>0.27720916758201053</v>
      </c>
    </row>
    <row r="55" spans="2:7">
      <c r="B55" t="s">
        <v>503</v>
      </c>
      <c r="C55" t="s">
        <v>33</v>
      </c>
      <c r="D55">
        <v>8</v>
      </c>
      <c r="E55">
        <v>370</v>
      </c>
      <c r="F55" s="3">
        <v>5</v>
      </c>
      <c r="G55" s="3">
        <v>5.2569633564823093</v>
      </c>
    </row>
    <row r="56" spans="2:7">
      <c r="E56">
        <v>536</v>
      </c>
      <c r="F56" s="3">
        <v>4</v>
      </c>
      <c r="G56" s="3">
        <v>3.9001667957377144</v>
      </c>
    </row>
    <row r="57" spans="2:7">
      <c r="D57">
        <v>22</v>
      </c>
      <c r="E57">
        <v>536</v>
      </c>
      <c r="F57" s="3">
        <v>2</v>
      </c>
      <c r="G57" s="3">
        <v>11.238542325620656</v>
      </c>
    </row>
    <row r="58" spans="2:7">
      <c r="D58">
        <v>26</v>
      </c>
      <c r="E58">
        <v>370</v>
      </c>
      <c r="F58" s="3">
        <v>9</v>
      </c>
      <c r="G58" s="3">
        <v>4.3105807606222726</v>
      </c>
    </row>
    <row r="59" spans="2:7">
      <c r="E59">
        <v>456</v>
      </c>
      <c r="F59" s="3">
        <v>1</v>
      </c>
      <c r="G59" s="3">
        <v>0.56526379708416563</v>
      </c>
    </row>
    <row r="60" spans="2:7">
      <c r="E60">
        <v>536</v>
      </c>
      <c r="F60" s="3">
        <v>7</v>
      </c>
      <c r="G60" s="3">
        <v>12.005984097830114</v>
      </c>
    </row>
    <row r="61" spans="2:7">
      <c r="D61">
        <v>31</v>
      </c>
      <c r="E61">
        <v>370</v>
      </c>
      <c r="F61" s="3">
        <v>9</v>
      </c>
      <c r="G61" s="3">
        <v>8.1420661206882023</v>
      </c>
    </row>
    <row r="62" spans="2:7">
      <c r="E62">
        <v>536</v>
      </c>
      <c r="F62" s="3">
        <v>7</v>
      </c>
      <c r="G62" s="3">
        <v>14.387785335959288</v>
      </c>
    </row>
    <row r="63" spans="2:7">
      <c r="D63">
        <v>38</v>
      </c>
      <c r="E63">
        <v>227</v>
      </c>
      <c r="F63" s="3">
        <v>2</v>
      </c>
      <c r="G63" s="3">
        <v>4.6936899416618605</v>
      </c>
    </row>
    <row r="64" spans="2:7">
      <c r="E64">
        <v>370</v>
      </c>
      <c r="F64" s="3">
        <v>3</v>
      </c>
      <c r="G64" s="3">
        <v>1.2114689958694511</v>
      </c>
    </row>
    <row r="65" spans="4:7">
      <c r="D65">
        <v>104</v>
      </c>
      <c r="E65">
        <v>75</v>
      </c>
      <c r="F65" s="3">
        <v>2</v>
      </c>
      <c r="G65" s="3">
        <v>1.422239434378616</v>
      </c>
    </row>
    <row r="66" spans="4:7">
      <c r="E66">
        <v>370</v>
      </c>
      <c r="F66" s="3">
        <v>22</v>
      </c>
      <c r="G66" s="3">
        <v>10.461328887578945</v>
      </c>
    </row>
    <row r="67" spans="4:7">
      <c r="E67">
        <v>456</v>
      </c>
      <c r="F67" s="3">
        <v>1</v>
      </c>
      <c r="G67" s="3">
        <v>0.895381800705353</v>
      </c>
    </row>
    <row r="68" spans="4:7">
      <c r="E68">
        <v>502</v>
      </c>
      <c r="F68" s="3">
        <v>13</v>
      </c>
      <c r="G68" s="3">
        <v>17.047144136194291</v>
      </c>
    </row>
    <row r="69" spans="4:7">
      <c r="E69">
        <v>536</v>
      </c>
      <c r="F69" s="3">
        <v>20</v>
      </c>
      <c r="G69" s="3">
        <v>19.195425264207284</v>
      </c>
    </row>
    <row r="70" spans="4:7">
      <c r="E70">
        <v>586</v>
      </c>
      <c r="F70" s="3">
        <v>3</v>
      </c>
      <c r="G70" s="3">
        <v>1.1619585032977802</v>
      </c>
    </row>
    <row r="71" spans="4:7">
      <c r="E71">
        <v>684</v>
      </c>
      <c r="F71" s="3">
        <v>24</v>
      </c>
      <c r="G71" s="3">
        <v>27.765749043933418</v>
      </c>
    </row>
    <row r="72" spans="4:7">
      <c r="E72">
        <v>688</v>
      </c>
      <c r="F72" s="3">
        <v>12</v>
      </c>
      <c r="G72" s="3">
        <v>11.313805577510973</v>
      </c>
    </row>
    <row r="73" spans="4:7">
      <c r="E73">
        <v>786</v>
      </c>
      <c r="F73" s="3">
        <v>4</v>
      </c>
      <c r="G73" s="3">
        <v>4.7462819110187757</v>
      </c>
    </row>
    <row r="74" spans="4:7">
      <c r="D74">
        <v>182</v>
      </c>
      <c r="E74">
        <v>370</v>
      </c>
      <c r="F74" s="3">
        <v>8</v>
      </c>
      <c r="G74" s="3">
        <v>10.446085190956456</v>
      </c>
    </row>
    <row r="75" spans="4:7">
      <c r="E75">
        <v>502</v>
      </c>
      <c r="F75" s="3">
        <v>5</v>
      </c>
      <c r="G75" s="3">
        <v>19.138358910367312</v>
      </c>
    </row>
    <row r="76" spans="4:7">
      <c r="E76">
        <v>586</v>
      </c>
      <c r="F76" s="3">
        <v>1</v>
      </c>
      <c r="G76" s="3">
        <v>15.770839521512451</v>
      </c>
    </row>
    <row r="77" spans="4:7">
      <c r="E77">
        <v>684</v>
      </c>
      <c r="F77" s="3">
        <v>1</v>
      </c>
      <c r="G77" s="3">
        <v>7.711636736782574</v>
      </c>
    </row>
    <row r="78" spans="4:7">
      <c r="E78">
        <v>688</v>
      </c>
      <c r="F78" s="3">
        <v>12</v>
      </c>
      <c r="G78" s="3">
        <v>15.477473610444052</v>
      </c>
    </row>
    <row r="79" spans="4:7">
      <c r="D79">
        <v>360</v>
      </c>
      <c r="E79">
        <v>75</v>
      </c>
      <c r="F79" s="3">
        <v>26</v>
      </c>
      <c r="G79" s="3">
        <v>15.122003581882831</v>
      </c>
    </row>
    <row r="80" spans="4:7">
      <c r="D80">
        <v>375</v>
      </c>
      <c r="E80">
        <v>502</v>
      </c>
      <c r="F80" s="3">
        <v>2</v>
      </c>
      <c r="G80" s="3">
        <v>3.9402083251160507</v>
      </c>
    </row>
    <row r="81" spans="1:7">
      <c r="E81">
        <v>786</v>
      </c>
      <c r="F81" s="3">
        <v>1</v>
      </c>
      <c r="G81" s="3">
        <v>2.1060047357110983</v>
      </c>
    </row>
    <row r="82" spans="1:7">
      <c r="D82">
        <v>418</v>
      </c>
      <c r="E82">
        <v>370</v>
      </c>
      <c r="F82" s="3">
        <v>1</v>
      </c>
      <c r="G82" s="3">
        <v>0.34807248430777687</v>
      </c>
    </row>
    <row r="83" spans="1:7">
      <c r="C83" t="s">
        <v>503</v>
      </c>
      <c r="D83">
        <v>26</v>
      </c>
      <c r="E83">
        <v>26</v>
      </c>
      <c r="F83" s="3">
        <v>5</v>
      </c>
      <c r="G83" s="3">
        <v>4.2076195182458962</v>
      </c>
    </row>
    <row r="84" spans="1:7">
      <c r="D84">
        <v>31</v>
      </c>
      <c r="E84">
        <v>31</v>
      </c>
      <c r="F84" s="3">
        <v>5</v>
      </c>
      <c r="G84" s="3">
        <v>5.3397395418362406</v>
      </c>
    </row>
    <row r="85" spans="1:7">
      <c r="D85">
        <v>104</v>
      </c>
      <c r="E85">
        <v>104</v>
      </c>
      <c r="F85" s="3">
        <v>7</v>
      </c>
      <c r="G85" s="3">
        <v>8.3379763686002004</v>
      </c>
    </row>
    <row r="86" spans="1:7">
      <c r="A86" t="s">
        <v>32</v>
      </c>
      <c r="B86" t="s">
        <v>33</v>
      </c>
      <c r="C86" t="s">
        <v>33</v>
      </c>
      <c r="D86">
        <v>173</v>
      </c>
      <c r="E86">
        <v>586</v>
      </c>
      <c r="F86" s="3">
        <v>11</v>
      </c>
      <c r="G86" s="3">
        <v>17.720821683924278</v>
      </c>
    </row>
    <row r="87" spans="1:7">
      <c r="D87">
        <v>191</v>
      </c>
      <c r="E87">
        <v>173</v>
      </c>
      <c r="F87" s="3">
        <v>23</v>
      </c>
      <c r="G87" s="3">
        <v>11.328441278937207</v>
      </c>
    </row>
    <row r="88" spans="1:7">
      <c r="E88">
        <v>337</v>
      </c>
      <c r="F88" s="3">
        <v>1</v>
      </c>
      <c r="G88" s="3">
        <v>7.1590405274463444</v>
      </c>
    </row>
    <row r="89" spans="1:7">
      <c r="E89">
        <v>456</v>
      </c>
      <c r="F89" s="3">
        <v>2</v>
      </c>
      <c r="G89" s="3">
        <v>0.38720375017553538</v>
      </c>
    </row>
    <row r="90" spans="1:7">
      <c r="E90">
        <v>586</v>
      </c>
      <c r="F90" s="3">
        <v>17</v>
      </c>
      <c r="G90" s="3">
        <v>17.764728923569351</v>
      </c>
    </row>
    <row r="91" spans="1:7">
      <c r="E91">
        <v>684</v>
      </c>
      <c r="F91" s="3">
        <v>4</v>
      </c>
      <c r="G91" s="3">
        <v>2.3582851112086098</v>
      </c>
    </row>
    <row r="92" spans="1:7">
      <c r="D92">
        <v>220</v>
      </c>
      <c r="E92">
        <v>337</v>
      </c>
      <c r="F92" s="3">
        <v>16</v>
      </c>
      <c r="G92" s="3">
        <v>10.775237031949121</v>
      </c>
    </row>
    <row r="93" spans="1:7">
      <c r="D93">
        <v>230</v>
      </c>
      <c r="E93">
        <v>456</v>
      </c>
      <c r="F93" s="3">
        <v>14</v>
      </c>
      <c r="G93" s="3">
        <v>10.361875503871666</v>
      </c>
    </row>
    <row r="94" spans="1:7">
      <c r="D94">
        <v>258</v>
      </c>
      <c r="E94">
        <v>230</v>
      </c>
      <c r="F94" s="3">
        <v>16</v>
      </c>
      <c r="G94" s="3">
        <v>17.947914265229336</v>
      </c>
    </row>
    <row r="95" spans="1:7">
      <c r="D95">
        <v>284</v>
      </c>
      <c r="E95">
        <v>227</v>
      </c>
      <c r="F95" s="3">
        <v>18</v>
      </c>
      <c r="G95" s="3">
        <v>10.976879701258792</v>
      </c>
    </row>
    <row r="96" spans="1:7">
      <c r="E96">
        <v>230</v>
      </c>
      <c r="F96" s="3">
        <v>1</v>
      </c>
      <c r="G96" s="3">
        <v>6.474288576653036</v>
      </c>
    </row>
    <row r="97" spans="4:7">
      <c r="E97">
        <v>456</v>
      </c>
      <c r="F97" s="3">
        <v>2</v>
      </c>
      <c r="G97" s="3">
        <v>0.54239707951488714</v>
      </c>
    </row>
    <row r="98" spans="4:7">
      <c r="D98">
        <v>325</v>
      </c>
      <c r="E98">
        <v>284</v>
      </c>
      <c r="F98" s="3">
        <v>93</v>
      </c>
      <c r="G98" s="3">
        <v>16.393791527102628</v>
      </c>
    </row>
    <row r="99" spans="4:7">
      <c r="E99">
        <v>456</v>
      </c>
      <c r="F99" s="3">
        <v>40</v>
      </c>
      <c r="G99" s="3">
        <v>10.367217260775574</v>
      </c>
    </row>
    <row r="100" spans="4:7">
      <c r="D100">
        <v>337</v>
      </c>
      <c r="E100">
        <v>536</v>
      </c>
      <c r="F100" s="3">
        <v>21</v>
      </c>
      <c r="G100" s="3">
        <v>20.118735318669764</v>
      </c>
    </row>
    <row r="101" spans="4:7">
      <c r="D101">
        <v>389</v>
      </c>
      <c r="E101">
        <v>365</v>
      </c>
      <c r="F101" s="3">
        <v>23</v>
      </c>
      <c r="G101" s="3">
        <v>9.2874309365007974</v>
      </c>
    </row>
    <row r="102" spans="4:7">
      <c r="E102">
        <v>370</v>
      </c>
      <c r="F102" s="3">
        <v>56</v>
      </c>
      <c r="G102" s="3">
        <v>12.78172084092831</v>
      </c>
    </row>
    <row r="103" spans="4:7">
      <c r="E103">
        <v>536</v>
      </c>
      <c r="F103" s="3">
        <v>2</v>
      </c>
      <c r="G103" s="3">
        <v>1.519876014634191</v>
      </c>
    </row>
    <row r="104" spans="4:7">
      <c r="E104">
        <v>586</v>
      </c>
      <c r="F104" s="3">
        <v>4</v>
      </c>
      <c r="G104" s="3">
        <v>3.1338494704519899</v>
      </c>
    </row>
    <row r="105" spans="4:7">
      <c r="E105">
        <v>684</v>
      </c>
      <c r="F105" s="3">
        <v>1</v>
      </c>
      <c r="G105" s="3">
        <v>0.28390429509154491</v>
      </c>
    </row>
    <row r="106" spans="4:7">
      <c r="E106">
        <v>743</v>
      </c>
      <c r="F106" s="3">
        <v>1</v>
      </c>
      <c r="G106" s="3">
        <v>0.86721633459958536</v>
      </c>
    </row>
    <row r="107" spans="4:7">
      <c r="D107">
        <v>442</v>
      </c>
      <c r="E107">
        <v>586</v>
      </c>
      <c r="F107" s="3">
        <v>2</v>
      </c>
      <c r="G107" s="3">
        <v>9.4705728540851872</v>
      </c>
    </row>
    <row r="108" spans="4:7">
      <c r="E108">
        <v>684</v>
      </c>
      <c r="F108" s="3">
        <v>1</v>
      </c>
      <c r="G108" s="3">
        <v>0.46003288043435725</v>
      </c>
    </row>
    <row r="109" spans="4:7">
      <c r="E109">
        <v>688</v>
      </c>
      <c r="F109" s="3">
        <v>2</v>
      </c>
      <c r="G109" s="3">
        <v>1.4710832997223453</v>
      </c>
    </row>
    <row r="110" spans="4:7">
      <c r="E110">
        <v>691</v>
      </c>
      <c r="F110" s="3">
        <v>1</v>
      </c>
      <c r="G110" s="3">
        <v>1.8916721441540225</v>
      </c>
    </row>
    <row r="111" spans="4:7">
      <c r="D111">
        <v>490</v>
      </c>
      <c r="E111">
        <v>248</v>
      </c>
      <c r="F111" s="3">
        <v>2</v>
      </c>
      <c r="G111" s="3">
        <v>4.7197470171230318</v>
      </c>
    </row>
    <row r="112" spans="4:7">
      <c r="E112">
        <v>456</v>
      </c>
      <c r="F112" s="3">
        <v>61</v>
      </c>
      <c r="G112" s="3">
        <v>11.097222871984147</v>
      </c>
    </row>
    <row r="113" spans="4:7">
      <c r="D113">
        <v>502</v>
      </c>
      <c r="E113">
        <v>456</v>
      </c>
      <c r="F113" s="3">
        <v>34</v>
      </c>
      <c r="G113" s="3">
        <v>6.454701915963482</v>
      </c>
    </row>
    <row r="114" spans="4:7">
      <c r="E114">
        <v>536</v>
      </c>
      <c r="F114" s="3">
        <v>25</v>
      </c>
      <c r="G114" s="3">
        <v>8.240650931129327</v>
      </c>
    </row>
    <row r="115" spans="4:7">
      <c r="D115">
        <v>536</v>
      </c>
      <c r="E115">
        <v>456</v>
      </c>
      <c r="F115" s="3">
        <v>57</v>
      </c>
      <c r="G115" s="3">
        <v>16.697797690021428</v>
      </c>
    </row>
    <row r="116" spans="4:7">
      <c r="D116">
        <v>582</v>
      </c>
      <c r="E116">
        <v>586</v>
      </c>
      <c r="F116" s="3">
        <v>5</v>
      </c>
      <c r="G116" s="3">
        <v>6.5336566656033677</v>
      </c>
    </row>
    <row r="117" spans="4:7">
      <c r="D117">
        <v>586</v>
      </c>
      <c r="E117">
        <v>370</v>
      </c>
      <c r="F117" s="3">
        <v>1</v>
      </c>
      <c r="G117" s="3">
        <v>8.8716372471598959</v>
      </c>
    </row>
    <row r="118" spans="4:7">
      <c r="D118">
        <v>642</v>
      </c>
      <c r="E118">
        <v>695</v>
      </c>
      <c r="F118" s="3">
        <v>6</v>
      </c>
      <c r="G118" s="3">
        <v>10.45381565386565</v>
      </c>
    </row>
    <row r="119" spans="4:7">
      <c r="D119">
        <v>653</v>
      </c>
      <c r="E119">
        <v>695</v>
      </c>
      <c r="F119" s="3">
        <v>1</v>
      </c>
      <c r="G119" s="3">
        <v>5.821327453109796</v>
      </c>
    </row>
    <row r="120" spans="4:7">
      <c r="D120">
        <v>684</v>
      </c>
      <c r="E120">
        <v>370</v>
      </c>
      <c r="F120" s="3">
        <v>2</v>
      </c>
      <c r="G120" s="3">
        <v>5.0786867099605741</v>
      </c>
    </row>
    <row r="121" spans="4:7">
      <c r="E121">
        <v>688</v>
      </c>
      <c r="F121" s="3">
        <v>3</v>
      </c>
      <c r="G121" s="3">
        <v>3.4673597497428976</v>
      </c>
    </row>
    <row r="122" spans="4:7">
      <c r="E122">
        <v>691</v>
      </c>
      <c r="F122" s="3">
        <v>35</v>
      </c>
      <c r="G122" s="3">
        <v>10.985175057793313</v>
      </c>
    </row>
    <row r="123" spans="4:7">
      <c r="D123">
        <v>691</v>
      </c>
      <c r="E123">
        <v>684</v>
      </c>
      <c r="F123" s="3">
        <v>43</v>
      </c>
      <c r="G123" s="3">
        <v>14.635767478941602</v>
      </c>
    </row>
    <row r="124" spans="4:7">
      <c r="D124">
        <v>695</v>
      </c>
      <c r="E124">
        <v>684</v>
      </c>
      <c r="F124" s="3">
        <v>6</v>
      </c>
      <c r="G124" s="3">
        <v>3.5497111601731763</v>
      </c>
    </row>
    <row r="125" spans="4:7">
      <c r="E125">
        <v>743</v>
      </c>
      <c r="F125" s="3">
        <v>3</v>
      </c>
      <c r="G125" s="3">
        <v>14.463613162897802</v>
      </c>
    </row>
    <row r="126" spans="4:7">
      <c r="D126">
        <v>725</v>
      </c>
      <c r="E126">
        <v>684</v>
      </c>
      <c r="F126" s="3">
        <v>1</v>
      </c>
      <c r="G126" s="3">
        <v>6.0002998535427752</v>
      </c>
    </row>
    <row r="127" spans="4:7">
      <c r="E127">
        <v>691</v>
      </c>
      <c r="F127" s="3">
        <v>2</v>
      </c>
      <c r="G127" s="3">
        <v>1.5086982709628294</v>
      </c>
    </row>
    <row r="128" spans="4:7">
      <c r="E128">
        <v>695</v>
      </c>
      <c r="F128" s="3">
        <v>10</v>
      </c>
      <c r="G128" s="3">
        <v>13.134758885796128</v>
      </c>
    </row>
    <row r="129" spans="2:7">
      <c r="D129">
        <v>743</v>
      </c>
      <c r="E129">
        <v>684</v>
      </c>
      <c r="F129" s="3">
        <v>1</v>
      </c>
      <c r="G129" s="3">
        <v>3.7682909000306726</v>
      </c>
    </row>
    <row r="130" spans="2:7">
      <c r="E130">
        <v>688</v>
      </c>
      <c r="F130" s="3">
        <v>7</v>
      </c>
      <c r="G130" s="3">
        <v>6.2131473961891661</v>
      </c>
    </row>
    <row r="131" spans="2:7">
      <c r="D131">
        <v>786</v>
      </c>
      <c r="E131">
        <v>684</v>
      </c>
      <c r="F131" s="3">
        <v>3</v>
      </c>
      <c r="G131" s="3">
        <v>4.470251228435429</v>
      </c>
    </row>
    <row r="132" spans="2:7">
      <c r="E132">
        <v>688</v>
      </c>
      <c r="F132" s="3">
        <v>1</v>
      </c>
      <c r="G132" s="3">
        <v>0.3326317661458349</v>
      </c>
    </row>
    <row r="133" spans="2:7">
      <c r="E133">
        <v>743</v>
      </c>
      <c r="F133" s="3">
        <v>4</v>
      </c>
      <c r="G133" s="3">
        <v>7.4046340860661584</v>
      </c>
    </row>
    <row r="134" spans="2:7">
      <c r="D134">
        <v>802</v>
      </c>
      <c r="E134">
        <v>786</v>
      </c>
      <c r="F134" s="3">
        <v>4</v>
      </c>
      <c r="G134" s="3">
        <v>1.3986680618441203</v>
      </c>
    </row>
    <row r="135" spans="2:7">
      <c r="D135">
        <v>805</v>
      </c>
      <c r="E135">
        <v>688</v>
      </c>
      <c r="F135" s="3">
        <v>1</v>
      </c>
      <c r="G135" s="3">
        <v>4.543166971843779</v>
      </c>
    </row>
    <row r="136" spans="2:7">
      <c r="B136" t="s">
        <v>503</v>
      </c>
      <c r="C136" t="s">
        <v>503</v>
      </c>
      <c r="D136">
        <v>7</v>
      </c>
      <c r="E136">
        <v>3</v>
      </c>
      <c r="F136" s="3">
        <v>1</v>
      </c>
      <c r="G136" s="3">
        <v>2.8117413238587936</v>
      </c>
    </row>
    <row r="137" spans="2:7">
      <c r="D137">
        <v>8</v>
      </c>
      <c r="E137">
        <v>3</v>
      </c>
      <c r="F137" s="3">
        <v>15</v>
      </c>
      <c r="G137" s="3">
        <v>7.0640603679825329</v>
      </c>
    </row>
    <row r="138" spans="2:7">
      <c r="E138">
        <v>22</v>
      </c>
      <c r="F138" s="3">
        <v>52</v>
      </c>
      <c r="G138" s="3">
        <v>18.09040637275325</v>
      </c>
    </row>
    <row r="139" spans="2:7">
      <c r="E139">
        <v>26</v>
      </c>
      <c r="F139" s="3">
        <v>1</v>
      </c>
      <c r="G139" s="3">
        <v>0.66115639985357921</v>
      </c>
    </row>
    <row r="140" spans="2:7">
      <c r="E140">
        <v>31</v>
      </c>
      <c r="F140" s="3">
        <v>28</v>
      </c>
      <c r="G140" s="3">
        <v>5.2651281138977764</v>
      </c>
    </row>
    <row r="141" spans="2:7">
      <c r="E141">
        <v>38</v>
      </c>
      <c r="F141" s="3">
        <v>35</v>
      </c>
      <c r="G141" s="3">
        <v>18.672274165162243</v>
      </c>
    </row>
    <row r="142" spans="2:7">
      <c r="D142">
        <v>18</v>
      </c>
      <c r="E142">
        <v>31</v>
      </c>
      <c r="F142" s="3">
        <v>18</v>
      </c>
      <c r="G142" s="3">
        <v>7.557549080335856</v>
      </c>
    </row>
    <row r="143" spans="2:7">
      <c r="E143">
        <v>455</v>
      </c>
      <c r="F143" s="3">
        <v>1</v>
      </c>
      <c r="G143" s="3">
        <v>0.72555002426274184</v>
      </c>
    </row>
    <row r="144" spans="2:7">
      <c r="D144">
        <v>22</v>
      </c>
      <c r="E144">
        <v>3</v>
      </c>
      <c r="F144" s="3">
        <v>4</v>
      </c>
      <c r="G144" s="3">
        <v>1.6255548497051282</v>
      </c>
    </row>
    <row r="145" spans="4:7">
      <c r="E145">
        <v>31</v>
      </c>
      <c r="F145" s="3">
        <v>40</v>
      </c>
      <c r="G145" s="3">
        <v>18.692772751587519</v>
      </c>
    </row>
    <row r="146" spans="4:7">
      <c r="D146">
        <v>26</v>
      </c>
      <c r="E146">
        <v>3</v>
      </c>
      <c r="F146" s="3">
        <v>1</v>
      </c>
      <c r="G146" s="3">
        <v>0.9771190106787726</v>
      </c>
    </row>
    <row r="147" spans="4:7">
      <c r="E147">
        <v>31</v>
      </c>
      <c r="F147" s="3">
        <v>6</v>
      </c>
      <c r="G147" s="3">
        <v>11.543330218831167</v>
      </c>
    </row>
    <row r="148" spans="4:7">
      <c r="E148">
        <v>421</v>
      </c>
      <c r="F148" s="3">
        <v>3</v>
      </c>
      <c r="G148" s="3">
        <v>1.4593271053039032</v>
      </c>
    </row>
    <row r="149" spans="4:7">
      <c r="D149">
        <v>31</v>
      </c>
      <c r="E149">
        <v>3</v>
      </c>
      <c r="F149" s="3">
        <v>10</v>
      </c>
      <c r="G149" s="3">
        <v>9.6598818274561626</v>
      </c>
    </row>
    <row r="150" spans="4:7">
      <c r="D150">
        <v>38</v>
      </c>
      <c r="E150">
        <v>3</v>
      </c>
      <c r="F150" s="3">
        <v>3</v>
      </c>
      <c r="G150" s="3">
        <v>6.2786823868397832</v>
      </c>
    </row>
    <row r="151" spans="4:7">
      <c r="E151">
        <v>26</v>
      </c>
      <c r="F151" s="3">
        <v>3</v>
      </c>
      <c r="G151" s="3">
        <v>2.6858609036405854</v>
      </c>
    </row>
    <row r="152" spans="4:7">
      <c r="E152">
        <v>31</v>
      </c>
      <c r="F152" s="3">
        <v>73</v>
      </c>
      <c r="G152" s="3">
        <v>21.275565518967053</v>
      </c>
    </row>
    <row r="153" spans="4:7">
      <c r="E153">
        <v>455</v>
      </c>
      <c r="F153" s="3">
        <v>1</v>
      </c>
      <c r="G153" s="3">
        <v>8.4347371023729494</v>
      </c>
    </row>
    <row r="154" spans="4:7">
      <c r="D154">
        <v>104</v>
      </c>
      <c r="E154">
        <v>3</v>
      </c>
      <c r="F154" s="3">
        <v>45</v>
      </c>
      <c r="G154" s="3">
        <v>12.281891346899499</v>
      </c>
    </row>
    <row r="155" spans="4:7">
      <c r="E155">
        <v>6</v>
      </c>
      <c r="F155" s="3">
        <v>17</v>
      </c>
      <c r="G155" s="3">
        <v>2.1100035340397252</v>
      </c>
    </row>
    <row r="156" spans="4:7">
      <c r="E156">
        <v>7</v>
      </c>
      <c r="F156" s="3">
        <v>3</v>
      </c>
      <c r="G156" s="3">
        <v>9.006746387937671</v>
      </c>
    </row>
    <row r="157" spans="4:7">
      <c r="E157">
        <v>8</v>
      </c>
      <c r="F157" s="3">
        <v>6</v>
      </c>
      <c r="G157" s="3">
        <v>9.5011472613660928</v>
      </c>
    </row>
    <row r="158" spans="4:7">
      <c r="E158">
        <v>26</v>
      </c>
      <c r="F158" s="3">
        <v>9</v>
      </c>
      <c r="G158" s="3">
        <v>11.677179726822152</v>
      </c>
    </row>
    <row r="159" spans="4:7">
      <c r="E159">
        <v>31</v>
      </c>
      <c r="F159" s="3">
        <v>8</v>
      </c>
      <c r="G159" s="3">
        <v>6.3012222569522338</v>
      </c>
    </row>
    <row r="160" spans="4:7">
      <c r="E160">
        <v>38</v>
      </c>
      <c r="F160" s="3">
        <v>7</v>
      </c>
      <c r="G160" s="3">
        <v>14.16603455847441</v>
      </c>
    </row>
    <row r="161" spans="4:7">
      <c r="E161">
        <v>182</v>
      </c>
      <c r="F161" s="3">
        <v>7</v>
      </c>
      <c r="G161" s="3">
        <v>18.604307101734207</v>
      </c>
    </row>
    <row r="162" spans="4:7">
      <c r="E162">
        <v>197</v>
      </c>
      <c r="F162" s="3">
        <v>2</v>
      </c>
      <c r="G162" s="3">
        <v>1.3133963487292195</v>
      </c>
    </row>
    <row r="163" spans="4:7">
      <c r="E163">
        <v>418</v>
      </c>
      <c r="F163" s="3">
        <v>4</v>
      </c>
      <c r="G163" s="3">
        <v>3.2389799435900297</v>
      </c>
    </row>
    <row r="164" spans="4:7">
      <c r="E164">
        <v>421</v>
      </c>
      <c r="F164" s="3">
        <v>9</v>
      </c>
      <c r="G164" s="3">
        <v>2.9198849397374649</v>
      </c>
    </row>
    <row r="165" spans="4:7">
      <c r="E165">
        <v>455</v>
      </c>
      <c r="F165" s="3">
        <v>1</v>
      </c>
      <c r="G165" s="3">
        <v>0.62910478099458067</v>
      </c>
    </row>
    <row r="166" spans="4:7">
      <c r="D166">
        <v>114</v>
      </c>
      <c r="E166">
        <v>26</v>
      </c>
      <c r="F166" s="3">
        <v>15</v>
      </c>
      <c r="G166" s="3">
        <v>6.2484120715427354</v>
      </c>
    </row>
    <row r="167" spans="4:7">
      <c r="E167">
        <v>31</v>
      </c>
      <c r="F167" s="3">
        <v>7</v>
      </c>
      <c r="G167" s="3">
        <v>5.2473655348810633</v>
      </c>
    </row>
    <row r="168" spans="4:7">
      <c r="E168">
        <v>104</v>
      </c>
      <c r="F168" s="3">
        <v>1</v>
      </c>
      <c r="G168" s="3">
        <v>1.5336425676024927</v>
      </c>
    </row>
    <row r="169" spans="4:7">
      <c r="D169">
        <v>182</v>
      </c>
      <c r="E169">
        <v>8</v>
      </c>
      <c r="F169" s="3">
        <v>6</v>
      </c>
      <c r="G169" s="3">
        <v>9.5294198820898295</v>
      </c>
    </row>
    <row r="170" spans="4:7">
      <c r="E170">
        <v>22</v>
      </c>
      <c r="F170" s="3">
        <v>6</v>
      </c>
      <c r="G170" s="3">
        <v>15.228796572869964</v>
      </c>
    </row>
    <row r="171" spans="4:7">
      <c r="E171">
        <v>26</v>
      </c>
      <c r="F171" s="3">
        <v>21</v>
      </c>
      <c r="G171" s="3">
        <v>15.654535498636211</v>
      </c>
    </row>
    <row r="172" spans="4:7">
      <c r="E172">
        <v>31</v>
      </c>
      <c r="F172" s="3">
        <v>16</v>
      </c>
      <c r="G172" s="3">
        <v>16.589441233738668</v>
      </c>
    </row>
    <row r="173" spans="4:7">
      <c r="E173">
        <v>38</v>
      </c>
      <c r="F173" s="3">
        <v>7</v>
      </c>
      <c r="G173" s="3">
        <v>27.142275970617479</v>
      </c>
    </row>
    <row r="174" spans="4:7">
      <c r="E174">
        <v>418</v>
      </c>
      <c r="F174" s="3">
        <v>3</v>
      </c>
      <c r="G174" s="3">
        <v>10.083319014272087</v>
      </c>
    </row>
    <row r="175" spans="4:7">
      <c r="E175">
        <v>421</v>
      </c>
      <c r="F175" s="3">
        <v>9</v>
      </c>
      <c r="G175" s="3">
        <v>12.186129444909325</v>
      </c>
    </row>
    <row r="176" spans="4:7">
      <c r="E176">
        <v>455</v>
      </c>
      <c r="F176" s="3">
        <v>2</v>
      </c>
      <c r="G176" s="3">
        <v>9.5932177040267845</v>
      </c>
    </row>
    <row r="177" spans="4:7">
      <c r="D177">
        <v>205</v>
      </c>
      <c r="E177">
        <v>180</v>
      </c>
      <c r="F177" s="3">
        <v>1</v>
      </c>
      <c r="G177" s="3">
        <v>4.7769858661043196</v>
      </c>
    </row>
    <row r="178" spans="4:7">
      <c r="D178">
        <v>227</v>
      </c>
      <c r="E178">
        <v>38</v>
      </c>
      <c r="F178" s="3">
        <v>2</v>
      </c>
      <c r="G178" s="3">
        <v>1.8442905691022908</v>
      </c>
    </row>
    <row r="179" spans="4:7">
      <c r="D179">
        <v>375</v>
      </c>
      <c r="E179">
        <v>104</v>
      </c>
      <c r="F179" s="3">
        <v>3</v>
      </c>
      <c r="G179" s="3">
        <v>6.1015772299222251</v>
      </c>
    </row>
    <row r="180" spans="4:7">
      <c r="E180">
        <v>421</v>
      </c>
      <c r="F180" s="3">
        <v>7</v>
      </c>
      <c r="G180" s="3">
        <v>3.5757138855395105</v>
      </c>
    </row>
    <row r="181" spans="4:7">
      <c r="E181">
        <v>455</v>
      </c>
      <c r="F181" s="3">
        <v>3</v>
      </c>
      <c r="G181" s="3">
        <v>3.5304080001707194</v>
      </c>
    </row>
    <row r="182" spans="4:7">
      <c r="D182">
        <v>388</v>
      </c>
      <c r="E182">
        <v>31</v>
      </c>
      <c r="F182" s="3">
        <v>1</v>
      </c>
      <c r="G182" s="3">
        <v>2.2058315527087822</v>
      </c>
    </row>
    <row r="183" spans="4:7">
      <c r="E183">
        <v>104</v>
      </c>
      <c r="F183" s="3">
        <v>1</v>
      </c>
      <c r="G183" s="3">
        <v>2.1173555495744254</v>
      </c>
    </row>
    <row r="184" spans="4:7">
      <c r="E184">
        <v>182</v>
      </c>
      <c r="F184" s="3">
        <v>16</v>
      </c>
      <c r="G184" s="3">
        <v>18.203757203006035</v>
      </c>
    </row>
    <row r="185" spans="4:7">
      <c r="E185">
        <v>418</v>
      </c>
      <c r="F185" s="3">
        <v>2</v>
      </c>
      <c r="G185" s="3">
        <v>13.093804914089697</v>
      </c>
    </row>
    <row r="186" spans="4:7">
      <c r="E186">
        <v>421</v>
      </c>
      <c r="F186" s="3">
        <v>25</v>
      </c>
      <c r="G186" s="3">
        <v>13.113565285506795</v>
      </c>
    </row>
    <row r="187" spans="4:7">
      <c r="E187">
        <v>455</v>
      </c>
      <c r="F187" s="3">
        <v>13</v>
      </c>
      <c r="G187" s="3">
        <v>19.253403550520861</v>
      </c>
    </row>
    <row r="188" spans="4:7">
      <c r="D188">
        <v>393</v>
      </c>
      <c r="E188">
        <v>31</v>
      </c>
      <c r="F188" s="3">
        <v>1</v>
      </c>
      <c r="G188" s="3">
        <v>1.0957805800614999</v>
      </c>
    </row>
    <row r="189" spans="4:7">
      <c r="E189">
        <v>104</v>
      </c>
      <c r="F189" s="3">
        <v>6</v>
      </c>
      <c r="G189" s="3">
        <v>6.1931698854698087</v>
      </c>
    </row>
    <row r="190" spans="4:7">
      <c r="E190">
        <v>182</v>
      </c>
      <c r="F190" s="3">
        <v>1</v>
      </c>
      <c r="G190" s="3">
        <v>1.0734180885034927</v>
      </c>
    </row>
    <row r="191" spans="4:7">
      <c r="E191">
        <v>388</v>
      </c>
      <c r="F191" s="3">
        <v>31</v>
      </c>
      <c r="G191" s="3">
        <v>8.7190696477963208</v>
      </c>
    </row>
    <row r="192" spans="4:7">
      <c r="E192">
        <v>421</v>
      </c>
      <c r="F192" s="3">
        <v>11</v>
      </c>
      <c r="G192" s="3">
        <v>8.1534880298424017</v>
      </c>
    </row>
    <row r="193" spans="1:7">
      <c r="E193">
        <v>455</v>
      </c>
      <c r="F193" s="3">
        <v>9</v>
      </c>
      <c r="G193" s="3">
        <v>18.620593128475679</v>
      </c>
    </row>
    <row r="194" spans="1:7">
      <c r="D194">
        <v>455</v>
      </c>
      <c r="E194">
        <v>421</v>
      </c>
      <c r="F194" s="3">
        <v>9</v>
      </c>
      <c r="G194" s="3">
        <v>9.0013611685871631</v>
      </c>
    </row>
    <row r="195" spans="1:7">
      <c r="A195" t="s">
        <v>490</v>
      </c>
      <c r="B195" t="s">
        <v>490</v>
      </c>
      <c r="C195" t="s">
        <v>490</v>
      </c>
      <c r="D195" t="s">
        <v>490</v>
      </c>
      <c r="E195" t="s">
        <v>490</v>
      </c>
      <c r="F195" s="3"/>
      <c r="G195" s="3"/>
    </row>
    <row r="196" spans="1:7">
      <c r="A196" t="s">
        <v>491</v>
      </c>
      <c r="F196" s="3">
        <v>1815</v>
      </c>
      <c r="G196" s="3">
        <v>27.765749043933418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16"/>
  <sheetViews>
    <sheetView workbookViewId="0">
      <selection sqref="A1:AB1816"/>
    </sheetView>
  </sheetViews>
  <sheetFormatPr baseColWidth="10" defaultRowHeight="14" x14ac:dyDescent="0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21</v>
      </c>
      <c r="L1" t="str">
        <f>"-logscore"</f>
        <v>-logscore</v>
      </c>
      <c r="M1" t="s">
        <v>504</v>
      </c>
      <c r="N1" t="s">
        <v>505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506</v>
      </c>
      <c r="X1" t="s">
        <v>507</v>
      </c>
      <c r="Y1" t="s">
        <v>22</v>
      </c>
      <c r="Z1" t="s">
        <v>23</v>
      </c>
      <c r="AA1" t="s">
        <v>24</v>
      </c>
      <c r="AB1" t="s">
        <v>25</v>
      </c>
    </row>
    <row r="2" spans="1:28">
      <c r="A2">
        <v>1</v>
      </c>
      <c r="B2" t="s">
        <v>508</v>
      </c>
      <c r="C2">
        <v>3</v>
      </c>
      <c r="D2">
        <v>3018.56</v>
      </c>
      <c r="E2" t="s">
        <v>509</v>
      </c>
      <c r="F2" t="s">
        <v>28</v>
      </c>
      <c r="G2" t="s">
        <v>29</v>
      </c>
      <c r="H2">
        <v>3018.56</v>
      </c>
      <c r="I2" t="s">
        <v>52</v>
      </c>
      <c r="J2" s="1">
        <v>1</v>
      </c>
      <c r="K2" s="1">
        <v>1.714948E-28</v>
      </c>
      <c r="L2" s="1">
        <f>-LOG(K2)</f>
        <v>27.765749043933418</v>
      </c>
      <c r="M2">
        <v>1.4139999999999999E-3</v>
      </c>
      <c r="N2">
        <v>0.46843600000000002</v>
      </c>
      <c r="O2" t="s">
        <v>510</v>
      </c>
      <c r="P2" t="s">
        <v>44</v>
      </c>
      <c r="Q2">
        <v>2</v>
      </c>
      <c r="R2">
        <v>1</v>
      </c>
      <c r="S2">
        <v>30</v>
      </c>
      <c r="T2">
        <v>16</v>
      </c>
      <c r="U2" s="1">
        <v>1</v>
      </c>
      <c r="V2" s="1">
        <v>1</v>
      </c>
      <c r="W2">
        <f>COUNTIF(O:O,O2)</f>
        <v>24</v>
      </c>
      <c r="X2">
        <v>27.765749043933418</v>
      </c>
      <c r="Y2" t="s">
        <v>503</v>
      </c>
      <c r="Z2">
        <v>104</v>
      </c>
      <c r="AA2" t="s">
        <v>33</v>
      </c>
      <c r="AB2">
        <v>684</v>
      </c>
    </row>
    <row r="3" spans="1:28">
      <c r="A3">
        <v>2</v>
      </c>
      <c r="B3" t="s">
        <v>511</v>
      </c>
      <c r="C3">
        <v>4</v>
      </c>
      <c r="D3" s="1">
        <v>2896.5079999999998</v>
      </c>
      <c r="E3" t="s">
        <v>512</v>
      </c>
      <c r="F3" t="s">
        <v>28</v>
      </c>
      <c r="G3" t="s">
        <v>29</v>
      </c>
      <c r="H3" s="1">
        <v>2896.5059999999999</v>
      </c>
      <c r="I3" t="s">
        <v>513</v>
      </c>
      <c r="J3" s="1">
        <v>1</v>
      </c>
      <c r="K3" s="1">
        <v>7.2064939999999998E-28</v>
      </c>
      <c r="L3" s="1">
        <f t="shared" ref="L3:L48" si="0">-LOG(K3)</f>
        <v>27.142275970617479</v>
      </c>
      <c r="M3">
        <v>1.58E-3</v>
      </c>
      <c r="N3">
        <v>0.545485</v>
      </c>
      <c r="O3" t="s">
        <v>514</v>
      </c>
      <c r="P3" t="s">
        <v>32</v>
      </c>
      <c r="Q3">
        <v>6</v>
      </c>
      <c r="R3">
        <v>1</v>
      </c>
      <c r="S3">
        <v>12</v>
      </c>
      <c r="T3">
        <v>12</v>
      </c>
      <c r="U3" s="1">
        <v>1</v>
      </c>
      <c r="V3" s="1">
        <v>1</v>
      </c>
      <c r="W3">
        <f t="shared" ref="W3:W66" si="1">COUNTIF(O:O,O3)</f>
        <v>7</v>
      </c>
      <c r="X3">
        <v>27.142275970617479</v>
      </c>
      <c r="Y3" t="s">
        <v>503</v>
      </c>
      <c r="Z3">
        <v>182</v>
      </c>
      <c r="AA3" t="s">
        <v>503</v>
      </c>
      <c r="AB3">
        <v>38</v>
      </c>
    </row>
    <row r="4" spans="1:28">
      <c r="A4">
        <v>3</v>
      </c>
      <c r="B4" t="s">
        <v>515</v>
      </c>
      <c r="C4">
        <v>3</v>
      </c>
      <c r="D4" s="1">
        <v>3018.5569999999998</v>
      </c>
      <c r="E4" t="s">
        <v>509</v>
      </c>
      <c r="F4" t="s">
        <v>28</v>
      </c>
      <c r="G4" t="s">
        <v>29</v>
      </c>
      <c r="H4" s="1">
        <v>3018.556</v>
      </c>
      <c r="I4" t="s">
        <v>52</v>
      </c>
      <c r="J4" s="1">
        <v>1</v>
      </c>
      <c r="K4" s="1">
        <v>1.0562209999999999E-27</v>
      </c>
      <c r="L4" s="1">
        <f t="shared" si="0"/>
        <v>26.976245202030771</v>
      </c>
      <c r="M4">
        <v>6.1700000000000004E-4</v>
      </c>
      <c r="N4">
        <v>0.204402</v>
      </c>
      <c r="O4" t="s">
        <v>510</v>
      </c>
      <c r="P4" t="s">
        <v>44</v>
      </c>
      <c r="Q4">
        <v>1</v>
      </c>
      <c r="R4">
        <v>1</v>
      </c>
      <c r="S4">
        <v>28</v>
      </c>
      <c r="T4">
        <v>17</v>
      </c>
      <c r="U4" s="1">
        <v>1</v>
      </c>
      <c r="V4" s="1">
        <v>1</v>
      </c>
      <c r="W4">
        <f t="shared" si="1"/>
        <v>24</v>
      </c>
      <c r="X4">
        <v>26.976245202030771</v>
      </c>
      <c r="Y4" t="s">
        <v>503</v>
      </c>
      <c r="Z4">
        <v>104</v>
      </c>
      <c r="AA4" t="s">
        <v>33</v>
      </c>
      <c r="AB4">
        <v>684</v>
      </c>
    </row>
    <row r="5" spans="1:28">
      <c r="A5">
        <v>4</v>
      </c>
      <c r="B5" t="s">
        <v>516</v>
      </c>
      <c r="C5">
        <v>4</v>
      </c>
      <c r="D5" s="1">
        <v>2785.4859999999999</v>
      </c>
      <c r="E5" t="s">
        <v>517</v>
      </c>
      <c r="F5" t="s">
        <v>28</v>
      </c>
      <c r="G5" t="s">
        <v>29</v>
      </c>
      <c r="H5" s="1">
        <v>2785.4879999999998</v>
      </c>
      <c r="I5" t="s">
        <v>30</v>
      </c>
      <c r="J5" s="1">
        <v>1</v>
      </c>
      <c r="K5" s="1">
        <v>1.221821E-24</v>
      </c>
      <c r="L5" s="1">
        <f t="shared" si="0"/>
        <v>23.912992414720669</v>
      </c>
      <c r="M5">
        <v>-2.297E-3</v>
      </c>
      <c r="N5">
        <v>-0.824631</v>
      </c>
      <c r="O5" t="s">
        <v>518</v>
      </c>
      <c r="P5" t="s">
        <v>44</v>
      </c>
      <c r="Q5">
        <v>2</v>
      </c>
      <c r="R5">
        <v>1</v>
      </c>
      <c r="S5">
        <v>15</v>
      </c>
      <c r="T5">
        <v>16</v>
      </c>
      <c r="U5" s="1">
        <v>1</v>
      </c>
      <c r="V5" s="1">
        <v>1</v>
      </c>
      <c r="W5">
        <f t="shared" si="1"/>
        <v>3</v>
      </c>
      <c r="X5">
        <v>23.912992414720669</v>
      </c>
      <c r="Y5" t="s">
        <v>33</v>
      </c>
      <c r="Z5">
        <v>586</v>
      </c>
      <c r="AA5" t="s">
        <v>503</v>
      </c>
      <c r="AB5">
        <v>38</v>
      </c>
    </row>
    <row r="6" spans="1:28">
      <c r="A6">
        <v>5</v>
      </c>
      <c r="B6" t="s">
        <v>519</v>
      </c>
      <c r="C6">
        <v>4</v>
      </c>
      <c r="D6" s="1">
        <v>2896.5079999999998</v>
      </c>
      <c r="E6" t="s">
        <v>512</v>
      </c>
      <c r="F6" t="s">
        <v>28</v>
      </c>
      <c r="G6" t="s">
        <v>29</v>
      </c>
      <c r="H6" s="1">
        <v>2896.5059999999999</v>
      </c>
      <c r="I6" t="s">
        <v>513</v>
      </c>
      <c r="J6" s="1">
        <v>1</v>
      </c>
      <c r="K6" s="1">
        <v>1.556348E-24</v>
      </c>
      <c r="L6" s="1">
        <f t="shared" si="0"/>
        <v>23.807893288077963</v>
      </c>
      <c r="M6">
        <v>1.126E-3</v>
      </c>
      <c r="N6">
        <v>0.38874399999999998</v>
      </c>
      <c r="O6" t="s">
        <v>514</v>
      </c>
      <c r="P6" t="s">
        <v>32</v>
      </c>
      <c r="Q6">
        <v>8</v>
      </c>
      <c r="R6">
        <v>1</v>
      </c>
      <c r="S6">
        <v>12</v>
      </c>
      <c r="T6">
        <v>13</v>
      </c>
      <c r="U6" s="1">
        <v>1</v>
      </c>
      <c r="V6" s="1">
        <v>1</v>
      </c>
      <c r="W6">
        <f t="shared" si="1"/>
        <v>7</v>
      </c>
      <c r="X6">
        <v>23.807893288077963</v>
      </c>
      <c r="Y6" t="s">
        <v>503</v>
      </c>
      <c r="Z6">
        <v>182</v>
      </c>
      <c r="AA6" t="s">
        <v>503</v>
      </c>
      <c r="AB6">
        <v>38</v>
      </c>
    </row>
    <row r="7" spans="1:28">
      <c r="A7">
        <v>6</v>
      </c>
      <c r="B7" t="s">
        <v>520</v>
      </c>
      <c r="C7">
        <v>5</v>
      </c>
      <c r="D7" s="1">
        <v>4117.049</v>
      </c>
      <c r="E7" t="s">
        <v>521</v>
      </c>
      <c r="F7" t="s">
        <v>28</v>
      </c>
      <c r="G7" t="s">
        <v>29</v>
      </c>
      <c r="H7" s="1">
        <v>4117.0450000000001</v>
      </c>
      <c r="I7" t="s">
        <v>522</v>
      </c>
      <c r="J7" s="1">
        <v>1</v>
      </c>
      <c r="K7" s="1">
        <v>2.569104E-23</v>
      </c>
      <c r="L7" s="1">
        <f t="shared" si="0"/>
        <v>22.59021831468581</v>
      </c>
      <c r="M7">
        <v>4.3220000000000003E-3</v>
      </c>
      <c r="N7">
        <v>1.049782</v>
      </c>
      <c r="O7" t="s">
        <v>523</v>
      </c>
      <c r="P7" t="s">
        <v>44</v>
      </c>
      <c r="Q7">
        <v>2</v>
      </c>
      <c r="R7">
        <v>1</v>
      </c>
      <c r="S7">
        <v>28</v>
      </c>
      <c r="T7">
        <v>10</v>
      </c>
      <c r="U7" s="1">
        <v>1</v>
      </c>
      <c r="V7" s="1">
        <v>1</v>
      </c>
      <c r="W7">
        <f t="shared" si="1"/>
        <v>5</v>
      </c>
      <c r="X7">
        <v>22.59021831468581</v>
      </c>
      <c r="Y7" t="s">
        <v>33</v>
      </c>
      <c r="Z7">
        <v>337</v>
      </c>
      <c r="AA7" t="s">
        <v>503</v>
      </c>
      <c r="AB7">
        <v>182</v>
      </c>
    </row>
    <row r="8" spans="1:28">
      <c r="A8">
        <v>7</v>
      </c>
      <c r="B8" t="s">
        <v>524</v>
      </c>
      <c r="C8">
        <v>5</v>
      </c>
      <c r="D8" s="1">
        <v>4801.4880000000003</v>
      </c>
      <c r="E8" t="s">
        <v>525</v>
      </c>
      <c r="F8" t="s">
        <v>28</v>
      </c>
      <c r="G8" t="s">
        <v>29</v>
      </c>
      <c r="H8" s="1">
        <v>4801.4759999999997</v>
      </c>
      <c r="I8" t="s">
        <v>526</v>
      </c>
      <c r="J8" s="1">
        <v>1</v>
      </c>
      <c r="K8" s="1">
        <v>3.2562359999999999E-22</v>
      </c>
      <c r="L8" s="1">
        <f t="shared" si="0"/>
        <v>21.487284126576611</v>
      </c>
      <c r="M8">
        <v>1.167E-2</v>
      </c>
      <c r="N8">
        <v>2.4305029999999999</v>
      </c>
      <c r="O8" t="s">
        <v>527</v>
      </c>
      <c r="P8" t="s">
        <v>44</v>
      </c>
      <c r="Q8">
        <v>1</v>
      </c>
      <c r="R8">
        <v>1</v>
      </c>
      <c r="S8">
        <v>39</v>
      </c>
      <c r="T8">
        <v>23</v>
      </c>
      <c r="U8" s="1">
        <v>1</v>
      </c>
      <c r="V8" s="1">
        <v>1</v>
      </c>
      <c r="W8">
        <f t="shared" si="1"/>
        <v>18</v>
      </c>
      <c r="X8">
        <v>21.487284126576611</v>
      </c>
      <c r="Y8" t="s">
        <v>33</v>
      </c>
      <c r="Z8">
        <v>442</v>
      </c>
      <c r="AA8" t="s">
        <v>503</v>
      </c>
      <c r="AB8">
        <v>104</v>
      </c>
    </row>
    <row r="9" spans="1:28">
      <c r="A9">
        <v>8</v>
      </c>
      <c r="B9" t="s">
        <v>528</v>
      </c>
      <c r="C9">
        <v>3</v>
      </c>
      <c r="D9" s="1">
        <v>3018.558</v>
      </c>
      <c r="E9" t="s">
        <v>509</v>
      </c>
      <c r="F9" t="s">
        <v>28</v>
      </c>
      <c r="G9" t="s">
        <v>29</v>
      </c>
      <c r="H9" s="1">
        <v>3018.556</v>
      </c>
      <c r="I9" t="s">
        <v>52</v>
      </c>
      <c r="J9" s="1">
        <v>1</v>
      </c>
      <c r="K9" s="1">
        <v>4.448523E-22</v>
      </c>
      <c r="L9" s="1">
        <f t="shared" si="0"/>
        <v>21.351784159676527</v>
      </c>
      <c r="M9">
        <v>1.3500000000000001E-3</v>
      </c>
      <c r="N9">
        <v>0.44723400000000002</v>
      </c>
      <c r="O9" t="s">
        <v>510</v>
      </c>
      <c r="P9" t="s">
        <v>44</v>
      </c>
      <c r="Q9">
        <v>6</v>
      </c>
      <c r="R9">
        <v>1</v>
      </c>
      <c r="S9">
        <v>23</v>
      </c>
      <c r="T9">
        <v>13</v>
      </c>
      <c r="U9" s="1">
        <v>1</v>
      </c>
      <c r="V9" s="1">
        <v>1</v>
      </c>
      <c r="W9">
        <f t="shared" si="1"/>
        <v>24</v>
      </c>
      <c r="X9">
        <v>21.351784159676527</v>
      </c>
      <c r="Y9" t="s">
        <v>503</v>
      </c>
      <c r="Z9">
        <v>104</v>
      </c>
      <c r="AA9" t="s">
        <v>33</v>
      </c>
      <c r="AB9">
        <v>684</v>
      </c>
    </row>
    <row r="10" spans="1:28">
      <c r="A10">
        <v>9</v>
      </c>
      <c r="B10" t="s">
        <v>529</v>
      </c>
      <c r="C10">
        <v>3</v>
      </c>
      <c r="D10" s="1">
        <v>2353.3139999999999</v>
      </c>
      <c r="E10" t="s">
        <v>165</v>
      </c>
      <c r="F10" t="s">
        <v>28</v>
      </c>
      <c r="G10" t="s">
        <v>29</v>
      </c>
      <c r="H10" s="1">
        <v>2353.3119999999999</v>
      </c>
      <c r="I10" t="s">
        <v>30</v>
      </c>
      <c r="J10" s="1">
        <v>1</v>
      </c>
      <c r="K10" s="1">
        <v>5.301936E-22</v>
      </c>
      <c r="L10" s="1">
        <f t="shared" si="0"/>
        <v>21.275565518967053</v>
      </c>
      <c r="M10">
        <v>1.248E-3</v>
      </c>
      <c r="N10">
        <v>0.53031600000000001</v>
      </c>
      <c r="O10" t="s">
        <v>530</v>
      </c>
      <c r="P10" t="s">
        <v>32</v>
      </c>
      <c r="Q10">
        <v>2</v>
      </c>
      <c r="R10">
        <v>1</v>
      </c>
      <c r="S10">
        <v>20</v>
      </c>
      <c r="T10">
        <v>15</v>
      </c>
      <c r="U10" s="1">
        <v>1</v>
      </c>
      <c r="V10" s="1">
        <v>1</v>
      </c>
      <c r="W10">
        <f t="shared" si="1"/>
        <v>73</v>
      </c>
      <c r="X10">
        <v>21.275565518967053</v>
      </c>
      <c r="Y10" t="s">
        <v>503</v>
      </c>
      <c r="Z10">
        <v>38</v>
      </c>
      <c r="AA10" t="s">
        <v>503</v>
      </c>
      <c r="AB10">
        <v>31</v>
      </c>
    </row>
    <row r="11" spans="1:28">
      <c r="A11">
        <v>10</v>
      </c>
      <c r="B11" t="s">
        <v>531</v>
      </c>
      <c r="C11">
        <v>5</v>
      </c>
      <c r="D11" s="1">
        <v>4801.4780000000001</v>
      </c>
      <c r="E11" t="s">
        <v>525</v>
      </c>
      <c r="F11" t="s">
        <v>28</v>
      </c>
      <c r="G11" t="s">
        <v>29</v>
      </c>
      <c r="H11" s="1">
        <v>4801.4759999999997</v>
      </c>
      <c r="I11" t="s">
        <v>526</v>
      </c>
      <c r="J11" s="1">
        <v>1</v>
      </c>
      <c r="K11" s="1">
        <v>3.8805890000000001E-21</v>
      </c>
      <c r="L11" s="1">
        <f t="shared" si="0"/>
        <v>20.411102351716075</v>
      </c>
      <c r="M11">
        <v>2.3319999999999999E-3</v>
      </c>
      <c r="N11">
        <v>0.485684</v>
      </c>
      <c r="O11" t="s">
        <v>527</v>
      </c>
      <c r="P11" t="s">
        <v>44</v>
      </c>
      <c r="Q11">
        <v>6</v>
      </c>
      <c r="R11">
        <v>1</v>
      </c>
      <c r="S11">
        <v>31</v>
      </c>
      <c r="T11">
        <v>22</v>
      </c>
      <c r="U11" s="1">
        <v>1</v>
      </c>
      <c r="V11" s="1">
        <v>1</v>
      </c>
      <c r="W11">
        <f t="shared" si="1"/>
        <v>18</v>
      </c>
      <c r="X11">
        <v>20.411102351716075</v>
      </c>
      <c r="Y11" t="s">
        <v>33</v>
      </c>
      <c r="Z11">
        <v>442</v>
      </c>
      <c r="AA11" t="s">
        <v>503</v>
      </c>
      <c r="AB11">
        <v>104</v>
      </c>
    </row>
    <row r="12" spans="1:28">
      <c r="A12">
        <v>11</v>
      </c>
      <c r="B12" t="s">
        <v>532</v>
      </c>
      <c r="C12">
        <v>5</v>
      </c>
      <c r="D12" s="1">
        <v>3537.76</v>
      </c>
      <c r="E12" t="s">
        <v>533</v>
      </c>
      <c r="F12" t="s">
        <v>28</v>
      </c>
      <c r="G12" t="s">
        <v>29</v>
      </c>
      <c r="H12" s="1">
        <v>3537.7750000000001</v>
      </c>
      <c r="I12" t="s">
        <v>534</v>
      </c>
      <c r="J12" s="1">
        <v>1</v>
      </c>
      <c r="K12" s="1">
        <v>7.6078980000000001E-21</v>
      </c>
      <c r="L12" s="1">
        <f t="shared" si="0"/>
        <v>20.118735318669764</v>
      </c>
      <c r="M12">
        <v>-1.5544000000000001E-2</v>
      </c>
      <c r="N12">
        <v>-4.3937210000000002</v>
      </c>
      <c r="O12" t="s">
        <v>535</v>
      </c>
      <c r="P12" t="s">
        <v>32</v>
      </c>
      <c r="Q12">
        <v>2</v>
      </c>
      <c r="R12">
        <v>1</v>
      </c>
      <c r="S12">
        <v>54</v>
      </c>
      <c r="T12">
        <v>11</v>
      </c>
      <c r="U12" s="1">
        <v>1</v>
      </c>
      <c r="V12" s="1">
        <v>1</v>
      </c>
      <c r="W12">
        <f t="shared" si="1"/>
        <v>21</v>
      </c>
      <c r="X12">
        <v>20.118735318669764</v>
      </c>
      <c r="Y12" t="s">
        <v>33</v>
      </c>
      <c r="Z12">
        <v>337</v>
      </c>
      <c r="AA12" t="s">
        <v>33</v>
      </c>
      <c r="AB12">
        <v>536</v>
      </c>
    </row>
    <row r="13" spans="1:28">
      <c r="A13">
        <v>12</v>
      </c>
      <c r="B13" t="s">
        <v>536</v>
      </c>
      <c r="C13">
        <v>4</v>
      </c>
      <c r="D13" s="1">
        <v>3302.828</v>
      </c>
      <c r="E13" t="s">
        <v>537</v>
      </c>
      <c r="F13" t="s">
        <v>28</v>
      </c>
      <c r="G13" t="s">
        <v>29</v>
      </c>
      <c r="H13" s="1">
        <v>3302.83</v>
      </c>
      <c r="I13" t="s">
        <v>30</v>
      </c>
      <c r="J13" s="1">
        <v>1</v>
      </c>
      <c r="K13" s="1">
        <v>1.361248E-20</v>
      </c>
      <c r="L13" s="1">
        <f t="shared" si="0"/>
        <v>19.866062745318519</v>
      </c>
      <c r="M13">
        <v>-2.0249999999999999E-3</v>
      </c>
      <c r="N13">
        <v>-0.61311099999999996</v>
      </c>
      <c r="O13" t="s">
        <v>538</v>
      </c>
      <c r="P13" t="s">
        <v>44</v>
      </c>
      <c r="Q13">
        <v>2</v>
      </c>
      <c r="R13">
        <v>1</v>
      </c>
      <c r="S13">
        <v>20.5</v>
      </c>
      <c r="T13">
        <v>9.5</v>
      </c>
      <c r="U13" s="1">
        <v>1</v>
      </c>
      <c r="V13" s="1">
        <v>1</v>
      </c>
      <c r="W13">
        <f t="shared" si="1"/>
        <v>4</v>
      </c>
      <c r="X13">
        <v>19.866062745318519</v>
      </c>
      <c r="Y13" t="s">
        <v>33</v>
      </c>
      <c r="Z13">
        <v>284</v>
      </c>
      <c r="AA13" t="s">
        <v>503</v>
      </c>
      <c r="AB13">
        <v>38</v>
      </c>
    </row>
    <row r="14" spans="1:28">
      <c r="A14">
        <v>13</v>
      </c>
      <c r="B14" t="s">
        <v>539</v>
      </c>
      <c r="C14">
        <v>4</v>
      </c>
      <c r="D14" s="1">
        <v>3537.7750000000001</v>
      </c>
      <c r="E14" t="s">
        <v>533</v>
      </c>
      <c r="F14" t="s">
        <v>28</v>
      </c>
      <c r="G14" t="s">
        <v>29</v>
      </c>
      <c r="H14" s="1">
        <v>3537.7750000000001</v>
      </c>
      <c r="I14" t="s">
        <v>534</v>
      </c>
      <c r="J14" s="1">
        <v>1</v>
      </c>
      <c r="K14" s="1">
        <v>1.3750660000000001E-20</v>
      </c>
      <c r="L14" s="1">
        <f t="shared" si="0"/>
        <v>19.861676456198879</v>
      </c>
      <c r="M14">
        <v>-6.8300000000000001E-4</v>
      </c>
      <c r="N14">
        <v>-0.19305900000000001</v>
      </c>
      <c r="O14" t="s">
        <v>535</v>
      </c>
      <c r="P14" t="s">
        <v>32</v>
      </c>
      <c r="Q14">
        <v>2</v>
      </c>
      <c r="R14">
        <v>1</v>
      </c>
      <c r="S14">
        <v>51.5</v>
      </c>
      <c r="T14">
        <v>9.5</v>
      </c>
      <c r="U14" s="1">
        <v>1</v>
      </c>
      <c r="V14" s="1">
        <v>1</v>
      </c>
      <c r="W14">
        <f t="shared" si="1"/>
        <v>21</v>
      </c>
      <c r="X14">
        <v>19.861676456198879</v>
      </c>
      <c r="Y14" t="s">
        <v>33</v>
      </c>
      <c r="Z14">
        <v>337</v>
      </c>
      <c r="AA14" t="s">
        <v>33</v>
      </c>
      <c r="AB14">
        <v>536</v>
      </c>
    </row>
    <row r="15" spans="1:28">
      <c r="A15">
        <v>14</v>
      </c>
      <c r="B15" t="s">
        <v>540</v>
      </c>
      <c r="C15">
        <v>4</v>
      </c>
      <c r="D15" s="1">
        <v>3982.1210000000001</v>
      </c>
      <c r="E15" t="s">
        <v>541</v>
      </c>
      <c r="F15" t="s">
        <v>28</v>
      </c>
      <c r="G15" t="s">
        <v>29</v>
      </c>
      <c r="H15" s="1">
        <v>3982.1219999999998</v>
      </c>
      <c r="I15" t="s">
        <v>542</v>
      </c>
      <c r="J15" s="1">
        <v>1</v>
      </c>
      <c r="K15" s="1">
        <v>3.548773E-20</v>
      </c>
      <c r="L15" s="1">
        <f t="shared" si="0"/>
        <v>19.44992177974521</v>
      </c>
      <c r="M15">
        <v>-6.8199999999999999E-4</v>
      </c>
      <c r="N15">
        <v>-0.171265</v>
      </c>
      <c r="O15" t="s">
        <v>543</v>
      </c>
      <c r="P15" t="s">
        <v>44</v>
      </c>
      <c r="Q15">
        <v>8</v>
      </c>
      <c r="R15">
        <v>1</v>
      </c>
      <c r="S15">
        <v>17</v>
      </c>
      <c r="T15">
        <v>23</v>
      </c>
      <c r="U15" s="1">
        <v>1</v>
      </c>
      <c r="V15" s="1">
        <v>1</v>
      </c>
      <c r="W15">
        <f t="shared" si="1"/>
        <v>13</v>
      </c>
      <c r="X15">
        <v>19.44992177974521</v>
      </c>
      <c r="Y15" t="s">
        <v>33</v>
      </c>
      <c r="Z15">
        <v>691</v>
      </c>
      <c r="AA15" t="s">
        <v>503</v>
      </c>
      <c r="AB15">
        <v>104</v>
      </c>
    </row>
    <row r="16" spans="1:28">
      <c r="A16">
        <v>15</v>
      </c>
      <c r="B16" t="s">
        <v>544</v>
      </c>
      <c r="C16">
        <v>4</v>
      </c>
      <c r="D16" s="1">
        <v>3205.8420000000001</v>
      </c>
      <c r="E16" t="s">
        <v>545</v>
      </c>
      <c r="F16" t="s">
        <v>28</v>
      </c>
      <c r="G16" t="s">
        <v>29</v>
      </c>
      <c r="H16" s="1">
        <v>3205.8420000000001</v>
      </c>
      <c r="I16" t="s">
        <v>30</v>
      </c>
      <c r="J16" s="1">
        <v>1</v>
      </c>
      <c r="K16" s="1">
        <v>5.5795150000000002E-20</v>
      </c>
      <c r="L16" s="1">
        <f t="shared" si="0"/>
        <v>19.253403550520861</v>
      </c>
      <c r="M16">
        <v>5.0000000000000002E-5</v>
      </c>
      <c r="N16">
        <v>1.5597E-2</v>
      </c>
      <c r="O16" t="s">
        <v>546</v>
      </c>
      <c r="P16" t="s">
        <v>32</v>
      </c>
      <c r="Q16">
        <v>2</v>
      </c>
      <c r="R16">
        <v>1</v>
      </c>
      <c r="S16">
        <v>25</v>
      </c>
      <c r="T16">
        <v>10</v>
      </c>
      <c r="U16" s="1">
        <v>1</v>
      </c>
      <c r="V16" s="1">
        <v>1</v>
      </c>
      <c r="W16">
        <f t="shared" si="1"/>
        <v>13</v>
      </c>
      <c r="X16">
        <v>19.253403550520861</v>
      </c>
      <c r="Y16" t="s">
        <v>503</v>
      </c>
      <c r="Z16">
        <v>388</v>
      </c>
      <c r="AA16" t="s">
        <v>503</v>
      </c>
      <c r="AB16">
        <v>455</v>
      </c>
    </row>
    <row r="17" spans="1:28">
      <c r="A17">
        <v>16</v>
      </c>
      <c r="B17" t="s">
        <v>547</v>
      </c>
      <c r="C17">
        <v>4</v>
      </c>
      <c r="D17" s="1">
        <v>2623.35</v>
      </c>
      <c r="E17" t="s">
        <v>139</v>
      </c>
      <c r="F17" t="s">
        <v>28</v>
      </c>
      <c r="G17" t="s">
        <v>29</v>
      </c>
      <c r="H17" s="1">
        <v>2623.348</v>
      </c>
      <c r="I17" t="s">
        <v>140</v>
      </c>
      <c r="J17" s="1">
        <v>1</v>
      </c>
      <c r="K17" s="1">
        <v>6.3763880000000005E-20</v>
      </c>
      <c r="L17" s="1">
        <f t="shared" si="0"/>
        <v>19.195425264207284</v>
      </c>
      <c r="M17">
        <v>1.6540000000000001E-3</v>
      </c>
      <c r="N17">
        <v>0.63049200000000005</v>
      </c>
      <c r="O17" t="s">
        <v>548</v>
      </c>
      <c r="P17" t="s">
        <v>44</v>
      </c>
      <c r="Q17">
        <v>1</v>
      </c>
      <c r="R17">
        <v>1</v>
      </c>
      <c r="S17">
        <v>30.5</v>
      </c>
      <c r="T17">
        <v>8.5</v>
      </c>
      <c r="U17" s="1">
        <v>1</v>
      </c>
      <c r="V17" s="1">
        <v>1</v>
      </c>
      <c r="W17">
        <f t="shared" si="1"/>
        <v>20</v>
      </c>
      <c r="X17">
        <v>19.195425264207284</v>
      </c>
      <c r="Y17" t="s">
        <v>503</v>
      </c>
      <c r="Z17">
        <v>104</v>
      </c>
      <c r="AA17" t="s">
        <v>33</v>
      </c>
      <c r="AB17">
        <v>536</v>
      </c>
    </row>
    <row r="18" spans="1:28">
      <c r="A18">
        <v>17</v>
      </c>
      <c r="B18" t="s">
        <v>549</v>
      </c>
      <c r="C18">
        <v>4</v>
      </c>
      <c r="D18" s="1">
        <v>3062.4769999999999</v>
      </c>
      <c r="E18" t="s">
        <v>550</v>
      </c>
      <c r="F18" t="s">
        <v>28</v>
      </c>
      <c r="G18" t="s">
        <v>29</v>
      </c>
      <c r="H18" s="1">
        <v>3062.4769999999999</v>
      </c>
      <c r="I18" t="s">
        <v>513</v>
      </c>
      <c r="J18" s="1">
        <v>1</v>
      </c>
      <c r="K18" s="1">
        <v>7.2717859999999995E-20</v>
      </c>
      <c r="L18" s="1">
        <f t="shared" si="0"/>
        <v>19.138358910367312</v>
      </c>
      <c r="M18">
        <v>-5.7200000000000003E-4</v>
      </c>
      <c r="N18">
        <v>-0.186777</v>
      </c>
      <c r="O18" t="s">
        <v>551</v>
      </c>
      <c r="P18" t="s">
        <v>44</v>
      </c>
      <c r="Q18">
        <v>1</v>
      </c>
      <c r="R18">
        <v>1</v>
      </c>
      <c r="S18">
        <v>10.5</v>
      </c>
      <c r="T18">
        <v>17.5</v>
      </c>
      <c r="U18" s="1">
        <v>1</v>
      </c>
      <c r="V18" s="1">
        <v>1</v>
      </c>
      <c r="W18">
        <f t="shared" si="1"/>
        <v>5</v>
      </c>
      <c r="X18">
        <v>19.138358910367312</v>
      </c>
      <c r="Y18" t="s">
        <v>503</v>
      </c>
      <c r="Z18">
        <v>182</v>
      </c>
      <c r="AA18" t="s">
        <v>33</v>
      </c>
      <c r="AB18">
        <v>502</v>
      </c>
    </row>
    <row r="19" spans="1:28">
      <c r="A19">
        <v>18</v>
      </c>
      <c r="B19" t="s">
        <v>552</v>
      </c>
      <c r="C19">
        <v>3</v>
      </c>
      <c r="D19" s="1">
        <v>3062.4830000000002</v>
      </c>
      <c r="E19" t="s">
        <v>550</v>
      </c>
      <c r="F19" t="s">
        <v>28</v>
      </c>
      <c r="G19" t="s">
        <v>29</v>
      </c>
      <c r="H19" s="1">
        <v>3062.4769999999999</v>
      </c>
      <c r="I19" t="s">
        <v>513</v>
      </c>
      <c r="J19" s="1">
        <v>1</v>
      </c>
      <c r="K19" s="1">
        <v>7.6278180000000001E-20</v>
      </c>
      <c r="L19" s="1">
        <f t="shared" si="0"/>
        <v>19.117599677783698</v>
      </c>
      <c r="M19">
        <v>5.9430000000000004E-3</v>
      </c>
      <c r="N19">
        <v>1.9405859999999999</v>
      </c>
      <c r="O19" t="s">
        <v>551</v>
      </c>
      <c r="P19" t="s">
        <v>44</v>
      </c>
      <c r="Q19">
        <v>1</v>
      </c>
      <c r="R19">
        <v>1</v>
      </c>
      <c r="S19">
        <v>9.5</v>
      </c>
      <c r="T19">
        <v>17.5</v>
      </c>
      <c r="U19" s="1">
        <v>1</v>
      </c>
      <c r="V19" s="1">
        <v>1</v>
      </c>
      <c r="W19">
        <f t="shared" si="1"/>
        <v>5</v>
      </c>
      <c r="X19">
        <v>19.117599677783698</v>
      </c>
      <c r="Y19" t="s">
        <v>503</v>
      </c>
      <c r="Z19">
        <v>182</v>
      </c>
      <c r="AA19" t="s">
        <v>33</v>
      </c>
      <c r="AB19">
        <v>502</v>
      </c>
    </row>
    <row r="20" spans="1:28">
      <c r="A20">
        <v>19</v>
      </c>
      <c r="B20" t="s">
        <v>553</v>
      </c>
      <c r="C20">
        <v>5</v>
      </c>
      <c r="D20" s="1">
        <v>3537.7710000000002</v>
      </c>
      <c r="E20" t="s">
        <v>533</v>
      </c>
      <c r="F20" t="s">
        <v>28</v>
      </c>
      <c r="G20" t="s">
        <v>29</v>
      </c>
      <c r="H20" s="1">
        <v>3537.7750000000001</v>
      </c>
      <c r="I20" t="s">
        <v>534</v>
      </c>
      <c r="J20" s="1">
        <v>1</v>
      </c>
      <c r="K20" s="1">
        <v>9.7279369999999994E-20</v>
      </c>
      <c r="L20" s="1">
        <f t="shared" si="0"/>
        <v>19.011979250637228</v>
      </c>
      <c r="M20">
        <v>-4.3309999999999998E-3</v>
      </c>
      <c r="N20">
        <v>-1.224216</v>
      </c>
      <c r="O20" t="s">
        <v>535</v>
      </c>
      <c r="P20" t="s">
        <v>32</v>
      </c>
      <c r="Q20">
        <v>1</v>
      </c>
      <c r="R20">
        <v>1</v>
      </c>
      <c r="S20">
        <v>54.5</v>
      </c>
      <c r="T20">
        <v>10.5</v>
      </c>
      <c r="U20" s="1">
        <v>1</v>
      </c>
      <c r="V20" s="1">
        <v>1</v>
      </c>
      <c r="W20">
        <f t="shared" si="1"/>
        <v>21</v>
      </c>
      <c r="X20">
        <v>19.011979250637228</v>
      </c>
      <c r="Y20" t="s">
        <v>33</v>
      </c>
      <c r="Z20">
        <v>337</v>
      </c>
      <c r="AA20" t="s">
        <v>33</v>
      </c>
      <c r="AB20">
        <v>536</v>
      </c>
    </row>
    <row r="21" spans="1:28">
      <c r="A21">
        <v>20</v>
      </c>
      <c r="B21" t="s">
        <v>554</v>
      </c>
      <c r="C21">
        <v>5</v>
      </c>
      <c r="D21" s="1">
        <v>4801.4840000000004</v>
      </c>
      <c r="E21" t="s">
        <v>525</v>
      </c>
      <c r="F21" t="s">
        <v>28</v>
      </c>
      <c r="G21" t="s">
        <v>29</v>
      </c>
      <c r="H21" s="1">
        <v>4801.4759999999997</v>
      </c>
      <c r="I21" t="s">
        <v>526</v>
      </c>
      <c r="J21" s="1">
        <v>1</v>
      </c>
      <c r="K21" s="1">
        <v>1.629408E-19</v>
      </c>
      <c r="L21" s="1">
        <f t="shared" si="0"/>
        <v>18.787970155739057</v>
      </c>
      <c r="M21">
        <v>7.6610000000000003E-3</v>
      </c>
      <c r="N21">
        <v>1.5955509999999999</v>
      </c>
      <c r="O21" t="s">
        <v>527</v>
      </c>
      <c r="P21" t="s">
        <v>44</v>
      </c>
      <c r="Q21">
        <v>2</v>
      </c>
      <c r="R21">
        <v>1</v>
      </c>
      <c r="S21">
        <v>32</v>
      </c>
      <c r="T21">
        <v>24</v>
      </c>
      <c r="U21" s="1">
        <v>1</v>
      </c>
      <c r="V21" s="1">
        <v>1</v>
      </c>
      <c r="W21">
        <f t="shared" si="1"/>
        <v>18</v>
      </c>
      <c r="X21">
        <v>18.787970155739057</v>
      </c>
      <c r="Y21" t="s">
        <v>33</v>
      </c>
      <c r="Z21">
        <v>442</v>
      </c>
      <c r="AA21" t="s">
        <v>503</v>
      </c>
      <c r="AB21">
        <v>104</v>
      </c>
    </row>
    <row r="22" spans="1:28">
      <c r="A22">
        <v>21</v>
      </c>
      <c r="B22" t="s">
        <v>555</v>
      </c>
      <c r="C22">
        <v>3</v>
      </c>
      <c r="D22" s="1">
        <v>2190.3119999999999</v>
      </c>
      <c r="E22" t="s">
        <v>157</v>
      </c>
      <c r="F22" t="s">
        <v>28</v>
      </c>
      <c r="G22" t="s">
        <v>29</v>
      </c>
      <c r="H22" s="1">
        <v>2190.3110000000001</v>
      </c>
      <c r="I22" t="s">
        <v>30</v>
      </c>
      <c r="J22" s="1">
        <v>1</v>
      </c>
      <c r="K22" s="1">
        <v>2.0287439999999999E-19</v>
      </c>
      <c r="L22" s="1">
        <f t="shared" si="0"/>
        <v>18.692772751587519</v>
      </c>
      <c r="M22">
        <v>9.3300000000000002E-4</v>
      </c>
      <c r="N22">
        <v>0.42596699999999998</v>
      </c>
      <c r="O22" t="s">
        <v>556</v>
      </c>
      <c r="P22" t="s">
        <v>32</v>
      </c>
      <c r="Q22">
        <v>6</v>
      </c>
      <c r="R22">
        <v>1</v>
      </c>
      <c r="S22">
        <v>18</v>
      </c>
      <c r="T22">
        <v>11</v>
      </c>
      <c r="U22" s="1">
        <v>1</v>
      </c>
      <c r="V22" s="1">
        <v>1</v>
      </c>
      <c r="W22">
        <f t="shared" si="1"/>
        <v>40</v>
      </c>
      <c r="X22">
        <v>18.692772751587519</v>
      </c>
      <c r="Y22" t="s">
        <v>503</v>
      </c>
      <c r="Z22">
        <v>22</v>
      </c>
      <c r="AA22" t="s">
        <v>503</v>
      </c>
      <c r="AB22">
        <v>31</v>
      </c>
    </row>
    <row r="23" spans="1:28">
      <c r="A23">
        <v>22</v>
      </c>
      <c r="B23" t="s">
        <v>557</v>
      </c>
      <c r="C23">
        <v>4</v>
      </c>
      <c r="D23" s="1">
        <v>2693.4769999999999</v>
      </c>
      <c r="E23" t="s">
        <v>558</v>
      </c>
      <c r="F23" t="s">
        <v>28</v>
      </c>
      <c r="G23" t="s">
        <v>29</v>
      </c>
      <c r="H23" s="1">
        <v>2693.4769999999999</v>
      </c>
      <c r="I23" t="s">
        <v>30</v>
      </c>
      <c r="J23" s="1">
        <v>1</v>
      </c>
      <c r="K23" s="1">
        <v>2.126796E-19</v>
      </c>
      <c r="L23" s="1">
        <f t="shared" si="0"/>
        <v>18.672274165162243</v>
      </c>
      <c r="M23">
        <v>1.07E-4</v>
      </c>
      <c r="N23">
        <v>3.9725999999999997E-2</v>
      </c>
      <c r="O23" t="s">
        <v>559</v>
      </c>
      <c r="P23" t="s">
        <v>32</v>
      </c>
      <c r="Q23">
        <v>6</v>
      </c>
      <c r="R23">
        <v>1</v>
      </c>
      <c r="S23">
        <v>12</v>
      </c>
      <c r="T23">
        <v>15</v>
      </c>
      <c r="U23" s="1">
        <v>1</v>
      </c>
      <c r="V23" s="1">
        <v>1</v>
      </c>
      <c r="W23">
        <f t="shared" si="1"/>
        <v>35</v>
      </c>
      <c r="X23">
        <v>18.672274165162243</v>
      </c>
      <c r="Y23" t="s">
        <v>503</v>
      </c>
      <c r="Z23">
        <v>8</v>
      </c>
      <c r="AA23" t="s">
        <v>503</v>
      </c>
      <c r="AB23">
        <v>38</v>
      </c>
    </row>
    <row r="24" spans="1:28">
      <c r="A24">
        <v>23</v>
      </c>
      <c r="B24" t="s">
        <v>560</v>
      </c>
      <c r="C24">
        <v>4</v>
      </c>
      <c r="D24" s="1">
        <v>3817.8989999999999</v>
      </c>
      <c r="E24" t="s">
        <v>561</v>
      </c>
      <c r="F24" t="s">
        <v>28</v>
      </c>
      <c r="G24" t="s">
        <v>29</v>
      </c>
      <c r="H24" s="1">
        <v>3817.8980000000001</v>
      </c>
      <c r="I24" t="s">
        <v>456</v>
      </c>
      <c r="J24" s="1">
        <v>1</v>
      </c>
      <c r="K24" s="1">
        <v>2.3955589999999999E-19</v>
      </c>
      <c r="L24" s="1">
        <f t="shared" si="0"/>
        <v>18.620593128475679</v>
      </c>
      <c r="M24">
        <v>3.6099999999999999E-4</v>
      </c>
      <c r="N24">
        <v>9.4555E-2</v>
      </c>
      <c r="O24" t="s">
        <v>562</v>
      </c>
      <c r="P24" t="s">
        <v>32</v>
      </c>
      <c r="Q24">
        <v>2</v>
      </c>
      <c r="R24">
        <v>1</v>
      </c>
      <c r="S24">
        <v>34.5</v>
      </c>
      <c r="T24">
        <v>10.5</v>
      </c>
      <c r="U24" s="1">
        <v>1</v>
      </c>
      <c r="V24" s="1">
        <v>1</v>
      </c>
      <c r="W24">
        <f t="shared" si="1"/>
        <v>9</v>
      </c>
      <c r="X24">
        <v>18.620593128475679</v>
      </c>
      <c r="Y24" t="s">
        <v>503</v>
      </c>
      <c r="Z24">
        <v>393</v>
      </c>
      <c r="AA24" t="s">
        <v>503</v>
      </c>
      <c r="AB24">
        <v>455</v>
      </c>
    </row>
    <row r="25" spans="1:28">
      <c r="A25">
        <v>24</v>
      </c>
      <c r="B25" t="s">
        <v>563</v>
      </c>
      <c r="C25">
        <v>4</v>
      </c>
      <c r="D25" s="1">
        <v>3202.614</v>
      </c>
      <c r="E25" t="s">
        <v>564</v>
      </c>
      <c r="F25" t="s">
        <v>28</v>
      </c>
      <c r="G25" t="s">
        <v>29</v>
      </c>
      <c r="H25" s="1">
        <v>3202.6170000000002</v>
      </c>
      <c r="I25" t="s">
        <v>565</v>
      </c>
      <c r="J25" s="1">
        <v>1</v>
      </c>
      <c r="K25" s="1">
        <v>2.487098E-19</v>
      </c>
      <c r="L25" s="1">
        <f t="shared" si="0"/>
        <v>18.604307101734207</v>
      </c>
      <c r="M25">
        <v>-3.143E-3</v>
      </c>
      <c r="N25">
        <v>-0.98138499999999995</v>
      </c>
      <c r="O25" t="s">
        <v>566</v>
      </c>
      <c r="P25" t="s">
        <v>32</v>
      </c>
      <c r="Q25">
        <v>6</v>
      </c>
      <c r="R25">
        <v>1</v>
      </c>
      <c r="S25">
        <v>23</v>
      </c>
      <c r="T25">
        <v>10</v>
      </c>
      <c r="U25" s="1">
        <v>1</v>
      </c>
      <c r="V25" s="1">
        <v>1</v>
      </c>
      <c r="W25">
        <f t="shared" si="1"/>
        <v>7</v>
      </c>
      <c r="X25">
        <v>18.604307101734207</v>
      </c>
      <c r="Y25" t="s">
        <v>503</v>
      </c>
      <c r="Z25">
        <v>104</v>
      </c>
      <c r="AA25" t="s">
        <v>503</v>
      </c>
      <c r="AB25">
        <v>182</v>
      </c>
    </row>
    <row r="26" spans="1:28">
      <c r="A26">
        <v>25</v>
      </c>
      <c r="B26" t="s">
        <v>567</v>
      </c>
      <c r="C26">
        <v>4</v>
      </c>
      <c r="D26" s="1">
        <v>3592.9789999999998</v>
      </c>
      <c r="E26" t="s">
        <v>568</v>
      </c>
      <c r="F26" t="s">
        <v>28</v>
      </c>
      <c r="G26" t="s">
        <v>29</v>
      </c>
      <c r="H26" s="1">
        <v>3592.982</v>
      </c>
      <c r="I26" t="s">
        <v>569</v>
      </c>
      <c r="J26" s="1">
        <v>1</v>
      </c>
      <c r="K26" s="1">
        <v>6.255223E-19</v>
      </c>
      <c r="L26" s="1">
        <f t="shared" si="0"/>
        <v>18.203757203006035</v>
      </c>
      <c r="M26">
        <v>-3.4919999999999999E-3</v>
      </c>
      <c r="N26">
        <v>-0.97189499999999995</v>
      </c>
      <c r="O26" t="s">
        <v>570</v>
      </c>
      <c r="P26" t="s">
        <v>32</v>
      </c>
      <c r="Q26">
        <v>1</v>
      </c>
      <c r="R26">
        <v>1</v>
      </c>
      <c r="S26">
        <v>26</v>
      </c>
      <c r="T26">
        <v>10</v>
      </c>
      <c r="U26" s="1">
        <v>1</v>
      </c>
      <c r="V26" s="1">
        <v>1</v>
      </c>
      <c r="W26">
        <f t="shared" si="1"/>
        <v>16</v>
      </c>
      <c r="X26">
        <v>18.203757203006035</v>
      </c>
      <c r="Y26" t="s">
        <v>503</v>
      </c>
      <c r="Z26">
        <v>388</v>
      </c>
      <c r="AA26" t="s">
        <v>503</v>
      </c>
      <c r="AB26">
        <v>182</v>
      </c>
    </row>
    <row r="27" spans="1:28">
      <c r="A27">
        <v>26</v>
      </c>
      <c r="B27" t="s">
        <v>571</v>
      </c>
      <c r="C27">
        <v>3</v>
      </c>
      <c r="D27" s="1">
        <v>2530.4789999999998</v>
      </c>
      <c r="E27" t="s">
        <v>572</v>
      </c>
      <c r="F27" t="s">
        <v>28</v>
      </c>
      <c r="G27" t="s">
        <v>29</v>
      </c>
      <c r="H27" s="1">
        <v>2530.4749999999999</v>
      </c>
      <c r="I27" t="s">
        <v>30</v>
      </c>
      <c r="J27" s="1">
        <v>1</v>
      </c>
      <c r="K27" s="1">
        <v>8.1207029999999999E-19</v>
      </c>
      <c r="L27" s="1">
        <f t="shared" si="0"/>
        <v>18.09040637275325</v>
      </c>
      <c r="M27">
        <v>3.7290000000000001E-3</v>
      </c>
      <c r="N27">
        <v>1.4736359999999999</v>
      </c>
      <c r="O27" t="s">
        <v>573</v>
      </c>
      <c r="P27" t="s">
        <v>32</v>
      </c>
      <c r="Q27">
        <v>2</v>
      </c>
      <c r="R27">
        <v>1</v>
      </c>
      <c r="S27">
        <v>13.5</v>
      </c>
      <c r="T27">
        <v>17.5</v>
      </c>
      <c r="U27" s="1">
        <v>1</v>
      </c>
      <c r="V27" s="1">
        <v>1</v>
      </c>
      <c r="W27">
        <f t="shared" si="1"/>
        <v>52</v>
      </c>
      <c r="X27">
        <v>18.09040637275325</v>
      </c>
      <c r="Y27" t="s">
        <v>503</v>
      </c>
      <c r="Z27">
        <v>8</v>
      </c>
      <c r="AA27" t="s">
        <v>503</v>
      </c>
      <c r="AB27">
        <v>22</v>
      </c>
    </row>
    <row r="28" spans="1:28">
      <c r="A28">
        <v>27</v>
      </c>
      <c r="B28" t="s">
        <v>574</v>
      </c>
      <c r="C28">
        <v>4</v>
      </c>
      <c r="D28" s="1">
        <v>3342.692</v>
      </c>
      <c r="E28" t="s">
        <v>38</v>
      </c>
      <c r="F28" t="s">
        <v>28</v>
      </c>
      <c r="G28" t="s">
        <v>29</v>
      </c>
      <c r="H28" s="1">
        <v>3342.6880000000001</v>
      </c>
      <c r="I28" t="s">
        <v>39</v>
      </c>
      <c r="J28" s="1">
        <v>1</v>
      </c>
      <c r="K28" s="1">
        <v>1.1274199999999999E-18</v>
      </c>
      <c r="L28" s="1">
        <f t="shared" si="0"/>
        <v>17.947914265229336</v>
      </c>
      <c r="M28">
        <v>4.0489999999999996E-3</v>
      </c>
      <c r="N28">
        <v>1.2113</v>
      </c>
      <c r="O28" t="s">
        <v>575</v>
      </c>
      <c r="P28" t="s">
        <v>32</v>
      </c>
      <c r="Q28">
        <v>6</v>
      </c>
      <c r="R28">
        <v>1</v>
      </c>
      <c r="S28">
        <v>18.5</v>
      </c>
      <c r="T28">
        <v>10.5</v>
      </c>
      <c r="U28" s="1">
        <v>1</v>
      </c>
      <c r="V28" s="1">
        <v>1</v>
      </c>
      <c r="W28">
        <f t="shared" si="1"/>
        <v>16</v>
      </c>
      <c r="X28">
        <v>17.947914265229336</v>
      </c>
      <c r="Y28" t="s">
        <v>33</v>
      </c>
      <c r="Z28">
        <v>258</v>
      </c>
      <c r="AA28" t="s">
        <v>33</v>
      </c>
      <c r="AB28">
        <v>230</v>
      </c>
    </row>
    <row r="29" spans="1:28">
      <c r="A29">
        <v>28</v>
      </c>
      <c r="B29" t="s">
        <v>576</v>
      </c>
      <c r="C29">
        <v>4</v>
      </c>
      <c r="D29" s="1">
        <v>4330.22</v>
      </c>
      <c r="E29" t="s">
        <v>577</v>
      </c>
      <c r="F29" t="s">
        <v>28</v>
      </c>
      <c r="G29" t="s">
        <v>29</v>
      </c>
      <c r="H29" s="1">
        <v>4330.22</v>
      </c>
      <c r="I29" t="s">
        <v>30</v>
      </c>
      <c r="J29" s="1">
        <v>1</v>
      </c>
      <c r="K29" s="1">
        <v>1.7189810000000001E-18</v>
      </c>
      <c r="L29" s="1">
        <f t="shared" si="0"/>
        <v>17.764728923569351</v>
      </c>
      <c r="M29">
        <v>-6.0000000000000002E-5</v>
      </c>
      <c r="N29">
        <v>-1.3856E-2</v>
      </c>
      <c r="O29" t="s">
        <v>578</v>
      </c>
      <c r="P29" t="s">
        <v>32</v>
      </c>
      <c r="Q29">
        <v>6</v>
      </c>
      <c r="R29">
        <v>1</v>
      </c>
      <c r="S29">
        <v>32.5</v>
      </c>
      <c r="T29">
        <v>14.5</v>
      </c>
      <c r="U29" s="1">
        <v>1</v>
      </c>
      <c r="V29" s="1">
        <v>1</v>
      </c>
      <c r="W29">
        <f t="shared" si="1"/>
        <v>17</v>
      </c>
      <c r="X29">
        <v>17.764728923569351</v>
      </c>
      <c r="Y29" t="s">
        <v>33</v>
      </c>
      <c r="Z29">
        <v>191</v>
      </c>
      <c r="AA29" t="s">
        <v>33</v>
      </c>
      <c r="AB29">
        <v>586</v>
      </c>
    </row>
    <row r="30" spans="1:28">
      <c r="A30">
        <v>29</v>
      </c>
      <c r="B30" t="s">
        <v>579</v>
      </c>
      <c r="C30">
        <v>5</v>
      </c>
      <c r="D30" s="1">
        <v>3537.7759999999998</v>
      </c>
      <c r="E30" t="s">
        <v>533</v>
      </c>
      <c r="F30" t="s">
        <v>28</v>
      </c>
      <c r="G30" t="s">
        <v>29</v>
      </c>
      <c r="H30" s="1">
        <v>3537.7750000000001</v>
      </c>
      <c r="I30" t="s">
        <v>534</v>
      </c>
      <c r="J30" s="1">
        <v>1</v>
      </c>
      <c r="K30" s="1">
        <v>1.7449599999999998E-18</v>
      </c>
      <c r="L30" s="1">
        <f t="shared" si="0"/>
        <v>17.758214523993274</v>
      </c>
      <c r="M30">
        <v>7.9699999999999997E-4</v>
      </c>
      <c r="N30">
        <v>0.22528300000000001</v>
      </c>
      <c r="O30" t="s">
        <v>535</v>
      </c>
      <c r="P30" t="s">
        <v>32</v>
      </c>
      <c r="Q30">
        <v>6</v>
      </c>
      <c r="R30">
        <v>1</v>
      </c>
      <c r="S30">
        <v>46.5</v>
      </c>
      <c r="T30">
        <v>10.5</v>
      </c>
      <c r="U30" s="1">
        <v>1</v>
      </c>
      <c r="V30" s="1">
        <v>1</v>
      </c>
      <c r="W30">
        <f t="shared" si="1"/>
        <v>21</v>
      </c>
      <c r="X30">
        <v>17.758214523993274</v>
      </c>
      <c r="Y30" t="s">
        <v>33</v>
      </c>
      <c r="Z30">
        <v>337</v>
      </c>
      <c r="AA30" t="s">
        <v>33</v>
      </c>
      <c r="AB30">
        <v>536</v>
      </c>
    </row>
    <row r="31" spans="1:28">
      <c r="A31">
        <v>30</v>
      </c>
      <c r="B31" t="s">
        <v>580</v>
      </c>
      <c r="C31">
        <v>3</v>
      </c>
      <c r="D31" s="1">
        <v>3356.8220000000001</v>
      </c>
      <c r="E31" t="s">
        <v>581</v>
      </c>
      <c r="F31" t="s">
        <v>28</v>
      </c>
      <c r="G31" t="s">
        <v>29</v>
      </c>
      <c r="H31" s="1">
        <v>3356.8209999999999</v>
      </c>
      <c r="I31" t="s">
        <v>30</v>
      </c>
      <c r="J31" s="1">
        <v>1</v>
      </c>
      <c r="K31" s="1">
        <v>1.9018589999999999E-18</v>
      </c>
      <c r="L31" s="1">
        <f t="shared" si="0"/>
        <v>17.720821683924278</v>
      </c>
      <c r="M31">
        <v>9.2500000000000004E-4</v>
      </c>
      <c r="N31">
        <v>0.27555800000000003</v>
      </c>
      <c r="O31" t="s">
        <v>582</v>
      </c>
      <c r="P31" t="s">
        <v>32</v>
      </c>
      <c r="Q31">
        <v>2</v>
      </c>
      <c r="R31">
        <v>1</v>
      </c>
      <c r="S31">
        <v>19</v>
      </c>
      <c r="T31">
        <v>12</v>
      </c>
      <c r="U31" s="1">
        <v>1</v>
      </c>
      <c r="V31" s="1">
        <v>1</v>
      </c>
      <c r="W31">
        <f t="shared" si="1"/>
        <v>11</v>
      </c>
      <c r="X31">
        <v>17.720821683924278</v>
      </c>
      <c r="Y31" t="s">
        <v>33</v>
      </c>
      <c r="Z31">
        <v>173</v>
      </c>
      <c r="AA31" t="s">
        <v>33</v>
      </c>
      <c r="AB31">
        <v>586</v>
      </c>
    </row>
    <row r="32" spans="1:28">
      <c r="A32">
        <v>31</v>
      </c>
      <c r="B32" t="s">
        <v>583</v>
      </c>
      <c r="C32">
        <v>4</v>
      </c>
      <c r="D32" s="1">
        <v>3537.777</v>
      </c>
      <c r="E32" t="s">
        <v>533</v>
      </c>
      <c r="F32" t="s">
        <v>28</v>
      </c>
      <c r="G32" t="s">
        <v>29</v>
      </c>
      <c r="H32" s="1">
        <v>3537.7750000000001</v>
      </c>
      <c r="I32" t="s">
        <v>534</v>
      </c>
      <c r="J32" s="1">
        <v>1</v>
      </c>
      <c r="K32" s="1">
        <v>2.534589E-18</v>
      </c>
      <c r="L32" s="1">
        <f t="shared" si="0"/>
        <v>17.596092454280683</v>
      </c>
      <c r="M32">
        <v>1.111E-3</v>
      </c>
      <c r="N32">
        <v>0.31403900000000001</v>
      </c>
      <c r="O32" t="s">
        <v>535</v>
      </c>
      <c r="P32" t="s">
        <v>32</v>
      </c>
      <c r="Q32">
        <v>6</v>
      </c>
      <c r="R32">
        <v>1</v>
      </c>
      <c r="S32">
        <v>46</v>
      </c>
      <c r="T32">
        <v>9</v>
      </c>
      <c r="U32" s="1">
        <v>1</v>
      </c>
      <c r="V32" s="1">
        <v>1</v>
      </c>
      <c r="W32">
        <f t="shared" si="1"/>
        <v>21</v>
      </c>
      <c r="X32">
        <v>17.596092454280683</v>
      </c>
      <c r="Y32" t="s">
        <v>33</v>
      </c>
      <c r="Z32">
        <v>337</v>
      </c>
      <c r="AA32" t="s">
        <v>33</v>
      </c>
      <c r="AB32">
        <v>536</v>
      </c>
    </row>
    <row r="33" spans="1:28">
      <c r="A33">
        <v>32</v>
      </c>
      <c r="B33" t="s">
        <v>584</v>
      </c>
      <c r="C33">
        <v>4</v>
      </c>
      <c r="D33" s="1">
        <v>3356.82</v>
      </c>
      <c r="E33" t="s">
        <v>581</v>
      </c>
      <c r="F33" t="s">
        <v>28</v>
      </c>
      <c r="G33" t="s">
        <v>29</v>
      </c>
      <c r="H33" s="1">
        <v>3356.8209999999999</v>
      </c>
      <c r="I33" t="s">
        <v>30</v>
      </c>
      <c r="J33" s="1">
        <v>1</v>
      </c>
      <c r="K33" s="1">
        <v>2.8735029999999998E-18</v>
      </c>
      <c r="L33" s="1">
        <f t="shared" si="0"/>
        <v>17.541588345117106</v>
      </c>
      <c r="M33">
        <v>-8.92E-4</v>
      </c>
      <c r="N33">
        <v>-0.26572800000000002</v>
      </c>
      <c r="O33" t="s">
        <v>582</v>
      </c>
      <c r="P33" t="s">
        <v>32</v>
      </c>
      <c r="Q33">
        <v>2</v>
      </c>
      <c r="R33">
        <v>1</v>
      </c>
      <c r="S33">
        <v>18</v>
      </c>
      <c r="T33">
        <v>13</v>
      </c>
      <c r="U33" s="1">
        <v>1</v>
      </c>
      <c r="V33" s="1">
        <v>1</v>
      </c>
      <c r="W33">
        <f t="shared" si="1"/>
        <v>11</v>
      </c>
      <c r="X33">
        <v>17.541588345117106</v>
      </c>
      <c r="Y33" t="s">
        <v>33</v>
      </c>
      <c r="Z33">
        <v>173</v>
      </c>
      <c r="AA33" t="s">
        <v>33</v>
      </c>
      <c r="AB33">
        <v>586</v>
      </c>
    </row>
    <row r="34" spans="1:28">
      <c r="A34">
        <v>33</v>
      </c>
      <c r="B34" t="s">
        <v>585</v>
      </c>
      <c r="C34">
        <v>3</v>
      </c>
      <c r="D34" s="1">
        <v>2844.3890000000001</v>
      </c>
      <c r="E34" t="s">
        <v>586</v>
      </c>
      <c r="F34" t="s">
        <v>28</v>
      </c>
      <c r="G34" t="s">
        <v>29</v>
      </c>
      <c r="H34" s="1">
        <v>2844.39</v>
      </c>
      <c r="I34" t="s">
        <v>30</v>
      </c>
      <c r="J34" s="1">
        <v>1</v>
      </c>
      <c r="K34" s="1">
        <v>3.9957520000000003E-18</v>
      </c>
      <c r="L34" s="1">
        <f t="shared" si="0"/>
        <v>17.398401474493564</v>
      </c>
      <c r="M34">
        <v>-7.7099999999999998E-4</v>
      </c>
      <c r="N34">
        <v>-0.27106000000000002</v>
      </c>
      <c r="O34" t="s">
        <v>587</v>
      </c>
      <c r="P34" t="s">
        <v>44</v>
      </c>
      <c r="Q34">
        <v>1</v>
      </c>
      <c r="R34">
        <v>1</v>
      </c>
      <c r="S34">
        <v>22</v>
      </c>
      <c r="T34">
        <v>11</v>
      </c>
      <c r="U34" s="1">
        <v>1</v>
      </c>
      <c r="V34" s="1">
        <v>1</v>
      </c>
      <c r="W34">
        <f t="shared" si="1"/>
        <v>14</v>
      </c>
      <c r="X34">
        <v>17.398401474493564</v>
      </c>
      <c r="Y34" t="s">
        <v>33</v>
      </c>
      <c r="Z34">
        <v>502</v>
      </c>
      <c r="AA34" t="s">
        <v>503</v>
      </c>
      <c r="AB34">
        <v>38</v>
      </c>
    </row>
    <row r="35" spans="1:28">
      <c r="A35">
        <v>34</v>
      </c>
      <c r="B35" t="s">
        <v>588</v>
      </c>
      <c r="C35">
        <v>3</v>
      </c>
      <c r="D35" s="1">
        <v>2062.2159999999999</v>
      </c>
      <c r="E35" t="s">
        <v>174</v>
      </c>
      <c r="F35" t="s">
        <v>28</v>
      </c>
      <c r="G35" t="s">
        <v>29</v>
      </c>
      <c r="H35" s="1">
        <v>2062.2159999999999</v>
      </c>
      <c r="I35" t="s">
        <v>30</v>
      </c>
      <c r="J35" s="1">
        <v>1</v>
      </c>
      <c r="K35" s="1">
        <v>5.0009690000000003E-18</v>
      </c>
      <c r="L35" s="1">
        <f t="shared" si="0"/>
        <v>17.300945837548046</v>
      </c>
      <c r="M35">
        <v>6.4700000000000001E-4</v>
      </c>
      <c r="N35">
        <v>0.31374000000000002</v>
      </c>
      <c r="O35" t="s">
        <v>556</v>
      </c>
      <c r="P35" t="s">
        <v>32</v>
      </c>
      <c r="Q35">
        <v>2</v>
      </c>
      <c r="R35">
        <v>1</v>
      </c>
      <c r="S35">
        <v>11</v>
      </c>
      <c r="T35">
        <v>10</v>
      </c>
      <c r="U35" s="1">
        <v>1</v>
      </c>
      <c r="V35" s="1">
        <v>1</v>
      </c>
      <c r="W35">
        <f t="shared" si="1"/>
        <v>40</v>
      </c>
      <c r="X35">
        <v>17.300945837548046</v>
      </c>
      <c r="Y35" t="s">
        <v>503</v>
      </c>
      <c r="Z35">
        <v>22</v>
      </c>
      <c r="AA35" t="s">
        <v>503</v>
      </c>
      <c r="AB35">
        <v>31</v>
      </c>
    </row>
    <row r="36" spans="1:28">
      <c r="A36">
        <v>35</v>
      </c>
      <c r="B36" t="s">
        <v>589</v>
      </c>
      <c r="C36">
        <v>4</v>
      </c>
      <c r="D36" s="1">
        <v>4330.2179999999998</v>
      </c>
      <c r="E36" t="s">
        <v>577</v>
      </c>
      <c r="F36" t="s">
        <v>28</v>
      </c>
      <c r="G36" t="s">
        <v>29</v>
      </c>
      <c r="H36" s="1">
        <v>4330.22</v>
      </c>
      <c r="I36" t="s">
        <v>30</v>
      </c>
      <c r="J36" s="1">
        <v>1</v>
      </c>
      <c r="K36" s="1">
        <v>8.7936659999999993E-18</v>
      </c>
      <c r="L36" s="1">
        <f t="shared" si="0"/>
        <v>17.055830033725595</v>
      </c>
      <c r="M36">
        <v>-2.4009999999999999E-3</v>
      </c>
      <c r="N36">
        <v>-0.55447500000000005</v>
      </c>
      <c r="O36" t="s">
        <v>578</v>
      </c>
      <c r="P36" t="s">
        <v>32</v>
      </c>
      <c r="Q36">
        <v>1</v>
      </c>
      <c r="R36">
        <v>1</v>
      </c>
      <c r="S36">
        <v>31.5</v>
      </c>
      <c r="T36">
        <v>17.5</v>
      </c>
      <c r="U36" s="1">
        <v>1</v>
      </c>
      <c r="V36" s="1">
        <v>1</v>
      </c>
      <c r="W36">
        <f t="shared" si="1"/>
        <v>17</v>
      </c>
      <c r="X36">
        <v>17.055830033725595</v>
      </c>
      <c r="Y36" t="s">
        <v>33</v>
      </c>
      <c r="Z36">
        <v>191</v>
      </c>
      <c r="AA36" t="s">
        <v>33</v>
      </c>
      <c r="AB36">
        <v>586</v>
      </c>
    </row>
    <row r="37" spans="1:28">
      <c r="A37">
        <v>36</v>
      </c>
      <c r="B37" t="s">
        <v>590</v>
      </c>
      <c r="C37">
        <v>3</v>
      </c>
      <c r="D37" s="1">
        <v>3150.5</v>
      </c>
      <c r="E37" t="s">
        <v>134</v>
      </c>
      <c r="F37" t="s">
        <v>28</v>
      </c>
      <c r="G37" t="s">
        <v>29</v>
      </c>
      <c r="H37" s="1">
        <v>3150.5010000000002</v>
      </c>
      <c r="I37" t="s">
        <v>52</v>
      </c>
      <c r="J37" s="1">
        <v>1</v>
      </c>
      <c r="K37" s="1">
        <v>8.9713100000000007E-18</v>
      </c>
      <c r="L37" s="1">
        <f t="shared" si="0"/>
        <v>17.047144136194291</v>
      </c>
      <c r="M37">
        <v>-4.84E-4</v>
      </c>
      <c r="N37">
        <v>-0.15362600000000001</v>
      </c>
      <c r="O37" t="s">
        <v>591</v>
      </c>
      <c r="P37" t="s">
        <v>44</v>
      </c>
      <c r="Q37">
        <v>1</v>
      </c>
      <c r="R37">
        <v>1</v>
      </c>
      <c r="S37">
        <v>23.5</v>
      </c>
      <c r="T37">
        <v>14.5</v>
      </c>
      <c r="U37" s="1">
        <v>1</v>
      </c>
      <c r="V37" s="1">
        <v>1</v>
      </c>
      <c r="W37">
        <f t="shared" si="1"/>
        <v>13</v>
      </c>
      <c r="X37">
        <v>17.047144136194291</v>
      </c>
      <c r="Y37" t="s">
        <v>503</v>
      </c>
      <c r="Z37">
        <v>104</v>
      </c>
      <c r="AA37" t="s">
        <v>33</v>
      </c>
      <c r="AB37">
        <v>502</v>
      </c>
    </row>
    <row r="38" spans="1:28">
      <c r="A38">
        <v>37</v>
      </c>
      <c r="B38" t="s">
        <v>592</v>
      </c>
      <c r="C38">
        <v>3</v>
      </c>
      <c r="D38" s="1">
        <v>1780.9559999999999</v>
      </c>
      <c r="E38" t="s">
        <v>72</v>
      </c>
      <c r="F38" t="s">
        <v>28</v>
      </c>
      <c r="G38" t="s">
        <v>29</v>
      </c>
      <c r="H38" s="1">
        <v>1780.9559999999999</v>
      </c>
      <c r="I38" t="s">
        <v>73</v>
      </c>
      <c r="J38" s="1">
        <v>1</v>
      </c>
      <c r="K38" s="1">
        <v>2.005406E-17</v>
      </c>
      <c r="L38" s="1">
        <f t="shared" si="0"/>
        <v>16.697797690021428</v>
      </c>
      <c r="M38">
        <v>1.73E-4</v>
      </c>
      <c r="N38">
        <v>9.7139000000000003E-2</v>
      </c>
      <c r="O38" t="s">
        <v>593</v>
      </c>
      <c r="P38" t="s">
        <v>32</v>
      </c>
      <c r="Q38">
        <v>6</v>
      </c>
      <c r="R38">
        <v>1</v>
      </c>
      <c r="S38">
        <v>12</v>
      </c>
      <c r="T38">
        <v>8</v>
      </c>
      <c r="U38" s="1">
        <v>1</v>
      </c>
      <c r="V38" s="1">
        <v>1</v>
      </c>
      <c r="W38">
        <f t="shared" si="1"/>
        <v>57</v>
      </c>
      <c r="X38">
        <v>16.697797690021428</v>
      </c>
      <c r="Y38" t="s">
        <v>33</v>
      </c>
      <c r="Z38">
        <v>536</v>
      </c>
      <c r="AA38" t="s">
        <v>33</v>
      </c>
      <c r="AB38">
        <v>456</v>
      </c>
    </row>
    <row r="39" spans="1:28">
      <c r="A39">
        <v>38</v>
      </c>
      <c r="B39" t="s">
        <v>594</v>
      </c>
      <c r="C39">
        <v>3</v>
      </c>
      <c r="D39" s="1">
        <v>2571.3980000000001</v>
      </c>
      <c r="E39" t="s">
        <v>595</v>
      </c>
      <c r="F39" t="s">
        <v>28</v>
      </c>
      <c r="G39" t="s">
        <v>29</v>
      </c>
      <c r="H39" s="1">
        <v>2571.4</v>
      </c>
      <c r="I39" t="s">
        <v>513</v>
      </c>
      <c r="J39" s="1">
        <v>1</v>
      </c>
      <c r="K39" s="1">
        <v>2.5737050000000001E-17</v>
      </c>
      <c r="L39" s="1">
        <f t="shared" si="0"/>
        <v>16.589441233738668</v>
      </c>
      <c r="M39">
        <v>-1.8649999999999999E-3</v>
      </c>
      <c r="N39">
        <v>-0.72528599999999999</v>
      </c>
      <c r="O39" t="s">
        <v>596</v>
      </c>
      <c r="P39" t="s">
        <v>32</v>
      </c>
      <c r="Q39">
        <v>8</v>
      </c>
      <c r="R39">
        <v>1</v>
      </c>
      <c r="S39">
        <v>12.5</v>
      </c>
      <c r="T39">
        <v>9.5</v>
      </c>
      <c r="U39" s="1">
        <v>1</v>
      </c>
      <c r="V39" s="1">
        <v>1</v>
      </c>
      <c r="W39">
        <f t="shared" si="1"/>
        <v>16</v>
      </c>
      <c r="X39">
        <v>16.589441233738668</v>
      </c>
      <c r="Y39" t="s">
        <v>503</v>
      </c>
      <c r="Z39">
        <v>182</v>
      </c>
      <c r="AA39" t="s">
        <v>503</v>
      </c>
      <c r="AB39">
        <v>31</v>
      </c>
    </row>
    <row r="40" spans="1:28">
      <c r="A40">
        <v>39</v>
      </c>
      <c r="B40" t="s">
        <v>597</v>
      </c>
      <c r="C40">
        <v>4</v>
      </c>
      <c r="D40" s="1">
        <v>4680.4319999999998</v>
      </c>
      <c r="E40" t="s">
        <v>598</v>
      </c>
      <c r="F40" t="s">
        <v>28</v>
      </c>
      <c r="G40" t="s">
        <v>29</v>
      </c>
      <c r="H40" s="1">
        <v>4680.4250000000002</v>
      </c>
      <c r="I40" t="s">
        <v>30</v>
      </c>
      <c r="J40" s="1">
        <v>1</v>
      </c>
      <c r="K40" s="1">
        <v>4.0383919999999999E-17</v>
      </c>
      <c r="L40" s="1">
        <f t="shared" si="0"/>
        <v>16.393791527102628</v>
      </c>
      <c r="M40">
        <v>7.365E-3</v>
      </c>
      <c r="N40">
        <v>1.5735749999999999</v>
      </c>
      <c r="O40" t="s">
        <v>599</v>
      </c>
      <c r="P40" t="s">
        <v>32</v>
      </c>
      <c r="Q40">
        <v>1</v>
      </c>
      <c r="R40">
        <v>1</v>
      </c>
      <c r="S40">
        <v>44</v>
      </c>
      <c r="T40">
        <v>20</v>
      </c>
      <c r="U40" s="1">
        <v>1</v>
      </c>
      <c r="V40" s="1">
        <v>1</v>
      </c>
      <c r="W40">
        <f t="shared" si="1"/>
        <v>93</v>
      </c>
      <c r="X40">
        <v>16.393791527102628</v>
      </c>
      <c r="Y40" t="s">
        <v>33</v>
      </c>
      <c r="Z40">
        <v>325</v>
      </c>
      <c r="AA40" t="s">
        <v>33</v>
      </c>
      <c r="AB40">
        <v>284</v>
      </c>
    </row>
    <row r="41" spans="1:28">
      <c r="A41">
        <v>40</v>
      </c>
      <c r="B41" t="s">
        <v>600</v>
      </c>
      <c r="C41">
        <v>4</v>
      </c>
      <c r="D41" s="1">
        <v>4680.4309999999996</v>
      </c>
      <c r="E41" t="s">
        <v>598</v>
      </c>
      <c r="F41" t="s">
        <v>28</v>
      </c>
      <c r="G41" t="s">
        <v>29</v>
      </c>
      <c r="H41" s="1">
        <v>4680.4250000000002</v>
      </c>
      <c r="I41" t="s">
        <v>30</v>
      </c>
      <c r="J41" s="1">
        <v>1</v>
      </c>
      <c r="K41" s="1">
        <v>4.1212090000000001E-17</v>
      </c>
      <c r="L41" s="1">
        <f t="shared" si="0"/>
        <v>16.384975360421997</v>
      </c>
      <c r="M41">
        <v>6.1110000000000001E-3</v>
      </c>
      <c r="N41">
        <v>1.3056509999999999</v>
      </c>
      <c r="O41" t="s">
        <v>599</v>
      </c>
      <c r="P41" t="s">
        <v>32</v>
      </c>
      <c r="Q41">
        <v>2</v>
      </c>
      <c r="R41">
        <v>1</v>
      </c>
      <c r="S41">
        <v>39</v>
      </c>
      <c r="T41">
        <v>19</v>
      </c>
      <c r="U41" s="1">
        <v>1</v>
      </c>
      <c r="V41" s="1">
        <v>1</v>
      </c>
      <c r="W41">
        <f t="shared" si="1"/>
        <v>93</v>
      </c>
      <c r="X41">
        <v>16.384975360421997</v>
      </c>
      <c r="Y41" t="s">
        <v>33</v>
      </c>
      <c r="Z41">
        <v>325</v>
      </c>
      <c r="AA41" t="s">
        <v>33</v>
      </c>
      <c r="AB41">
        <v>284</v>
      </c>
    </row>
    <row r="42" spans="1:28">
      <c r="A42">
        <v>41</v>
      </c>
      <c r="B42" t="s">
        <v>601</v>
      </c>
      <c r="C42">
        <v>4</v>
      </c>
      <c r="D42" s="1">
        <v>3537.7710000000002</v>
      </c>
      <c r="E42" t="s">
        <v>533</v>
      </c>
      <c r="F42" t="s">
        <v>28</v>
      </c>
      <c r="G42" t="s">
        <v>29</v>
      </c>
      <c r="H42" s="1">
        <v>3537.7750000000001</v>
      </c>
      <c r="I42" t="s">
        <v>534</v>
      </c>
      <c r="J42" s="1">
        <v>1</v>
      </c>
      <c r="K42" s="1">
        <v>5.299681E-17</v>
      </c>
      <c r="L42" s="1">
        <f t="shared" si="0"/>
        <v>16.275750270797165</v>
      </c>
      <c r="M42">
        <v>-4.483E-3</v>
      </c>
      <c r="N42">
        <v>-1.26718</v>
      </c>
      <c r="O42" t="s">
        <v>535</v>
      </c>
      <c r="P42" t="s">
        <v>32</v>
      </c>
      <c r="Q42">
        <v>1</v>
      </c>
      <c r="R42">
        <v>1</v>
      </c>
      <c r="S42">
        <v>43.5</v>
      </c>
      <c r="T42">
        <v>8.5</v>
      </c>
      <c r="U42" s="1">
        <v>1</v>
      </c>
      <c r="V42" s="1">
        <v>1</v>
      </c>
      <c r="W42">
        <f t="shared" si="1"/>
        <v>21</v>
      </c>
      <c r="X42">
        <v>16.275750270797165</v>
      </c>
      <c r="Y42" t="s">
        <v>33</v>
      </c>
      <c r="Z42">
        <v>337</v>
      </c>
      <c r="AA42" t="s">
        <v>33</v>
      </c>
      <c r="AB42">
        <v>536</v>
      </c>
    </row>
    <row r="43" spans="1:28">
      <c r="A43">
        <v>42</v>
      </c>
      <c r="B43" t="s">
        <v>602</v>
      </c>
      <c r="C43">
        <v>4</v>
      </c>
      <c r="D43" s="1">
        <v>3342.6869999999999</v>
      </c>
      <c r="E43" t="s">
        <v>38</v>
      </c>
      <c r="F43" t="s">
        <v>28</v>
      </c>
      <c r="G43" t="s">
        <v>29</v>
      </c>
      <c r="H43" s="1">
        <v>3342.6880000000001</v>
      </c>
      <c r="I43" t="s">
        <v>39</v>
      </c>
      <c r="J43" s="1">
        <v>1</v>
      </c>
      <c r="K43" s="1">
        <v>6.3537589999999996E-17</v>
      </c>
      <c r="L43" s="1">
        <f t="shared" si="0"/>
        <v>16.196969262117481</v>
      </c>
      <c r="M43">
        <v>-1.67E-3</v>
      </c>
      <c r="N43">
        <v>-0.49959799999999999</v>
      </c>
      <c r="O43" t="s">
        <v>575</v>
      </c>
      <c r="P43" t="s">
        <v>32</v>
      </c>
      <c r="Q43">
        <v>2</v>
      </c>
      <c r="R43">
        <v>1</v>
      </c>
      <c r="S43">
        <v>16.5</v>
      </c>
      <c r="T43">
        <v>11.5</v>
      </c>
      <c r="U43" s="1">
        <v>1</v>
      </c>
      <c r="V43" s="1">
        <v>1</v>
      </c>
      <c r="W43">
        <f t="shared" si="1"/>
        <v>16</v>
      </c>
      <c r="X43">
        <v>16.196969262117481</v>
      </c>
      <c r="Y43" t="s">
        <v>33</v>
      </c>
      <c r="Z43">
        <v>258</v>
      </c>
      <c r="AA43" t="s">
        <v>33</v>
      </c>
      <c r="AB43">
        <v>230</v>
      </c>
    </row>
    <row r="44" spans="1:28">
      <c r="A44">
        <v>43</v>
      </c>
      <c r="B44" t="s">
        <v>603</v>
      </c>
      <c r="C44">
        <v>3</v>
      </c>
      <c r="D44" s="1">
        <v>2460.38</v>
      </c>
      <c r="E44" t="s">
        <v>604</v>
      </c>
      <c r="F44" t="s">
        <v>28</v>
      </c>
      <c r="G44" t="s">
        <v>29</v>
      </c>
      <c r="H44" s="1">
        <v>2460.3820000000001</v>
      </c>
      <c r="I44" t="s">
        <v>30</v>
      </c>
      <c r="J44" s="1">
        <v>1</v>
      </c>
      <c r="K44" s="1">
        <v>6.8822569999999995E-17</v>
      </c>
      <c r="L44" s="1">
        <f t="shared" si="0"/>
        <v>16.162269113813625</v>
      </c>
      <c r="M44">
        <v>-1.763E-3</v>
      </c>
      <c r="N44">
        <v>-0.71655500000000005</v>
      </c>
      <c r="O44" t="s">
        <v>605</v>
      </c>
      <c r="P44" t="s">
        <v>44</v>
      </c>
      <c r="Q44">
        <v>1</v>
      </c>
      <c r="R44">
        <v>1</v>
      </c>
      <c r="S44">
        <v>17.5</v>
      </c>
      <c r="T44">
        <v>13.5</v>
      </c>
      <c r="U44" s="1">
        <v>1</v>
      </c>
      <c r="V44" s="1">
        <v>1</v>
      </c>
      <c r="W44">
        <f t="shared" si="1"/>
        <v>10</v>
      </c>
      <c r="X44">
        <v>16.162269113813625</v>
      </c>
      <c r="Y44" t="s">
        <v>33</v>
      </c>
      <c r="Z44">
        <v>586</v>
      </c>
      <c r="AA44" t="s">
        <v>503</v>
      </c>
      <c r="AB44">
        <v>31</v>
      </c>
    </row>
    <row r="45" spans="1:28">
      <c r="A45">
        <v>44</v>
      </c>
      <c r="B45" t="s">
        <v>606</v>
      </c>
      <c r="C45">
        <v>3</v>
      </c>
      <c r="D45" s="1">
        <v>3018.5590000000002</v>
      </c>
      <c r="E45" t="s">
        <v>509</v>
      </c>
      <c r="F45" t="s">
        <v>28</v>
      </c>
      <c r="G45" t="s">
        <v>29</v>
      </c>
      <c r="H45" s="1">
        <v>3018.556</v>
      </c>
      <c r="I45" t="s">
        <v>52</v>
      </c>
      <c r="J45" s="1">
        <v>1</v>
      </c>
      <c r="K45" s="1">
        <v>8.1347630000000001E-17</v>
      </c>
      <c r="L45" s="1">
        <f t="shared" si="0"/>
        <v>16.089655095375132</v>
      </c>
      <c r="M45">
        <v>2.3930000000000002E-3</v>
      </c>
      <c r="N45">
        <v>0.792763</v>
      </c>
      <c r="O45" t="s">
        <v>510</v>
      </c>
      <c r="P45" t="s">
        <v>44</v>
      </c>
      <c r="Q45">
        <v>8</v>
      </c>
      <c r="R45">
        <v>1</v>
      </c>
      <c r="S45">
        <v>25</v>
      </c>
      <c r="T45">
        <v>13</v>
      </c>
      <c r="U45" s="1">
        <v>1</v>
      </c>
      <c r="V45" s="1">
        <v>1</v>
      </c>
      <c r="W45">
        <f t="shared" si="1"/>
        <v>24</v>
      </c>
      <c r="X45">
        <v>16.089655095375132</v>
      </c>
      <c r="Y45" t="s">
        <v>503</v>
      </c>
      <c r="Z45">
        <v>104</v>
      </c>
      <c r="AA45" t="s">
        <v>33</v>
      </c>
      <c r="AB45">
        <v>684</v>
      </c>
    </row>
    <row r="46" spans="1:28">
      <c r="A46">
        <v>45</v>
      </c>
      <c r="B46" t="s">
        <v>607</v>
      </c>
      <c r="C46">
        <v>3</v>
      </c>
      <c r="D46" s="1">
        <v>2062.2170000000001</v>
      </c>
      <c r="E46" t="s">
        <v>174</v>
      </c>
      <c r="F46" t="s">
        <v>28</v>
      </c>
      <c r="G46" t="s">
        <v>29</v>
      </c>
      <c r="H46" s="1">
        <v>2062.2159999999999</v>
      </c>
      <c r="I46" t="s">
        <v>30</v>
      </c>
      <c r="J46" s="1">
        <v>1</v>
      </c>
      <c r="K46" s="1">
        <v>1.2733629999999999E-16</v>
      </c>
      <c r="L46" s="1">
        <f t="shared" si="0"/>
        <v>15.895047773546533</v>
      </c>
      <c r="M46">
        <v>9.6299999999999999E-4</v>
      </c>
      <c r="N46">
        <v>0.46697300000000003</v>
      </c>
      <c r="O46" t="s">
        <v>556</v>
      </c>
      <c r="P46" t="s">
        <v>32</v>
      </c>
      <c r="Q46">
        <v>6</v>
      </c>
      <c r="R46">
        <v>1</v>
      </c>
      <c r="S46">
        <v>10</v>
      </c>
      <c r="T46">
        <v>12</v>
      </c>
      <c r="U46" s="1">
        <v>1</v>
      </c>
      <c r="V46" s="1">
        <v>1</v>
      </c>
      <c r="W46">
        <f t="shared" si="1"/>
        <v>40</v>
      </c>
      <c r="X46">
        <v>15.895047773546533</v>
      </c>
      <c r="Y46" t="s">
        <v>503</v>
      </c>
      <c r="Z46">
        <v>22</v>
      </c>
      <c r="AA46" t="s">
        <v>503</v>
      </c>
      <c r="AB46">
        <v>31</v>
      </c>
    </row>
    <row r="47" spans="1:28">
      <c r="A47">
        <v>46</v>
      </c>
      <c r="B47" t="s">
        <v>608</v>
      </c>
      <c r="C47">
        <v>4</v>
      </c>
      <c r="D47" s="1">
        <v>4330.2330000000002</v>
      </c>
      <c r="E47" t="s">
        <v>577</v>
      </c>
      <c r="F47" t="s">
        <v>28</v>
      </c>
      <c r="G47" t="s">
        <v>29</v>
      </c>
      <c r="H47" s="1">
        <v>4330.22</v>
      </c>
      <c r="I47" t="s">
        <v>30</v>
      </c>
      <c r="J47" s="1">
        <v>1</v>
      </c>
      <c r="K47" s="1">
        <v>1.4590149999999999E-16</v>
      </c>
      <c r="L47" s="1">
        <f t="shared" si="0"/>
        <v>15.835940243141682</v>
      </c>
      <c r="M47">
        <v>1.2879E-2</v>
      </c>
      <c r="N47">
        <v>2.9742139999999999</v>
      </c>
      <c r="O47" t="s">
        <v>578</v>
      </c>
      <c r="P47" t="s">
        <v>32</v>
      </c>
      <c r="Q47">
        <v>2</v>
      </c>
      <c r="R47">
        <v>1</v>
      </c>
      <c r="S47">
        <v>29.5</v>
      </c>
      <c r="T47">
        <v>16.5</v>
      </c>
      <c r="U47" s="1">
        <v>1</v>
      </c>
      <c r="V47" s="1">
        <v>1</v>
      </c>
      <c r="W47">
        <f t="shared" si="1"/>
        <v>17</v>
      </c>
      <c r="X47">
        <v>15.835940243141682</v>
      </c>
      <c r="Y47" t="s">
        <v>33</v>
      </c>
      <c r="Z47">
        <v>191</v>
      </c>
      <c r="AA47" t="s">
        <v>33</v>
      </c>
      <c r="AB47">
        <v>586</v>
      </c>
    </row>
    <row r="48" spans="1:28">
      <c r="A48">
        <v>47</v>
      </c>
      <c r="B48" t="s">
        <v>609</v>
      </c>
      <c r="C48">
        <v>4</v>
      </c>
      <c r="D48" s="1">
        <v>4680.43</v>
      </c>
      <c r="E48" t="s">
        <v>598</v>
      </c>
      <c r="F48" t="s">
        <v>28</v>
      </c>
      <c r="G48" t="s">
        <v>29</v>
      </c>
      <c r="H48" s="1">
        <v>4680.4250000000002</v>
      </c>
      <c r="I48" t="s">
        <v>30</v>
      </c>
      <c r="J48" s="1">
        <v>1</v>
      </c>
      <c r="K48" s="1">
        <v>1.6605710000000001E-16</v>
      </c>
      <c r="L48" s="1">
        <f t="shared" si="0"/>
        <v>15.779742550809944</v>
      </c>
      <c r="M48">
        <v>5.313E-3</v>
      </c>
      <c r="N48">
        <v>1.1351530000000001</v>
      </c>
      <c r="O48" t="s">
        <v>599</v>
      </c>
      <c r="P48" t="s">
        <v>32</v>
      </c>
      <c r="Q48">
        <v>8</v>
      </c>
      <c r="R48">
        <v>1</v>
      </c>
      <c r="S48">
        <v>37</v>
      </c>
      <c r="T48">
        <v>19</v>
      </c>
      <c r="U48" s="1">
        <v>1</v>
      </c>
      <c r="V48" s="1">
        <v>1</v>
      </c>
      <c r="W48">
        <f t="shared" si="1"/>
        <v>93</v>
      </c>
      <c r="X48">
        <v>15.779742550809944</v>
      </c>
      <c r="Y48" t="s">
        <v>33</v>
      </c>
      <c r="Z48">
        <v>325</v>
      </c>
      <c r="AA48" t="s">
        <v>33</v>
      </c>
      <c r="AB48">
        <v>284</v>
      </c>
    </row>
    <row r="49" spans="1:28">
      <c r="A49">
        <v>48</v>
      </c>
      <c r="B49" t="s">
        <v>610</v>
      </c>
      <c r="C49">
        <v>4</v>
      </c>
      <c r="D49" s="1">
        <v>3003.5770000000002</v>
      </c>
      <c r="E49" t="s">
        <v>611</v>
      </c>
      <c r="F49" t="s">
        <v>28</v>
      </c>
      <c r="G49" t="s">
        <v>29</v>
      </c>
      <c r="H49" s="1">
        <v>3003.576</v>
      </c>
      <c r="I49" t="s">
        <v>513</v>
      </c>
      <c r="J49" s="1">
        <v>1</v>
      </c>
      <c r="K49" s="1">
        <v>1.694964E-16</v>
      </c>
      <c r="L49" s="1"/>
      <c r="M49">
        <v>1.034E-3</v>
      </c>
      <c r="N49">
        <v>0.34425600000000001</v>
      </c>
      <c r="O49" t="s">
        <v>612</v>
      </c>
      <c r="P49" t="s">
        <v>44</v>
      </c>
      <c r="Q49">
        <v>2</v>
      </c>
      <c r="R49">
        <v>1</v>
      </c>
      <c r="S49">
        <v>10.5</v>
      </c>
      <c r="T49">
        <v>12.5</v>
      </c>
      <c r="U49" s="1">
        <v>1</v>
      </c>
      <c r="V49" s="1">
        <v>1</v>
      </c>
      <c r="W49">
        <f t="shared" si="1"/>
        <v>1</v>
      </c>
      <c r="X49">
        <v>15.657662409750211</v>
      </c>
      <c r="Y49" t="s">
        <v>33</v>
      </c>
      <c r="Z49">
        <v>442</v>
      </c>
      <c r="AA49" t="s">
        <v>503</v>
      </c>
      <c r="AB49">
        <v>104</v>
      </c>
    </row>
    <row r="50" spans="1:28">
      <c r="A50">
        <v>49</v>
      </c>
      <c r="B50" t="s">
        <v>613</v>
      </c>
      <c r="C50">
        <v>5</v>
      </c>
      <c r="D50" s="1">
        <v>4801.4780000000001</v>
      </c>
      <c r="E50" t="s">
        <v>525</v>
      </c>
      <c r="F50" t="s">
        <v>28</v>
      </c>
      <c r="G50" t="s">
        <v>29</v>
      </c>
      <c r="H50" s="1">
        <v>4801.4759999999997</v>
      </c>
      <c r="I50" t="s">
        <v>526</v>
      </c>
      <c r="J50" s="1">
        <v>1</v>
      </c>
      <c r="K50" s="1">
        <v>2.1995689999999999E-16</v>
      </c>
      <c r="L50" s="1">
        <f t="shared" ref="L50:L113" si="2">-LOG(K50)</f>
        <v>15.657662409750211</v>
      </c>
      <c r="M50">
        <v>2.3319999999999999E-3</v>
      </c>
      <c r="N50">
        <v>0.485684</v>
      </c>
      <c r="O50" t="s">
        <v>527</v>
      </c>
      <c r="P50" t="s">
        <v>44</v>
      </c>
      <c r="Q50">
        <v>6</v>
      </c>
      <c r="R50">
        <v>1</v>
      </c>
      <c r="S50">
        <v>18</v>
      </c>
      <c r="T50">
        <v>23</v>
      </c>
      <c r="U50" s="1">
        <v>1</v>
      </c>
      <c r="V50" s="1">
        <v>1</v>
      </c>
      <c r="W50">
        <f t="shared" si="1"/>
        <v>18</v>
      </c>
      <c r="X50">
        <v>15.655708156242984</v>
      </c>
      <c r="Y50" t="s">
        <v>33</v>
      </c>
      <c r="Z50">
        <v>442</v>
      </c>
      <c r="AA50" t="s">
        <v>503</v>
      </c>
      <c r="AB50">
        <v>104</v>
      </c>
    </row>
    <row r="51" spans="1:28">
      <c r="A51">
        <v>50</v>
      </c>
      <c r="B51" t="s">
        <v>614</v>
      </c>
      <c r="C51">
        <v>5</v>
      </c>
      <c r="D51" s="1">
        <v>4801.4870000000001</v>
      </c>
      <c r="E51" t="s">
        <v>525</v>
      </c>
      <c r="F51" t="s">
        <v>28</v>
      </c>
      <c r="G51" t="s">
        <v>29</v>
      </c>
      <c r="H51" s="1">
        <v>4801.4759999999997</v>
      </c>
      <c r="I51" t="s">
        <v>526</v>
      </c>
      <c r="J51" s="1">
        <v>1</v>
      </c>
      <c r="K51" s="1">
        <v>2.209489E-16</v>
      </c>
      <c r="L51" s="1">
        <f t="shared" si="2"/>
        <v>15.655708156242984</v>
      </c>
      <c r="M51">
        <v>1.0489999999999999E-2</v>
      </c>
      <c r="N51">
        <v>2.1847449999999999</v>
      </c>
      <c r="O51" t="s">
        <v>527</v>
      </c>
      <c r="P51" t="s">
        <v>44</v>
      </c>
      <c r="Q51">
        <v>8</v>
      </c>
      <c r="R51">
        <v>1</v>
      </c>
      <c r="S51">
        <v>27</v>
      </c>
      <c r="T51">
        <v>21</v>
      </c>
      <c r="U51" s="1">
        <v>1</v>
      </c>
      <c r="V51" s="1">
        <v>1</v>
      </c>
      <c r="W51">
        <f t="shared" si="1"/>
        <v>18</v>
      </c>
      <c r="X51">
        <v>15.654535498636211</v>
      </c>
      <c r="Y51" t="s">
        <v>503</v>
      </c>
      <c r="Z51">
        <v>182</v>
      </c>
      <c r="AA51" t="s">
        <v>503</v>
      </c>
      <c r="AB51">
        <v>26</v>
      </c>
    </row>
    <row r="52" spans="1:28">
      <c r="A52">
        <v>51</v>
      </c>
      <c r="B52" t="s">
        <v>615</v>
      </c>
      <c r="C52">
        <v>3</v>
      </c>
      <c r="D52" s="1">
        <v>2646.3809999999999</v>
      </c>
      <c r="E52" t="s">
        <v>616</v>
      </c>
      <c r="F52" t="s">
        <v>28</v>
      </c>
      <c r="G52" t="s">
        <v>29</v>
      </c>
      <c r="H52" s="1">
        <v>2646.3850000000002</v>
      </c>
      <c r="I52" t="s">
        <v>513</v>
      </c>
      <c r="J52" s="1">
        <v>1</v>
      </c>
      <c r="K52" s="1">
        <v>2.215463E-16</v>
      </c>
      <c r="L52" s="1">
        <f t="shared" si="2"/>
        <v>15.654535498636211</v>
      </c>
      <c r="M52">
        <v>-3.6930000000000001E-3</v>
      </c>
      <c r="N52">
        <v>-1.395489</v>
      </c>
      <c r="O52" t="s">
        <v>617</v>
      </c>
      <c r="P52" t="s">
        <v>32</v>
      </c>
      <c r="Q52">
        <v>6</v>
      </c>
      <c r="R52">
        <v>1</v>
      </c>
      <c r="S52">
        <v>14.5</v>
      </c>
      <c r="T52">
        <v>11.5</v>
      </c>
      <c r="U52" s="1">
        <v>1</v>
      </c>
      <c r="V52" s="1">
        <v>1</v>
      </c>
      <c r="W52">
        <f t="shared" si="1"/>
        <v>21</v>
      </c>
      <c r="X52">
        <v>15.610454561167746</v>
      </c>
      <c r="Y52" t="s">
        <v>503</v>
      </c>
      <c r="Z52">
        <v>104</v>
      </c>
      <c r="AA52" t="s">
        <v>33</v>
      </c>
      <c r="AB52">
        <v>536</v>
      </c>
    </row>
    <row r="53" spans="1:28">
      <c r="A53">
        <v>52</v>
      </c>
      <c r="B53" t="s">
        <v>618</v>
      </c>
      <c r="C53">
        <v>4</v>
      </c>
      <c r="D53" s="1">
        <v>2623.3490000000002</v>
      </c>
      <c r="E53" t="s">
        <v>139</v>
      </c>
      <c r="F53" t="s">
        <v>28</v>
      </c>
      <c r="G53" t="s">
        <v>29</v>
      </c>
      <c r="H53" s="1">
        <v>2623.348</v>
      </c>
      <c r="I53" t="s">
        <v>140</v>
      </c>
      <c r="J53" s="1">
        <v>1</v>
      </c>
      <c r="K53" s="1">
        <v>2.452141E-16</v>
      </c>
      <c r="L53" s="1">
        <f t="shared" si="2"/>
        <v>15.610454561167746</v>
      </c>
      <c r="M53">
        <v>7.1000000000000002E-4</v>
      </c>
      <c r="N53">
        <v>0.270646</v>
      </c>
      <c r="O53" t="s">
        <v>548</v>
      </c>
      <c r="P53" t="s">
        <v>44</v>
      </c>
      <c r="Q53">
        <v>6</v>
      </c>
      <c r="R53">
        <v>1</v>
      </c>
      <c r="S53">
        <v>24.5</v>
      </c>
      <c r="T53">
        <v>7.5</v>
      </c>
      <c r="U53" s="1">
        <v>1</v>
      </c>
      <c r="V53" s="1">
        <v>1</v>
      </c>
      <c r="W53">
        <f t="shared" si="1"/>
        <v>20</v>
      </c>
      <c r="X53">
        <v>15.533019892674968</v>
      </c>
      <c r="Y53" t="s">
        <v>33</v>
      </c>
      <c r="Z53">
        <v>536</v>
      </c>
      <c r="AA53" t="s">
        <v>33</v>
      </c>
      <c r="AB53">
        <v>456</v>
      </c>
    </row>
    <row r="54" spans="1:28">
      <c r="A54">
        <v>53</v>
      </c>
      <c r="B54" t="s">
        <v>619</v>
      </c>
      <c r="C54">
        <v>3</v>
      </c>
      <c r="D54" s="1">
        <v>1780.9559999999999</v>
      </c>
      <c r="E54" t="s">
        <v>72</v>
      </c>
      <c r="F54" t="s">
        <v>28</v>
      </c>
      <c r="G54" t="s">
        <v>29</v>
      </c>
      <c r="H54" s="1">
        <v>1780.9559999999999</v>
      </c>
      <c r="I54" t="s">
        <v>73</v>
      </c>
      <c r="J54" s="1">
        <v>1</v>
      </c>
      <c r="K54" s="1">
        <v>2.9307590000000002E-16</v>
      </c>
      <c r="L54" s="1">
        <f t="shared" si="2"/>
        <v>15.533019892674968</v>
      </c>
      <c r="M54">
        <v>2.9599999999999998E-4</v>
      </c>
      <c r="N54">
        <v>0.16620299999999999</v>
      </c>
      <c r="O54" t="s">
        <v>593</v>
      </c>
      <c r="P54" t="s">
        <v>32</v>
      </c>
      <c r="Q54">
        <v>2</v>
      </c>
      <c r="R54">
        <v>1</v>
      </c>
      <c r="S54">
        <v>11</v>
      </c>
      <c r="T54">
        <v>8</v>
      </c>
      <c r="U54" s="1">
        <v>1</v>
      </c>
      <c r="V54" s="1">
        <v>1</v>
      </c>
      <c r="W54">
        <f t="shared" si="1"/>
        <v>57</v>
      </c>
      <c r="X54">
        <v>15.511305200597539</v>
      </c>
      <c r="Y54" t="s">
        <v>503</v>
      </c>
      <c r="Z54">
        <v>38</v>
      </c>
      <c r="AA54" t="s">
        <v>503</v>
      </c>
      <c r="AB54">
        <v>31</v>
      </c>
    </row>
    <row r="55" spans="1:28">
      <c r="A55">
        <v>54</v>
      </c>
      <c r="B55" t="s">
        <v>620</v>
      </c>
      <c r="C55">
        <v>3</v>
      </c>
      <c r="D55" s="1">
        <v>2353.3139999999999</v>
      </c>
      <c r="E55" t="s">
        <v>165</v>
      </c>
      <c r="F55" t="s">
        <v>28</v>
      </c>
      <c r="G55" t="s">
        <v>29</v>
      </c>
      <c r="H55" s="1">
        <v>2353.3119999999999</v>
      </c>
      <c r="I55" t="s">
        <v>30</v>
      </c>
      <c r="J55" s="1">
        <v>1</v>
      </c>
      <c r="K55" s="1">
        <v>3.0810220000000002E-16</v>
      </c>
      <c r="L55" s="1">
        <f t="shared" si="2"/>
        <v>15.511305200597539</v>
      </c>
      <c r="M55">
        <v>1.14E-3</v>
      </c>
      <c r="N55">
        <v>0.48442400000000002</v>
      </c>
      <c r="O55" t="s">
        <v>530</v>
      </c>
      <c r="P55" t="s">
        <v>32</v>
      </c>
      <c r="Q55">
        <v>8</v>
      </c>
      <c r="R55">
        <v>1</v>
      </c>
      <c r="S55">
        <v>15</v>
      </c>
      <c r="T55">
        <v>13</v>
      </c>
      <c r="U55" s="1">
        <v>1</v>
      </c>
      <c r="V55" s="1">
        <v>1</v>
      </c>
      <c r="W55">
        <f t="shared" si="1"/>
        <v>73</v>
      </c>
      <c r="X55">
        <v>15.477473610444052</v>
      </c>
      <c r="Y55" t="s">
        <v>503</v>
      </c>
      <c r="Z55">
        <v>182</v>
      </c>
      <c r="AA55" t="s">
        <v>33</v>
      </c>
      <c r="AB55">
        <v>688</v>
      </c>
    </row>
    <row r="56" spans="1:28">
      <c r="A56">
        <v>55</v>
      </c>
      <c r="B56" t="s">
        <v>621</v>
      </c>
      <c r="C56">
        <v>3</v>
      </c>
      <c r="D56" s="1">
        <v>2442.3789999999999</v>
      </c>
      <c r="E56" t="s">
        <v>622</v>
      </c>
      <c r="F56" t="s">
        <v>28</v>
      </c>
      <c r="G56" t="s">
        <v>29</v>
      </c>
      <c r="H56" s="1">
        <v>2442.3829999999998</v>
      </c>
      <c r="I56" t="s">
        <v>513</v>
      </c>
      <c r="J56" s="1">
        <v>1</v>
      </c>
      <c r="K56" s="1">
        <v>3.3306299999999998E-16</v>
      </c>
      <c r="L56" s="1">
        <f t="shared" si="2"/>
        <v>15.477473610444052</v>
      </c>
      <c r="M56">
        <v>-3.7889999999999998E-3</v>
      </c>
      <c r="N56">
        <v>-1.5513539999999999</v>
      </c>
      <c r="O56" t="s">
        <v>623</v>
      </c>
      <c r="P56" t="s">
        <v>44</v>
      </c>
      <c r="Q56">
        <v>6</v>
      </c>
      <c r="R56">
        <v>1</v>
      </c>
      <c r="S56">
        <v>13</v>
      </c>
      <c r="T56">
        <v>6</v>
      </c>
      <c r="U56" s="1">
        <v>1</v>
      </c>
      <c r="V56" s="1">
        <v>1</v>
      </c>
      <c r="W56">
        <f t="shared" si="1"/>
        <v>12</v>
      </c>
      <c r="X56">
        <v>15.289120114673706</v>
      </c>
      <c r="Y56" t="s">
        <v>503</v>
      </c>
      <c r="Z56">
        <v>104</v>
      </c>
      <c r="AA56" t="s">
        <v>503</v>
      </c>
      <c r="AB56">
        <v>182</v>
      </c>
    </row>
    <row r="57" spans="1:28">
      <c r="A57">
        <v>56</v>
      </c>
      <c r="B57" t="s">
        <v>624</v>
      </c>
      <c r="C57">
        <v>4</v>
      </c>
      <c r="D57" s="1">
        <v>3202.6149999999998</v>
      </c>
      <c r="E57" t="s">
        <v>564</v>
      </c>
      <c r="F57" t="s">
        <v>28</v>
      </c>
      <c r="G57" t="s">
        <v>29</v>
      </c>
      <c r="H57" s="1">
        <v>3202.6170000000002</v>
      </c>
      <c r="I57" t="s">
        <v>565</v>
      </c>
      <c r="J57" s="1">
        <v>1</v>
      </c>
      <c r="K57" s="1">
        <v>5.1390149999999996E-16</v>
      </c>
      <c r="L57" s="1">
        <f t="shared" si="2"/>
        <v>15.289120114673706</v>
      </c>
      <c r="M57">
        <v>-2.0439999999999998E-3</v>
      </c>
      <c r="N57">
        <v>-0.63822800000000002</v>
      </c>
      <c r="O57" t="s">
        <v>566</v>
      </c>
      <c r="P57" t="s">
        <v>32</v>
      </c>
      <c r="Q57">
        <v>8</v>
      </c>
      <c r="R57">
        <v>1</v>
      </c>
      <c r="S57">
        <v>22</v>
      </c>
      <c r="T57">
        <v>12</v>
      </c>
      <c r="U57" s="1">
        <v>1</v>
      </c>
      <c r="V57" s="1">
        <v>1</v>
      </c>
      <c r="W57">
        <f t="shared" si="1"/>
        <v>7</v>
      </c>
      <c r="X57">
        <v>15.228796572869964</v>
      </c>
      <c r="Y57" t="s">
        <v>503</v>
      </c>
      <c r="Z57">
        <v>182</v>
      </c>
      <c r="AA57" t="s">
        <v>503</v>
      </c>
      <c r="AB57">
        <v>22</v>
      </c>
    </row>
    <row r="58" spans="1:28">
      <c r="A58">
        <v>57</v>
      </c>
      <c r="B58" t="s">
        <v>625</v>
      </c>
      <c r="C58">
        <v>3</v>
      </c>
      <c r="D58" s="1">
        <v>2605.4119999999998</v>
      </c>
      <c r="E58" t="s">
        <v>626</v>
      </c>
      <c r="F58" t="s">
        <v>28</v>
      </c>
      <c r="G58" t="s">
        <v>29</v>
      </c>
      <c r="H58" s="1">
        <v>2605.41</v>
      </c>
      <c r="I58" t="s">
        <v>513</v>
      </c>
      <c r="J58" s="1">
        <v>1</v>
      </c>
      <c r="K58" s="1">
        <v>5.9047760000000002E-16</v>
      </c>
      <c r="L58" s="1">
        <f t="shared" si="2"/>
        <v>15.228796572869964</v>
      </c>
      <c r="M58">
        <v>2.0179999999999998E-3</v>
      </c>
      <c r="N58">
        <v>0.77454199999999995</v>
      </c>
      <c r="O58" t="s">
        <v>627</v>
      </c>
      <c r="P58" t="s">
        <v>32</v>
      </c>
      <c r="Q58">
        <v>6</v>
      </c>
      <c r="R58">
        <v>1</v>
      </c>
      <c r="S58">
        <v>13</v>
      </c>
      <c r="T58">
        <v>7</v>
      </c>
      <c r="U58" s="1">
        <v>1</v>
      </c>
      <c r="V58" s="1">
        <v>1</v>
      </c>
      <c r="W58">
        <f t="shared" si="1"/>
        <v>6</v>
      </c>
      <c r="X58">
        <v>15.219676421964763</v>
      </c>
      <c r="Y58" t="s">
        <v>33</v>
      </c>
      <c r="Z58">
        <v>173</v>
      </c>
      <c r="AA58" t="s">
        <v>33</v>
      </c>
      <c r="AB58">
        <v>586</v>
      </c>
    </row>
    <row r="59" spans="1:28">
      <c r="A59">
        <v>58</v>
      </c>
      <c r="B59" t="s">
        <v>628</v>
      </c>
      <c r="C59">
        <v>4</v>
      </c>
      <c r="D59" s="1">
        <v>3356.8209999999999</v>
      </c>
      <c r="E59" t="s">
        <v>581</v>
      </c>
      <c r="F59" t="s">
        <v>28</v>
      </c>
      <c r="G59" t="s">
        <v>29</v>
      </c>
      <c r="H59" s="1">
        <v>3356.8209999999999</v>
      </c>
      <c r="I59" t="s">
        <v>30</v>
      </c>
      <c r="J59" s="1">
        <v>1</v>
      </c>
      <c r="K59" s="1">
        <v>6.0300870000000005E-16</v>
      </c>
      <c r="L59" s="1">
        <f t="shared" si="2"/>
        <v>15.219676421964763</v>
      </c>
      <c r="M59">
        <v>-1.6100000000000001E-4</v>
      </c>
      <c r="N59">
        <v>-4.7961999999999998E-2</v>
      </c>
      <c r="O59" t="s">
        <v>582</v>
      </c>
      <c r="P59" t="s">
        <v>32</v>
      </c>
      <c r="Q59">
        <v>6</v>
      </c>
      <c r="R59">
        <v>1</v>
      </c>
      <c r="S59">
        <v>12</v>
      </c>
      <c r="T59">
        <v>13</v>
      </c>
      <c r="U59" s="1">
        <v>1</v>
      </c>
      <c r="V59" s="1">
        <v>1</v>
      </c>
      <c r="W59">
        <f t="shared" si="1"/>
        <v>11</v>
      </c>
      <c r="X59">
        <v>15.159092330605992</v>
      </c>
      <c r="Y59" t="s">
        <v>33</v>
      </c>
      <c r="Z59">
        <v>337</v>
      </c>
      <c r="AA59" t="s">
        <v>33</v>
      </c>
      <c r="AB59">
        <v>536</v>
      </c>
    </row>
    <row r="60" spans="1:28">
      <c r="A60">
        <v>59</v>
      </c>
      <c r="B60" t="s">
        <v>629</v>
      </c>
      <c r="C60">
        <v>4</v>
      </c>
      <c r="D60" s="1">
        <v>3537.777</v>
      </c>
      <c r="E60" t="s">
        <v>533</v>
      </c>
      <c r="F60" t="s">
        <v>28</v>
      </c>
      <c r="G60" t="s">
        <v>29</v>
      </c>
      <c r="H60" s="1">
        <v>3537.7750000000001</v>
      </c>
      <c r="I60" t="s">
        <v>534</v>
      </c>
      <c r="J60" s="1">
        <v>1</v>
      </c>
      <c r="K60" s="1">
        <v>6.9327839999999999E-16</v>
      </c>
      <c r="L60" s="1">
        <f t="shared" si="2"/>
        <v>15.159092330605992</v>
      </c>
      <c r="M60">
        <v>1.624E-3</v>
      </c>
      <c r="N60">
        <v>0.45904600000000001</v>
      </c>
      <c r="O60" t="s">
        <v>535</v>
      </c>
      <c r="P60" t="s">
        <v>32</v>
      </c>
      <c r="Q60">
        <v>8</v>
      </c>
      <c r="R60">
        <v>1</v>
      </c>
      <c r="S60">
        <v>51.5</v>
      </c>
      <c r="T60">
        <v>10.5</v>
      </c>
      <c r="U60" s="1">
        <v>1</v>
      </c>
      <c r="V60" s="1">
        <v>1</v>
      </c>
      <c r="W60">
        <f t="shared" si="1"/>
        <v>21</v>
      </c>
      <c r="X60">
        <v>15.122003581882831</v>
      </c>
      <c r="Y60" t="s">
        <v>503</v>
      </c>
      <c r="Z60">
        <v>360</v>
      </c>
      <c r="AA60" t="s">
        <v>33</v>
      </c>
      <c r="AB60">
        <v>75</v>
      </c>
    </row>
    <row r="61" spans="1:28">
      <c r="A61">
        <v>60</v>
      </c>
      <c r="B61" t="s">
        <v>630</v>
      </c>
      <c r="C61">
        <v>5</v>
      </c>
      <c r="D61" s="1">
        <v>4242.0429999999997</v>
      </c>
      <c r="E61" t="s">
        <v>631</v>
      </c>
      <c r="F61" t="s">
        <v>28</v>
      </c>
      <c r="G61" t="s">
        <v>29</v>
      </c>
      <c r="H61" s="1">
        <v>4242.0339999999997</v>
      </c>
      <c r="I61" t="s">
        <v>632</v>
      </c>
      <c r="J61" s="1">
        <v>1</v>
      </c>
      <c r="K61" s="1">
        <v>7.5508600000000004E-16</v>
      </c>
      <c r="L61" s="1">
        <f t="shared" si="2"/>
        <v>15.122003581882831</v>
      </c>
      <c r="M61">
        <v>9.6939999999999995E-3</v>
      </c>
      <c r="N61">
        <v>2.2852250000000001</v>
      </c>
      <c r="O61" t="s">
        <v>633</v>
      </c>
      <c r="P61" t="s">
        <v>44</v>
      </c>
      <c r="Q61">
        <v>6</v>
      </c>
      <c r="R61">
        <v>1</v>
      </c>
      <c r="S61">
        <v>28</v>
      </c>
      <c r="T61">
        <v>10</v>
      </c>
      <c r="U61" s="1">
        <v>1</v>
      </c>
      <c r="V61" s="1">
        <v>1</v>
      </c>
      <c r="W61">
        <f t="shared" si="1"/>
        <v>26</v>
      </c>
      <c r="X61">
        <v>15.058292582791156</v>
      </c>
      <c r="Y61" t="s">
        <v>503</v>
      </c>
      <c r="Z61">
        <v>388</v>
      </c>
      <c r="AA61" t="s">
        <v>503</v>
      </c>
      <c r="AB61">
        <v>182</v>
      </c>
    </row>
    <row r="62" spans="1:28">
      <c r="A62">
        <v>61</v>
      </c>
      <c r="B62" t="s">
        <v>634</v>
      </c>
      <c r="C62">
        <v>5</v>
      </c>
      <c r="D62" s="1">
        <v>3592.982</v>
      </c>
      <c r="E62" t="s">
        <v>568</v>
      </c>
      <c r="F62" t="s">
        <v>28</v>
      </c>
      <c r="G62" t="s">
        <v>29</v>
      </c>
      <c r="H62" s="1">
        <v>3592.982</v>
      </c>
      <c r="I62" t="s">
        <v>569</v>
      </c>
      <c r="J62" s="1">
        <v>1</v>
      </c>
      <c r="K62" s="1">
        <v>8.7439449999999997E-16</v>
      </c>
      <c r="L62" s="1">
        <f t="shared" si="2"/>
        <v>15.058292582791156</v>
      </c>
      <c r="M62">
        <v>-7.27E-4</v>
      </c>
      <c r="N62">
        <v>-0.20233899999999999</v>
      </c>
      <c r="O62" t="s">
        <v>570</v>
      </c>
      <c r="P62" t="s">
        <v>32</v>
      </c>
      <c r="Q62">
        <v>6</v>
      </c>
      <c r="R62">
        <v>1</v>
      </c>
      <c r="S62">
        <v>16.5</v>
      </c>
      <c r="T62">
        <v>13.5</v>
      </c>
      <c r="U62" s="1">
        <v>1</v>
      </c>
      <c r="V62" s="1">
        <v>1</v>
      </c>
      <c r="W62">
        <f t="shared" si="1"/>
        <v>16</v>
      </c>
      <c r="X62">
        <v>14.996579538575149</v>
      </c>
      <c r="Y62" t="s">
        <v>503</v>
      </c>
      <c r="Z62">
        <v>22</v>
      </c>
      <c r="AA62" t="s">
        <v>503</v>
      </c>
      <c r="AB62">
        <v>31</v>
      </c>
    </row>
    <row r="63" spans="1:28">
      <c r="A63">
        <v>62</v>
      </c>
      <c r="B63" t="s">
        <v>635</v>
      </c>
      <c r="C63">
        <v>3</v>
      </c>
      <c r="D63" s="1">
        <v>2190.3110000000001</v>
      </c>
      <c r="E63" t="s">
        <v>157</v>
      </c>
      <c r="F63" t="s">
        <v>28</v>
      </c>
      <c r="G63" t="s">
        <v>29</v>
      </c>
      <c r="H63" s="1">
        <v>2190.3110000000001</v>
      </c>
      <c r="I63" t="s">
        <v>30</v>
      </c>
      <c r="J63" s="1">
        <v>1</v>
      </c>
      <c r="K63" s="1">
        <v>1.007907E-15</v>
      </c>
      <c r="L63" s="1">
        <f t="shared" si="2"/>
        <v>14.996579538575149</v>
      </c>
      <c r="M63">
        <v>3.2000000000000003E-4</v>
      </c>
      <c r="N63">
        <v>0.14609800000000001</v>
      </c>
      <c r="O63" t="s">
        <v>556</v>
      </c>
      <c r="P63" t="s">
        <v>32</v>
      </c>
      <c r="Q63">
        <v>8</v>
      </c>
      <c r="R63">
        <v>1</v>
      </c>
      <c r="S63">
        <v>17</v>
      </c>
      <c r="T63">
        <v>9</v>
      </c>
      <c r="U63" s="1">
        <v>1</v>
      </c>
      <c r="V63" s="1">
        <v>1</v>
      </c>
      <c r="W63">
        <f t="shared" si="1"/>
        <v>40</v>
      </c>
      <c r="X63">
        <v>14.923531050957168</v>
      </c>
      <c r="Y63" t="s">
        <v>503</v>
      </c>
      <c r="Z63">
        <v>182</v>
      </c>
      <c r="AA63" t="s">
        <v>503</v>
      </c>
      <c r="AB63">
        <v>26</v>
      </c>
    </row>
    <row r="64" spans="1:28">
      <c r="A64">
        <v>63</v>
      </c>
      <c r="B64" t="s">
        <v>636</v>
      </c>
      <c r="C64">
        <v>3</v>
      </c>
      <c r="D64" s="1">
        <v>2646.3870000000002</v>
      </c>
      <c r="E64" t="s">
        <v>616</v>
      </c>
      <c r="F64" t="s">
        <v>28</v>
      </c>
      <c r="G64" t="s">
        <v>29</v>
      </c>
      <c r="H64" s="1">
        <v>2646.3850000000002</v>
      </c>
      <c r="I64" t="s">
        <v>513</v>
      </c>
      <c r="J64" s="1">
        <v>1</v>
      </c>
      <c r="K64" s="1">
        <v>1.1925290000000001E-15</v>
      </c>
      <c r="L64" s="1">
        <f t="shared" si="2"/>
        <v>14.923531050957168</v>
      </c>
      <c r="M64">
        <v>2.0630000000000002E-3</v>
      </c>
      <c r="N64">
        <v>0.77955399999999997</v>
      </c>
      <c r="O64" t="s">
        <v>617</v>
      </c>
      <c r="P64" t="s">
        <v>32</v>
      </c>
      <c r="Q64">
        <v>8</v>
      </c>
      <c r="R64">
        <v>1</v>
      </c>
      <c r="S64">
        <v>16</v>
      </c>
      <c r="T64">
        <v>13</v>
      </c>
      <c r="U64" s="1">
        <v>1</v>
      </c>
      <c r="V64" s="1">
        <v>1</v>
      </c>
      <c r="W64">
        <f t="shared" si="1"/>
        <v>21</v>
      </c>
      <c r="X64">
        <v>14.91284741592747</v>
      </c>
      <c r="Y64" t="s">
        <v>503</v>
      </c>
      <c r="Z64">
        <v>104</v>
      </c>
      <c r="AA64" t="s">
        <v>33</v>
      </c>
      <c r="AB64">
        <v>536</v>
      </c>
    </row>
    <row r="65" spans="1:28">
      <c r="A65">
        <v>64</v>
      </c>
      <c r="B65" t="s">
        <v>637</v>
      </c>
      <c r="C65">
        <v>4</v>
      </c>
      <c r="D65" s="1">
        <v>2623.348</v>
      </c>
      <c r="E65" t="s">
        <v>139</v>
      </c>
      <c r="F65" t="s">
        <v>28</v>
      </c>
      <c r="G65" t="s">
        <v>29</v>
      </c>
      <c r="H65" s="1">
        <v>2623.348</v>
      </c>
      <c r="I65" t="s">
        <v>140</v>
      </c>
      <c r="J65" s="1">
        <v>1</v>
      </c>
      <c r="K65" s="1">
        <v>1.2222289999999999E-15</v>
      </c>
      <c r="L65" s="1">
        <f t="shared" si="2"/>
        <v>14.91284741592747</v>
      </c>
      <c r="M65">
        <v>-5.6099999999999998E-4</v>
      </c>
      <c r="N65">
        <v>-0.21384900000000001</v>
      </c>
      <c r="O65" t="s">
        <v>548</v>
      </c>
      <c r="P65" t="s">
        <v>44</v>
      </c>
      <c r="Q65">
        <v>2</v>
      </c>
      <c r="R65">
        <v>1</v>
      </c>
      <c r="S65">
        <v>30.5</v>
      </c>
      <c r="T65">
        <v>7.5</v>
      </c>
      <c r="U65" s="1">
        <v>1</v>
      </c>
      <c r="V65" s="1">
        <v>1</v>
      </c>
      <c r="W65">
        <f t="shared" si="1"/>
        <v>20</v>
      </c>
      <c r="X65">
        <v>14.888005651537544</v>
      </c>
      <c r="Y65" t="s">
        <v>33</v>
      </c>
      <c r="Z65">
        <v>337</v>
      </c>
      <c r="AA65" t="s">
        <v>503</v>
      </c>
      <c r="AB65">
        <v>182</v>
      </c>
    </row>
    <row r="66" spans="1:28">
      <c r="A66">
        <v>65</v>
      </c>
      <c r="B66" t="s">
        <v>638</v>
      </c>
      <c r="C66">
        <v>5</v>
      </c>
      <c r="D66" s="1">
        <v>4117.0600000000004</v>
      </c>
      <c r="E66" t="s">
        <v>521</v>
      </c>
      <c r="F66" t="s">
        <v>28</v>
      </c>
      <c r="G66" t="s">
        <v>29</v>
      </c>
      <c r="H66" s="1">
        <v>4117.0450000000001</v>
      </c>
      <c r="I66" t="s">
        <v>522</v>
      </c>
      <c r="J66" s="1">
        <v>1</v>
      </c>
      <c r="K66" s="1">
        <v>1.294179E-15</v>
      </c>
      <c r="L66" s="1">
        <f t="shared" si="2"/>
        <v>14.888005651537544</v>
      </c>
      <c r="M66">
        <v>1.533E-2</v>
      </c>
      <c r="N66">
        <v>3.7235450000000001</v>
      </c>
      <c r="O66" t="s">
        <v>523</v>
      </c>
      <c r="P66" t="s">
        <v>44</v>
      </c>
      <c r="Q66">
        <v>8</v>
      </c>
      <c r="R66">
        <v>1</v>
      </c>
      <c r="S66">
        <v>25</v>
      </c>
      <c r="T66">
        <v>10</v>
      </c>
      <c r="U66" s="1">
        <v>1</v>
      </c>
      <c r="V66" s="1">
        <v>1</v>
      </c>
      <c r="W66">
        <f t="shared" si="1"/>
        <v>5</v>
      </c>
      <c r="X66">
        <v>14.635767478941602</v>
      </c>
      <c r="Y66" t="s">
        <v>33</v>
      </c>
      <c r="Z66">
        <v>691</v>
      </c>
      <c r="AA66" t="s">
        <v>33</v>
      </c>
      <c r="AB66">
        <v>684</v>
      </c>
    </row>
    <row r="67" spans="1:28">
      <c r="A67">
        <v>66</v>
      </c>
      <c r="B67" t="s">
        <v>639</v>
      </c>
      <c r="C67">
        <v>3</v>
      </c>
      <c r="D67" s="1">
        <v>3710.038</v>
      </c>
      <c r="E67" t="s">
        <v>35</v>
      </c>
      <c r="F67" t="s">
        <v>28</v>
      </c>
      <c r="G67" t="s">
        <v>29</v>
      </c>
      <c r="H67" s="1">
        <v>3710.0369999999998</v>
      </c>
      <c r="I67" t="s">
        <v>30</v>
      </c>
      <c r="J67" s="1">
        <v>1</v>
      </c>
      <c r="K67" s="1">
        <v>2.3133030000000002E-15</v>
      </c>
      <c r="L67" s="1">
        <f t="shared" si="2"/>
        <v>14.635767478941602</v>
      </c>
      <c r="M67">
        <v>8.2399999999999997E-4</v>
      </c>
      <c r="N67">
        <v>0.22209999999999999</v>
      </c>
      <c r="O67" t="s">
        <v>640</v>
      </c>
      <c r="P67" t="s">
        <v>32</v>
      </c>
      <c r="Q67">
        <v>6</v>
      </c>
      <c r="R67">
        <v>1</v>
      </c>
      <c r="S67">
        <v>32</v>
      </c>
      <c r="T67">
        <v>21</v>
      </c>
      <c r="U67" s="1">
        <v>1</v>
      </c>
      <c r="V67" s="1">
        <v>1</v>
      </c>
      <c r="W67">
        <f t="shared" ref="W67:W130" si="3">COUNTIF(O:O,O67)</f>
        <v>43</v>
      </c>
      <c r="X67">
        <v>14.614139658036144</v>
      </c>
      <c r="Y67" t="s">
        <v>33</v>
      </c>
      <c r="Z67">
        <v>325</v>
      </c>
      <c r="AA67" t="s">
        <v>33</v>
      </c>
      <c r="AB67">
        <v>284</v>
      </c>
    </row>
    <row r="68" spans="1:28">
      <c r="A68">
        <v>67</v>
      </c>
      <c r="B68" t="s">
        <v>641</v>
      </c>
      <c r="C68">
        <v>4</v>
      </c>
      <c r="D68" s="1">
        <v>4971.5839999999998</v>
      </c>
      <c r="E68" t="s">
        <v>642</v>
      </c>
      <c r="F68" t="s">
        <v>28</v>
      </c>
      <c r="G68" t="s">
        <v>29</v>
      </c>
      <c r="H68" s="1">
        <v>4971.5829999999996</v>
      </c>
      <c r="I68" t="s">
        <v>30</v>
      </c>
      <c r="J68" s="1">
        <v>1</v>
      </c>
      <c r="K68" s="1">
        <v>2.431422E-15</v>
      </c>
      <c r="L68" s="1">
        <f t="shared" si="2"/>
        <v>14.614139658036144</v>
      </c>
      <c r="M68">
        <v>1.4790000000000001E-3</v>
      </c>
      <c r="N68">
        <v>0.29749100000000001</v>
      </c>
      <c r="O68" t="s">
        <v>599</v>
      </c>
      <c r="P68" t="s">
        <v>32</v>
      </c>
      <c r="Q68">
        <v>6</v>
      </c>
      <c r="R68">
        <v>1</v>
      </c>
      <c r="S68">
        <v>39</v>
      </c>
      <c r="T68">
        <v>23</v>
      </c>
      <c r="U68" s="1">
        <v>1</v>
      </c>
      <c r="V68" s="1">
        <v>1</v>
      </c>
      <c r="W68">
        <f t="shared" si="3"/>
        <v>93</v>
      </c>
      <c r="X68">
        <v>14.600285619385147</v>
      </c>
      <c r="Y68" t="s">
        <v>503</v>
      </c>
      <c r="Z68">
        <v>388</v>
      </c>
      <c r="AA68" t="s">
        <v>503</v>
      </c>
      <c r="AB68">
        <v>182</v>
      </c>
    </row>
    <row r="69" spans="1:28">
      <c r="A69">
        <v>68</v>
      </c>
      <c r="B69" t="s">
        <v>643</v>
      </c>
      <c r="C69">
        <v>4</v>
      </c>
      <c r="D69" s="1">
        <v>3592.9969999999998</v>
      </c>
      <c r="E69" t="s">
        <v>568</v>
      </c>
      <c r="F69" t="s">
        <v>28</v>
      </c>
      <c r="G69" t="s">
        <v>29</v>
      </c>
      <c r="H69" s="1">
        <v>3592.982</v>
      </c>
      <c r="I69" t="s">
        <v>569</v>
      </c>
      <c r="J69" s="1">
        <v>1</v>
      </c>
      <c r="K69" s="1">
        <v>2.5102350000000001E-15</v>
      </c>
      <c r="L69" s="1">
        <f t="shared" si="2"/>
        <v>14.600285619385147</v>
      </c>
      <c r="M69">
        <v>1.4503E-2</v>
      </c>
      <c r="N69">
        <v>4.0364800000000001</v>
      </c>
      <c r="O69" t="s">
        <v>570</v>
      </c>
      <c r="P69" t="s">
        <v>32</v>
      </c>
      <c r="Q69">
        <v>6</v>
      </c>
      <c r="R69">
        <v>1</v>
      </c>
      <c r="S69">
        <v>21.5</v>
      </c>
      <c r="T69">
        <v>11.5</v>
      </c>
      <c r="U69" s="1">
        <v>1</v>
      </c>
      <c r="V69" s="1">
        <v>1</v>
      </c>
      <c r="W69">
        <f t="shared" si="3"/>
        <v>16</v>
      </c>
      <c r="X69">
        <v>14.537008921373527</v>
      </c>
      <c r="Y69" t="s">
        <v>33</v>
      </c>
      <c r="Z69">
        <v>442</v>
      </c>
      <c r="AA69" t="s">
        <v>503</v>
      </c>
      <c r="AB69">
        <v>104</v>
      </c>
    </row>
    <row r="70" spans="1:28">
      <c r="A70">
        <v>69</v>
      </c>
      <c r="B70" t="s">
        <v>644</v>
      </c>
      <c r="C70">
        <v>5</v>
      </c>
      <c r="D70" s="1">
        <v>4801.4650000000001</v>
      </c>
      <c r="E70" t="s">
        <v>525</v>
      </c>
      <c r="F70" t="s">
        <v>28</v>
      </c>
      <c r="G70" t="s">
        <v>29</v>
      </c>
      <c r="H70" s="1">
        <v>4801.4759999999997</v>
      </c>
      <c r="I70" t="s">
        <v>526</v>
      </c>
      <c r="J70" s="1">
        <v>1</v>
      </c>
      <c r="K70" s="1">
        <v>2.9039629999999998E-15</v>
      </c>
      <c r="L70" s="1">
        <f t="shared" si="2"/>
        <v>14.537008921373527</v>
      </c>
      <c r="M70">
        <v>-1.1115999999999999E-2</v>
      </c>
      <c r="N70">
        <v>-2.315121</v>
      </c>
      <c r="O70" t="s">
        <v>527</v>
      </c>
      <c r="P70" t="s">
        <v>44</v>
      </c>
      <c r="Q70">
        <v>6</v>
      </c>
      <c r="R70">
        <v>1</v>
      </c>
      <c r="S70">
        <v>15</v>
      </c>
      <c r="T70">
        <v>23</v>
      </c>
      <c r="U70" s="1">
        <v>1</v>
      </c>
      <c r="V70" s="1">
        <v>1</v>
      </c>
      <c r="W70">
        <f t="shared" si="3"/>
        <v>18</v>
      </c>
      <c r="X70">
        <v>14.463613162897802</v>
      </c>
      <c r="Y70" t="s">
        <v>33</v>
      </c>
      <c r="Z70">
        <v>695</v>
      </c>
      <c r="AA70" t="s">
        <v>33</v>
      </c>
      <c r="AB70">
        <v>743</v>
      </c>
    </row>
    <row r="71" spans="1:28">
      <c r="A71">
        <v>70</v>
      </c>
      <c r="B71" t="s">
        <v>645</v>
      </c>
      <c r="C71">
        <v>4</v>
      </c>
      <c r="D71" s="1">
        <v>3430.8049999999998</v>
      </c>
      <c r="E71" t="s">
        <v>646</v>
      </c>
      <c r="F71" t="s">
        <v>28</v>
      </c>
      <c r="G71" t="s">
        <v>29</v>
      </c>
      <c r="H71" s="1">
        <v>3430.8040000000001</v>
      </c>
      <c r="I71" t="s">
        <v>647</v>
      </c>
      <c r="J71" s="1">
        <v>1</v>
      </c>
      <c r="K71" s="1">
        <v>3.438641E-15</v>
      </c>
      <c r="L71" s="1">
        <f t="shared" si="2"/>
        <v>14.463613162897802</v>
      </c>
      <c r="M71">
        <v>8.3600000000000005E-4</v>
      </c>
      <c r="N71">
        <v>0.243675</v>
      </c>
      <c r="O71" t="s">
        <v>648</v>
      </c>
      <c r="P71" t="s">
        <v>32</v>
      </c>
      <c r="Q71">
        <v>8</v>
      </c>
      <c r="R71">
        <v>1</v>
      </c>
      <c r="S71">
        <v>17.5</v>
      </c>
      <c r="T71">
        <v>9.5</v>
      </c>
      <c r="U71" s="1">
        <v>1</v>
      </c>
      <c r="V71" s="1">
        <v>1</v>
      </c>
      <c r="W71">
        <f t="shared" si="3"/>
        <v>3</v>
      </c>
      <c r="X71">
        <v>14.420574501060914</v>
      </c>
      <c r="Y71" t="s">
        <v>503</v>
      </c>
      <c r="Z71">
        <v>393</v>
      </c>
      <c r="AA71" t="s">
        <v>503</v>
      </c>
      <c r="AB71">
        <v>455</v>
      </c>
    </row>
    <row r="72" spans="1:28">
      <c r="A72">
        <v>71</v>
      </c>
      <c r="B72" t="s">
        <v>649</v>
      </c>
      <c r="C72">
        <v>4</v>
      </c>
      <c r="D72" s="1">
        <v>3817.9</v>
      </c>
      <c r="E72" t="s">
        <v>561</v>
      </c>
      <c r="F72" t="s">
        <v>28</v>
      </c>
      <c r="G72" t="s">
        <v>29</v>
      </c>
      <c r="H72" s="1">
        <v>3817.8980000000001</v>
      </c>
      <c r="I72" t="s">
        <v>456</v>
      </c>
      <c r="J72" s="1">
        <v>1</v>
      </c>
      <c r="K72" s="1">
        <v>3.7968680000000001E-15</v>
      </c>
      <c r="L72" s="1">
        <f t="shared" si="2"/>
        <v>14.420574501060914</v>
      </c>
      <c r="M72">
        <v>1.8929999999999999E-3</v>
      </c>
      <c r="N72">
        <v>0.49582300000000001</v>
      </c>
      <c r="O72" t="s">
        <v>562</v>
      </c>
      <c r="P72" t="s">
        <v>32</v>
      </c>
      <c r="Q72">
        <v>1</v>
      </c>
      <c r="R72">
        <v>1</v>
      </c>
      <c r="S72">
        <v>32.5</v>
      </c>
      <c r="T72">
        <v>9.5</v>
      </c>
      <c r="U72" s="1">
        <v>1</v>
      </c>
      <c r="V72" s="1">
        <v>1</v>
      </c>
      <c r="W72">
        <f t="shared" si="3"/>
        <v>9</v>
      </c>
      <c r="X72">
        <v>14.387785335959288</v>
      </c>
      <c r="Y72" t="s">
        <v>503</v>
      </c>
      <c r="Z72">
        <v>31</v>
      </c>
      <c r="AA72" t="s">
        <v>33</v>
      </c>
      <c r="AB72">
        <v>536</v>
      </c>
    </row>
    <row r="73" spans="1:28">
      <c r="A73">
        <v>72</v>
      </c>
      <c r="B73" t="s">
        <v>650</v>
      </c>
      <c r="C73">
        <v>3</v>
      </c>
      <c r="D73" s="1">
        <v>1992.1310000000001</v>
      </c>
      <c r="E73" t="s">
        <v>130</v>
      </c>
      <c r="F73" t="s">
        <v>28</v>
      </c>
      <c r="G73" t="s">
        <v>29</v>
      </c>
      <c r="H73" s="1">
        <v>1992.1310000000001</v>
      </c>
      <c r="I73" t="s">
        <v>131</v>
      </c>
      <c r="J73" s="1">
        <v>1</v>
      </c>
      <c r="K73" s="1">
        <v>4.09463E-15</v>
      </c>
      <c r="L73" s="1">
        <f t="shared" si="2"/>
        <v>14.387785335959288</v>
      </c>
      <c r="M73">
        <v>8.8999999999999995E-5</v>
      </c>
      <c r="N73">
        <v>4.4676E-2</v>
      </c>
      <c r="O73" t="s">
        <v>651</v>
      </c>
      <c r="P73" t="s">
        <v>44</v>
      </c>
      <c r="Q73">
        <v>6</v>
      </c>
      <c r="R73">
        <v>1</v>
      </c>
      <c r="S73">
        <v>9.5</v>
      </c>
      <c r="T73">
        <v>12.5</v>
      </c>
      <c r="U73" s="1">
        <v>1</v>
      </c>
      <c r="V73" s="1">
        <v>1</v>
      </c>
      <c r="W73">
        <f t="shared" si="3"/>
        <v>7</v>
      </c>
      <c r="X73">
        <v>14.385440125640523</v>
      </c>
      <c r="Y73" t="s">
        <v>503</v>
      </c>
      <c r="Z73">
        <v>182</v>
      </c>
      <c r="AA73" t="s">
        <v>503</v>
      </c>
      <c r="AB73">
        <v>38</v>
      </c>
    </row>
    <row r="74" spans="1:28">
      <c r="A74">
        <v>73</v>
      </c>
      <c r="B74" t="s">
        <v>652</v>
      </c>
      <c r="C74">
        <v>4</v>
      </c>
      <c r="D74" s="1">
        <v>2896.51</v>
      </c>
      <c r="E74" t="s">
        <v>512</v>
      </c>
      <c r="F74" t="s">
        <v>28</v>
      </c>
      <c r="G74" t="s">
        <v>29</v>
      </c>
      <c r="H74" s="1">
        <v>2896.5059999999999</v>
      </c>
      <c r="I74" t="s">
        <v>513</v>
      </c>
      <c r="J74" s="1">
        <v>1</v>
      </c>
      <c r="K74" s="1">
        <v>4.116801E-15</v>
      </c>
      <c r="L74" s="1">
        <f t="shared" si="2"/>
        <v>14.385440125640523</v>
      </c>
      <c r="M74">
        <v>3.1949999999999999E-3</v>
      </c>
      <c r="N74">
        <v>1.1030530000000001</v>
      </c>
      <c r="O74" t="s">
        <v>514</v>
      </c>
      <c r="P74" t="s">
        <v>32</v>
      </c>
      <c r="Q74">
        <v>5</v>
      </c>
      <c r="R74">
        <v>1</v>
      </c>
      <c r="S74">
        <v>11</v>
      </c>
      <c r="T74">
        <v>12</v>
      </c>
      <c r="U74" s="1">
        <v>1</v>
      </c>
      <c r="V74" s="1">
        <v>1</v>
      </c>
      <c r="W74">
        <f t="shared" si="3"/>
        <v>7</v>
      </c>
      <c r="X74">
        <v>14.269005795138614</v>
      </c>
      <c r="Y74" t="s">
        <v>33</v>
      </c>
      <c r="Z74">
        <v>442</v>
      </c>
      <c r="AA74" t="s">
        <v>503</v>
      </c>
      <c r="AB74">
        <v>104</v>
      </c>
    </row>
    <row r="75" spans="1:28">
      <c r="A75">
        <v>74</v>
      </c>
      <c r="B75" t="s">
        <v>653</v>
      </c>
      <c r="C75">
        <v>5</v>
      </c>
      <c r="D75" s="1">
        <v>4801.4840000000004</v>
      </c>
      <c r="E75" t="s">
        <v>525</v>
      </c>
      <c r="F75" t="s">
        <v>28</v>
      </c>
      <c r="G75" t="s">
        <v>29</v>
      </c>
      <c r="H75" s="1">
        <v>4801.4759999999997</v>
      </c>
      <c r="I75" t="s">
        <v>526</v>
      </c>
      <c r="J75" s="1">
        <v>1</v>
      </c>
      <c r="K75" s="1">
        <v>5.3826260000000004E-15</v>
      </c>
      <c r="L75" s="1">
        <f t="shared" si="2"/>
        <v>14.269005795138614</v>
      </c>
      <c r="M75">
        <v>7.6610000000000003E-3</v>
      </c>
      <c r="N75">
        <v>1.5955509999999999</v>
      </c>
      <c r="O75" t="s">
        <v>527</v>
      </c>
      <c r="P75" t="s">
        <v>44</v>
      </c>
      <c r="Q75">
        <v>2</v>
      </c>
      <c r="R75">
        <v>1</v>
      </c>
      <c r="S75">
        <v>25</v>
      </c>
      <c r="T75">
        <v>23</v>
      </c>
      <c r="U75" s="1">
        <v>1</v>
      </c>
      <c r="V75" s="1">
        <v>1</v>
      </c>
      <c r="W75">
        <f t="shared" si="3"/>
        <v>18</v>
      </c>
      <c r="X75">
        <v>14.16603455847441</v>
      </c>
      <c r="Y75" t="s">
        <v>503</v>
      </c>
      <c r="Z75">
        <v>104</v>
      </c>
      <c r="AA75" t="s">
        <v>503</v>
      </c>
      <c r="AB75">
        <v>38</v>
      </c>
    </row>
    <row r="76" spans="1:28">
      <c r="A76">
        <v>75</v>
      </c>
      <c r="B76" t="s">
        <v>654</v>
      </c>
      <c r="C76">
        <v>4</v>
      </c>
      <c r="D76" s="1">
        <v>2984.5279999999998</v>
      </c>
      <c r="E76" t="s">
        <v>655</v>
      </c>
      <c r="F76" t="s">
        <v>28</v>
      </c>
      <c r="G76" t="s">
        <v>29</v>
      </c>
      <c r="H76" s="1">
        <v>2984.53</v>
      </c>
      <c r="I76" t="s">
        <v>52</v>
      </c>
      <c r="J76" s="1">
        <v>1</v>
      </c>
      <c r="K76" s="1">
        <v>6.8228440000000003E-15</v>
      </c>
      <c r="L76" s="1">
        <f t="shared" si="2"/>
        <v>14.16603455847441</v>
      </c>
      <c r="M76">
        <v>-1.7240000000000001E-3</v>
      </c>
      <c r="N76">
        <v>-0.57764499999999996</v>
      </c>
      <c r="O76" t="s">
        <v>656</v>
      </c>
      <c r="P76" t="s">
        <v>32</v>
      </c>
      <c r="Q76">
        <v>8</v>
      </c>
      <c r="R76">
        <v>1</v>
      </c>
      <c r="S76">
        <v>19</v>
      </c>
      <c r="T76">
        <v>10</v>
      </c>
      <c r="U76" s="1">
        <v>1</v>
      </c>
      <c r="V76" s="1">
        <v>1</v>
      </c>
      <c r="W76">
        <f t="shared" si="3"/>
        <v>7</v>
      </c>
      <c r="X76">
        <v>14.129727515022671</v>
      </c>
      <c r="Y76" t="s">
        <v>503</v>
      </c>
      <c r="Z76">
        <v>388</v>
      </c>
      <c r="AA76" t="s">
        <v>503</v>
      </c>
      <c r="AB76">
        <v>182</v>
      </c>
    </row>
    <row r="77" spans="1:28">
      <c r="A77">
        <v>76</v>
      </c>
      <c r="B77" t="s">
        <v>657</v>
      </c>
      <c r="C77">
        <v>5</v>
      </c>
      <c r="D77" s="1">
        <v>3592.9839999999999</v>
      </c>
      <c r="E77" t="s">
        <v>568</v>
      </c>
      <c r="F77" t="s">
        <v>28</v>
      </c>
      <c r="G77" t="s">
        <v>29</v>
      </c>
      <c r="H77" s="1">
        <v>3592.982</v>
      </c>
      <c r="I77" t="s">
        <v>569</v>
      </c>
      <c r="J77" s="1">
        <v>1</v>
      </c>
      <c r="K77" s="1">
        <v>7.4177550000000002E-15</v>
      </c>
      <c r="L77" s="1">
        <f t="shared" si="2"/>
        <v>14.129727515022671</v>
      </c>
      <c r="M77">
        <v>1.606E-3</v>
      </c>
      <c r="N77">
        <v>0.44698199999999999</v>
      </c>
      <c r="O77" t="s">
        <v>570</v>
      </c>
      <c r="P77" t="s">
        <v>32</v>
      </c>
      <c r="Q77">
        <v>8</v>
      </c>
      <c r="R77">
        <v>1</v>
      </c>
      <c r="S77">
        <v>13.5</v>
      </c>
      <c r="T77">
        <v>13.5</v>
      </c>
      <c r="U77" s="1">
        <v>1</v>
      </c>
      <c r="V77" s="1">
        <v>1</v>
      </c>
      <c r="W77">
        <f t="shared" si="3"/>
        <v>16</v>
      </c>
      <c r="X77">
        <v>14.098328071336532</v>
      </c>
      <c r="Y77" t="s">
        <v>33</v>
      </c>
      <c r="Z77">
        <v>191</v>
      </c>
      <c r="AA77" t="s">
        <v>33</v>
      </c>
      <c r="AB77">
        <v>586</v>
      </c>
    </row>
    <row r="78" spans="1:28">
      <c r="A78">
        <v>77</v>
      </c>
      <c r="B78" t="s">
        <v>658</v>
      </c>
      <c r="C78">
        <v>4</v>
      </c>
      <c r="D78" s="1">
        <v>4330.2169999999996</v>
      </c>
      <c r="E78" t="s">
        <v>577</v>
      </c>
      <c r="F78" t="s">
        <v>28</v>
      </c>
      <c r="G78" t="s">
        <v>29</v>
      </c>
      <c r="H78" s="1">
        <v>4330.22</v>
      </c>
      <c r="I78" t="s">
        <v>30</v>
      </c>
      <c r="J78" s="1">
        <v>1</v>
      </c>
      <c r="K78" s="1">
        <v>7.9739210000000006E-15</v>
      </c>
      <c r="L78" s="1">
        <f t="shared" si="2"/>
        <v>14.098328071336532</v>
      </c>
      <c r="M78">
        <v>-3.4009999999999999E-3</v>
      </c>
      <c r="N78">
        <v>-0.78541000000000005</v>
      </c>
      <c r="O78" t="s">
        <v>578</v>
      </c>
      <c r="P78" t="s">
        <v>32</v>
      </c>
      <c r="Q78">
        <v>8</v>
      </c>
      <c r="R78">
        <v>1</v>
      </c>
      <c r="S78">
        <v>29.5</v>
      </c>
      <c r="T78">
        <v>14.5</v>
      </c>
      <c r="U78" s="1">
        <v>1</v>
      </c>
      <c r="V78" s="1">
        <v>1</v>
      </c>
      <c r="W78">
        <f t="shared" si="3"/>
        <v>17</v>
      </c>
      <c r="X78">
        <v>14.093290258008381</v>
      </c>
      <c r="Y78" t="s">
        <v>503</v>
      </c>
      <c r="Z78">
        <v>182</v>
      </c>
      <c r="AA78" t="s">
        <v>503</v>
      </c>
      <c r="AB78">
        <v>26</v>
      </c>
    </row>
    <row r="79" spans="1:28">
      <c r="A79">
        <v>78</v>
      </c>
      <c r="B79" t="s">
        <v>659</v>
      </c>
      <c r="C79">
        <v>4</v>
      </c>
      <c r="D79" s="1">
        <v>2646.386</v>
      </c>
      <c r="E79" t="s">
        <v>616</v>
      </c>
      <c r="F79" t="s">
        <v>28</v>
      </c>
      <c r="G79" t="s">
        <v>29</v>
      </c>
      <c r="H79" s="1">
        <v>2646.3850000000002</v>
      </c>
      <c r="I79" t="s">
        <v>513</v>
      </c>
      <c r="J79" s="1">
        <v>1</v>
      </c>
      <c r="K79" s="1">
        <v>8.0669569999999994E-15</v>
      </c>
      <c r="L79" s="1">
        <f t="shared" si="2"/>
        <v>14.093290258008381</v>
      </c>
      <c r="M79">
        <v>1.4319999999999999E-3</v>
      </c>
      <c r="N79">
        <v>0.54111600000000004</v>
      </c>
      <c r="O79" t="s">
        <v>617</v>
      </c>
      <c r="P79" t="s">
        <v>32</v>
      </c>
      <c r="Q79">
        <v>8</v>
      </c>
      <c r="R79">
        <v>1</v>
      </c>
      <c r="S79">
        <v>21</v>
      </c>
      <c r="T79">
        <v>13</v>
      </c>
      <c r="U79" s="1">
        <v>1</v>
      </c>
      <c r="V79" s="1">
        <v>1</v>
      </c>
      <c r="W79">
        <f t="shared" si="3"/>
        <v>21</v>
      </c>
      <c r="X79">
        <v>14.089598721857143</v>
      </c>
      <c r="Y79" t="s">
        <v>503</v>
      </c>
      <c r="Z79">
        <v>182</v>
      </c>
      <c r="AA79" t="s">
        <v>33</v>
      </c>
      <c r="AB79">
        <v>502</v>
      </c>
    </row>
    <row r="80" spans="1:28">
      <c r="A80">
        <v>79</v>
      </c>
      <c r="B80" t="s">
        <v>660</v>
      </c>
      <c r="C80">
        <v>4</v>
      </c>
      <c r="D80" s="1">
        <v>3062.491</v>
      </c>
      <c r="E80" t="s">
        <v>550</v>
      </c>
      <c r="F80" t="s">
        <v>28</v>
      </c>
      <c r="G80" t="s">
        <v>29</v>
      </c>
      <c r="H80" s="1">
        <v>3062.4769999999999</v>
      </c>
      <c r="I80" t="s">
        <v>513</v>
      </c>
      <c r="J80" s="1">
        <v>1</v>
      </c>
      <c r="K80" s="1">
        <v>8.1358190000000007E-15</v>
      </c>
      <c r="L80" s="1">
        <f t="shared" si="2"/>
        <v>14.089598721857143</v>
      </c>
      <c r="M80">
        <v>1.3164E-2</v>
      </c>
      <c r="N80">
        <v>4.2984809999999998</v>
      </c>
      <c r="O80" t="s">
        <v>551</v>
      </c>
      <c r="P80" t="s">
        <v>44</v>
      </c>
      <c r="Q80">
        <v>2</v>
      </c>
      <c r="R80">
        <v>1</v>
      </c>
      <c r="S80">
        <v>9.5</v>
      </c>
      <c r="T80">
        <v>13.5</v>
      </c>
      <c r="U80" s="1">
        <v>1</v>
      </c>
      <c r="V80" s="1">
        <v>1</v>
      </c>
      <c r="W80">
        <f t="shared" si="3"/>
        <v>5</v>
      </c>
      <c r="X80">
        <v>14.012989200943663</v>
      </c>
      <c r="Y80" t="s">
        <v>33</v>
      </c>
      <c r="Z80">
        <v>691</v>
      </c>
      <c r="AA80" t="s">
        <v>33</v>
      </c>
      <c r="AB80">
        <v>684</v>
      </c>
    </row>
    <row r="81" spans="1:28">
      <c r="A81">
        <v>80</v>
      </c>
      <c r="B81" t="s">
        <v>661</v>
      </c>
      <c r="C81">
        <v>3</v>
      </c>
      <c r="D81" s="1">
        <v>3710.0410000000002</v>
      </c>
      <c r="E81" t="s">
        <v>35</v>
      </c>
      <c r="F81" t="s">
        <v>28</v>
      </c>
      <c r="G81" t="s">
        <v>29</v>
      </c>
      <c r="H81" s="1">
        <v>3710.0369999999998</v>
      </c>
      <c r="I81" t="s">
        <v>30</v>
      </c>
      <c r="J81" s="1">
        <v>1</v>
      </c>
      <c r="K81" s="1">
        <v>9.7053409999999999E-15</v>
      </c>
      <c r="L81" s="1">
        <f t="shared" si="2"/>
        <v>14.012989200943663</v>
      </c>
      <c r="M81">
        <v>3.591E-3</v>
      </c>
      <c r="N81">
        <v>0.96791499999999997</v>
      </c>
      <c r="O81" t="s">
        <v>640</v>
      </c>
      <c r="P81" t="s">
        <v>32</v>
      </c>
      <c r="Q81">
        <v>2</v>
      </c>
      <c r="R81">
        <v>1</v>
      </c>
      <c r="S81">
        <v>40</v>
      </c>
      <c r="T81">
        <v>25</v>
      </c>
      <c r="U81" s="1">
        <v>1</v>
      </c>
      <c r="V81" s="1">
        <v>1</v>
      </c>
      <c r="W81">
        <f t="shared" si="3"/>
        <v>43</v>
      </c>
      <c r="X81">
        <v>13.96634588826592</v>
      </c>
      <c r="Y81" t="s">
        <v>33</v>
      </c>
      <c r="Z81">
        <v>325</v>
      </c>
      <c r="AA81" t="s">
        <v>33</v>
      </c>
      <c r="AB81">
        <v>284</v>
      </c>
    </row>
    <row r="82" spans="1:28">
      <c r="A82">
        <v>81</v>
      </c>
      <c r="B82" t="s">
        <v>662</v>
      </c>
      <c r="C82">
        <v>4</v>
      </c>
      <c r="D82" s="1">
        <v>4680.43</v>
      </c>
      <c r="E82" t="s">
        <v>598</v>
      </c>
      <c r="F82" t="s">
        <v>28</v>
      </c>
      <c r="G82" t="s">
        <v>29</v>
      </c>
      <c r="H82" s="1">
        <v>4680.4250000000002</v>
      </c>
      <c r="I82" t="s">
        <v>30</v>
      </c>
      <c r="J82" s="1">
        <v>1</v>
      </c>
      <c r="K82" s="1">
        <v>1.0805730000000001E-14</v>
      </c>
      <c r="L82" s="1">
        <f t="shared" si="2"/>
        <v>13.96634588826592</v>
      </c>
      <c r="M82">
        <v>5.313E-3</v>
      </c>
      <c r="N82">
        <v>1.1351530000000001</v>
      </c>
      <c r="O82" t="s">
        <v>599</v>
      </c>
      <c r="P82" t="s">
        <v>32</v>
      </c>
      <c r="Q82">
        <v>8</v>
      </c>
      <c r="R82">
        <v>1</v>
      </c>
      <c r="S82">
        <v>41</v>
      </c>
      <c r="T82">
        <v>21</v>
      </c>
      <c r="U82" s="1">
        <v>1</v>
      </c>
      <c r="V82" s="1">
        <v>1</v>
      </c>
      <c r="W82">
        <f t="shared" si="3"/>
        <v>93</v>
      </c>
      <c r="X82">
        <v>13.942459791282966</v>
      </c>
      <c r="Y82" t="s">
        <v>503</v>
      </c>
      <c r="Z82">
        <v>104</v>
      </c>
      <c r="AA82" t="s">
        <v>33</v>
      </c>
      <c r="AB82">
        <v>502</v>
      </c>
    </row>
    <row r="83" spans="1:28">
      <c r="A83">
        <v>82</v>
      </c>
      <c r="B83" t="s">
        <v>663</v>
      </c>
      <c r="C83">
        <v>3</v>
      </c>
      <c r="D83" s="1">
        <v>3150.5039999999999</v>
      </c>
      <c r="E83" t="s">
        <v>134</v>
      </c>
      <c r="F83" t="s">
        <v>28</v>
      </c>
      <c r="G83" t="s">
        <v>29</v>
      </c>
      <c r="H83" s="1">
        <v>3150.5010000000002</v>
      </c>
      <c r="I83" t="s">
        <v>52</v>
      </c>
      <c r="J83" s="1">
        <v>1</v>
      </c>
      <c r="K83" s="1">
        <v>1.141669E-14</v>
      </c>
      <c r="L83" s="1">
        <f t="shared" si="2"/>
        <v>13.942459791282966</v>
      </c>
      <c r="M83">
        <v>3.1340000000000001E-3</v>
      </c>
      <c r="N83">
        <v>0.99476299999999995</v>
      </c>
      <c r="O83" t="s">
        <v>591</v>
      </c>
      <c r="P83" t="s">
        <v>44</v>
      </c>
      <c r="Q83">
        <v>2</v>
      </c>
      <c r="R83">
        <v>1</v>
      </c>
      <c r="S83">
        <v>25.5</v>
      </c>
      <c r="T83">
        <v>13.5</v>
      </c>
      <c r="U83" s="1">
        <v>1</v>
      </c>
      <c r="V83" s="1">
        <v>1</v>
      </c>
      <c r="W83">
        <f t="shared" si="3"/>
        <v>13</v>
      </c>
      <c r="X83">
        <v>13.90654364271078</v>
      </c>
      <c r="Y83" t="s">
        <v>33</v>
      </c>
      <c r="Z83">
        <v>442</v>
      </c>
      <c r="AA83" t="s">
        <v>503</v>
      </c>
      <c r="AB83">
        <v>31</v>
      </c>
    </row>
    <row r="84" spans="1:28">
      <c r="A84">
        <v>83</v>
      </c>
      <c r="B84" t="s">
        <v>664</v>
      </c>
      <c r="C84">
        <v>5</v>
      </c>
      <c r="D84" s="1">
        <v>4170.2619999999997</v>
      </c>
      <c r="E84" t="s">
        <v>665</v>
      </c>
      <c r="F84" t="s">
        <v>28</v>
      </c>
      <c r="G84" t="s">
        <v>29</v>
      </c>
      <c r="H84" s="1">
        <v>4170.259</v>
      </c>
      <c r="I84" t="s">
        <v>666</v>
      </c>
      <c r="J84" s="1">
        <v>1</v>
      </c>
      <c r="K84" s="1">
        <v>1.240099E-14</v>
      </c>
      <c r="L84" s="1">
        <f t="shared" si="2"/>
        <v>13.90654364271078</v>
      </c>
      <c r="M84">
        <v>2.7390000000000001E-3</v>
      </c>
      <c r="N84">
        <v>0.65679399999999999</v>
      </c>
      <c r="O84" t="s">
        <v>667</v>
      </c>
      <c r="P84" t="s">
        <v>44</v>
      </c>
      <c r="Q84">
        <v>1</v>
      </c>
      <c r="R84">
        <v>1</v>
      </c>
      <c r="S84">
        <v>40</v>
      </c>
      <c r="T84">
        <v>5</v>
      </c>
      <c r="U84" s="1">
        <v>1</v>
      </c>
      <c r="V84" s="1">
        <v>1</v>
      </c>
      <c r="W84">
        <f t="shared" si="3"/>
        <v>16</v>
      </c>
      <c r="X84">
        <v>13.665249582302632</v>
      </c>
      <c r="Y84" t="s">
        <v>503</v>
      </c>
      <c r="Z84">
        <v>360</v>
      </c>
      <c r="AA84" t="s">
        <v>33</v>
      </c>
      <c r="AB84">
        <v>75</v>
      </c>
    </row>
    <row r="85" spans="1:28">
      <c r="A85">
        <v>84</v>
      </c>
      <c r="B85" t="s">
        <v>668</v>
      </c>
      <c r="C85">
        <v>5</v>
      </c>
      <c r="D85" s="1">
        <v>4226.01</v>
      </c>
      <c r="E85" t="s">
        <v>631</v>
      </c>
      <c r="F85" t="s">
        <v>28</v>
      </c>
      <c r="G85" t="s">
        <v>29</v>
      </c>
      <c r="H85" s="1">
        <v>4226.0389999999998</v>
      </c>
      <c r="I85" t="s">
        <v>669</v>
      </c>
      <c r="J85" s="1">
        <v>1</v>
      </c>
      <c r="K85" s="1">
        <v>2.161476E-14</v>
      </c>
      <c r="L85" s="1">
        <f t="shared" si="2"/>
        <v>13.665249582302632</v>
      </c>
      <c r="M85">
        <v>-2.8375000000000001E-2</v>
      </c>
      <c r="N85">
        <v>-6.7143259999999998</v>
      </c>
      <c r="O85" t="s">
        <v>633</v>
      </c>
      <c r="P85" t="s">
        <v>44</v>
      </c>
      <c r="Q85">
        <v>6</v>
      </c>
      <c r="R85">
        <v>1</v>
      </c>
      <c r="S85">
        <v>24</v>
      </c>
      <c r="T85">
        <v>8</v>
      </c>
      <c r="U85" s="1">
        <v>1</v>
      </c>
      <c r="V85" s="1">
        <v>1</v>
      </c>
      <c r="W85">
        <f t="shared" si="3"/>
        <v>26</v>
      </c>
      <c r="X85">
        <v>13.636890098950071</v>
      </c>
      <c r="Y85" t="s">
        <v>33</v>
      </c>
      <c r="Z85">
        <v>173</v>
      </c>
      <c r="AA85" t="s">
        <v>33</v>
      </c>
      <c r="AB85">
        <v>586</v>
      </c>
    </row>
    <row r="86" spans="1:28">
      <c r="A86">
        <v>85</v>
      </c>
      <c r="B86" t="s">
        <v>670</v>
      </c>
      <c r="C86">
        <v>4</v>
      </c>
      <c r="D86" s="1">
        <v>3356.8209999999999</v>
      </c>
      <c r="E86" t="s">
        <v>581</v>
      </c>
      <c r="F86" t="s">
        <v>28</v>
      </c>
      <c r="G86" t="s">
        <v>29</v>
      </c>
      <c r="H86" s="1">
        <v>3356.8209999999999</v>
      </c>
      <c r="I86" t="s">
        <v>30</v>
      </c>
      <c r="J86" s="1">
        <v>1</v>
      </c>
      <c r="K86" s="1">
        <v>2.307331E-14</v>
      </c>
      <c r="L86" s="1">
        <f t="shared" si="2"/>
        <v>13.636890098950071</v>
      </c>
      <c r="M86">
        <v>-1.6100000000000001E-4</v>
      </c>
      <c r="N86">
        <v>-4.7961999999999998E-2</v>
      </c>
      <c r="O86" t="s">
        <v>582</v>
      </c>
      <c r="P86" t="s">
        <v>32</v>
      </c>
      <c r="Q86">
        <v>6</v>
      </c>
      <c r="R86">
        <v>1</v>
      </c>
      <c r="S86">
        <v>15</v>
      </c>
      <c r="T86">
        <v>13</v>
      </c>
      <c r="U86" s="1">
        <v>1</v>
      </c>
      <c r="V86" s="1">
        <v>1</v>
      </c>
      <c r="W86">
        <f t="shared" si="3"/>
        <v>11</v>
      </c>
      <c r="X86">
        <v>13.616000546536831</v>
      </c>
      <c r="Y86" t="s">
        <v>33</v>
      </c>
      <c r="Z86">
        <v>502</v>
      </c>
      <c r="AA86" t="s">
        <v>503</v>
      </c>
      <c r="AB86">
        <v>26</v>
      </c>
    </row>
    <row r="87" spans="1:28">
      <c r="A87">
        <v>86</v>
      </c>
      <c r="B87" t="s">
        <v>671</v>
      </c>
      <c r="C87">
        <v>3</v>
      </c>
      <c r="D87" s="1">
        <v>2594.2629999999999</v>
      </c>
      <c r="E87" t="s">
        <v>672</v>
      </c>
      <c r="F87" t="s">
        <v>28</v>
      </c>
      <c r="G87" t="s">
        <v>29</v>
      </c>
      <c r="H87" s="1">
        <v>2594.268</v>
      </c>
      <c r="I87" t="s">
        <v>30</v>
      </c>
      <c r="J87" s="1">
        <v>1</v>
      </c>
      <c r="K87" s="1">
        <v>2.4210259999999999E-14</v>
      </c>
      <c r="L87" s="1">
        <f t="shared" si="2"/>
        <v>13.616000546536831</v>
      </c>
      <c r="M87">
        <v>-4.3940000000000003E-3</v>
      </c>
      <c r="N87">
        <v>-1.6937340000000001</v>
      </c>
      <c r="O87" t="s">
        <v>673</v>
      </c>
      <c r="P87" t="s">
        <v>44</v>
      </c>
      <c r="Q87">
        <v>6</v>
      </c>
      <c r="R87">
        <v>1</v>
      </c>
      <c r="S87">
        <v>15</v>
      </c>
      <c r="T87">
        <v>7</v>
      </c>
      <c r="U87" s="1">
        <v>1</v>
      </c>
      <c r="V87" s="1">
        <v>1</v>
      </c>
      <c r="W87">
        <f t="shared" si="3"/>
        <v>5</v>
      </c>
      <c r="X87">
        <v>13.606619790466381</v>
      </c>
      <c r="Y87" t="s">
        <v>503</v>
      </c>
      <c r="Z87">
        <v>38</v>
      </c>
      <c r="AA87" t="s">
        <v>503</v>
      </c>
      <c r="AB87">
        <v>31</v>
      </c>
    </row>
    <row r="88" spans="1:28">
      <c r="A88">
        <v>87</v>
      </c>
      <c r="B88" t="s">
        <v>674</v>
      </c>
      <c r="C88">
        <v>3</v>
      </c>
      <c r="D88" s="1">
        <v>2353.3130000000001</v>
      </c>
      <c r="E88" t="s">
        <v>165</v>
      </c>
      <c r="F88" t="s">
        <v>28</v>
      </c>
      <c r="G88" t="s">
        <v>29</v>
      </c>
      <c r="H88" s="1">
        <v>2353.3119999999999</v>
      </c>
      <c r="I88" t="s">
        <v>30</v>
      </c>
      <c r="J88" s="1">
        <v>1</v>
      </c>
      <c r="K88" s="1">
        <v>2.4738890000000002E-14</v>
      </c>
      <c r="L88" s="1">
        <f t="shared" si="2"/>
        <v>13.606619790466381</v>
      </c>
      <c r="M88">
        <v>1.011E-3</v>
      </c>
      <c r="N88">
        <v>0.42960700000000002</v>
      </c>
      <c r="O88" t="s">
        <v>530</v>
      </c>
      <c r="P88" t="s">
        <v>32</v>
      </c>
      <c r="Q88">
        <v>6</v>
      </c>
      <c r="R88">
        <v>1</v>
      </c>
      <c r="S88">
        <v>15</v>
      </c>
      <c r="T88">
        <v>12</v>
      </c>
      <c r="U88" s="1">
        <v>1</v>
      </c>
      <c r="V88" s="1">
        <v>1</v>
      </c>
      <c r="W88">
        <f t="shared" si="3"/>
        <v>73</v>
      </c>
      <c r="X88">
        <v>13.585078770494182</v>
      </c>
      <c r="Y88" t="s">
        <v>503</v>
      </c>
      <c r="Z88">
        <v>38</v>
      </c>
      <c r="AA88" t="s">
        <v>503</v>
      </c>
      <c r="AB88">
        <v>31</v>
      </c>
    </row>
    <row r="89" spans="1:28">
      <c r="A89">
        <v>88</v>
      </c>
      <c r="B89" t="s">
        <v>675</v>
      </c>
      <c r="C89">
        <v>4</v>
      </c>
      <c r="D89" s="1">
        <v>2353.3139999999999</v>
      </c>
      <c r="E89" t="s">
        <v>165</v>
      </c>
      <c r="F89" t="s">
        <v>28</v>
      </c>
      <c r="G89" t="s">
        <v>29</v>
      </c>
      <c r="H89" s="1">
        <v>2353.3119999999999</v>
      </c>
      <c r="I89" t="s">
        <v>30</v>
      </c>
      <c r="J89" s="1">
        <v>1</v>
      </c>
      <c r="K89" s="1">
        <v>2.599688E-14</v>
      </c>
      <c r="L89" s="1">
        <f t="shared" si="2"/>
        <v>13.585078770494182</v>
      </c>
      <c r="M89">
        <v>1.3929999999999999E-3</v>
      </c>
      <c r="N89">
        <v>0.59193200000000001</v>
      </c>
      <c r="O89" t="s">
        <v>530</v>
      </c>
      <c r="P89" t="s">
        <v>32</v>
      </c>
      <c r="Q89">
        <v>6</v>
      </c>
      <c r="R89">
        <v>1</v>
      </c>
      <c r="S89">
        <v>13</v>
      </c>
      <c r="T89">
        <v>7</v>
      </c>
      <c r="U89" s="1">
        <v>1</v>
      </c>
      <c r="V89" s="1">
        <v>1</v>
      </c>
      <c r="W89">
        <f t="shared" si="3"/>
        <v>73</v>
      </c>
      <c r="X89">
        <v>13.580345059178891</v>
      </c>
      <c r="Y89" t="s">
        <v>33</v>
      </c>
      <c r="Z89">
        <v>586</v>
      </c>
      <c r="AA89" t="s">
        <v>503</v>
      </c>
      <c r="AB89">
        <v>31</v>
      </c>
    </row>
    <row r="90" spans="1:28">
      <c r="A90">
        <v>89</v>
      </c>
      <c r="B90" t="s">
        <v>676</v>
      </c>
      <c r="C90">
        <v>3</v>
      </c>
      <c r="D90" s="1">
        <v>2460.3789999999999</v>
      </c>
      <c r="E90" t="s">
        <v>604</v>
      </c>
      <c r="F90" t="s">
        <v>28</v>
      </c>
      <c r="G90" t="s">
        <v>29</v>
      </c>
      <c r="H90" s="1">
        <v>2460.3820000000001</v>
      </c>
      <c r="I90" t="s">
        <v>30</v>
      </c>
      <c r="J90" s="1">
        <v>1</v>
      </c>
      <c r="K90" s="1">
        <v>2.6281789999999999E-14</v>
      </c>
      <c r="L90" s="1">
        <f t="shared" si="2"/>
        <v>13.580345059178891</v>
      </c>
      <c r="M90">
        <v>-2.4940000000000001E-3</v>
      </c>
      <c r="N90">
        <v>-1.0136639999999999</v>
      </c>
      <c r="O90" t="s">
        <v>605</v>
      </c>
      <c r="P90" t="s">
        <v>44</v>
      </c>
      <c r="Q90">
        <v>2</v>
      </c>
      <c r="R90">
        <v>1</v>
      </c>
      <c r="S90">
        <v>17.5</v>
      </c>
      <c r="T90">
        <v>12.5</v>
      </c>
      <c r="U90" s="1">
        <v>1</v>
      </c>
      <c r="V90" s="1">
        <v>1</v>
      </c>
      <c r="W90">
        <f t="shared" si="3"/>
        <v>10</v>
      </c>
      <c r="X90">
        <v>13.538175049689576</v>
      </c>
      <c r="Y90" t="s">
        <v>33</v>
      </c>
      <c r="Z90">
        <v>442</v>
      </c>
      <c r="AA90" t="s">
        <v>503</v>
      </c>
      <c r="AB90">
        <v>104</v>
      </c>
    </row>
    <row r="91" spans="1:28">
      <c r="A91">
        <v>90</v>
      </c>
      <c r="B91" t="s">
        <v>677</v>
      </c>
      <c r="C91">
        <v>4</v>
      </c>
      <c r="D91" s="1">
        <v>4801.4809999999998</v>
      </c>
      <c r="E91" t="s">
        <v>525</v>
      </c>
      <c r="F91" t="s">
        <v>28</v>
      </c>
      <c r="G91" t="s">
        <v>29</v>
      </c>
      <c r="H91" s="1">
        <v>4801.4759999999997</v>
      </c>
      <c r="I91" t="s">
        <v>526</v>
      </c>
      <c r="J91" s="1">
        <v>1</v>
      </c>
      <c r="K91" s="1">
        <v>2.8961760000000002E-14</v>
      </c>
      <c r="L91" s="1">
        <f t="shared" si="2"/>
        <v>13.538175049689576</v>
      </c>
      <c r="M91">
        <v>4.7759999999999999E-3</v>
      </c>
      <c r="N91">
        <v>0.99469399999999997</v>
      </c>
      <c r="O91" t="s">
        <v>527</v>
      </c>
      <c r="P91" t="s">
        <v>44</v>
      </c>
      <c r="Q91">
        <v>2</v>
      </c>
      <c r="R91">
        <v>1</v>
      </c>
      <c r="S91">
        <v>32</v>
      </c>
      <c r="T91">
        <v>22</v>
      </c>
      <c r="U91" s="1">
        <v>1</v>
      </c>
      <c r="V91" s="1">
        <v>1</v>
      </c>
      <c r="W91">
        <f t="shared" si="3"/>
        <v>18</v>
      </c>
      <c r="X91">
        <v>13.513072740116296</v>
      </c>
      <c r="Y91" t="s">
        <v>503</v>
      </c>
      <c r="Z91">
        <v>8</v>
      </c>
      <c r="AA91" t="s">
        <v>503</v>
      </c>
      <c r="AB91">
        <v>38</v>
      </c>
    </row>
    <row r="92" spans="1:28">
      <c r="A92">
        <v>91</v>
      </c>
      <c r="B92" t="s">
        <v>678</v>
      </c>
      <c r="C92">
        <v>4</v>
      </c>
      <c r="D92" s="1">
        <v>2693.4789999999998</v>
      </c>
      <c r="E92" t="s">
        <v>558</v>
      </c>
      <c r="F92" t="s">
        <v>28</v>
      </c>
      <c r="G92" t="s">
        <v>29</v>
      </c>
      <c r="H92" s="1">
        <v>2693.4769999999999</v>
      </c>
      <c r="I92" t="s">
        <v>30</v>
      </c>
      <c r="J92" s="1">
        <v>1</v>
      </c>
      <c r="K92" s="1">
        <v>3.0685080000000002E-14</v>
      </c>
      <c r="L92" s="1">
        <f t="shared" si="2"/>
        <v>13.513072740116296</v>
      </c>
      <c r="M92">
        <v>1.49E-3</v>
      </c>
      <c r="N92">
        <v>0.55318800000000001</v>
      </c>
      <c r="O92" t="s">
        <v>559</v>
      </c>
      <c r="P92" t="s">
        <v>32</v>
      </c>
      <c r="Q92">
        <v>2</v>
      </c>
      <c r="R92">
        <v>1</v>
      </c>
      <c r="S92">
        <v>12</v>
      </c>
      <c r="T92">
        <v>14</v>
      </c>
      <c r="U92" s="1">
        <v>1</v>
      </c>
      <c r="V92" s="1">
        <v>1</v>
      </c>
      <c r="W92">
        <f t="shared" si="3"/>
        <v>35</v>
      </c>
      <c r="X92">
        <v>13.443672528017919</v>
      </c>
      <c r="Y92" t="s">
        <v>33</v>
      </c>
      <c r="Z92">
        <v>325</v>
      </c>
      <c r="AA92" t="s">
        <v>33</v>
      </c>
      <c r="AB92">
        <v>284</v>
      </c>
    </row>
    <row r="93" spans="1:28">
      <c r="A93">
        <v>92</v>
      </c>
      <c r="B93" t="s">
        <v>679</v>
      </c>
      <c r="C93">
        <v>4</v>
      </c>
      <c r="D93" s="1">
        <v>4680.433</v>
      </c>
      <c r="E93" t="s">
        <v>598</v>
      </c>
      <c r="F93" t="s">
        <v>28</v>
      </c>
      <c r="G93" t="s">
        <v>29</v>
      </c>
      <c r="H93" s="1">
        <v>4680.4250000000002</v>
      </c>
      <c r="I93" t="s">
        <v>30</v>
      </c>
      <c r="J93" s="1">
        <v>1</v>
      </c>
      <c r="K93" s="1">
        <v>3.6002069999999998E-14</v>
      </c>
      <c r="L93" s="1">
        <f t="shared" si="2"/>
        <v>13.443672528017919</v>
      </c>
      <c r="M93">
        <v>7.8510000000000003E-3</v>
      </c>
      <c r="N93">
        <v>1.6774119999999999</v>
      </c>
      <c r="O93" t="s">
        <v>599</v>
      </c>
      <c r="P93" t="s">
        <v>32</v>
      </c>
      <c r="Q93">
        <v>6</v>
      </c>
      <c r="R93">
        <v>1</v>
      </c>
      <c r="S93">
        <v>29</v>
      </c>
      <c r="T93">
        <v>21</v>
      </c>
      <c r="U93" s="1">
        <v>1</v>
      </c>
      <c r="V93" s="1">
        <v>1</v>
      </c>
      <c r="W93">
        <f t="shared" si="3"/>
        <v>93</v>
      </c>
      <c r="X93">
        <v>13.363588638493885</v>
      </c>
      <c r="Y93" t="s">
        <v>503</v>
      </c>
      <c r="Z93">
        <v>182</v>
      </c>
      <c r="AA93" t="s">
        <v>503</v>
      </c>
      <c r="AB93">
        <v>26</v>
      </c>
    </row>
    <row r="94" spans="1:28">
      <c r="A94">
        <v>93</v>
      </c>
      <c r="B94" t="s">
        <v>680</v>
      </c>
      <c r="C94">
        <v>4</v>
      </c>
      <c r="D94" s="1">
        <v>2646.38</v>
      </c>
      <c r="E94" t="s">
        <v>616</v>
      </c>
      <c r="F94" t="s">
        <v>28</v>
      </c>
      <c r="G94" t="s">
        <v>29</v>
      </c>
      <c r="H94" s="1">
        <v>2646.3850000000002</v>
      </c>
      <c r="I94" t="s">
        <v>513</v>
      </c>
      <c r="J94" s="1">
        <v>1</v>
      </c>
      <c r="K94" s="1">
        <v>4.329237E-14</v>
      </c>
      <c r="L94" s="1">
        <f t="shared" si="2"/>
        <v>13.363588638493885</v>
      </c>
      <c r="M94">
        <v>-4.261E-3</v>
      </c>
      <c r="N94">
        <v>-1.6101209999999999</v>
      </c>
      <c r="O94" t="s">
        <v>617</v>
      </c>
      <c r="P94" t="s">
        <v>32</v>
      </c>
      <c r="Q94">
        <v>6</v>
      </c>
      <c r="R94">
        <v>1</v>
      </c>
      <c r="S94">
        <v>21</v>
      </c>
      <c r="T94">
        <v>10</v>
      </c>
      <c r="U94" s="1">
        <v>1</v>
      </c>
      <c r="V94" s="1">
        <v>1</v>
      </c>
      <c r="W94">
        <f t="shared" si="3"/>
        <v>21</v>
      </c>
      <c r="X94">
        <v>13.361634359847898</v>
      </c>
      <c r="Y94" t="s">
        <v>503</v>
      </c>
      <c r="Z94">
        <v>22</v>
      </c>
      <c r="AA94" t="s">
        <v>503</v>
      </c>
      <c r="AB94">
        <v>31</v>
      </c>
    </row>
    <row r="95" spans="1:28">
      <c r="A95">
        <v>94</v>
      </c>
      <c r="B95" t="s">
        <v>681</v>
      </c>
      <c r="C95">
        <v>3</v>
      </c>
      <c r="D95" s="1">
        <v>2190.3119999999999</v>
      </c>
      <c r="E95" t="s">
        <v>157</v>
      </c>
      <c r="F95" t="s">
        <v>28</v>
      </c>
      <c r="G95" t="s">
        <v>29</v>
      </c>
      <c r="H95" s="1">
        <v>2190.3110000000001</v>
      </c>
      <c r="I95" t="s">
        <v>30</v>
      </c>
      <c r="J95" s="1">
        <v>1</v>
      </c>
      <c r="K95" s="1">
        <v>4.3487619999999999E-14</v>
      </c>
      <c r="L95" s="1">
        <f t="shared" si="2"/>
        <v>13.361634359847898</v>
      </c>
      <c r="M95">
        <v>1.155E-3</v>
      </c>
      <c r="N95">
        <v>0.52732199999999996</v>
      </c>
      <c r="O95" t="s">
        <v>556</v>
      </c>
      <c r="P95" t="s">
        <v>32</v>
      </c>
      <c r="Q95">
        <v>1</v>
      </c>
      <c r="R95">
        <v>1</v>
      </c>
      <c r="S95">
        <v>17</v>
      </c>
      <c r="T95">
        <v>11</v>
      </c>
      <c r="U95" s="1">
        <v>1</v>
      </c>
      <c r="V95" s="1">
        <v>1</v>
      </c>
      <c r="W95">
        <f t="shared" si="3"/>
        <v>40</v>
      </c>
      <c r="X95">
        <v>13.134758885796128</v>
      </c>
      <c r="Y95" t="s">
        <v>33</v>
      </c>
      <c r="Z95">
        <v>725</v>
      </c>
      <c r="AA95" t="s">
        <v>33</v>
      </c>
      <c r="AB95">
        <v>695</v>
      </c>
    </row>
    <row r="96" spans="1:28">
      <c r="A96">
        <v>95</v>
      </c>
      <c r="B96" t="s">
        <v>682</v>
      </c>
      <c r="C96">
        <v>5</v>
      </c>
      <c r="D96" s="1">
        <v>5761.9179999999997</v>
      </c>
      <c r="E96" t="s">
        <v>683</v>
      </c>
      <c r="F96" t="s">
        <v>28</v>
      </c>
      <c r="G96" t="s">
        <v>29</v>
      </c>
      <c r="H96" s="1">
        <v>5761.884</v>
      </c>
      <c r="I96" t="s">
        <v>218</v>
      </c>
      <c r="J96" s="1">
        <v>1</v>
      </c>
      <c r="K96" s="1">
        <v>7.3323149999999998E-14</v>
      </c>
      <c r="L96" s="1">
        <f t="shared" si="2"/>
        <v>13.134758885796128</v>
      </c>
      <c r="M96">
        <v>3.3620999999999998E-2</v>
      </c>
      <c r="N96">
        <v>5.83507</v>
      </c>
      <c r="O96" t="s">
        <v>684</v>
      </c>
      <c r="P96" t="s">
        <v>32</v>
      </c>
      <c r="Q96">
        <v>1</v>
      </c>
      <c r="R96">
        <v>1</v>
      </c>
      <c r="S96">
        <v>28</v>
      </c>
      <c r="T96">
        <v>17</v>
      </c>
      <c r="U96" s="1">
        <v>1</v>
      </c>
      <c r="V96" s="1">
        <v>1</v>
      </c>
      <c r="W96">
        <f t="shared" si="3"/>
        <v>10</v>
      </c>
      <c r="X96">
        <v>13.113565285506795</v>
      </c>
      <c r="Y96" t="s">
        <v>503</v>
      </c>
      <c r="Z96">
        <v>388</v>
      </c>
      <c r="AA96" t="s">
        <v>503</v>
      </c>
      <c r="AB96">
        <v>421</v>
      </c>
    </row>
    <row r="97" spans="1:28">
      <c r="A97">
        <v>96</v>
      </c>
      <c r="B97" t="s">
        <v>685</v>
      </c>
      <c r="C97">
        <v>5</v>
      </c>
      <c r="D97" s="1">
        <v>3081.7689999999998</v>
      </c>
      <c r="E97" t="s">
        <v>686</v>
      </c>
      <c r="F97" t="s">
        <v>28</v>
      </c>
      <c r="G97" t="s">
        <v>29</v>
      </c>
      <c r="H97" s="1">
        <v>3081.768</v>
      </c>
      <c r="I97" t="s">
        <v>30</v>
      </c>
      <c r="J97" s="1">
        <v>1</v>
      </c>
      <c r="K97" s="1">
        <v>7.6990069999999996E-14</v>
      </c>
      <c r="L97" s="1">
        <f t="shared" si="2"/>
        <v>13.113565285506795</v>
      </c>
      <c r="M97">
        <v>4.2400000000000001E-4</v>
      </c>
      <c r="N97">
        <v>0.13758300000000001</v>
      </c>
      <c r="O97" t="s">
        <v>687</v>
      </c>
      <c r="P97" t="s">
        <v>32</v>
      </c>
      <c r="Q97">
        <v>1</v>
      </c>
      <c r="R97">
        <v>1</v>
      </c>
      <c r="S97">
        <v>30</v>
      </c>
      <c r="T97">
        <v>8</v>
      </c>
      <c r="U97" s="1">
        <v>1</v>
      </c>
      <c r="V97" s="1">
        <v>1</v>
      </c>
      <c r="W97">
        <f t="shared" si="3"/>
        <v>25</v>
      </c>
      <c r="X97">
        <v>13.093804914089697</v>
      </c>
      <c r="Y97" t="s">
        <v>503</v>
      </c>
      <c r="Z97">
        <v>388</v>
      </c>
      <c r="AA97" t="s">
        <v>503</v>
      </c>
      <c r="AB97">
        <v>418</v>
      </c>
    </row>
    <row r="98" spans="1:28">
      <c r="A98">
        <v>97</v>
      </c>
      <c r="B98" t="s">
        <v>688</v>
      </c>
      <c r="C98">
        <v>5</v>
      </c>
      <c r="D98" s="1">
        <v>3081.7660000000001</v>
      </c>
      <c r="E98" t="s">
        <v>689</v>
      </c>
      <c r="F98" t="s">
        <v>28</v>
      </c>
      <c r="G98" t="s">
        <v>29</v>
      </c>
      <c r="H98" s="1">
        <v>3081.768</v>
      </c>
      <c r="I98" t="s">
        <v>30</v>
      </c>
      <c r="J98" s="1">
        <v>1</v>
      </c>
      <c r="K98" s="1">
        <v>8.0574029999999998E-14</v>
      </c>
      <c r="L98" s="1">
        <f t="shared" si="2"/>
        <v>13.093804914089697</v>
      </c>
      <c r="M98">
        <v>-2.0830000000000002E-3</v>
      </c>
      <c r="N98">
        <v>-0.67591100000000004</v>
      </c>
      <c r="O98" t="s">
        <v>690</v>
      </c>
      <c r="P98" t="s">
        <v>32</v>
      </c>
      <c r="Q98">
        <v>2</v>
      </c>
      <c r="R98">
        <v>1</v>
      </c>
      <c r="S98">
        <v>29</v>
      </c>
      <c r="T98">
        <v>5</v>
      </c>
      <c r="U98" s="1">
        <v>1</v>
      </c>
      <c r="V98" s="1">
        <v>1</v>
      </c>
      <c r="W98">
        <f t="shared" si="3"/>
        <v>2</v>
      </c>
      <c r="X98">
        <v>13.087855081442921</v>
      </c>
      <c r="Y98" t="s">
        <v>503</v>
      </c>
      <c r="Z98">
        <v>104</v>
      </c>
      <c r="AA98" t="s">
        <v>33</v>
      </c>
      <c r="AB98">
        <v>536</v>
      </c>
    </row>
    <row r="99" spans="1:28">
      <c r="A99">
        <v>98</v>
      </c>
      <c r="B99" t="s">
        <v>691</v>
      </c>
      <c r="C99">
        <v>3</v>
      </c>
      <c r="D99" s="1">
        <v>2623.3519999999999</v>
      </c>
      <c r="E99" t="s">
        <v>139</v>
      </c>
      <c r="F99" t="s">
        <v>28</v>
      </c>
      <c r="G99" t="s">
        <v>29</v>
      </c>
      <c r="H99" s="1">
        <v>2623.348</v>
      </c>
      <c r="I99" t="s">
        <v>140</v>
      </c>
      <c r="J99" s="1">
        <v>1</v>
      </c>
      <c r="K99" s="1">
        <v>8.1685489999999995E-14</v>
      </c>
      <c r="L99" s="1">
        <f t="shared" si="2"/>
        <v>13.087855081442921</v>
      </c>
      <c r="M99">
        <v>3.8059999999999999E-3</v>
      </c>
      <c r="N99">
        <v>1.4508179999999999</v>
      </c>
      <c r="O99" t="s">
        <v>548</v>
      </c>
      <c r="P99" t="s">
        <v>44</v>
      </c>
      <c r="Q99">
        <v>1</v>
      </c>
      <c r="R99">
        <v>1</v>
      </c>
      <c r="S99">
        <v>30</v>
      </c>
      <c r="T99">
        <v>5</v>
      </c>
      <c r="U99" s="1">
        <v>1</v>
      </c>
      <c r="V99" s="1">
        <v>1</v>
      </c>
      <c r="W99">
        <f t="shared" si="3"/>
        <v>20</v>
      </c>
      <c r="X99">
        <v>13.077041164953046</v>
      </c>
      <c r="Y99" t="s">
        <v>503</v>
      </c>
      <c r="Z99">
        <v>182</v>
      </c>
      <c r="AA99" t="s">
        <v>33</v>
      </c>
      <c r="AB99">
        <v>688</v>
      </c>
    </row>
    <row r="100" spans="1:28">
      <c r="A100">
        <v>99</v>
      </c>
      <c r="B100" t="s">
        <v>692</v>
      </c>
      <c r="C100">
        <v>3</v>
      </c>
      <c r="D100" s="1">
        <v>2442.3829999999998</v>
      </c>
      <c r="E100" t="s">
        <v>622</v>
      </c>
      <c r="F100" t="s">
        <v>28</v>
      </c>
      <c r="G100" t="s">
        <v>29</v>
      </c>
      <c r="H100" s="1">
        <v>2442.3829999999998</v>
      </c>
      <c r="I100" t="s">
        <v>513</v>
      </c>
      <c r="J100" s="1">
        <v>1</v>
      </c>
      <c r="K100" s="1">
        <v>8.3744990000000002E-14</v>
      </c>
      <c r="L100" s="1">
        <f t="shared" si="2"/>
        <v>13.077041164953046</v>
      </c>
      <c r="M100">
        <v>1.36E-4</v>
      </c>
      <c r="N100">
        <v>5.5683000000000003E-2</v>
      </c>
      <c r="O100" t="s">
        <v>623</v>
      </c>
      <c r="P100" t="s">
        <v>44</v>
      </c>
      <c r="Q100">
        <v>8</v>
      </c>
      <c r="R100">
        <v>1</v>
      </c>
      <c r="S100">
        <v>13</v>
      </c>
      <c r="T100">
        <v>6</v>
      </c>
      <c r="U100" s="1">
        <v>1</v>
      </c>
      <c r="V100" s="1">
        <v>1</v>
      </c>
      <c r="W100">
        <f t="shared" si="3"/>
        <v>12</v>
      </c>
      <c r="X100">
        <v>12.997348059600343</v>
      </c>
      <c r="Y100" t="s">
        <v>33</v>
      </c>
      <c r="Z100">
        <v>325</v>
      </c>
      <c r="AA100" t="s">
        <v>33</v>
      </c>
      <c r="AB100">
        <v>284</v>
      </c>
    </row>
    <row r="101" spans="1:28">
      <c r="A101">
        <v>100</v>
      </c>
      <c r="B101" t="s">
        <v>693</v>
      </c>
      <c r="C101">
        <v>6</v>
      </c>
      <c r="D101" s="1">
        <v>4971.5839999999998</v>
      </c>
      <c r="E101" t="s">
        <v>642</v>
      </c>
      <c r="F101" t="s">
        <v>28</v>
      </c>
      <c r="G101" t="s">
        <v>29</v>
      </c>
      <c r="H101" s="1">
        <v>4971.5829999999996</v>
      </c>
      <c r="I101" t="s">
        <v>30</v>
      </c>
      <c r="J101" s="1">
        <v>1</v>
      </c>
      <c r="K101" s="1">
        <v>1.006125E-13</v>
      </c>
      <c r="L101" s="1">
        <f t="shared" si="2"/>
        <v>12.997348059600343</v>
      </c>
      <c r="M101">
        <v>5.53E-4</v>
      </c>
      <c r="N101">
        <v>0.111232</v>
      </c>
      <c r="O101" t="s">
        <v>599</v>
      </c>
      <c r="P101" t="s">
        <v>32</v>
      </c>
      <c r="Q101">
        <v>2</v>
      </c>
      <c r="R101">
        <v>1</v>
      </c>
      <c r="S101">
        <v>20</v>
      </c>
      <c r="T101">
        <v>22</v>
      </c>
      <c r="U101" s="1">
        <v>1</v>
      </c>
      <c r="V101" s="1">
        <v>1</v>
      </c>
      <c r="W101">
        <f t="shared" si="3"/>
        <v>93</v>
      </c>
      <c r="X101">
        <v>12.946492086431132</v>
      </c>
      <c r="Y101" t="s">
        <v>503</v>
      </c>
      <c r="Z101">
        <v>388</v>
      </c>
      <c r="AA101" t="s">
        <v>503</v>
      </c>
      <c r="AB101">
        <v>421</v>
      </c>
    </row>
    <row r="102" spans="1:28">
      <c r="A102">
        <v>101</v>
      </c>
      <c r="B102" t="s">
        <v>694</v>
      </c>
      <c r="C102">
        <v>5</v>
      </c>
      <c r="D102" s="1">
        <v>3081.7689999999998</v>
      </c>
      <c r="E102" t="s">
        <v>686</v>
      </c>
      <c r="F102" t="s">
        <v>28</v>
      </c>
      <c r="G102" t="s">
        <v>29</v>
      </c>
      <c r="H102" s="1">
        <v>3081.768</v>
      </c>
      <c r="I102" t="s">
        <v>30</v>
      </c>
      <c r="J102" s="1">
        <v>1</v>
      </c>
      <c r="K102" s="1">
        <v>1.131118E-13</v>
      </c>
      <c r="L102" s="1">
        <f t="shared" si="2"/>
        <v>12.946492086431132</v>
      </c>
      <c r="M102">
        <v>5.7899999999999998E-4</v>
      </c>
      <c r="N102">
        <v>0.18787899999999999</v>
      </c>
      <c r="O102" t="s">
        <v>687</v>
      </c>
      <c r="P102" t="s">
        <v>32</v>
      </c>
      <c r="Q102">
        <v>6</v>
      </c>
      <c r="R102">
        <v>1</v>
      </c>
      <c r="S102">
        <v>30</v>
      </c>
      <c r="T102">
        <v>8</v>
      </c>
      <c r="U102" s="1">
        <v>1</v>
      </c>
      <c r="V102" s="1">
        <v>1</v>
      </c>
      <c r="W102">
        <f t="shared" si="3"/>
        <v>25</v>
      </c>
      <c r="X102">
        <v>12.928251982167392</v>
      </c>
      <c r="Y102" t="s">
        <v>503</v>
      </c>
      <c r="Z102">
        <v>388</v>
      </c>
      <c r="AA102" t="s">
        <v>503</v>
      </c>
      <c r="AB102">
        <v>421</v>
      </c>
    </row>
    <row r="103" spans="1:28">
      <c r="A103">
        <v>102</v>
      </c>
      <c r="B103" t="s">
        <v>695</v>
      </c>
      <c r="C103">
        <v>5</v>
      </c>
      <c r="D103" s="1">
        <v>2953.6689999999999</v>
      </c>
      <c r="E103" t="s">
        <v>696</v>
      </c>
      <c r="F103" t="s">
        <v>28</v>
      </c>
      <c r="G103" t="s">
        <v>29</v>
      </c>
      <c r="H103" s="1">
        <v>2953.6729999999998</v>
      </c>
      <c r="I103" t="s">
        <v>30</v>
      </c>
      <c r="J103" s="1">
        <v>1</v>
      </c>
      <c r="K103" s="1">
        <v>1.1796359999999999E-13</v>
      </c>
      <c r="L103" s="1">
        <f t="shared" si="2"/>
        <v>12.928251982167392</v>
      </c>
      <c r="M103">
        <v>-4.2690000000000002E-3</v>
      </c>
      <c r="N103">
        <v>-1.445319</v>
      </c>
      <c r="O103" t="s">
        <v>687</v>
      </c>
      <c r="P103" t="s">
        <v>32</v>
      </c>
      <c r="Q103">
        <v>2</v>
      </c>
      <c r="R103">
        <v>1</v>
      </c>
      <c r="S103">
        <v>29</v>
      </c>
      <c r="T103">
        <v>6</v>
      </c>
      <c r="U103" s="1">
        <v>1</v>
      </c>
      <c r="V103" s="1">
        <v>1</v>
      </c>
      <c r="W103">
        <f t="shared" si="3"/>
        <v>25</v>
      </c>
      <c r="X103">
        <v>12.906971459189339</v>
      </c>
      <c r="Y103" t="s">
        <v>503</v>
      </c>
      <c r="Z103">
        <v>360</v>
      </c>
      <c r="AA103" t="s">
        <v>33</v>
      </c>
      <c r="AB103">
        <v>75</v>
      </c>
    </row>
    <row r="104" spans="1:28">
      <c r="A104">
        <v>103</v>
      </c>
      <c r="B104" t="s">
        <v>697</v>
      </c>
      <c r="C104">
        <v>5</v>
      </c>
      <c r="D104" s="1">
        <v>4242.0280000000002</v>
      </c>
      <c r="E104" t="s">
        <v>631</v>
      </c>
      <c r="F104" t="s">
        <v>28</v>
      </c>
      <c r="G104" t="s">
        <v>29</v>
      </c>
      <c r="H104" s="1">
        <v>4242.0339999999997</v>
      </c>
      <c r="I104" t="s">
        <v>632</v>
      </c>
      <c r="J104" s="1">
        <v>1</v>
      </c>
      <c r="K104" s="1">
        <v>1.2388780000000001E-13</v>
      </c>
      <c r="L104" s="1">
        <f t="shared" si="2"/>
        <v>12.906971459189339</v>
      </c>
      <c r="M104">
        <v>-5.7939999999999997E-3</v>
      </c>
      <c r="N104">
        <v>-1.3658539999999999</v>
      </c>
      <c r="O104" t="s">
        <v>633</v>
      </c>
      <c r="P104" t="s">
        <v>44</v>
      </c>
      <c r="Q104">
        <v>1</v>
      </c>
      <c r="R104">
        <v>1</v>
      </c>
      <c r="S104">
        <v>26</v>
      </c>
      <c r="T104">
        <v>8</v>
      </c>
      <c r="U104" s="1">
        <v>1</v>
      </c>
      <c r="V104" s="1">
        <v>1</v>
      </c>
      <c r="W104">
        <f t="shared" si="3"/>
        <v>26</v>
      </c>
      <c r="X104">
        <v>12.804955670606448</v>
      </c>
      <c r="Y104" t="s">
        <v>33</v>
      </c>
      <c r="Z104">
        <v>536</v>
      </c>
      <c r="AA104" t="s">
        <v>33</v>
      </c>
      <c r="AB104">
        <v>456</v>
      </c>
    </row>
    <row r="105" spans="1:28">
      <c r="A105">
        <v>104</v>
      </c>
      <c r="B105" t="s">
        <v>698</v>
      </c>
      <c r="C105">
        <v>3</v>
      </c>
      <c r="D105" s="1">
        <v>1780.9559999999999</v>
      </c>
      <c r="E105" t="s">
        <v>72</v>
      </c>
      <c r="F105" t="s">
        <v>28</v>
      </c>
      <c r="G105" t="s">
        <v>29</v>
      </c>
      <c r="H105" s="1">
        <v>1780.9559999999999</v>
      </c>
      <c r="I105" t="s">
        <v>73</v>
      </c>
      <c r="J105" s="1">
        <v>1</v>
      </c>
      <c r="K105" s="1">
        <v>1.5669109999999999E-13</v>
      </c>
      <c r="L105" s="1">
        <f t="shared" si="2"/>
        <v>12.804955670606448</v>
      </c>
      <c r="M105">
        <v>2.0000000000000001E-4</v>
      </c>
      <c r="N105">
        <v>0.112299</v>
      </c>
      <c r="O105" t="s">
        <v>593</v>
      </c>
      <c r="P105" t="s">
        <v>32</v>
      </c>
      <c r="Q105">
        <v>1</v>
      </c>
      <c r="R105">
        <v>1</v>
      </c>
      <c r="S105">
        <v>11</v>
      </c>
      <c r="T105">
        <v>10</v>
      </c>
      <c r="U105" s="1">
        <v>1</v>
      </c>
      <c r="V105" s="1">
        <v>1</v>
      </c>
      <c r="W105">
        <f t="shared" si="3"/>
        <v>57</v>
      </c>
      <c r="X105">
        <v>12.782546062623274</v>
      </c>
      <c r="Y105" t="s">
        <v>33</v>
      </c>
      <c r="Z105">
        <v>191</v>
      </c>
      <c r="AA105" t="s">
        <v>33</v>
      </c>
      <c r="AB105">
        <v>586</v>
      </c>
    </row>
    <row r="106" spans="1:28">
      <c r="A106">
        <v>105</v>
      </c>
      <c r="B106" t="s">
        <v>699</v>
      </c>
      <c r="C106">
        <v>5</v>
      </c>
      <c r="D106" s="1">
        <v>4330.22</v>
      </c>
      <c r="E106" t="s">
        <v>577</v>
      </c>
      <c r="F106" t="s">
        <v>28</v>
      </c>
      <c r="G106" t="s">
        <v>29</v>
      </c>
      <c r="H106" s="1">
        <v>4330.22</v>
      </c>
      <c r="I106" t="s">
        <v>30</v>
      </c>
      <c r="J106" s="1">
        <v>1</v>
      </c>
      <c r="K106" s="1">
        <v>1.6498860000000001E-13</v>
      </c>
      <c r="L106" s="1">
        <f t="shared" si="2"/>
        <v>12.782546062623274</v>
      </c>
      <c r="M106">
        <v>2.12E-4</v>
      </c>
      <c r="N106">
        <v>4.8958000000000002E-2</v>
      </c>
      <c r="O106" t="s">
        <v>578</v>
      </c>
      <c r="P106" t="s">
        <v>32</v>
      </c>
      <c r="Q106">
        <v>6</v>
      </c>
      <c r="R106">
        <v>1</v>
      </c>
      <c r="S106">
        <v>29.5</v>
      </c>
      <c r="T106">
        <v>14.5</v>
      </c>
      <c r="U106" s="1">
        <v>1</v>
      </c>
      <c r="V106" s="1">
        <v>1</v>
      </c>
      <c r="W106">
        <f t="shared" si="3"/>
        <v>17</v>
      </c>
      <c r="X106">
        <v>12.78172084092831</v>
      </c>
      <c r="Y106" t="s">
        <v>33</v>
      </c>
      <c r="Z106">
        <v>389</v>
      </c>
      <c r="AA106" t="s">
        <v>33</v>
      </c>
      <c r="AB106">
        <v>370</v>
      </c>
    </row>
    <row r="107" spans="1:28">
      <c r="A107">
        <v>106</v>
      </c>
      <c r="B107" t="s">
        <v>700</v>
      </c>
      <c r="C107">
        <v>5</v>
      </c>
      <c r="D107" s="1">
        <v>3523.8829999999998</v>
      </c>
      <c r="E107" t="s">
        <v>701</v>
      </c>
      <c r="F107" t="s">
        <v>28</v>
      </c>
      <c r="G107" t="s">
        <v>29</v>
      </c>
      <c r="H107" s="1">
        <v>3523.884</v>
      </c>
      <c r="I107" t="s">
        <v>702</v>
      </c>
      <c r="J107" s="1">
        <v>1</v>
      </c>
      <c r="K107" s="1">
        <v>1.6530240000000001E-13</v>
      </c>
      <c r="L107" s="1">
        <f t="shared" si="2"/>
        <v>12.78172084092831</v>
      </c>
      <c r="M107">
        <v>-1.225E-3</v>
      </c>
      <c r="N107">
        <v>-0.34762799999999999</v>
      </c>
      <c r="O107" t="s">
        <v>703</v>
      </c>
      <c r="P107" t="s">
        <v>32</v>
      </c>
      <c r="Q107">
        <v>1</v>
      </c>
      <c r="R107">
        <v>1</v>
      </c>
      <c r="S107">
        <v>30.5</v>
      </c>
      <c r="T107">
        <v>10.5</v>
      </c>
      <c r="U107" s="1">
        <v>1</v>
      </c>
      <c r="V107" s="1">
        <v>1</v>
      </c>
      <c r="W107">
        <f t="shared" si="3"/>
        <v>56</v>
      </c>
      <c r="X107">
        <v>12.715187029662536</v>
      </c>
      <c r="Y107" t="s">
        <v>503</v>
      </c>
      <c r="Z107">
        <v>388</v>
      </c>
      <c r="AA107" t="s">
        <v>503</v>
      </c>
      <c r="AB107">
        <v>421</v>
      </c>
    </row>
    <row r="108" spans="1:28">
      <c r="A108">
        <v>107</v>
      </c>
      <c r="B108" t="s">
        <v>704</v>
      </c>
      <c r="C108">
        <v>5</v>
      </c>
      <c r="D108" s="1">
        <v>2953.6750000000002</v>
      </c>
      <c r="E108" t="s">
        <v>696</v>
      </c>
      <c r="F108" t="s">
        <v>28</v>
      </c>
      <c r="G108" t="s">
        <v>29</v>
      </c>
      <c r="H108" s="1">
        <v>2953.6729999999998</v>
      </c>
      <c r="I108" t="s">
        <v>30</v>
      </c>
      <c r="J108" s="1">
        <v>1</v>
      </c>
      <c r="K108" s="1">
        <v>1.9266949999999999E-13</v>
      </c>
      <c r="L108" s="1">
        <f t="shared" si="2"/>
        <v>12.715187029662536</v>
      </c>
      <c r="M108">
        <v>2.016E-3</v>
      </c>
      <c r="N108">
        <v>0.68254000000000004</v>
      </c>
      <c r="O108" t="s">
        <v>687</v>
      </c>
      <c r="P108" t="s">
        <v>32</v>
      </c>
      <c r="Q108">
        <v>1</v>
      </c>
      <c r="R108">
        <v>1</v>
      </c>
      <c r="S108">
        <v>23</v>
      </c>
      <c r="T108">
        <v>6</v>
      </c>
      <c r="U108" s="1">
        <v>1</v>
      </c>
      <c r="V108" s="1">
        <v>1</v>
      </c>
      <c r="W108">
        <f t="shared" si="3"/>
        <v>25</v>
      </c>
      <c r="X108">
        <v>12.649825662872511</v>
      </c>
      <c r="Y108" t="s">
        <v>503</v>
      </c>
      <c r="Z108">
        <v>38</v>
      </c>
      <c r="AA108" t="s">
        <v>503</v>
      </c>
      <c r="AB108">
        <v>31</v>
      </c>
    </row>
    <row r="109" spans="1:28">
      <c r="A109">
        <v>108</v>
      </c>
      <c r="B109" t="s">
        <v>705</v>
      </c>
      <c r="C109">
        <v>3</v>
      </c>
      <c r="D109" s="1">
        <v>2353.3130000000001</v>
      </c>
      <c r="E109" t="s">
        <v>165</v>
      </c>
      <c r="F109" t="s">
        <v>28</v>
      </c>
      <c r="G109" t="s">
        <v>29</v>
      </c>
      <c r="H109" s="1">
        <v>2353.3119999999999</v>
      </c>
      <c r="I109" t="s">
        <v>30</v>
      </c>
      <c r="J109" s="1">
        <v>1</v>
      </c>
      <c r="K109" s="1">
        <v>2.2396200000000001E-13</v>
      </c>
      <c r="L109" s="1">
        <f t="shared" si="2"/>
        <v>12.649825662872511</v>
      </c>
      <c r="M109">
        <v>8.1800000000000004E-4</v>
      </c>
      <c r="N109">
        <v>0.34759499999999999</v>
      </c>
      <c r="O109" t="s">
        <v>530</v>
      </c>
      <c r="P109" t="s">
        <v>32</v>
      </c>
      <c r="Q109">
        <v>1</v>
      </c>
      <c r="R109">
        <v>1</v>
      </c>
      <c r="S109">
        <v>15</v>
      </c>
      <c r="T109">
        <v>13</v>
      </c>
      <c r="U109" s="1">
        <v>1</v>
      </c>
      <c r="V109" s="1">
        <v>1</v>
      </c>
      <c r="W109">
        <f t="shared" si="3"/>
        <v>73</v>
      </c>
      <c r="X109">
        <v>12.607655724490744</v>
      </c>
      <c r="Y109" t="s">
        <v>503</v>
      </c>
      <c r="Z109">
        <v>393</v>
      </c>
      <c r="AA109" t="s">
        <v>503</v>
      </c>
      <c r="AB109">
        <v>455</v>
      </c>
    </row>
    <row r="110" spans="1:28">
      <c r="A110">
        <v>109</v>
      </c>
      <c r="B110" t="s">
        <v>706</v>
      </c>
      <c r="C110">
        <v>4</v>
      </c>
      <c r="D110" s="1">
        <v>3817.9029999999998</v>
      </c>
      <c r="E110" t="s">
        <v>561</v>
      </c>
      <c r="F110" t="s">
        <v>28</v>
      </c>
      <c r="G110" t="s">
        <v>29</v>
      </c>
      <c r="H110" s="1">
        <v>3817.8980000000001</v>
      </c>
      <c r="I110" t="s">
        <v>456</v>
      </c>
      <c r="J110" s="1">
        <v>1</v>
      </c>
      <c r="K110" s="1">
        <v>2.4679949999999998E-13</v>
      </c>
      <c r="L110" s="1">
        <f t="shared" si="2"/>
        <v>12.607655724490744</v>
      </c>
      <c r="M110">
        <v>4.1279999999999997E-3</v>
      </c>
      <c r="N110">
        <v>1.081223</v>
      </c>
      <c r="O110" t="s">
        <v>562</v>
      </c>
      <c r="P110" t="s">
        <v>32</v>
      </c>
      <c r="Q110">
        <v>6</v>
      </c>
      <c r="R110">
        <v>1</v>
      </c>
      <c r="S110">
        <v>35.5</v>
      </c>
      <c r="T110">
        <v>8.5</v>
      </c>
      <c r="U110" s="1">
        <v>1</v>
      </c>
      <c r="V110" s="1">
        <v>1</v>
      </c>
      <c r="W110">
        <f t="shared" si="3"/>
        <v>9</v>
      </c>
      <c r="X110">
        <v>12.394113087475592</v>
      </c>
      <c r="Y110" t="s">
        <v>33</v>
      </c>
      <c r="Z110">
        <v>109</v>
      </c>
      <c r="AA110" t="s">
        <v>503</v>
      </c>
      <c r="AB110">
        <v>388</v>
      </c>
    </row>
    <row r="111" spans="1:28">
      <c r="A111">
        <v>110</v>
      </c>
      <c r="B111" t="s">
        <v>707</v>
      </c>
      <c r="C111">
        <v>6</v>
      </c>
      <c r="D111" s="1">
        <v>4435.5680000000002</v>
      </c>
      <c r="E111" t="s">
        <v>708</v>
      </c>
      <c r="F111" t="s">
        <v>28</v>
      </c>
      <c r="G111" t="s">
        <v>29</v>
      </c>
      <c r="H111" s="1">
        <v>4435.5410000000002</v>
      </c>
      <c r="I111" t="s">
        <v>709</v>
      </c>
      <c r="J111" s="1">
        <v>1</v>
      </c>
      <c r="K111" s="1">
        <v>4.0354029999999999E-13</v>
      </c>
      <c r="L111" s="1">
        <f t="shared" si="2"/>
        <v>12.394113087475592</v>
      </c>
      <c r="M111">
        <v>2.6516999999999999E-2</v>
      </c>
      <c r="N111">
        <v>5.9783010000000001</v>
      </c>
      <c r="O111" t="s">
        <v>710</v>
      </c>
      <c r="P111" t="s">
        <v>44</v>
      </c>
      <c r="Q111">
        <v>1</v>
      </c>
      <c r="R111">
        <v>1</v>
      </c>
      <c r="S111">
        <v>17</v>
      </c>
      <c r="T111">
        <v>13</v>
      </c>
      <c r="U111" s="1">
        <v>1</v>
      </c>
      <c r="V111" s="1">
        <v>1</v>
      </c>
      <c r="W111">
        <f t="shared" si="3"/>
        <v>12</v>
      </c>
      <c r="X111">
        <v>12.370183415090471</v>
      </c>
      <c r="Y111" t="s">
        <v>503</v>
      </c>
      <c r="Z111">
        <v>182</v>
      </c>
      <c r="AA111" t="s">
        <v>503</v>
      </c>
      <c r="AB111">
        <v>31</v>
      </c>
    </row>
    <row r="112" spans="1:28">
      <c r="A112">
        <v>111</v>
      </c>
      <c r="B112" t="s">
        <v>711</v>
      </c>
      <c r="C112">
        <v>3</v>
      </c>
      <c r="D112" s="1">
        <v>2571.3960000000002</v>
      </c>
      <c r="E112" t="s">
        <v>595</v>
      </c>
      <c r="F112" t="s">
        <v>28</v>
      </c>
      <c r="G112" t="s">
        <v>29</v>
      </c>
      <c r="H112" s="1">
        <v>2571.4</v>
      </c>
      <c r="I112" t="s">
        <v>513</v>
      </c>
      <c r="J112" s="1">
        <v>1</v>
      </c>
      <c r="K112" s="1">
        <v>4.2639939999999999E-13</v>
      </c>
      <c r="L112" s="1">
        <f t="shared" si="2"/>
        <v>12.370183415090471</v>
      </c>
      <c r="M112">
        <v>-3.9309999999999996E-3</v>
      </c>
      <c r="N112">
        <v>-1.5287390000000001</v>
      </c>
      <c r="O112" t="s">
        <v>596</v>
      </c>
      <c r="P112" t="s">
        <v>32</v>
      </c>
      <c r="Q112">
        <v>6</v>
      </c>
      <c r="R112">
        <v>1</v>
      </c>
      <c r="S112">
        <v>13.5</v>
      </c>
      <c r="T112">
        <v>9.5</v>
      </c>
      <c r="U112" s="1">
        <v>1</v>
      </c>
      <c r="V112" s="1">
        <v>1</v>
      </c>
      <c r="W112">
        <f t="shared" si="3"/>
        <v>16</v>
      </c>
      <c r="X112">
        <v>12.281891346899499</v>
      </c>
      <c r="Y112" t="s">
        <v>503</v>
      </c>
      <c r="Z112">
        <v>104</v>
      </c>
      <c r="AA112" t="s">
        <v>503</v>
      </c>
      <c r="AB112">
        <v>3</v>
      </c>
    </row>
    <row r="113" spans="1:28">
      <c r="A113">
        <v>112</v>
      </c>
      <c r="B113" t="s">
        <v>712</v>
      </c>
      <c r="C113">
        <v>3</v>
      </c>
      <c r="D113" s="1">
        <v>2465.2530000000002</v>
      </c>
      <c r="E113" t="s">
        <v>92</v>
      </c>
      <c r="F113" t="s">
        <v>28</v>
      </c>
      <c r="G113" t="s">
        <v>29</v>
      </c>
      <c r="H113" s="1">
        <v>2465.2530000000002</v>
      </c>
      <c r="I113" t="s">
        <v>93</v>
      </c>
      <c r="J113" s="1">
        <v>1</v>
      </c>
      <c r="K113" s="1">
        <v>5.2252690000000002E-13</v>
      </c>
      <c r="L113" s="1">
        <f t="shared" si="2"/>
        <v>12.281891346899499</v>
      </c>
      <c r="M113">
        <v>4.9399999999999997E-4</v>
      </c>
      <c r="N113">
        <v>0.20038500000000001</v>
      </c>
      <c r="O113" t="s">
        <v>713</v>
      </c>
      <c r="P113" t="s">
        <v>32</v>
      </c>
      <c r="Q113">
        <v>8</v>
      </c>
      <c r="R113">
        <v>1</v>
      </c>
      <c r="S113">
        <v>33</v>
      </c>
      <c r="T113">
        <v>8</v>
      </c>
      <c r="U113" s="1">
        <v>1</v>
      </c>
      <c r="V113" s="1">
        <v>1</v>
      </c>
      <c r="W113">
        <f t="shared" si="3"/>
        <v>45</v>
      </c>
      <c r="X113">
        <v>12.255269108933737</v>
      </c>
      <c r="Y113" t="s">
        <v>33</v>
      </c>
      <c r="Z113">
        <v>691</v>
      </c>
      <c r="AA113" t="s">
        <v>33</v>
      </c>
      <c r="AB113">
        <v>684</v>
      </c>
    </row>
    <row r="114" spans="1:28">
      <c r="A114">
        <v>113</v>
      </c>
      <c r="B114" t="s">
        <v>714</v>
      </c>
      <c r="C114">
        <v>3</v>
      </c>
      <c r="D114" s="1">
        <v>3710.0390000000002</v>
      </c>
      <c r="E114" t="s">
        <v>35</v>
      </c>
      <c r="F114" t="s">
        <v>28</v>
      </c>
      <c r="G114" t="s">
        <v>29</v>
      </c>
      <c r="H114" s="1">
        <v>3710.0369999999998</v>
      </c>
      <c r="I114" t="s">
        <v>30</v>
      </c>
      <c r="J114" s="1">
        <v>1</v>
      </c>
      <c r="K114" s="1">
        <v>5.5555989999999995E-13</v>
      </c>
      <c r="L114" s="1">
        <f t="shared" ref="L114:L177" si="4">-LOG(K114)</f>
        <v>12.255269108933737</v>
      </c>
      <c r="M114">
        <v>2.127E-3</v>
      </c>
      <c r="N114">
        <v>0.57330999999999999</v>
      </c>
      <c r="O114" t="s">
        <v>640</v>
      </c>
      <c r="P114" t="s">
        <v>32</v>
      </c>
      <c r="Q114">
        <v>1</v>
      </c>
      <c r="R114">
        <v>1</v>
      </c>
      <c r="S114">
        <v>36</v>
      </c>
      <c r="T114">
        <v>25</v>
      </c>
      <c r="U114" s="1">
        <v>1</v>
      </c>
      <c r="V114" s="1">
        <v>1</v>
      </c>
      <c r="W114">
        <f t="shared" si="3"/>
        <v>43</v>
      </c>
      <c r="X114">
        <v>12.186129444909325</v>
      </c>
      <c r="Y114" t="s">
        <v>503</v>
      </c>
      <c r="Z114">
        <v>182</v>
      </c>
      <c r="AA114" t="s">
        <v>503</v>
      </c>
      <c r="AB114">
        <v>421</v>
      </c>
    </row>
    <row r="115" spans="1:28">
      <c r="A115">
        <v>114</v>
      </c>
      <c r="B115" t="s">
        <v>715</v>
      </c>
      <c r="C115">
        <v>4</v>
      </c>
      <c r="D115" s="1">
        <v>2603.3820000000001</v>
      </c>
      <c r="E115" t="s">
        <v>716</v>
      </c>
      <c r="F115" t="s">
        <v>28</v>
      </c>
      <c r="G115" t="s">
        <v>29</v>
      </c>
      <c r="H115" s="1">
        <v>2603.38</v>
      </c>
      <c r="I115" t="s">
        <v>513</v>
      </c>
      <c r="J115" s="1">
        <v>1</v>
      </c>
      <c r="K115" s="1">
        <v>6.5143419999999998E-13</v>
      </c>
      <c r="L115" s="1">
        <f t="shared" si="4"/>
        <v>12.186129444909325</v>
      </c>
      <c r="M115">
        <v>1.572E-3</v>
      </c>
      <c r="N115">
        <v>0.60382999999999998</v>
      </c>
      <c r="O115" t="s">
        <v>717</v>
      </c>
      <c r="P115" t="s">
        <v>32</v>
      </c>
      <c r="Q115">
        <v>6</v>
      </c>
      <c r="R115">
        <v>1</v>
      </c>
      <c r="S115">
        <v>17</v>
      </c>
      <c r="T115">
        <v>9</v>
      </c>
      <c r="U115" s="1">
        <v>1</v>
      </c>
      <c r="V115" s="1">
        <v>1</v>
      </c>
      <c r="W115">
        <f t="shared" si="3"/>
        <v>9</v>
      </c>
      <c r="X115">
        <v>12.142743451424744</v>
      </c>
      <c r="Y115" t="s">
        <v>503</v>
      </c>
      <c r="Z115">
        <v>22</v>
      </c>
      <c r="AA115" t="s">
        <v>503</v>
      </c>
      <c r="AB115">
        <v>31</v>
      </c>
    </row>
    <row r="116" spans="1:28">
      <c r="A116">
        <v>115</v>
      </c>
      <c r="B116" t="s">
        <v>718</v>
      </c>
      <c r="C116">
        <v>3</v>
      </c>
      <c r="D116" s="1">
        <v>2190.3119999999999</v>
      </c>
      <c r="E116" t="s">
        <v>157</v>
      </c>
      <c r="F116" t="s">
        <v>28</v>
      </c>
      <c r="G116" t="s">
        <v>29</v>
      </c>
      <c r="H116" s="1">
        <v>2190.3110000000001</v>
      </c>
      <c r="I116" t="s">
        <v>30</v>
      </c>
      <c r="J116" s="1">
        <v>1</v>
      </c>
      <c r="K116" s="1">
        <v>7.1987409999999999E-13</v>
      </c>
      <c r="L116" s="1">
        <f t="shared" si="4"/>
        <v>12.142743451424744</v>
      </c>
      <c r="M116">
        <v>8.3000000000000001E-4</v>
      </c>
      <c r="N116">
        <v>0.378942</v>
      </c>
      <c r="O116" t="s">
        <v>556</v>
      </c>
      <c r="P116" t="s">
        <v>32</v>
      </c>
      <c r="Q116">
        <v>2</v>
      </c>
      <c r="R116">
        <v>1</v>
      </c>
      <c r="S116">
        <v>16</v>
      </c>
      <c r="T116">
        <v>10</v>
      </c>
      <c r="U116" s="1">
        <v>1</v>
      </c>
      <c r="V116" s="1">
        <v>1</v>
      </c>
      <c r="W116">
        <f t="shared" si="3"/>
        <v>40</v>
      </c>
      <c r="X116">
        <v>12.102658042403059</v>
      </c>
      <c r="Y116" t="s">
        <v>503</v>
      </c>
      <c r="Z116">
        <v>38</v>
      </c>
      <c r="AA116" t="s">
        <v>503</v>
      </c>
      <c r="AB116">
        <v>31</v>
      </c>
    </row>
    <row r="117" spans="1:28">
      <c r="A117">
        <v>116</v>
      </c>
      <c r="B117" t="s">
        <v>719</v>
      </c>
      <c r="C117">
        <v>5</v>
      </c>
      <c r="D117" s="1">
        <v>4178.1509999999998</v>
      </c>
      <c r="E117" t="s">
        <v>720</v>
      </c>
      <c r="F117" t="s">
        <v>28</v>
      </c>
      <c r="G117" t="s">
        <v>29</v>
      </c>
      <c r="H117" s="1">
        <v>4178.1480000000001</v>
      </c>
      <c r="I117" t="s">
        <v>721</v>
      </c>
      <c r="J117" s="1">
        <v>1</v>
      </c>
      <c r="K117" s="1">
        <v>7.8948150000000004E-13</v>
      </c>
      <c r="L117" s="1">
        <f t="shared" si="4"/>
        <v>12.102658042403059</v>
      </c>
      <c r="M117">
        <v>2.5950000000000001E-3</v>
      </c>
      <c r="N117">
        <v>0.621089</v>
      </c>
      <c r="O117" t="s">
        <v>530</v>
      </c>
      <c r="P117" t="s">
        <v>32</v>
      </c>
      <c r="Q117">
        <v>1</v>
      </c>
      <c r="R117">
        <v>1</v>
      </c>
      <c r="S117">
        <v>23</v>
      </c>
      <c r="T117">
        <v>8</v>
      </c>
      <c r="U117" s="1">
        <v>1</v>
      </c>
      <c r="V117" s="1">
        <v>1</v>
      </c>
      <c r="W117">
        <f t="shared" si="3"/>
        <v>73</v>
      </c>
      <c r="X117">
        <v>12.061964673137055</v>
      </c>
      <c r="Y117" t="s">
        <v>503</v>
      </c>
      <c r="Z117">
        <v>360</v>
      </c>
      <c r="AA117" t="s">
        <v>33</v>
      </c>
      <c r="AB117">
        <v>75</v>
      </c>
    </row>
    <row r="118" spans="1:28">
      <c r="A118">
        <v>117</v>
      </c>
      <c r="B118" t="s">
        <v>722</v>
      </c>
      <c r="C118">
        <v>5</v>
      </c>
      <c r="D118" s="1">
        <v>4242.0309999999999</v>
      </c>
      <c r="E118" t="s">
        <v>631</v>
      </c>
      <c r="F118" t="s">
        <v>28</v>
      </c>
      <c r="G118" t="s">
        <v>29</v>
      </c>
      <c r="H118" s="1">
        <v>4242.0339999999997</v>
      </c>
      <c r="I118" t="s">
        <v>632</v>
      </c>
      <c r="J118" s="1">
        <v>1</v>
      </c>
      <c r="K118" s="1">
        <v>8.6703239999999996E-13</v>
      </c>
      <c r="L118" s="1">
        <f t="shared" si="4"/>
        <v>12.061964673137055</v>
      </c>
      <c r="M118">
        <v>-2.153E-3</v>
      </c>
      <c r="N118">
        <v>-0.50753999999999999</v>
      </c>
      <c r="O118" t="s">
        <v>633</v>
      </c>
      <c r="P118" t="s">
        <v>44</v>
      </c>
      <c r="Q118">
        <v>8</v>
      </c>
      <c r="R118">
        <v>1</v>
      </c>
      <c r="S118">
        <v>32</v>
      </c>
      <c r="T118">
        <v>8</v>
      </c>
      <c r="U118" s="1">
        <v>1</v>
      </c>
      <c r="V118" s="1">
        <v>1</v>
      </c>
      <c r="W118">
        <f t="shared" si="3"/>
        <v>26</v>
      </c>
      <c r="X118">
        <v>12.024875891258594</v>
      </c>
      <c r="Y118" t="s">
        <v>33</v>
      </c>
      <c r="Z118">
        <v>258</v>
      </c>
      <c r="AA118" t="s">
        <v>33</v>
      </c>
      <c r="AB118">
        <v>230</v>
      </c>
    </row>
    <row r="119" spans="1:28">
      <c r="A119">
        <v>118</v>
      </c>
      <c r="B119" t="s">
        <v>723</v>
      </c>
      <c r="C119">
        <v>4</v>
      </c>
      <c r="D119" s="1">
        <v>3342.6909999999998</v>
      </c>
      <c r="E119" t="s">
        <v>38</v>
      </c>
      <c r="F119" t="s">
        <v>28</v>
      </c>
      <c r="G119" t="s">
        <v>29</v>
      </c>
      <c r="H119" s="1">
        <v>3342.6880000000001</v>
      </c>
      <c r="I119" t="s">
        <v>39</v>
      </c>
      <c r="J119" s="1">
        <v>1</v>
      </c>
      <c r="K119" s="1">
        <v>9.4433070000000008E-13</v>
      </c>
      <c r="L119" s="1">
        <f t="shared" si="4"/>
        <v>12.024875891258594</v>
      </c>
      <c r="M119">
        <v>2.97E-3</v>
      </c>
      <c r="N119">
        <v>0.88850600000000002</v>
      </c>
      <c r="O119" t="s">
        <v>575</v>
      </c>
      <c r="P119" t="s">
        <v>32</v>
      </c>
      <c r="Q119">
        <v>1</v>
      </c>
      <c r="R119">
        <v>1</v>
      </c>
      <c r="S119">
        <v>16.5</v>
      </c>
      <c r="T119">
        <v>11.5</v>
      </c>
      <c r="U119" s="1">
        <v>1</v>
      </c>
      <c r="V119" s="1">
        <v>1</v>
      </c>
      <c r="W119">
        <f t="shared" si="3"/>
        <v>16</v>
      </c>
      <c r="X119">
        <v>12.005984097830114</v>
      </c>
      <c r="Y119" t="s">
        <v>503</v>
      </c>
      <c r="Z119">
        <v>26</v>
      </c>
      <c r="AA119" t="s">
        <v>33</v>
      </c>
      <c r="AB119">
        <v>536</v>
      </c>
    </row>
    <row r="120" spans="1:28">
      <c r="A120">
        <v>119</v>
      </c>
      <c r="B120" t="s">
        <v>724</v>
      </c>
      <c r="C120">
        <v>3</v>
      </c>
      <c r="D120" s="1">
        <v>2067.116</v>
      </c>
      <c r="E120" t="s">
        <v>725</v>
      </c>
      <c r="F120" t="s">
        <v>28</v>
      </c>
      <c r="G120" t="s">
        <v>29</v>
      </c>
      <c r="H120" s="1">
        <v>2067.1149999999998</v>
      </c>
      <c r="I120" t="s">
        <v>726</v>
      </c>
      <c r="J120" s="1">
        <v>1</v>
      </c>
      <c r="K120" s="1">
        <v>9.8631560000000007E-13</v>
      </c>
      <c r="L120" s="1">
        <f t="shared" si="4"/>
        <v>12.005984097830114</v>
      </c>
      <c r="M120">
        <v>5.3499999999999999E-4</v>
      </c>
      <c r="N120">
        <v>0.25881500000000002</v>
      </c>
      <c r="O120" t="s">
        <v>727</v>
      </c>
      <c r="P120" t="s">
        <v>44</v>
      </c>
      <c r="Q120">
        <v>6</v>
      </c>
      <c r="R120">
        <v>1</v>
      </c>
      <c r="S120">
        <v>8</v>
      </c>
      <c r="T120">
        <v>8</v>
      </c>
      <c r="U120" s="1">
        <v>1</v>
      </c>
      <c r="V120" s="1">
        <v>1</v>
      </c>
      <c r="W120">
        <f t="shared" si="3"/>
        <v>7</v>
      </c>
      <c r="X120">
        <v>11.98266234361787</v>
      </c>
      <c r="Y120" t="s">
        <v>503</v>
      </c>
      <c r="Z120">
        <v>104</v>
      </c>
      <c r="AA120" t="s">
        <v>33</v>
      </c>
      <c r="AB120">
        <v>684</v>
      </c>
    </row>
    <row r="121" spans="1:28">
      <c r="A121">
        <v>120</v>
      </c>
      <c r="B121" t="s">
        <v>728</v>
      </c>
      <c r="C121">
        <v>4</v>
      </c>
      <c r="D121" s="1">
        <v>3018.5569999999998</v>
      </c>
      <c r="E121" t="s">
        <v>509</v>
      </c>
      <c r="F121" t="s">
        <v>28</v>
      </c>
      <c r="G121" t="s">
        <v>29</v>
      </c>
      <c r="H121" s="1">
        <v>3018.556</v>
      </c>
      <c r="I121" t="s">
        <v>52</v>
      </c>
      <c r="J121" s="1">
        <v>1</v>
      </c>
      <c r="K121" s="1">
        <v>1.040729E-12</v>
      </c>
      <c r="L121" s="1">
        <f t="shared" si="4"/>
        <v>11.98266234361787</v>
      </c>
      <c r="M121">
        <v>9.990000000000001E-4</v>
      </c>
      <c r="N121">
        <v>0.330953</v>
      </c>
      <c r="O121" t="s">
        <v>510</v>
      </c>
      <c r="P121" t="s">
        <v>44</v>
      </c>
      <c r="Q121">
        <v>6</v>
      </c>
      <c r="R121">
        <v>1</v>
      </c>
      <c r="S121">
        <v>22</v>
      </c>
      <c r="T121">
        <v>11</v>
      </c>
      <c r="U121" s="1">
        <v>1</v>
      </c>
      <c r="V121" s="1">
        <v>1</v>
      </c>
      <c r="W121">
        <f t="shared" si="3"/>
        <v>24</v>
      </c>
      <c r="X121">
        <v>11.951219594323588</v>
      </c>
      <c r="Y121" t="s">
        <v>33</v>
      </c>
      <c r="Z121">
        <v>502</v>
      </c>
      <c r="AA121" t="s">
        <v>503</v>
      </c>
      <c r="AB121">
        <v>38</v>
      </c>
    </row>
    <row r="122" spans="1:28">
      <c r="A122">
        <v>121</v>
      </c>
      <c r="B122" t="s">
        <v>729</v>
      </c>
      <c r="C122">
        <v>3</v>
      </c>
      <c r="D122" s="1">
        <v>2844.39</v>
      </c>
      <c r="E122" t="s">
        <v>586</v>
      </c>
      <c r="F122" t="s">
        <v>28</v>
      </c>
      <c r="G122" t="s">
        <v>29</v>
      </c>
      <c r="H122" s="1">
        <v>2844.39</v>
      </c>
      <c r="I122" t="s">
        <v>30</v>
      </c>
      <c r="J122" s="1">
        <v>1</v>
      </c>
      <c r="K122" s="1">
        <v>1.118872E-12</v>
      </c>
      <c r="L122" s="1">
        <f t="shared" si="4"/>
        <v>11.951219594323588</v>
      </c>
      <c r="M122">
        <v>-9.1000000000000003E-5</v>
      </c>
      <c r="N122">
        <v>-3.1993000000000001E-2</v>
      </c>
      <c r="O122" t="s">
        <v>587</v>
      </c>
      <c r="P122" t="s">
        <v>44</v>
      </c>
      <c r="Q122">
        <v>2</v>
      </c>
      <c r="R122">
        <v>1</v>
      </c>
      <c r="S122">
        <v>19</v>
      </c>
      <c r="T122">
        <v>10</v>
      </c>
      <c r="U122" s="1">
        <v>1</v>
      </c>
      <c r="V122" s="1">
        <v>1</v>
      </c>
      <c r="W122">
        <f t="shared" si="3"/>
        <v>14</v>
      </c>
      <c r="X122">
        <v>11.928896740080933</v>
      </c>
      <c r="Y122" t="s">
        <v>33</v>
      </c>
      <c r="Z122">
        <v>725</v>
      </c>
      <c r="AA122" t="s">
        <v>33</v>
      </c>
      <c r="AB122">
        <v>695</v>
      </c>
    </row>
    <row r="123" spans="1:28">
      <c r="A123">
        <v>122</v>
      </c>
      <c r="B123" t="s">
        <v>730</v>
      </c>
      <c r="C123">
        <v>5</v>
      </c>
      <c r="D123" s="1">
        <v>5761.88</v>
      </c>
      <c r="E123" t="s">
        <v>683</v>
      </c>
      <c r="F123" t="s">
        <v>28</v>
      </c>
      <c r="G123" t="s">
        <v>29</v>
      </c>
      <c r="H123" s="1">
        <v>5761.884</v>
      </c>
      <c r="I123" t="s">
        <v>218</v>
      </c>
      <c r="J123" s="1">
        <v>1</v>
      </c>
      <c r="K123" s="1">
        <v>1.1778860000000001E-12</v>
      </c>
      <c r="L123" s="1">
        <f t="shared" si="4"/>
        <v>11.928896740080933</v>
      </c>
      <c r="M123">
        <v>-4.372E-3</v>
      </c>
      <c r="N123">
        <v>-0.75878000000000001</v>
      </c>
      <c r="O123" t="s">
        <v>684</v>
      </c>
      <c r="P123" t="s">
        <v>32</v>
      </c>
      <c r="Q123">
        <v>2</v>
      </c>
      <c r="R123">
        <v>1</v>
      </c>
      <c r="S123">
        <v>25</v>
      </c>
      <c r="T123">
        <v>14</v>
      </c>
      <c r="U123" s="1">
        <v>1</v>
      </c>
      <c r="V123" s="1">
        <v>1</v>
      </c>
      <c r="W123">
        <f t="shared" si="3"/>
        <v>10</v>
      </c>
      <c r="X123">
        <v>11.91365298476134</v>
      </c>
      <c r="Y123" t="s">
        <v>503</v>
      </c>
      <c r="Z123">
        <v>38</v>
      </c>
      <c r="AA123" t="s">
        <v>503</v>
      </c>
      <c r="AB123">
        <v>31</v>
      </c>
    </row>
    <row r="124" spans="1:28">
      <c r="A124">
        <v>123</v>
      </c>
      <c r="B124" t="s">
        <v>731</v>
      </c>
      <c r="C124">
        <v>4</v>
      </c>
      <c r="D124" s="1">
        <v>2353.3139999999999</v>
      </c>
      <c r="E124" t="s">
        <v>165</v>
      </c>
      <c r="F124" t="s">
        <v>28</v>
      </c>
      <c r="G124" t="s">
        <v>29</v>
      </c>
      <c r="H124" s="1">
        <v>2353.3119999999999</v>
      </c>
      <c r="I124" t="s">
        <v>30</v>
      </c>
      <c r="J124" s="1">
        <v>1</v>
      </c>
      <c r="K124" s="1">
        <v>1.2199640000000001E-12</v>
      </c>
      <c r="L124" s="1">
        <f t="shared" si="4"/>
        <v>11.91365298476134</v>
      </c>
      <c r="M124">
        <v>1.7520000000000001E-3</v>
      </c>
      <c r="N124">
        <v>0.74448300000000001</v>
      </c>
      <c r="O124" t="s">
        <v>530</v>
      </c>
      <c r="P124" t="s">
        <v>32</v>
      </c>
      <c r="Q124">
        <v>2</v>
      </c>
      <c r="R124">
        <v>1</v>
      </c>
      <c r="S124">
        <v>12</v>
      </c>
      <c r="T124">
        <v>8</v>
      </c>
      <c r="U124" s="1">
        <v>1</v>
      </c>
      <c r="V124" s="1">
        <v>1</v>
      </c>
      <c r="W124">
        <f t="shared" si="3"/>
        <v>73</v>
      </c>
      <c r="X124">
        <v>11.866575428314846</v>
      </c>
      <c r="Y124" t="s">
        <v>33</v>
      </c>
      <c r="Z124">
        <v>173</v>
      </c>
      <c r="AA124" t="s">
        <v>33</v>
      </c>
      <c r="AB124">
        <v>586</v>
      </c>
    </row>
    <row r="125" spans="1:28">
      <c r="A125">
        <v>124</v>
      </c>
      <c r="B125" t="s">
        <v>732</v>
      </c>
      <c r="C125">
        <v>4</v>
      </c>
      <c r="D125" s="1">
        <v>3356.8270000000002</v>
      </c>
      <c r="E125" t="s">
        <v>581</v>
      </c>
      <c r="F125" t="s">
        <v>28</v>
      </c>
      <c r="G125" t="s">
        <v>29</v>
      </c>
      <c r="H125" s="1">
        <v>3356.8209999999999</v>
      </c>
      <c r="I125" t="s">
        <v>30</v>
      </c>
      <c r="J125" s="1">
        <v>1</v>
      </c>
      <c r="K125" s="1">
        <v>1.359642E-12</v>
      </c>
      <c r="L125" s="1">
        <f t="shared" si="4"/>
        <v>11.866575428314846</v>
      </c>
      <c r="M125">
        <v>5.5189999999999996E-3</v>
      </c>
      <c r="N125">
        <v>1.644115</v>
      </c>
      <c r="O125" t="s">
        <v>582</v>
      </c>
      <c r="P125" t="s">
        <v>32</v>
      </c>
      <c r="Q125">
        <v>8</v>
      </c>
      <c r="R125">
        <v>1</v>
      </c>
      <c r="S125">
        <v>16</v>
      </c>
      <c r="T125">
        <v>14</v>
      </c>
      <c r="U125" s="1">
        <v>1</v>
      </c>
      <c r="V125" s="1">
        <v>1</v>
      </c>
      <c r="W125">
        <f t="shared" si="3"/>
        <v>11</v>
      </c>
      <c r="X125">
        <v>11.86566348905132</v>
      </c>
      <c r="Y125" t="s">
        <v>503</v>
      </c>
      <c r="Z125">
        <v>38</v>
      </c>
      <c r="AA125" t="s">
        <v>503</v>
      </c>
      <c r="AB125">
        <v>31</v>
      </c>
    </row>
    <row r="126" spans="1:28">
      <c r="A126">
        <v>125</v>
      </c>
      <c r="B126" t="s">
        <v>733</v>
      </c>
      <c r="C126">
        <v>4</v>
      </c>
      <c r="D126" s="1">
        <v>2353.3130000000001</v>
      </c>
      <c r="E126" t="s">
        <v>165</v>
      </c>
      <c r="F126" t="s">
        <v>28</v>
      </c>
      <c r="G126" t="s">
        <v>29</v>
      </c>
      <c r="H126" s="1">
        <v>2353.3119999999999</v>
      </c>
      <c r="I126" t="s">
        <v>30</v>
      </c>
      <c r="J126" s="1">
        <v>1</v>
      </c>
      <c r="K126" s="1">
        <v>1.3624999999999999E-12</v>
      </c>
      <c r="L126" s="1">
        <f t="shared" si="4"/>
        <v>11.86566348905132</v>
      </c>
      <c r="M126">
        <v>1.0269999999999999E-3</v>
      </c>
      <c r="N126">
        <v>0.43640600000000002</v>
      </c>
      <c r="O126" t="s">
        <v>530</v>
      </c>
      <c r="P126" t="s">
        <v>32</v>
      </c>
      <c r="Q126">
        <v>1</v>
      </c>
      <c r="R126">
        <v>1</v>
      </c>
      <c r="S126">
        <v>12</v>
      </c>
      <c r="T126">
        <v>8</v>
      </c>
      <c r="U126" s="1">
        <v>1</v>
      </c>
      <c r="V126" s="1">
        <v>1</v>
      </c>
      <c r="W126">
        <f t="shared" si="3"/>
        <v>73</v>
      </c>
      <c r="X126">
        <v>11.799129537948909</v>
      </c>
      <c r="Y126" t="s">
        <v>503</v>
      </c>
      <c r="Z126">
        <v>38</v>
      </c>
      <c r="AA126" t="s">
        <v>503</v>
      </c>
      <c r="AB126">
        <v>31</v>
      </c>
    </row>
    <row r="127" spans="1:28">
      <c r="A127">
        <v>126</v>
      </c>
      <c r="B127" t="s">
        <v>734</v>
      </c>
      <c r="C127">
        <v>4</v>
      </c>
      <c r="D127" s="1">
        <v>2353.3139999999999</v>
      </c>
      <c r="E127" t="s">
        <v>165</v>
      </c>
      <c r="F127" t="s">
        <v>28</v>
      </c>
      <c r="G127" t="s">
        <v>29</v>
      </c>
      <c r="H127" s="1">
        <v>2353.3119999999999</v>
      </c>
      <c r="I127" t="s">
        <v>30</v>
      </c>
      <c r="J127" s="1">
        <v>1</v>
      </c>
      <c r="K127" s="1">
        <v>1.588073E-12</v>
      </c>
      <c r="L127" s="1">
        <f t="shared" si="4"/>
        <v>11.799129537948909</v>
      </c>
      <c r="M127">
        <v>1.7470000000000001E-3</v>
      </c>
      <c r="N127">
        <v>0.74235799999999996</v>
      </c>
      <c r="O127" t="s">
        <v>530</v>
      </c>
      <c r="P127" t="s">
        <v>32</v>
      </c>
      <c r="Q127">
        <v>2</v>
      </c>
      <c r="R127">
        <v>1</v>
      </c>
      <c r="S127">
        <v>12</v>
      </c>
      <c r="T127">
        <v>6</v>
      </c>
      <c r="U127" s="1">
        <v>1</v>
      </c>
      <c r="V127" s="1">
        <v>1</v>
      </c>
      <c r="W127">
        <f t="shared" si="3"/>
        <v>73</v>
      </c>
      <c r="X127">
        <v>11.799042855779957</v>
      </c>
      <c r="Y127" t="s">
        <v>503</v>
      </c>
      <c r="Z127">
        <v>388</v>
      </c>
      <c r="AA127" t="s">
        <v>503</v>
      </c>
      <c r="AB127">
        <v>421</v>
      </c>
    </row>
    <row r="128" spans="1:28">
      <c r="A128">
        <v>127</v>
      </c>
      <c r="B128" t="s">
        <v>735</v>
      </c>
      <c r="C128">
        <v>5</v>
      </c>
      <c r="D128" s="1">
        <v>2953.672</v>
      </c>
      <c r="E128" t="s">
        <v>696</v>
      </c>
      <c r="F128" t="s">
        <v>28</v>
      </c>
      <c r="G128" t="s">
        <v>29</v>
      </c>
      <c r="H128" s="1">
        <v>2953.6729999999998</v>
      </c>
      <c r="I128" t="s">
        <v>30</v>
      </c>
      <c r="J128" s="1">
        <v>1</v>
      </c>
      <c r="K128" s="1">
        <v>1.5883900000000001E-12</v>
      </c>
      <c r="L128" s="1">
        <f t="shared" si="4"/>
        <v>11.799042855779957</v>
      </c>
      <c r="M128">
        <v>-1.1869999999999999E-3</v>
      </c>
      <c r="N128">
        <v>-0.40187200000000001</v>
      </c>
      <c r="O128" t="s">
        <v>687</v>
      </c>
      <c r="P128" t="s">
        <v>32</v>
      </c>
      <c r="Q128">
        <v>8</v>
      </c>
      <c r="R128">
        <v>1</v>
      </c>
      <c r="S128">
        <v>27</v>
      </c>
      <c r="T128">
        <v>6</v>
      </c>
      <c r="U128" s="1">
        <v>1</v>
      </c>
      <c r="V128" s="1">
        <v>1</v>
      </c>
      <c r="W128">
        <f t="shared" si="3"/>
        <v>25</v>
      </c>
      <c r="X128">
        <v>11.770292566539929</v>
      </c>
      <c r="Y128" t="s">
        <v>33</v>
      </c>
      <c r="Z128">
        <v>173</v>
      </c>
      <c r="AA128" t="s">
        <v>33</v>
      </c>
      <c r="AB128">
        <v>586</v>
      </c>
    </row>
    <row r="129" spans="1:28">
      <c r="A129">
        <v>128</v>
      </c>
      <c r="B129" t="s">
        <v>736</v>
      </c>
      <c r="C129">
        <v>4</v>
      </c>
      <c r="D129" s="1">
        <v>3356.8240000000001</v>
      </c>
      <c r="E129" t="s">
        <v>581</v>
      </c>
      <c r="F129" t="s">
        <v>28</v>
      </c>
      <c r="G129" t="s">
        <v>29</v>
      </c>
      <c r="H129" s="1">
        <v>3356.8209999999999</v>
      </c>
      <c r="I129" t="s">
        <v>30</v>
      </c>
      <c r="J129" s="1">
        <v>1</v>
      </c>
      <c r="K129" s="1">
        <v>1.6970999999999999E-12</v>
      </c>
      <c r="L129" s="1">
        <f t="shared" si="4"/>
        <v>11.770292566539929</v>
      </c>
      <c r="M129">
        <v>3.2919999999999998E-3</v>
      </c>
      <c r="N129">
        <v>0.98068999999999995</v>
      </c>
      <c r="O129" t="s">
        <v>582</v>
      </c>
      <c r="P129" t="s">
        <v>32</v>
      </c>
      <c r="Q129">
        <v>1</v>
      </c>
      <c r="R129">
        <v>1</v>
      </c>
      <c r="S129">
        <v>17</v>
      </c>
      <c r="T129">
        <v>14</v>
      </c>
      <c r="U129" s="1">
        <v>1</v>
      </c>
      <c r="V129" s="1">
        <v>1</v>
      </c>
      <c r="W129">
        <f t="shared" si="3"/>
        <v>11</v>
      </c>
      <c r="X129">
        <v>11.769988403358573</v>
      </c>
      <c r="Y129" t="s">
        <v>503</v>
      </c>
      <c r="Z129">
        <v>8</v>
      </c>
      <c r="AA129" t="s">
        <v>503</v>
      </c>
      <c r="AB129">
        <v>38</v>
      </c>
    </row>
    <row r="130" spans="1:28">
      <c r="A130">
        <v>129</v>
      </c>
      <c r="B130" t="s">
        <v>737</v>
      </c>
      <c r="C130">
        <v>4</v>
      </c>
      <c r="D130" s="1">
        <v>2693.4769999999999</v>
      </c>
      <c r="E130" t="s">
        <v>558</v>
      </c>
      <c r="F130" t="s">
        <v>28</v>
      </c>
      <c r="G130" t="s">
        <v>29</v>
      </c>
      <c r="H130" s="1">
        <v>2693.4769999999999</v>
      </c>
      <c r="I130" t="s">
        <v>30</v>
      </c>
      <c r="J130" s="1">
        <v>1</v>
      </c>
      <c r="K130" s="1">
        <v>1.6982890000000001E-12</v>
      </c>
      <c r="L130" s="1">
        <f t="shared" si="4"/>
        <v>11.769988403358573</v>
      </c>
      <c r="M130">
        <v>1.07E-4</v>
      </c>
      <c r="N130">
        <v>3.9725999999999997E-2</v>
      </c>
      <c r="O130" t="s">
        <v>559</v>
      </c>
      <c r="P130" t="s">
        <v>32</v>
      </c>
      <c r="Q130">
        <v>6</v>
      </c>
      <c r="R130">
        <v>1</v>
      </c>
      <c r="S130">
        <v>11</v>
      </c>
      <c r="T130">
        <v>14</v>
      </c>
      <c r="U130" s="1">
        <v>1</v>
      </c>
      <c r="V130" s="1">
        <v>1</v>
      </c>
      <c r="W130">
        <f t="shared" si="3"/>
        <v>35</v>
      </c>
      <c r="X130">
        <v>11.721998837095938</v>
      </c>
      <c r="Y130" t="s">
        <v>503</v>
      </c>
      <c r="Z130">
        <v>104</v>
      </c>
      <c r="AA130" t="s">
        <v>33</v>
      </c>
      <c r="AB130">
        <v>684</v>
      </c>
    </row>
    <row r="131" spans="1:28">
      <c r="A131">
        <v>130</v>
      </c>
      <c r="B131" t="s">
        <v>738</v>
      </c>
      <c r="C131">
        <v>4</v>
      </c>
      <c r="D131" s="1">
        <v>3018.558</v>
      </c>
      <c r="E131" t="s">
        <v>509</v>
      </c>
      <c r="F131" t="s">
        <v>28</v>
      </c>
      <c r="G131" t="s">
        <v>29</v>
      </c>
      <c r="H131" s="1">
        <v>3018.556</v>
      </c>
      <c r="I131" t="s">
        <v>52</v>
      </c>
      <c r="J131" s="1">
        <v>1</v>
      </c>
      <c r="K131" s="1">
        <v>1.8967110000000001E-12</v>
      </c>
      <c r="L131" s="1">
        <f t="shared" si="4"/>
        <v>11.721998837095938</v>
      </c>
      <c r="M131">
        <v>1.4450000000000001E-3</v>
      </c>
      <c r="N131">
        <v>0.47870600000000002</v>
      </c>
      <c r="O131" t="s">
        <v>510</v>
      </c>
      <c r="P131" t="s">
        <v>44</v>
      </c>
      <c r="Q131">
        <v>1</v>
      </c>
      <c r="R131">
        <v>1</v>
      </c>
      <c r="S131">
        <v>23</v>
      </c>
      <c r="T131">
        <v>13</v>
      </c>
      <c r="U131" s="1">
        <v>1</v>
      </c>
      <c r="V131" s="1">
        <v>1</v>
      </c>
      <c r="W131">
        <f t="shared" ref="W131:W194" si="5">COUNTIF(O:O,O131)</f>
        <v>24</v>
      </c>
      <c r="X131">
        <v>11.677179726822152</v>
      </c>
      <c r="Y131" t="s">
        <v>503</v>
      </c>
      <c r="Z131">
        <v>104</v>
      </c>
      <c r="AA131" t="s">
        <v>503</v>
      </c>
      <c r="AB131">
        <v>26</v>
      </c>
    </row>
    <row r="132" spans="1:28">
      <c r="A132">
        <v>131</v>
      </c>
      <c r="B132" t="s">
        <v>739</v>
      </c>
      <c r="C132">
        <v>3</v>
      </c>
      <c r="D132" s="1">
        <v>2734.41</v>
      </c>
      <c r="E132" t="s">
        <v>740</v>
      </c>
      <c r="F132" t="s">
        <v>28</v>
      </c>
      <c r="G132" t="s">
        <v>29</v>
      </c>
      <c r="H132" s="1">
        <v>2734.4079999999999</v>
      </c>
      <c r="I132" t="s">
        <v>52</v>
      </c>
      <c r="J132" s="1">
        <v>1</v>
      </c>
      <c r="K132" s="1">
        <v>2.102908E-12</v>
      </c>
      <c r="L132" s="1">
        <f t="shared" si="4"/>
        <v>11.677179726822152</v>
      </c>
      <c r="M132">
        <v>1.6559999999999999E-3</v>
      </c>
      <c r="N132">
        <v>0.60561600000000004</v>
      </c>
      <c r="O132" t="s">
        <v>741</v>
      </c>
      <c r="P132" t="s">
        <v>32</v>
      </c>
      <c r="Q132">
        <v>8</v>
      </c>
      <c r="R132">
        <v>1</v>
      </c>
      <c r="S132">
        <v>25</v>
      </c>
      <c r="T132">
        <v>8</v>
      </c>
      <c r="U132" s="1">
        <v>1</v>
      </c>
      <c r="V132" s="1">
        <v>1</v>
      </c>
      <c r="W132">
        <f t="shared" si="5"/>
        <v>9</v>
      </c>
      <c r="X132">
        <v>11.63192631580462</v>
      </c>
      <c r="Y132" t="s">
        <v>33</v>
      </c>
      <c r="Z132">
        <v>536</v>
      </c>
      <c r="AA132" t="s">
        <v>33</v>
      </c>
      <c r="AB132">
        <v>456</v>
      </c>
    </row>
    <row r="133" spans="1:28">
      <c r="A133">
        <v>132</v>
      </c>
      <c r="B133" t="s">
        <v>742</v>
      </c>
      <c r="C133">
        <v>3</v>
      </c>
      <c r="D133" s="1">
        <v>1780.9559999999999</v>
      </c>
      <c r="E133" t="s">
        <v>72</v>
      </c>
      <c r="F133" t="s">
        <v>28</v>
      </c>
      <c r="G133" t="s">
        <v>29</v>
      </c>
      <c r="H133" s="1">
        <v>1780.9559999999999</v>
      </c>
      <c r="I133" t="s">
        <v>73</v>
      </c>
      <c r="J133" s="1">
        <v>1</v>
      </c>
      <c r="K133" s="1">
        <v>2.3338540000000001E-12</v>
      </c>
      <c r="L133" s="1">
        <f t="shared" si="4"/>
        <v>11.63192631580462</v>
      </c>
      <c r="M133">
        <v>1.74E-4</v>
      </c>
      <c r="N133">
        <v>9.7699999999999995E-2</v>
      </c>
      <c r="O133" t="s">
        <v>593</v>
      </c>
      <c r="P133" t="s">
        <v>32</v>
      </c>
      <c r="Q133">
        <v>1</v>
      </c>
      <c r="R133">
        <v>1</v>
      </c>
      <c r="S133">
        <v>17.5</v>
      </c>
      <c r="T133">
        <v>9.5</v>
      </c>
      <c r="U133" s="1">
        <v>1</v>
      </c>
      <c r="V133" s="1">
        <v>1</v>
      </c>
      <c r="W133">
        <f t="shared" si="5"/>
        <v>57</v>
      </c>
      <c r="X133">
        <v>11.620677981185928</v>
      </c>
      <c r="Y133" t="s">
        <v>33</v>
      </c>
      <c r="Z133">
        <v>325</v>
      </c>
      <c r="AA133" t="s">
        <v>33</v>
      </c>
      <c r="AB133">
        <v>284</v>
      </c>
    </row>
    <row r="134" spans="1:28">
      <c r="A134">
        <v>133</v>
      </c>
      <c r="B134" t="s">
        <v>743</v>
      </c>
      <c r="C134">
        <v>4</v>
      </c>
      <c r="D134" s="1">
        <v>4971.5919999999996</v>
      </c>
      <c r="E134" t="s">
        <v>642</v>
      </c>
      <c r="F134" t="s">
        <v>28</v>
      </c>
      <c r="G134" t="s">
        <v>29</v>
      </c>
      <c r="H134" s="1">
        <v>4971.5829999999996</v>
      </c>
      <c r="I134" t="s">
        <v>30</v>
      </c>
      <c r="J134" s="1">
        <v>1</v>
      </c>
      <c r="K134" s="1">
        <v>2.3950909999999998E-12</v>
      </c>
      <c r="L134" s="1">
        <f t="shared" si="4"/>
        <v>11.620677981185928</v>
      </c>
      <c r="M134">
        <v>9.2549999999999993E-3</v>
      </c>
      <c r="N134">
        <v>1.86158</v>
      </c>
      <c r="O134" t="s">
        <v>599</v>
      </c>
      <c r="P134" t="s">
        <v>32</v>
      </c>
      <c r="Q134">
        <v>2</v>
      </c>
      <c r="R134">
        <v>1</v>
      </c>
      <c r="S134">
        <v>40</v>
      </c>
      <c r="T134">
        <v>24</v>
      </c>
      <c r="U134" s="1">
        <v>1</v>
      </c>
      <c r="V134" s="1">
        <v>1</v>
      </c>
      <c r="W134">
        <f t="shared" si="5"/>
        <v>93</v>
      </c>
      <c r="X134">
        <v>11.606346367597068</v>
      </c>
      <c r="Y134" t="s">
        <v>503</v>
      </c>
      <c r="Z134">
        <v>104</v>
      </c>
      <c r="AA134" t="s">
        <v>33</v>
      </c>
      <c r="AB134">
        <v>536</v>
      </c>
    </row>
    <row r="135" spans="1:28">
      <c r="A135">
        <v>134</v>
      </c>
      <c r="B135" t="s">
        <v>744</v>
      </c>
      <c r="C135">
        <v>4</v>
      </c>
      <c r="D135" s="1">
        <v>2623.35</v>
      </c>
      <c r="E135" t="s">
        <v>139</v>
      </c>
      <c r="F135" t="s">
        <v>28</v>
      </c>
      <c r="G135" t="s">
        <v>29</v>
      </c>
      <c r="H135" s="1">
        <v>2623.348</v>
      </c>
      <c r="I135" t="s">
        <v>140</v>
      </c>
      <c r="J135" s="1">
        <v>1</v>
      </c>
      <c r="K135" s="1">
        <v>2.4754469999999998E-12</v>
      </c>
      <c r="L135" s="1">
        <f t="shared" si="4"/>
        <v>11.606346367597068</v>
      </c>
      <c r="M135">
        <v>1.5679999999999999E-3</v>
      </c>
      <c r="N135">
        <v>0.59770900000000005</v>
      </c>
      <c r="O135" t="s">
        <v>548</v>
      </c>
      <c r="P135" t="s">
        <v>44</v>
      </c>
      <c r="Q135">
        <v>8</v>
      </c>
      <c r="R135">
        <v>1</v>
      </c>
      <c r="S135">
        <v>19.5</v>
      </c>
      <c r="T135">
        <v>8.5</v>
      </c>
      <c r="U135" s="1">
        <v>1</v>
      </c>
      <c r="V135" s="1">
        <v>1</v>
      </c>
      <c r="W135">
        <f t="shared" si="5"/>
        <v>20</v>
      </c>
      <c r="X135">
        <v>11.543330218831167</v>
      </c>
      <c r="Y135" t="s">
        <v>503</v>
      </c>
      <c r="Z135">
        <v>26</v>
      </c>
      <c r="AA135" t="s">
        <v>503</v>
      </c>
      <c r="AB135">
        <v>31</v>
      </c>
    </row>
    <row r="136" spans="1:28">
      <c r="A136">
        <v>135</v>
      </c>
      <c r="B136" t="s">
        <v>745</v>
      </c>
      <c r="C136">
        <v>3</v>
      </c>
      <c r="D136" s="1">
        <v>2103.192</v>
      </c>
      <c r="E136" t="s">
        <v>746</v>
      </c>
      <c r="F136" t="s">
        <v>28</v>
      </c>
      <c r="G136" t="s">
        <v>29</v>
      </c>
      <c r="H136" s="1">
        <v>2103.1909999999998</v>
      </c>
      <c r="I136" t="s">
        <v>30</v>
      </c>
      <c r="J136" s="1">
        <v>1</v>
      </c>
      <c r="K136" s="1">
        <v>2.8620009999999999E-12</v>
      </c>
      <c r="L136" s="1">
        <f t="shared" si="4"/>
        <v>11.543330218831167</v>
      </c>
      <c r="M136">
        <v>1.0499999999999999E-3</v>
      </c>
      <c r="N136">
        <v>0.49924099999999999</v>
      </c>
      <c r="O136" t="s">
        <v>747</v>
      </c>
      <c r="P136" t="s">
        <v>32</v>
      </c>
      <c r="Q136">
        <v>6</v>
      </c>
      <c r="R136">
        <v>1</v>
      </c>
      <c r="S136">
        <v>9.5</v>
      </c>
      <c r="T136">
        <v>8.5</v>
      </c>
      <c r="U136" s="1">
        <v>1</v>
      </c>
      <c r="V136" s="1">
        <v>1</v>
      </c>
      <c r="W136">
        <f t="shared" si="5"/>
        <v>6</v>
      </c>
      <c r="X136">
        <v>11.52873792761636</v>
      </c>
      <c r="Y136" t="s">
        <v>33</v>
      </c>
      <c r="Z136">
        <v>691</v>
      </c>
      <c r="AA136" t="s">
        <v>33</v>
      </c>
      <c r="AB136">
        <v>684</v>
      </c>
    </row>
    <row r="137" spans="1:28">
      <c r="A137">
        <v>136</v>
      </c>
      <c r="B137" t="s">
        <v>748</v>
      </c>
      <c r="C137">
        <v>4</v>
      </c>
      <c r="D137" s="1">
        <v>3710.04</v>
      </c>
      <c r="E137" t="s">
        <v>35</v>
      </c>
      <c r="F137" t="s">
        <v>28</v>
      </c>
      <c r="G137" t="s">
        <v>29</v>
      </c>
      <c r="H137" s="1">
        <v>3710.0369999999998</v>
      </c>
      <c r="I137" t="s">
        <v>30</v>
      </c>
      <c r="J137" s="1">
        <v>1</v>
      </c>
      <c r="K137" s="1">
        <v>2.959798E-12</v>
      </c>
      <c r="L137" s="1">
        <f t="shared" si="4"/>
        <v>11.52873792761636</v>
      </c>
      <c r="M137">
        <v>2.3159999999999999E-3</v>
      </c>
      <c r="N137">
        <v>0.62425200000000003</v>
      </c>
      <c r="O137" t="s">
        <v>640</v>
      </c>
      <c r="P137" t="s">
        <v>32</v>
      </c>
      <c r="Q137">
        <v>6</v>
      </c>
      <c r="R137">
        <v>1</v>
      </c>
      <c r="S137">
        <v>33</v>
      </c>
      <c r="T137">
        <v>19</v>
      </c>
      <c r="U137" s="1">
        <v>1</v>
      </c>
      <c r="V137" s="1">
        <v>1</v>
      </c>
      <c r="W137">
        <f t="shared" si="5"/>
        <v>43</v>
      </c>
      <c r="X137">
        <v>11.508108929761438</v>
      </c>
      <c r="Y137" t="s">
        <v>33</v>
      </c>
      <c r="Z137">
        <v>325</v>
      </c>
      <c r="AA137" t="s">
        <v>33</v>
      </c>
      <c r="AB137">
        <v>284</v>
      </c>
    </row>
    <row r="138" spans="1:28">
      <c r="A138">
        <v>137</v>
      </c>
      <c r="B138" t="s">
        <v>749</v>
      </c>
      <c r="C138">
        <v>7</v>
      </c>
      <c r="D138" s="1">
        <v>4971.5879999999997</v>
      </c>
      <c r="E138" t="s">
        <v>642</v>
      </c>
      <c r="F138" t="s">
        <v>28</v>
      </c>
      <c r="G138" t="s">
        <v>29</v>
      </c>
      <c r="H138" s="1">
        <v>4971.5829999999996</v>
      </c>
      <c r="I138" t="s">
        <v>30</v>
      </c>
      <c r="J138" s="1">
        <v>1</v>
      </c>
      <c r="K138" s="1">
        <v>3.1037810000000001E-12</v>
      </c>
      <c r="L138" s="1">
        <f t="shared" si="4"/>
        <v>11.508108929761438</v>
      </c>
      <c r="M138">
        <v>5.2449999999999997E-3</v>
      </c>
      <c r="N138">
        <v>1.054996</v>
      </c>
      <c r="O138" t="s">
        <v>599</v>
      </c>
      <c r="P138" t="s">
        <v>32</v>
      </c>
      <c r="Q138">
        <v>2</v>
      </c>
      <c r="R138">
        <v>1</v>
      </c>
      <c r="S138">
        <v>16</v>
      </c>
      <c r="T138">
        <v>21</v>
      </c>
      <c r="U138" s="1">
        <v>1</v>
      </c>
      <c r="V138" s="1">
        <v>1</v>
      </c>
      <c r="W138">
        <f t="shared" si="5"/>
        <v>93</v>
      </c>
      <c r="X138">
        <v>11.490910839288787</v>
      </c>
      <c r="Y138" t="s">
        <v>503</v>
      </c>
      <c r="Z138">
        <v>104</v>
      </c>
      <c r="AA138" t="s">
        <v>33</v>
      </c>
      <c r="AB138">
        <v>536</v>
      </c>
    </row>
    <row r="139" spans="1:28">
      <c r="A139">
        <v>138</v>
      </c>
      <c r="B139" t="s">
        <v>750</v>
      </c>
      <c r="C139">
        <v>4</v>
      </c>
      <c r="D139" s="1">
        <v>2623.348</v>
      </c>
      <c r="E139" t="s">
        <v>139</v>
      </c>
      <c r="F139" t="s">
        <v>28</v>
      </c>
      <c r="G139" t="s">
        <v>29</v>
      </c>
      <c r="H139" s="1">
        <v>2623.348</v>
      </c>
      <c r="I139" t="s">
        <v>140</v>
      </c>
      <c r="J139" s="1">
        <v>1</v>
      </c>
      <c r="K139" s="1">
        <v>3.2291569999999998E-12</v>
      </c>
      <c r="L139" s="1">
        <f t="shared" si="4"/>
        <v>11.490910839288787</v>
      </c>
      <c r="M139">
        <v>1.8900000000000001E-4</v>
      </c>
      <c r="N139">
        <v>7.2044999999999998E-2</v>
      </c>
      <c r="O139" t="s">
        <v>548</v>
      </c>
      <c r="P139" t="s">
        <v>44</v>
      </c>
      <c r="Q139">
        <v>2</v>
      </c>
      <c r="R139">
        <v>1</v>
      </c>
      <c r="S139">
        <v>19</v>
      </c>
      <c r="T139">
        <v>7</v>
      </c>
      <c r="U139" s="1">
        <v>1</v>
      </c>
      <c r="V139" s="1">
        <v>1</v>
      </c>
      <c r="W139">
        <f t="shared" si="5"/>
        <v>20</v>
      </c>
      <c r="X139">
        <v>11.475319634636682</v>
      </c>
      <c r="Y139" t="s">
        <v>503</v>
      </c>
      <c r="Z139">
        <v>104</v>
      </c>
      <c r="AA139" t="s">
        <v>503</v>
      </c>
      <c r="AB139">
        <v>3</v>
      </c>
    </row>
    <row r="140" spans="1:28">
      <c r="A140">
        <v>139</v>
      </c>
      <c r="B140" t="s">
        <v>751</v>
      </c>
      <c r="C140">
        <v>3</v>
      </c>
      <c r="D140" s="1">
        <v>2465.2530000000002</v>
      </c>
      <c r="E140" t="s">
        <v>92</v>
      </c>
      <c r="F140" t="s">
        <v>28</v>
      </c>
      <c r="G140" t="s">
        <v>29</v>
      </c>
      <c r="H140" s="1">
        <v>2465.2530000000002</v>
      </c>
      <c r="I140" t="s">
        <v>93</v>
      </c>
      <c r="J140" s="1">
        <v>1</v>
      </c>
      <c r="K140" s="1">
        <v>3.34719E-12</v>
      </c>
      <c r="L140" s="1">
        <f t="shared" si="4"/>
        <v>11.475319634636682</v>
      </c>
      <c r="M140">
        <v>4.9399999999999997E-4</v>
      </c>
      <c r="N140">
        <v>0.20038500000000001</v>
      </c>
      <c r="O140" t="s">
        <v>713</v>
      </c>
      <c r="P140" t="s">
        <v>32</v>
      </c>
      <c r="Q140">
        <v>8</v>
      </c>
      <c r="R140">
        <v>1</v>
      </c>
      <c r="S140">
        <v>32</v>
      </c>
      <c r="T140">
        <v>8</v>
      </c>
      <c r="U140" s="1">
        <v>1</v>
      </c>
      <c r="V140" s="1">
        <v>1</v>
      </c>
      <c r="W140">
        <f t="shared" si="5"/>
        <v>45</v>
      </c>
      <c r="X140">
        <v>11.473669382735276</v>
      </c>
      <c r="Y140" t="s">
        <v>503</v>
      </c>
      <c r="Z140">
        <v>388</v>
      </c>
      <c r="AA140" t="s">
        <v>503</v>
      </c>
      <c r="AB140">
        <v>421</v>
      </c>
    </row>
    <row r="141" spans="1:28">
      <c r="A141">
        <v>140</v>
      </c>
      <c r="B141" t="s">
        <v>752</v>
      </c>
      <c r="C141">
        <v>5</v>
      </c>
      <c r="D141" s="1">
        <v>2953.6729999999998</v>
      </c>
      <c r="E141" t="s">
        <v>696</v>
      </c>
      <c r="F141" t="s">
        <v>28</v>
      </c>
      <c r="G141" t="s">
        <v>29</v>
      </c>
      <c r="H141" s="1">
        <v>2953.6729999999998</v>
      </c>
      <c r="I141" t="s">
        <v>30</v>
      </c>
      <c r="J141" s="1">
        <v>1</v>
      </c>
      <c r="K141" s="1">
        <v>3.3599329999999999E-12</v>
      </c>
      <c r="L141" s="1">
        <f t="shared" si="4"/>
        <v>11.473669382735276</v>
      </c>
      <c r="M141">
        <v>-1.9699999999999999E-4</v>
      </c>
      <c r="N141">
        <v>-6.6697000000000006E-2</v>
      </c>
      <c r="O141" t="s">
        <v>687</v>
      </c>
      <c r="P141" t="s">
        <v>32</v>
      </c>
      <c r="Q141">
        <v>6</v>
      </c>
      <c r="R141">
        <v>1</v>
      </c>
      <c r="S141">
        <v>21</v>
      </c>
      <c r="T141">
        <v>6</v>
      </c>
      <c r="U141" s="1">
        <v>1</v>
      </c>
      <c r="V141" s="1">
        <v>1</v>
      </c>
      <c r="W141">
        <f t="shared" si="5"/>
        <v>25</v>
      </c>
      <c r="X141">
        <v>11.390067676835615</v>
      </c>
      <c r="Y141" t="s">
        <v>503</v>
      </c>
      <c r="Z141">
        <v>388</v>
      </c>
      <c r="AA141" t="s">
        <v>503</v>
      </c>
      <c r="AB141">
        <v>455</v>
      </c>
    </row>
    <row r="142" spans="1:28">
      <c r="A142">
        <v>141</v>
      </c>
      <c r="B142" t="s">
        <v>753</v>
      </c>
      <c r="C142">
        <v>5</v>
      </c>
      <c r="D142" s="1">
        <v>3205.8429999999998</v>
      </c>
      <c r="E142" t="s">
        <v>545</v>
      </c>
      <c r="F142" t="s">
        <v>28</v>
      </c>
      <c r="G142" t="s">
        <v>29</v>
      </c>
      <c r="H142" s="1">
        <v>3205.8420000000001</v>
      </c>
      <c r="I142" t="s">
        <v>30</v>
      </c>
      <c r="J142" s="1">
        <v>1</v>
      </c>
      <c r="K142" s="1">
        <v>4.0731680000000002E-12</v>
      </c>
      <c r="L142" s="1">
        <f t="shared" si="4"/>
        <v>11.390067676835615</v>
      </c>
      <c r="M142">
        <v>1.511E-3</v>
      </c>
      <c r="N142">
        <v>0.471327</v>
      </c>
      <c r="O142" t="s">
        <v>546</v>
      </c>
      <c r="P142" t="s">
        <v>32</v>
      </c>
      <c r="Q142">
        <v>6</v>
      </c>
      <c r="R142">
        <v>1</v>
      </c>
      <c r="S142">
        <v>16.5</v>
      </c>
      <c r="T142">
        <v>9.5</v>
      </c>
      <c r="U142" s="1">
        <v>1</v>
      </c>
      <c r="V142" s="1">
        <v>1</v>
      </c>
      <c r="W142">
        <f t="shared" si="5"/>
        <v>13</v>
      </c>
      <c r="X142">
        <v>11.34290330242405</v>
      </c>
      <c r="Y142" t="s">
        <v>503</v>
      </c>
      <c r="Z142">
        <v>360</v>
      </c>
      <c r="AA142" t="s">
        <v>33</v>
      </c>
      <c r="AB142">
        <v>75</v>
      </c>
    </row>
    <row r="143" spans="1:28">
      <c r="A143">
        <v>142</v>
      </c>
      <c r="B143" t="s">
        <v>754</v>
      </c>
      <c r="C143">
        <v>5</v>
      </c>
      <c r="D143" s="1">
        <v>4226.01</v>
      </c>
      <c r="E143" t="s">
        <v>631</v>
      </c>
      <c r="F143" t="s">
        <v>28</v>
      </c>
      <c r="G143" t="s">
        <v>29</v>
      </c>
      <c r="H143" s="1">
        <v>4226.0389999999998</v>
      </c>
      <c r="I143" t="s">
        <v>669</v>
      </c>
      <c r="J143" s="1">
        <v>1</v>
      </c>
      <c r="K143" s="1">
        <v>4.5404269999999998E-12</v>
      </c>
      <c r="L143" s="1">
        <f t="shared" si="4"/>
        <v>11.34290330242405</v>
      </c>
      <c r="M143">
        <v>-2.8348000000000002E-2</v>
      </c>
      <c r="N143">
        <v>-6.7079370000000003</v>
      </c>
      <c r="O143" t="s">
        <v>633</v>
      </c>
      <c r="P143" t="s">
        <v>44</v>
      </c>
      <c r="Q143">
        <v>1</v>
      </c>
      <c r="R143">
        <v>1</v>
      </c>
      <c r="S143">
        <v>23</v>
      </c>
      <c r="T143">
        <v>7</v>
      </c>
      <c r="U143" s="1">
        <v>1</v>
      </c>
      <c r="V143" s="1">
        <v>1</v>
      </c>
      <c r="W143">
        <f t="shared" si="5"/>
        <v>26</v>
      </c>
      <c r="X143">
        <v>11.328441278937207</v>
      </c>
      <c r="Y143" t="s">
        <v>33</v>
      </c>
      <c r="Z143">
        <v>191</v>
      </c>
      <c r="AA143" t="s">
        <v>33</v>
      </c>
      <c r="AB143">
        <v>173</v>
      </c>
    </row>
    <row r="144" spans="1:28">
      <c r="A144">
        <v>143</v>
      </c>
      <c r="B144" t="s">
        <v>755</v>
      </c>
      <c r="C144">
        <v>4</v>
      </c>
      <c r="D144" s="1">
        <v>4794.491</v>
      </c>
      <c r="E144" t="s">
        <v>756</v>
      </c>
      <c r="F144" t="s">
        <v>28</v>
      </c>
      <c r="G144" t="s">
        <v>29</v>
      </c>
      <c r="H144" s="1">
        <v>4794.4830000000002</v>
      </c>
      <c r="I144" t="s">
        <v>30</v>
      </c>
      <c r="J144" s="1">
        <v>1</v>
      </c>
      <c r="K144" s="1">
        <v>4.6941689999999998E-12</v>
      </c>
      <c r="L144" s="1">
        <f t="shared" si="4"/>
        <v>11.328441278937207</v>
      </c>
      <c r="M144">
        <v>8.0409999999999995E-3</v>
      </c>
      <c r="N144">
        <v>1.677136</v>
      </c>
      <c r="O144" t="s">
        <v>757</v>
      </c>
      <c r="P144" t="s">
        <v>32</v>
      </c>
      <c r="Q144">
        <v>2</v>
      </c>
      <c r="R144">
        <v>1</v>
      </c>
      <c r="S144">
        <v>33</v>
      </c>
      <c r="T144">
        <v>15</v>
      </c>
      <c r="U144" s="1">
        <v>1</v>
      </c>
      <c r="V144" s="1">
        <v>1</v>
      </c>
      <c r="W144">
        <f t="shared" si="5"/>
        <v>23</v>
      </c>
      <c r="X144">
        <v>11.313805577510973</v>
      </c>
      <c r="Y144" t="s">
        <v>503</v>
      </c>
      <c r="Z144">
        <v>104</v>
      </c>
      <c r="AA144" t="s">
        <v>33</v>
      </c>
      <c r="AB144">
        <v>688</v>
      </c>
    </row>
    <row r="145" spans="1:28">
      <c r="A145">
        <v>144</v>
      </c>
      <c r="B145" t="s">
        <v>758</v>
      </c>
      <c r="C145">
        <v>3</v>
      </c>
      <c r="D145" s="1">
        <v>2530.4059999999999</v>
      </c>
      <c r="E145" t="s">
        <v>759</v>
      </c>
      <c r="F145" t="s">
        <v>28</v>
      </c>
      <c r="G145" t="s">
        <v>29</v>
      </c>
      <c r="H145" s="1">
        <v>2530.4059999999999</v>
      </c>
      <c r="I145" t="s">
        <v>52</v>
      </c>
      <c r="J145" s="1">
        <v>1</v>
      </c>
      <c r="K145" s="1">
        <v>4.8550580000000002E-12</v>
      </c>
      <c r="L145" s="1">
        <f t="shared" si="4"/>
        <v>11.313805577510973</v>
      </c>
      <c r="M145">
        <v>3.5199999999999999E-4</v>
      </c>
      <c r="N145">
        <v>0.13910800000000001</v>
      </c>
      <c r="O145" t="s">
        <v>760</v>
      </c>
      <c r="P145" t="s">
        <v>44</v>
      </c>
      <c r="Q145">
        <v>2</v>
      </c>
      <c r="R145">
        <v>1</v>
      </c>
      <c r="S145">
        <v>22.5</v>
      </c>
      <c r="T145">
        <v>5.5</v>
      </c>
      <c r="U145" s="1">
        <v>1</v>
      </c>
      <c r="V145" s="1">
        <v>1</v>
      </c>
      <c r="W145">
        <f t="shared" si="5"/>
        <v>12</v>
      </c>
      <c r="X145">
        <v>11.299604118118292</v>
      </c>
      <c r="Y145" t="s">
        <v>503</v>
      </c>
      <c r="Z145">
        <v>182</v>
      </c>
      <c r="AA145" t="s">
        <v>503</v>
      </c>
      <c r="AB145">
        <v>26</v>
      </c>
    </row>
    <row r="146" spans="1:28">
      <c r="A146">
        <v>145</v>
      </c>
      <c r="B146" t="s">
        <v>761</v>
      </c>
      <c r="C146">
        <v>3</v>
      </c>
      <c r="D146" s="1">
        <v>2646.3809999999999</v>
      </c>
      <c r="E146" t="s">
        <v>616</v>
      </c>
      <c r="F146" t="s">
        <v>28</v>
      </c>
      <c r="G146" t="s">
        <v>29</v>
      </c>
      <c r="H146" s="1">
        <v>2646.3850000000002</v>
      </c>
      <c r="I146" t="s">
        <v>513</v>
      </c>
      <c r="J146" s="1">
        <v>1</v>
      </c>
      <c r="K146" s="1">
        <v>5.0164430000000001E-12</v>
      </c>
      <c r="L146" s="1">
        <f t="shared" si="4"/>
        <v>11.299604118118292</v>
      </c>
      <c r="M146">
        <v>-3.6930000000000001E-3</v>
      </c>
      <c r="N146">
        <v>-1.395489</v>
      </c>
      <c r="O146" t="s">
        <v>617</v>
      </c>
      <c r="P146" t="s">
        <v>32</v>
      </c>
      <c r="Q146">
        <v>6</v>
      </c>
      <c r="R146">
        <v>1</v>
      </c>
      <c r="S146">
        <v>14</v>
      </c>
      <c r="T146">
        <v>10</v>
      </c>
      <c r="U146" s="1">
        <v>1</v>
      </c>
      <c r="V146" s="1">
        <v>1</v>
      </c>
      <c r="W146">
        <f t="shared" si="5"/>
        <v>21</v>
      </c>
      <c r="X146">
        <v>11.238542325620656</v>
      </c>
      <c r="Y146" t="s">
        <v>503</v>
      </c>
      <c r="Z146">
        <v>22</v>
      </c>
      <c r="AA146" t="s">
        <v>33</v>
      </c>
      <c r="AB146">
        <v>536</v>
      </c>
    </row>
    <row r="147" spans="1:28">
      <c r="A147">
        <v>146</v>
      </c>
      <c r="B147" t="s">
        <v>762</v>
      </c>
      <c r="C147">
        <v>3</v>
      </c>
      <c r="D147" s="1">
        <v>2026.1420000000001</v>
      </c>
      <c r="E147" t="s">
        <v>170</v>
      </c>
      <c r="F147" t="s">
        <v>28</v>
      </c>
      <c r="G147" t="s">
        <v>29</v>
      </c>
      <c r="H147" s="1">
        <v>2026.14</v>
      </c>
      <c r="I147" t="s">
        <v>131</v>
      </c>
      <c r="J147" s="1">
        <v>1</v>
      </c>
      <c r="K147" s="1">
        <v>5.7737459999999998E-12</v>
      </c>
      <c r="L147" s="1">
        <f t="shared" si="4"/>
        <v>11.238542325620656</v>
      </c>
      <c r="M147">
        <v>1.0790000000000001E-3</v>
      </c>
      <c r="N147">
        <v>0.53254000000000001</v>
      </c>
      <c r="O147" t="s">
        <v>763</v>
      </c>
      <c r="P147" t="s">
        <v>44</v>
      </c>
      <c r="Q147">
        <v>1</v>
      </c>
      <c r="R147">
        <v>1</v>
      </c>
      <c r="S147">
        <v>9</v>
      </c>
      <c r="T147">
        <v>12</v>
      </c>
      <c r="U147" s="1">
        <v>1</v>
      </c>
      <c r="V147" s="1">
        <v>1</v>
      </c>
      <c r="W147">
        <f t="shared" si="5"/>
        <v>2</v>
      </c>
      <c r="X147">
        <v>11.210356615767823</v>
      </c>
      <c r="Y147" t="s">
        <v>33</v>
      </c>
      <c r="Z147">
        <v>337</v>
      </c>
      <c r="AA147" t="s">
        <v>33</v>
      </c>
      <c r="AB147">
        <v>536</v>
      </c>
    </row>
    <row r="148" spans="1:28">
      <c r="A148">
        <v>147</v>
      </c>
      <c r="B148" t="s">
        <v>764</v>
      </c>
      <c r="C148">
        <v>3</v>
      </c>
      <c r="D148" s="1">
        <v>3537.7759999999998</v>
      </c>
      <c r="E148" t="s">
        <v>533</v>
      </c>
      <c r="F148" t="s">
        <v>28</v>
      </c>
      <c r="G148" t="s">
        <v>29</v>
      </c>
      <c r="H148" s="1">
        <v>3537.7750000000001</v>
      </c>
      <c r="I148" t="s">
        <v>534</v>
      </c>
      <c r="J148" s="1">
        <v>1</v>
      </c>
      <c r="K148" s="1">
        <v>6.1608889999999998E-12</v>
      </c>
      <c r="L148" s="1">
        <f t="shared" si="4"/>
        <v>11.210356615767823</v>
      </c>
      <c r="M148">
        <v>8.4099999999999995E-4</v>
      </c>
      <c r="N148">
        <v>0.23771999999999999</v>
      </c>
      <c r="O148" t="s">
        <v>535</v>
      </c>
      <c r="P148" t="s">
        <v>32</v>
      </c>
      <c r="Q148">
        <v>8</v>
      </c>
      <c r="R148">
        <v>1</v>
      </c>
      <c r="S148">
        <v>34</v>
      </c>
      <c r="T148">
        <v>8</v>
      </c>
      <c r="U148" s="1">
        <v>1</v>
      </c>
      <c r="V148" s="1">
        <v>1</v>
      </c>
      <c r="W148">
        <f t="shared" si="5"/>
        <v>21</v>
      </c>
      <c r="X148">
        <v>11.174440433461402</v>
      </c>
      <c r="Y148" t="s">
        <v>503</v>
      </c>
      <c r="Z148">
        <v>182</v>
      </c>
      <c r="AA148" t="s">
        <v>503</v>
      </c>
      <c r="AB148">
        <v>22</v>
      </c>
    </row>
    <row r="149" spans="1:28">
      <c r="A149">
        <v>148</v>
      </c>
      <c r="B149" t="s">
        <v>765</v>
      </c>
      <c r="C149">
        <v>3</v>
      </c>
      <c r="D149" s="1">
        <v>2605.4119999999998</v>
      </c>
      <c r="E149" t="s">
        <v>626</v>
      </c>
      <c r="F149" t="s">
        <v>28</v>
      </c>
      <c r="G149" t="s">
        <v>29</v>
      </c>
      <c r="H149" s="1">
        <v>2605.41</v>
      </c>
      <c r="I149" t="s">
        <v>513</v>
      </c>
      <c r="J149" s="1">
        <v>1</v>
      </c>
      <c r="K149" s="1">
        <v>6.6920560000000002E-12</v>
      </c>
      <c r="L149" s="1">
        <f t="shared" si="4"/>
        <v>11.174440433461402</v>
      </c>
      <c r="M149">
        <v>2.225E-3</v>
      </c>
      <c r="N149">
        <v>0.85399199999999997</v>
      </c>
      <c r="O149" t="s">
        <v>627</v>
      </c>
      <c r="P149" t="s">
        <v>32</v>
      </c>
      <c r="Q149">
        <v>8</v>
      </c>
      <c r="R149">
        <v>1</v>
      </c>
      <c r="S149">
        <v>12</v>
      </c>
      <c r="T149">
        <v>7</v>
      </c>
      <c r="U149" s="1">
        <v>1</v>
      </c>
      <c r="V149" s="1">
        <v>1</v>
      </c>
      <c r="W149">
        <f t="shared" si="5"/>
        <v>6</v>
      </c>
      <c r="X149">
        <v>11.159935014842253</v>
      </c>
      <c r="Y149" t="s">
        <v>33</v>
      </c>
      <c r="Z149">
        <v>442</v>
      </c>
      <c r="AA149" t="s">
        <v>503</v>
      </c>
      <c r="AB149">
        <v>31</v>
      </c>
    </row>
    <row r="150" spans="1:28">
      <c r="A150">
        <v>149</v>
      </c>
      <c r="B150" t="s">
        <v>766</v>
      </c>
      <c r="C150">
        <v>5</v>
      </c>
      <c r="D150" s="1">
        <v>4170.26</v>
      </c>
      <c r="E150" t="s">
        <v>665</v>
      </c>
      <c r="F150" t="s">
        <v>28</v>
      </c>
      <c r="G150" t="s">
        <v>29</v>
      </c>
      <c r="H150" s="1">
        <v>4170.259</v>
      </c>
      <c r="I150" t="s">
        <v>666</v>
      </c>
      <c r="J150" s="1">
        <v>1</v>
      </c>
      <c r="K150" s="1">
        <v>6.9193450000000003E-12</v>
      </c>
      <c r="L150" s="1">
        <f t="shared" si="4"/>
        <v>11.159935014842253</v>
      </c>
      <c r="M150">
        <v>1.2830000000000001E-3</v>
      </c>
      <c r="N150">
        <v>0.30765500000000001</v>
      </c>
      <c r="O150" t="s">
        <v>667</v>
      </c>
      <c r="P150" t="s">
        <v>44</v>
      </c>
      <c r="Q150">
        <v>6</v>
      </c>
      <c r="R150">
        <v>1</v>
      </c>
      <c r="S150">
        <v>35</v>
      </c>
      <c r="T150">
        <v>5</v>
      </c>
      <c r="U150" s="1">
        <v>1</v>
      </c>
      <c r="V150" s="1">
        <v>1</v>
      </c>
      <c r="W150">
        <f t="shared" si="5"/>
        <v>16</v>
      </c>
      <c r="X150">
        <v>11.115072386057594</v>
      </c>
      <c r="Y150" t="s">
        <v>33</v>
      </c>
      <c r="Z150">
        <v>191</v>
      </c>
      <c r="AA150" t="s">
        <v>33</v>
      </c>
      <c r="AB150">
        <v>586</v>
      </c>
    </row>
    <row r="151" spans="1:28">
      <c r="A151">
        <v>150</v>
      </c>
      <c r="B151" t="s">
        <v>767</v>
      </c>
      <c r="C151">
        <v>5</v>
      </c>
      <c r="D151" s="1">
        <v>4330.2259999999997</v>
      </c>
      <c r="E151" t="s">
        <v>577</v>
      </c>
      <c r="F151" t="s">
        <v>28</v>
      </c>
      <c r="G151" t="s">
        <v>29</v>
      </c>
      <c r="H151" s="1">
        <v>4330.22</v>
      </c>
      <c r="I151" t="s">
        <v>30</v>
      </c>
      <c r="J151" s="1">
        <v>1</v>
      </c>
      <c r="K151" s="1">
        <v>7.6723360000000005E-12</v>
      </c>
      <c r="L151" s="1">
        <f t="shared" si="4"/>
        <v>11.115072386057594</v>
      </c>
      <c r="M151">
        <v>5.6620000000000004E-3</v>
      </c>
      <c r="N151">
        <v>1.307555</v>
      </c>
      <c r="O151" t="s">
        <v>578</v>
      </c>
      <c r="P151" t="s">
        <v>32</v>
      </c>
      <c r="Q151">
        <v>1</v>
      </c>
      <c r="R151">
        <v>1</v>
      </c>
      <c r="S151">
        <v>31.5</v>
      </c>
      <c r="T151">
        <v>17.5</v>
      </c>
      <c r="U151" s="1">
        <v>1</v>
      </c>
      <c r="V151" s="1">
        <v>1</v>
      </c>
      <c r="W151">
        <f t="shared" si="5"/>
        <v>17</v>
      </c>
      <c r="X151">
        <v>11.112683772324964</v>
      </c>
      <c r="Y151" t="s">
        <v>33</v>
      </c>
      <c r="Z151">
        <v>586</v>
      </c>
      <c r="AA151" t="s">
        <v>503</v>
      </c>
      <c r="AB151">
        <v>31</v>
      </c>
    </row>
    <row r="152" spans="1:28">
      <c r="A152">
        <v>151</v>
      </c>
      <c r="B152" t="s">
        <v>768</v>
      </c>
      <c r="C152">
        <v>3</v>
      </c>
      <c r="D152" s="1">
        <v>2460.3809999999999</v>
      </c>
      <c r="E152" t="s">
        <v>604</v>
      </c>
      <c r="F152" t="s">
        <v>28</v>
      </c>
      <c r="G152" t="s">
        <v>29</v>
      </c>
      <c r="H152" s="1">
        <v>2460.3820000000001</v>
      </c>
      <c r="I152" t="s">
        <v>30</v>
      </c>
      <c r="J152" s="1">
        <v>1</v>
      </c>
      <c r="K152" s="1">
        <v>7.7146499999999992E-12</v>
      </c>
      <c r="L152" s="1">
        <f t="shared" si="4"/>
        <v>11.112683772324964</v>
      </c>
      <c r="M152">
        <v>-1.119E-3</v>
      </c>
      <c r="N152">
        <v>-0.45480700000000002</v>
      </c>
      <c r="O152" t="s">
        <v>605</v>
      </c>
      <c r="P152" t="s">
        <v>44</v>
      </c>
      <c r="Q152">
        <v>6</v>
      </c>
      <c r="R152">
        <v>1</v>
      </c>
      <c r="S152">
        <v>15.5</v>
      </c>
      <c r="T152">
        <v>9.5</v>
      </c>
      <c r="U152" s="1">
        <v>1</v>
      </c>
      <c r="V152" s="1">
        <v>1</v>
      </c>
      <c r="W152">
        <f t="shared" si="5"/>
        <v>10</v>
      </c>
      <c r="X152">
        <v>11.097222871984147</v>
      </c>
      <c r="Y152" t="s">
        <v>33</v>
      </c>
      <c r="Z152">
        <v>490</v>
      </c>
      <c r="AA152" t="s">
        <v>33</v>
      </c>
      <c r="AB152">
        <v>456</v>
      </c>
    </row>
    <row r="153" spans="1:28">
      <c r="A153">
        <v>152</v>
      </c>
      <c r="B153" t="s">
        <v>769</v>
      </c>
      <c r="C153">
        <v>4</v>
      </c>
      <c r="D153" s="1">
        <v>2918.489</v>
      </c>
      <c r="E153" t="s">
        <v>111</v>
      </c>
      <c r="F153" t="s">
        <v>28</v>
      </c>
      <c r="G153" t="s">
        <v>29</v>
      </c>
      <c r="H153" s="1">
        <v>2918.489</v>
      </c>
      <c r="I153" t="s">
        <v>112</v>
      </c>
      <c r="J153" s="1">
        <v>1</v>
      </c>
      <c r="K153" s="1">
        <v>7.9942390000000007E-12</v>
      </c>
      <c r="L153" s="1">
        <f t="shared" si="4"/>
        <v>11.097222871984147</v>
      </c>
      <c r="M153">
        <v>5.0699999999999996E-4</v>
      </c>
      <c r="N153">
        <v>0.17372000000000001</v>
      </c>
      <c r="O153" t="s">
        <v>770</v>
      </c>
      <c r="P153" t="s">
        <v>32</v>
      </c>
      <c r="Q153">
        <v>6</v>
      </c>
      <c r="R153">
        <v>1</v>
      </c>
      <c r="S153">
        <v>31</v>
      </c>
      <c r="T153">
        <v>8</v>
      </c>
      <c r="U153" s="1">
        <v>1</v>
      </c>
      <c r="V153" s="1">
        <v>1</v>
      </c>
      <c r="W153">
        <f t="shared" si="5"/>
        <v>61</v>
      </c>
      <c r="X153">
        <v>11.085192908784304</v>
      </c>
      <c r="Y153" t="s">
        <v>503</v>
      </c>
      <c r="Z153">
        <v>38</v>
      </c>
      <c r="AA153" t="s">
        <v>503</v>
      </c>
      <c r="AB153">
        <v>31</v>
      </c>
    </row>
    <row r="154" spans="1:28">
      <c r="A154">
        <v>153</v>
      </c>
      <c r="B154" t="s">
        <v>771</v>
      </c>
      <c r="C154">
        <v>4</v>
      </c>
      <c r="D154" s="1">
        <v>2353.3139999999999</v>
      </c>
      <c r="E154" t="s">
        <v>165</v>
      </c>
      <c r="F154" t="s">
        <v>28</v>
      </c>
      <c r="G154" t="s">
        <v>29</v>
      </c>
      <c r="H154" s="1">
        <v>2353.3119999999999</v>
      </c>
      <c r="I154" t="s">
        <v>30</v>
      </c>
      <c r="J154" s="1">
        <v>1</v>
      </c>
      <c r="K154" s="1">
        <v>8.2187750000000006E-12</v>
      </c>
      <c r="L154" s="1">
        <f t="shared" si="4"/>
        <v>11.085192908784304</v>
      </c>
      <c r="M154">
        <v>1.403E-3</v>
      </c>
      <c r="N154">
        <v>0.59618099999999996</v>
      </c>
      <c r="O154" t="s">
        <v>530</v>
      </c>
      <c r="P154" t="s">
        <v>32</v>
      </c>
      <c r="Q154">
        <v>6</v>
      </c>
      <c r="R154">
        <v>1</v>
      </c>
      <c r="S154">
        <v>12</v>
      </c>
      <c r="T154">
        <v>6</v>
      </c>
      <c r="U154" s="1">
        <v>1</v>
      </c>
      <c r="V154" s="1">
        <v>1</v>
      </c>
      <c r="W154">
        <f t="shared" si="5"/>
        <v>73</v>
      </c>
      <c r="X154">
        <v>11.078331104696751</v>
      </c>
      <c r="Y154" t="s">
        <v>33</v>
      </c>
      <c r="Z154">
        <v>389</v>
      </c>
      <c r="AA154" t="s">
        <v>503</v>
      </c>
      <c r="AB154">
        <v>104</v>
      </c>
    </row>
    <row r="155" spans="1:28">
      <c r="A155">
        <v>154</v>
      </c>
      <c r="B155" t="s">
        <v>772</v>
      </c>
      <c r="C155">
        <v>6</v>
      </c>
      <c r="D155" s="1">
        <v>5544.9470000000001</v>
      </c>
      <c r="E155" t="s">
        <v>773</v>
      </c>
      <c r="F155" t="s">
        <v>28</v>
      </c>
      <c r="G155" t="s">
        <v>29</v>
      </c>
      <c r="H155" s="1">
        <v>5544.942</v>
      </c>
      <c r="I155" t="s">
        <v>774</v>
      </c>
      <c r="J155" s="1">
        <v>1</v>
      </c>
      <c r="K155" s="1">
        <v>8.3496619999999993E-12</v>
      </c>
      <c r="L155" s="1">
        <f t="shared" si="4"/>
        <v>11.078331104696751</v>
      </c>
      <c r="M155">
        <v>5.1619999999999999E-3</v>
      </c>
      <c r="N155">
        <v>0.93093800000000004</v>
      </c>
      <c r="O155" t="s">
        <v>775</v>
      </c>
      <c r="P155" t="s">
        <v>44</v>
      </c>
      <c r="Q155">
        <v>1</v>
      </c>
      <c r="R155">
        <v>1</v>
      </c>
      <c r="S155">
        <v>24</v>
      </c>
      <c r="T155">
        <v>23</v>
      </c>
      <c r="U155" s="1">
        <v>1</v>
      </c>
      <c r="V155" s="1">
        <v>1</v>
      </c>
      <c r="W155">
        <f t="shared" si="5"/>
        <v>21</v>
      </c>
      <c r="X155">
        <v>10.985175057793313</v>
      </c>
      <c r="Y155" t="s">
        <v>33</v>
      </c>
      <c r="Z155">
        <v>684</v>
      </c>
      <c r="AA155" t="s">
        <v>33</v>
      </c>
      <c r="AB155">
        <v>691</v>
      </c>
    </row>
    <row r="156" spans="1:28">
      <c r="A156">
        <v>155</v>
      </c>
      <c r="B156" t="s">
        <v>776</v>
      </c>
      <c r="C156">
        <v>3</v>
      </c>
      <c r="D156" s="1">
        <v>2142.239</v>
      </c>
      <c r="E156" t="s">
        <v>116</v>
      </c>
      <c r="F156" t="s">
        <v>28</v>
      </c>
      <c r="G156" t="s">
        <v>29</v>
      </c>
      <c r="H156" s="1">
        <v>2142.2379999999998</v>
      </c>
      <c r="I156" t="s">
        <v>30</v>
      </c>
      <c r="J156" s="1">
        <v>1</v>
      </c>
      <c r="K156" s="1">
        <v>1.0347250000000001E-11</v>
      </c>
      <c r="L156" s="1">
        <f t="shared" si="4"/>
        <v>10.985175057793313</v>
      </c>
      <c r="M156">
        <v>6.2299999999999996E-4</v>
      </c>
      <c r="N156">
        <v>0.29081699999999999</v>
      </c>
      <c r="O156" t="s">
        <v>777</v>
      </c>
      <c r="P156" t="s">
        <v>32</v>
      </c>
      <c r="Q156">
        <v>2</v>
      </c>
      <c r="R156">
        <v>1</v>
      </c>
      <c r="S156">
        <v>18.5</v>
      </c>
      <c r="T156">
        <v>7.5</v>
      </c>
      <c r="U156" s="1">
        <v>1</v>
      </c>
      <c r="V156" s="1">
        <v>1</v>
      </c>
      <c r="W156">
        <f t="shared" si="5"/>
        <v>35</v>
      </c>
      <c r="X156">
        <v>10.976879701258792</v>
      </c>
      <c r="Y156" t="s">
        <v>33</v>
      </c>
      <c r="Z156">
        <v>284</v>
      </c>
      <c r="AA156" t="s">
        <v>33</v>
      </c>
      <c r="AB156">
        <v>227</v>
      </c>
    </row>
    <row r="157" spans="1:28">
      <c r="A157">
        <v>156</v>
      </c>
      <c r="B157" t="s">
        <v>778</v>
      </c>
      <c r="C157">
        <v>4</v>
      </c>
      <c r="D157" s="1">
        <v>3013.6379999999999</v>
      </c>
      <c r="E157" t="s">
        <v>779</v>
      </c>
      <c r="F157" t="s">
        <v>28</v>
      </c>
      <c r="G157" t="s">
        <v>29</v>
      </c>
      <c r="H157" s="1">
        <v>3013.64</v>
      </c>
      <c r="I157" t="s">
        <v>30</v>
      </c>
      <c r="J157" s="1">
        <v>1</v>
      </c>
      <c r="K157" s="1">
        <v>1.054679E-11</v>
      </c>
      <c r="L157" s="1">
        <f t="shared" si="4"/>
        <v>10.976879701258792</v>
      </c>
      <c r="M157">
        <v>-1.096E-3</v>
      </c>
      <c r="N157">
        <v>-0.36368</v>
      </c>
      <c r="O157" t="s">
        <v>780</v>
      </c>
      <c r="P157" t="s">
        <v>32</v>
      </c>
      <c r="Q157">
        <v>2</v>
      </c>
      <c r="R157">
        <v>1</v>
      </c>
      <c r="S157">
        <v>24.5</v>
      </c>
      <c r="T157">
        <v>6.5</v>
      </c>
      <c r="U157" s="1">
        <v>1</v>
      </c>
      <c r="V157" s="1">
        <v>1</v>
      </c>
      <c r="W157">
        <f t="shared" si="5"/>
        <v>18</v>
      </c>
      <c r="X157">
        <v>10.974230588477678</v>
      </c>
      <c r="Y157" t="s">
        <v>503</v>
      </c>
      <c r="Z157">
        <v>388</v>
      </c>
      <c r="AA157" t="s">
        <v>503</v>
      </c>
      <c r="AB157">
        <v>182</v>
      </c>
    </row>
    <row r="158" spans="1:28">
      <c r="A158">
        <v>157</v>
      </c>
      <c r="B158" t="s">
        <v>781</v>
      </c>
      <c r="C158">
        <v>5</v>
      </c>
      <c r="D158" s="1">
        <v>3592.9749999999999</v>
      </c>
      <c r="E158" t="s">
        <v>568</v>
      </c>
      <c r="F158" t="s">
        <v>28</v>
      </c>
      <c r="G158" t="s">
        <v>29</v>
      </c>
      <c r="H158" s="1">
        <v>3592.982</v>
      </c>
      <c r="I158" t="s">
        <v>569</v>
      </c>
      <c r="J158" s="1">
        <v>1</v>
      </c>
      <c r="K158" s="1">
        <v>1.061132E-11</v>
      </c>
      <c r="L158" s="1">
        <f t="shared" si="4"/>
        <v>10.974230588477678</v>
      </c>
      <c r="M158">
        <v>-7.0390000000000001E-3</v>
      </c>
      <c r="N158">
        <v>-1.9590970000000001</v>
      </c>
      <c r="O158" t="s">
        <v>570</v>
      </c>
      <c r="P158" t="s">
        <v>32</v>
      </c>
      <c r="Q158">
        <v>1</v>
      </c>
      <c r="R158">
        <v>1</v>
      </c>
      <c r="S158">
        <v>16.5</v>
      </c>
      <c r="T158">
        <v>15.5</v>
      </c>
      <c r="U158" s="1">
        <v>1</v>
      </c>
      <c r="V158" s="1">
        <v>1</v>
      </c>
      <c r="W158">
        <f t="shared" si="5"/>
        <v>16</v>
      </c>
      <c r="X158">
        <v>10.876948785807226</v>
      </c>
      <c r="Y158" t="s">
        <v>503</v>
      </c>
      <c r="Z158">
        <v>8</v>
      </c>
      <c r="AA158" t="s">
        <v>503</v>
      </c>
      <c r="AB158">
        <v>38</v>
      </c>
    </row>
    <row r="159" spans="1:28">
      <c r="A159">
        <v>158</v>
      </c>
      <c r="B159" t="s">
        <v>782</v>
      </c>
      <c r="C159">
        <v>5</v>
      </c>
      <c r="D159" s="1">
        <v>2693.4769999999999</v>
      </c>
      <c r="E159" t="s">
        <v>558</v>
      </c>
      <c r="F159" t="s">
        <v>28</v>
      </c>
      <c r="G159" t="s">
        <v>29</v>
      </c>
      <c r="H159" s="1">
        <v>2693.4769999999999</v>
      </c>
      <c r="I159" t="s">
        <v>30</v>
      </c>
      <c r="J159" s="1">
        <v>1</v>
      </c>
      <c r="K159" s="1">
        <v>1.3275509999999999E-11</v>
      </c>
      <c r="L159" s="1">
        <f t="shared" si="4"/>
        <v>10.876948785807226</v>
      </c>
      <c r="M159">
        <v>-3.4600000000000001E-4</v>
      </c>
      <c r="N159">
        <v>-0.12845799999999999</v>
      </c>
      <c r="O159" t="s">
        <v>559</v>
      </c>
      <c r="P159" t="s">
        <v>32</v>
      </c>
      <c r="Q159">
        <v>2</v>
      </c>
      <c r="R159">
        <v>1</v>
      </c>
      <c r="S159">
        <v>11.5</v>
      </c>
      <c r="T159">
        <v>15.5</v>
      </c>
      <c r="U159" s="1">
        <v>1</v>
      </c>
      <c r="V159" s="1">
        <v>1</v>
      </c>
      <c r="W159">
        <f t="shared" si="5"/>
        <v>35</v>
      </c>
      <c r="X159">
        <v>10.854886605846533</v>
      </c>
      <c r="Y159" t="s">
        <v>33</v>
      </c>
      <c r="Z159">
        <v>389</v>
      </c>
      <c r="AA159" t="s">
        <v>503</v>
      </c>
      <c r="AB159">
        <v>104</v>
      </c>
    </row>
    <row r="160" spans="1:28">
      <c r="A160">
        <v>159</v>
      </c>
      <c r="B160" t="s">
        <v>783</v>
      </c>
      <c r="C160">
        <v>6</v>
      </c>
      <c r="D160" s="1">
        <v>5544.9470000000001</v>
      </c>
      <c r="E160" t="s">
        <v>773</v>
      </c>
      <c r="F160" t="s">
        <v>28</v>
      </c>
      <c r="G160" t="s">
        <v>29</v>
      </c>
      <c r="H160" s="1">
        <v>5544.942</v>
      </c>
      <c r="I160" t="s">
        <v>774</v>
      </c>
      <c r="J160" s="1">
        <v>1</v>
      </c>
      <c r="K160" s="1">
        <v>1.396733E-11</v>
      </c>
      <c r="L160" s="1">
        <f t="shared" si="4"/>
        <v>10.854886605846533</v>
      </c>
      <c r="M160">
        <v>5.1619999999999999E-3</v>
      </c>
      <c r="N160">
        <v>0.93093800000000004</v>
      </c>
      <c r="O160" t="s">
        <v>775</v>
      </c>
      <c r="P160" t="s">
        <v>44</v>
      </c>
      <c r="Q160">
        <v>1</v>
      </c>
      <c r="R160">
        <v>1</v>
      </c>
      <c r="S160">
        <v>26</v>
      </c>
      <c r="T160">
        <v>22</v>
      </c>
      <c r="U160" s="1">
        <v>1</v>
      </c>
      <c r="V160" s="1">
        <v>1</v>
      </c>
      <c r="W160">
        <f t="shared" si="5"/>
        <v>21</v>
      </c>
      <c r="X160">
        <v>10.842552600880499</v>
      </c>
      <c r="Y160" t="s">
        <v>33</v>
      </c>
      <c r="Z160">
        <v>684</v>
      </c>
      <c r="AA160" t="s">
        <v>33</v>
      </c>
      <c r="AB160">
        <v>691</v>
      </c>
    </row>
    <row r="161" spans="1:28">
      <c r="A161">
        <v>160</v>
      </c>
      <c r="B161" t="s">
        <v>784</v>
      </c>
      <c r="C161">
        <v>3</v>
      </c>
      <c r="D161" s="1">
        <v>2142.2379999999998</v>
      </c>
      <c r="E161" t="s">
        <v>116</v>
      </c>
      <c r="F161" t="s">
        <v>28</v>
      </c>
      <c r="G161" t="s">
        <v>29</v>
      </c>
      <c r="H161" s="1">
        <v>2142.2379999999998</v>
      </c>
      <c r="I161" t="s">
        <v>30</v>
      </c>
      <c r="J161" s="1">
        <v>1</v>
      </c>
      <c r="K161" s="1">
        <v>1.436969E-11</v>
      </c>
      <c r="L161" s="1">
        <f t="shared" si="4"/>
        <v>10.842552600880499</v>
      </c>
      <c r="M161">
        <v>-1.3300000000000001E-4</v>
      </c>
      <c r="N161">
        <v>-6.2085000000000001E-2</v>
      </c>
      <c r="O161" t="s">
        <v>777</v>
      </c>
      <c r="P161" t="s">
        <v>32</v>
      </c>
      <c r="Q161">
        <v>6</v>
      </c>
      <c r="R161">
        <v>1</v>
      </c>
      <c r="S161">
        <v>18.5</v>
      </c>
      <c r="T161">
        <v>7.5</v>
      </c>
      <c r="U161" s="1">
        <v>1</v>
      </c>
      <c r="V161" s="1">
        <v>1</v>
      </c>
      <c r="W161">
        <f t="shared" si="5"/>
        <v>35</v>
      </c>
      <c r="X161">
        <v>10.824312243141712</v>
      </c>
      <c r="Y161" t="s">
        <v>33</v>
      </c>
      <c r="Z161">
        <v>325</v>
      </c>
      <c r="AA161" t="s">
        <v>33</v>
      </c>
      <c r="AB161">
        <v>284</v>
      </c>
    </row>
    <row r="162" spans="1:28">
      <c r="A162">
        <v>161</v>
      </c>
      <c r="B162" t="s">
        <v>785</v>
      </c>
      <c r="C162">
        <v>4</v>
      </c>
      <c r="D162" s="1">
        <v>4680.4319999999998</v>
      </c>
      <c r="E162" t="s">
        <v>598</v>
      </c>
      <c r="F162" t="s">
        <v>28</v>
      </c>
      <c r="G162" t="s">
        <v>29</v>
      </c>
      <c r="H162" s="1">
        <v>4680.4250000000002</v>
      </c>
      <c r="I162" t="s">
        <v>30</v>
      </c>
      <c r="J162" s="1">
        <v>1</v>
      </c>
      <c r="K162" s="1">
        <v>1.4986070000000001E-11</v>
      </c>
      <c r="L162" s="1">
        <f t="shared" si="4"/>
        <v>10.824312243141712</v>
      </c>
      <c r="M162">
        <v>7.365E-3</v>
      </c>
      <c r="N162">
        <v>1.5735749999999999</v>
      </c>
      <c r="O162" t="s">
        <v>599</v>
      </c>
      <c r="P162" t="s">
        <v>32</v>
      </c>
      <c r="Q162">
        <v>1</v>
      </c>
      <c r="R162">
        <v>1</v>
      </c>
      <c r="S162">
        <v>23</v>
      </c>
      <c r="T162">
        <v>17</v>
      </c>
      <c r="U162" s="1">
        <v>1</v>
      </c>
      <c r="V162" s="1">
        <v>1</v>
      </c>
      <c r="W162">
        <f t="shared" si="5"/>
        <v>93</v>
      </c>
      <c r="X162">
        <v>10.797038412794054</v>
      </c>
      <c r="Y162" t="s">
        <v>503</v>
      </c>
      <c r="Z162">
        <v>360</v>
      </c>
      <c r="AA162" t="s">
        <v>33</v>
      </c>
      <c r="AB162">
        <v>75</v>
      </c>
    </row>
    <row r="163" spans="1:28">
      <c r="A163">
        <v>162</v>
      </c>
      <c r="B163" t="s">
        <v>786</v>
      </c>
      <c r="C163">
        <v>4</v>
      </c>
      <c r="D163" s="1">
        <v>4242.0389999999998</v>
      </c>
      <c r="E163" t="s">
        <v>631</v>
      </c>
      <c r="F163" t="s">
        <v>28</v>
      </c>
      <c r="G163" t="s">
        <v>29</v>
      </c>
      <c r="H163" s="1">
        <v>4242.0339999999997</v>
      </c>
      <c r="I163" t="s">
        <v>632</v>
      </c>
      <c r="J163" s="1">
        <v>1</v>
      </c>
      <c r="K163" s="1">
        <v>1.5957379999999999E-11</v>
      </c>
      <c r="L163" s="1">
        <f t="shared" si="4"/>
        <v>10.797038412794054</v>
      </c>
      <c r="M163">
        <v>5.8910000000000004E-3</v>
      </c>
      <c r="N163">
        <v>1.3887210000000001</v>
      </c>
      <c r="O163" t="s">
        <v>633</v>
      </c>
      <c r="P163" t="s">
        <v>44</v>
      </c>
      <c r="Q163">
        <v>6</v>
      </c>
      <c r="R163">
        <v>1</v>
      </c>
      <c r="S163">
        <v>26</v>
      </c>
      <c r="T163">
        <v>6</v>
      </c>
      <c r="U163" s="1">
        <v>1</v>
      </c>
      <c r="V163" s="1">
        <v>1</v>
      </c>
      <c r="W163">
        <f t="shared" si="5"/>
        <v>26</v>
      </c>
      <c r="X163">
        <v>10.775237031949121</v>
      </c>
      <c r="Y163" t="s">
        <v>33</v>
      </c>
      <c r="Z163">
        <v>220</v>
      </c>
      <c r="AA163" t="s">
        <v>33</v>
      </c>
      <c r="AB163">
        <v>337</v>
      </c>
    </row>
    <row r="164" spans="1:28">
      <c r="A164">
        <v>163</v>
      </c>
      <c r="B164" t="s">
        <v>787</v>
      </c>
      <c r="C164">
        <v>5</v>
      </c>
      <c r="D164" s="1">
        <v>5410.616</v>
      </c>
      <c r="E164" t="s">
        <v>788</v>
      </c>
      <c r="F164" t="s">
        <v>28</v>
      </c>
      <c r="G164" t="s">
        <v>29</v>
      </c>
      <c r="H164" s="1">
        <v>5410.6030000000001</v>
      </c>
      <c r="I164" t="s">
        <v>542</v>
      </c>
      <c r="J164" s="1">
        <v>1</v>
      </c>
      <c r="K164" s="1">
        <v>1.6778879999999999E-11</v>
      </c>
      <c r="L164" s="1">
        <f t="shared" si="4"/>
        <v>10.775237031949121</v>
      </c>
      <c r="M164">
        <v>1.3911E-2</v>
      </c>
      <c r="N164">
        <v>2.5710630000000001</v>
      </c>
      <c r="O164" t="s">
        <v>789</v>
      </c>
      <c r="P164" t="s">
        <v>32</v>
      </c>
      <c r="Q164">
        <v>1</v>
      </c>
      <c r="R164">
        <v>1</v>
      </c>
      <c r="S164">
        <v>18</v>
      </c>
      <c r="T164">
        <v>32</v>
      </c>
      <c r="U164" s="1">
        <v>1</v>
      </c>
      <c r="V164" s="1">
        <v>1</v>
      </c>
      <c r="W164">
        <f t="shared" si="5"/>
        <v>16</v>
      </c>
      <c r="X164">
        <v>10.710223146505809</v>
      </c>
      <c r="Y164" t="s">
        <v>33</v>
      </c>
      <c r="Z164">
        <v>191</v>
      </c>
      <c r="AA164" t="s">
        <v>33</v>
      </c>
      <c r="AB164">
        <v>586</v>
      </c>
    </row>
    <row r="165" spans="1:28">
      <c r="A165">
        <v>164</v>
      </c>
      <c r="B165" t="s">
        <v>790</v>
      </c>
      <c r="C165">
        <v>5</v>
      </c>
      <c r="D165" s="1">
        <v>4330.2259999999997</v>
      </c>
      <c r="E165" t="s">
        <v>577</v>
      </c>
      <c r="F165" t="s">
        <v>28</v>
      </c>
      <c r="G165" t="s">
        <v>29</v>
      </c>
      <c r="H165" s="1">
        <v>4330.22</v>
      </c>
      <c r="I165" t="s">
        <v>30</v>
      </c>
      <c r="J165" s="1">
        <v>1</v>
      </c>
      <c r="K165" s="1">
        <v>1.948843E-11</v>
      </c>
      <c r="L165" s="1">
        <f t="shared" si="4"/>
        <v>10.710223146505809</v>
      </c>
      <c r="M165">
        <v>5.94E-3</v>
      </c>
      <c r="N165">
        <v>1.3717550000000001</v>
      </c>
      <c r="O165" t="s">
        <v>578</v>
      </c>
      <c r="P165" t="s">
        <v>32</v>
      </c>
      <c r="Q165">
        <v>8</v>
      </c>
      <c r="R165">
        <v>1</v>
      </c>
      <c r="S165">
        <v>30.5</v>
      </c>
      <c r="T165">
        <v>15.5</v>
      </c>
      <c r="U165" s="1">
        <v>1</v>
      </c>
      <c r="V165" s="1">
        <v>1</v>
      </c>
      <c r="W165">
        <f t="shared" si="5"/>
        <v>17</v>
      </c>
      <c r="X165">
        <v>10.692503962086787</v>
      </c>
      <c r="Y165" t="s">
        <v>503</v>
      </c>
      <c r="Z165">
        <v>8</v>
      </c>
      <c r="AA165" t="s">
        <v>503</v>
      </c>
      <c r="AB165">
        <v>22</v>
      </c>
    </row>
    <row r="166" spans="1:28">
      <c r="A166">
        <v>165</v>
      </c>
      <c r="B166" t="s">
        <v>791</v>
      </c>
      <c r="C166">
        <v>4</v>
      </c>
      <c r="D166" s="1">
        <v>2402.3820000000001</v>
      </c>
      <c r="E166" t="s">
        <v>177</v>
      </c>
      <c r="F166" t="s">
        <v>28</v>
      </c>
      <c r="G166" t="s">
        <v>29</v>
      </c>
      <c r="H166" s="1">
        <v>2402.38</v>
      </c>
      <c r="I166" t="s">
        <v>30</v>
      </c>
      <c r="J166" s="1">
        <v>1</v>
      </c>
      <c r="K166" s="1">
        <v>2.03E-11</v>
      </c>
      <c r="L166" s="1">
        <f t="shared" si="4"/>
        <v>10.692503962086787</v>
      </c>
      <c r="M166">
        <v>1.072E-3</v>
      </c>
      <c r="N166">
        <v>0.44622400000000001</v>
      </c>
      <c r="O166" t="s">
        <v>573</v>
      </c>
      <c r="P166" t="s">
        <v>32</v>
      </c>
      <c r="Q166">
        <v>6</v>
      </c>
      <c r="R166">
        <v>1</v>
      </c>
      <c r="S166">
        <v>11</v>
      </c>
      <c r="T166">
        <v>11</v>
      </c>
      <c r="U166" s="1">
        <v>1</v>
      </c>
      <c r="V166" s="1">
        <v>1</v>
      </c>
      <c r="W166">
        <f t="shared" si="5"/>
        <v>52</v>
      </c>
      <c r="X166">
        <v>10.662841554355357</v>
      </c>
      <c r="Y166" t="s">
        <v>33</v>
      </c>
      <c r="Z166">
        <v>325</v>
      </c>
      <c r="AA166" t="s">
        <v>33</v>
      </c>
      <c r="AB166">
        <v>284</v>
      </c>
    </row>
    <row r="167" spans="1:28">
      <c r="A167">
        <v>166</v>
      </c>
      <c r="B167" t="s">
        <v>792</v>
      </c>
      <c r="C167">
        <v>3</v>
      </c>
      <c r="D167" s="1">
        <v>4680.433</v>
      </c>
      <c r="E167" t="s">
        <v>598</v>
      </c>
      <c r="F167" t="s">
        <v>28</v>
      </c>
      <c r="G167" t="s">
        <v>29</v>
      </c>
      <c r="H167" s="1">
        <v>4680.4250000000002</v>
      </c>
      <c r="I167" t="s">
        <v>30</v>
      </c>
      <c r="J167" s="1">
        <v>1</v>
      </c>
      <c r="K167" s="1">
        <v>2.1734940000000001E-11</v>
      </c>
      <c r="L167" s="1">
        <f t="shared" si="4"/>
        <v>10.662841554355357</v>
      </c>
      <c r="M167">
        <v>8.4950000000000008E-3</v>
      </c>
      <c r="N167">
        <v>1.8150059999999999</v>
      </c>
      <c r="O167" t="s">
        <v>599</v>
      </c>
      <c r="P167" t="s">
        <v>32</v>
      </c>
      <c r="Q167">
        <v>1</v>
      </c>
      <c r="R167">
        <v>1</v>
      </c>
      <c r="S167">
        <v>33</v>
      </c>
      <c r="T167">
        <v>14</v>
      </c>
      <c r="U167" s="1">
        <v>1</v>
      </c>
      <c r="V167" s="1">
        <v>1</v>
      </c>
      <c r="W167">
        <f t="shared" si="5"/>
        <v>93</v>
      </c>
      <c r="X167">
        <v>10.658194653300082</v>
      </c>
      <c r="Y167" t="s">
        <v>33</v>
      </c>
      <c r="Z167">
        <v>325</v>
      </c>
      <c r="AA167" t="s">
        <v>33</v>
      </c>
      <c r="AB167">
        <v>284</v>
      </c>
    </row>
    <row r="168" spans="1:28">
      <c r="A168">
        <v>167</v>
      </c>
      <c r="B168" t="s">
        <v>793</v>
      </c>
      <c r="C168">
        <v>7</v>
      </c>
      <c r="D168" s="1">
        <v>4971.5990000000002</v>
      </c>
      <c r="E168" t="s">
        <v>642</v>
      </c>
      <c r="F168" t="s">
        <v>28</v>
      </c>
      <c r="G168" t="s">
        <v>29</v>
      </c>
      <c r="H168" s="1">
        <v>4971.5829999999996</v>
      </c>
      <c r="I168" t="s">
        <v>30</v>
      </c>
      <c r="J168" s="1">
        <v>1</v>
      </c>
      <c r="K168" s="1">
        <v>2.1968749999999998E-11</v>
      </c>
      <c r="L168" s="1">
        <f t="shared" si="4"/>
        <v>10.658194653300082</v>
      </c>
      <c r="M168">
        <v>1.6194E-2</v>
      </c>
      <c r="N168">
        <v>3.2573129999999999</v>
      </c>
      <c r="O168" t="s">
        <v>599</v>
      </c>
      <c r="P168" t="s">
        <v>32</v>
      </c>
      <c r="Q168">
        <v>6</v>
      </c>
      <c r="R168">
        <v>1</v>
      </c>
      <c r="S168">
        <v>14</v>
      </c>
      <c r="T168">
        <v>18</v>
      </c>
      <c r="U168" s="1">
        <v>1</v>
      </c>
      <c r="V168" s="1">
        <v>1</v>
      </c>
      <c r="W168">
        <f t="shared" si="5"/>
        <v>93</v>
      </c>
      <c r="X168">
        <v>10.634178185963297</v>
      </c>
      <c r="Y168" t="s">
        <v>503</v>
      </c>
      <c r="Z168">
        <v>38</v>
      </c>
      <c r="AA168" t="s">
        <v>503</v>
      </c>
      <c r="AB168">
        <v>31</v>
      </c>
    </row>
    <row r="169" spans="1:28">
      <c r="A169">
        <v>168</v>
      </c>
      <c r="B169" t="s">
        <v>794</v>
      </c>
      <c r="C169">
        <v>4</v>
      </c>
      <c r="D169" s="1">
        <v>2353.3139999999999</v>
      </c>
      <c r="E169" t="s">
        <v>165</v>
      </c>
      <c r="F169" t="s">
        <v>28</v>
      </c>
      <c r="G169" t="s">
        <v>29</v>
      </c>
      <c r="H169" s="1">
        <v>2353.3119999999999</v>
      </c>
      <c r="I169" t="s">
        <v>30</v>
      </c>
      <c r="J169" s="1">
        <v>1</v>
      </c>
      <c r="K169" s="1">
        <v>2.3217839999999999E-11</v>
      </c>
      <c r="L169" s="1">
        <f t="shared" si="4"/>
        <v>10.634178185963297</v>
      </c>
      <c r="M169">
        <v>1.5560000000000001E-3</v>
      </c>
      <c r="N169">
        <v>0.66119600000000001</v>
      </c>
      <c r="O169" t="s">
        <v>530</v>
      </c>
      <c r="P169" t="s">
        <v>32</v>
      </c>
      <c r="Q169">
        <v>8</v>
      </c>
      <c r="R169">
        <v>1</v>
      </c>
      <c r="S169">
        <v>12</v>
      </c>
      <c r="T169">
        <v>7</v>
      </c>
      <c r="U169" s="1">
        <v>1</v>
      </c>
      <c r="V169" s="1">
        <v>1</v>
      </c>
      <c r="W169">
        <f t="shared" si="5"/>
        <v>73</v>
      </c>
      <c r="X169">
        <v>10.520306091948649</v>
      </c>
      <c r="Y169" t="s">
        <v>33</v>
      </c>
      <c r="Z169">
        <v>284</v>
      </c>
      <c r="AA169" t="s">
        <v>33</v>
      </c>
      <c r="AB169">
        <v>227</v>
      </c>
    </row>
    <row r="170" spans="1:28">
      <c r="A170">
        <v>169</v>
      </c>
      <c r="B170" t="s">
        <v>795</v>
      </c>
      <c r="C170">
        <v>5</v>
      </c>
      <c r="D170" s="1">
        <v>3013.64</v>
      </c>
      <c r="E170" t="s">
        <v>779</v>
      </c>
      <c r="F170" t="s">
        <v>28</v>
      </c>
      <c r="G170" t="s">
        <v>29</v>
      </c>
      <c r="H170" s="1">
        <v>3013.64</v>
      </c>
      <c r="I170" t="s">
        <v>30</v>
      </c>
      <c r="J170" s="1">
        <v>1</v>
      </c>
      <c r="K170" s="1">
        <v>3.0178239999999998E-11</v>
      </c>
      <c r="L170" s="1">
        <f t="shared" si="4"/>
        <v>10.520306091948649</v>
      </c>
      <c r="M170">
        <v>6.38E-4</v>
      </c>
      <c r="N170">
        <v>0.211704</v>
      </c>
      <c r="O170" t="s">
        <v>780</v>
      </c>
      <c r="P170" t="s">
        <v>32</v>
      </c>
      <c r="Q170">
        <v>6</v>
      </c>
      <c r="R170">
        <v>1</v>
      </c>
      <c r="S170">
        <v>21.5</v>
      </c>
      <c r="T170">
        <v>8.5</v>
      </c>
      <c r="U170" s="1">
        <v>1</v>
      </c>
      <c r="V170" s="1">
        <v>1</v>
      </c>
      <c r="W170">
        <f t="shared" si="5"/>
        <v>18</v>
      </c>
      <c r="X170">
        <v>10.461328887578945</v>
      </c>
      <c r="Y170" t="s">
        <v>503</v>
      </c>
      <c r="Z170">
        <v>104</v>
      </c>
      <c r="AA170" t="s">
        <v>33</v>
      </c>
      <c r="AB170">
        <v>370</v>
      </c>
    </row>
    <row r="171" spans="1:28">
      <c r="A171">
        <v>170</v>
      </c>
      <c r="B171" t="s">
        <v>796</v>
      </c>
      <c r="C171">
        <v>4</v>
      </c>
      <c r="D171" s="1">
        <v>2515.2930000000001</v>
      </c>
      <c r="E171" t="s">
        <v>797</v>
      </c>
      <c r="F171" t="s">
        <v>28</v>
      </c>
      <c r="G171" t="s">
        <v>29</v>
      </c>
      <c r="H171" s="1">
        <v>2515.2910000000002</v>
      </c>
      <c r="I171" t="s">
        <v>798</v>
      </c>
      <c r="J171" s="1">
        <v>1</v>
      </c>
      <c r="K171" s="1">
        <v>3.4567749999999997E-11</v>
      </c>
      <c r="L171" s="1">
        <f t="shared" si="4"/>
        <v>10.461328887578945</v>
      </c>
      <c r="M171">
        <v>2.7620000000000001E-3</v>
      </c>
      <c r="N171">
        <v>1.0980840000000001</v>
      </c>
      <c r="O171" t="s">
        <v>799</v>
      </c>
      <c r="P171" t="s">
        <v>44</v>
      </c>
      <c r="Q171">
        <v>6</v>
      </c>
      <c r="R171">
        <v>1</v>
      </c>
      <c r="S171">
        <v>23.5</v>
      </c>
      <c r="T171">
        <v>8.5</v>
      </c>
      <c r="U171" s="1">
        <v>1</v>
      </c>
      <c r="V171" s="1">
        <v>1</v>
      </c>
      <c r="W171">
        <f t="shared" si="5"/>
        <v>22</v>
      </c>
      <c r="X171">
        <v>10.45381565386565</v>
      </c>
      <c r="Y171" t="s">
        <v>33</v>
      </c>
      <c r="Z171">
        <v>642</v>
      </c>
      <c r="AA171" t="s">
        <v>33</v>
      </c>
      <c r="AB171">
        <v>695</v>
      </c>
    </row>
    <row r="172" spans="1:28">
      <c r="A172">
        <v>171</v>
      </c>
      <c r="B172" t="s">
        <v>800</v>
      </c>
      <c r="C172">
        <v>5</v>
      </c>
      <c r="D172" s="1">
        <v>6166.0020000000004</v>
      </c>
      <c r="E172" t="s">
        <v>801</v>
      </c>
      <c r="F172" t="s">
        <v>28</v>
      </c>
      <c r="G172" t="s">
        <v>29</v>
      </c>
      <c r="H172" s="1">
        <v>6165.9960000000001</v>
      </c>
      <c r="I172" t="s">
        <v>390</v>
      </c>
      <c r="J172" s="1">
        <v>1</v>
      </c>
      <c r="K172" s="1">
        <v>3.5170969999999998E-11</v>
      </c>
      <c r="L172" s="1">
        <f t="shared" si="4"/>
        <v>10.45381565386565</v>
      </c>
      <c r="M172">
        <v>5.424E-3</v>
      </c>
      <c r="N172">
        <v>0.87966299999999997</v>
      </c>
      <c r="O172" t="s">
        <v>802</v>
      </c>
      <c r="P172" t="s">
        <v>32</v>
      </c>
      <c r="Q172">
        <v>2</v>
      </c>
      <c r="R172">
        <v>1</v>
      </c>
      <c r="S172">
        <v>24.5</v>
      </c>
      <c r="T172">
        <v>17.5</v>
      </c>
      <c r="U172" s="1">
        <v>1</v>
      </c>
      <c r="V172" s="1">
        <v>1</v>
      </c>
      <c r="W172">
        <f t="shared" si="5"/>
        <v>6</v>
      </c>
      <c r="X172">
        <v>10.446085190956456</v>
      </c>
      <c r="Y172" t="s">
        <v>503</v>
      </c>
      <c r="Z172">
        <v>182</v>
      </c>
      <c r="AA172" t="s">
        <v>33</v>
      </c>
      <c r="AB172">
        <v>370</v>
      </c>
    </row>
    <row r="173" spans="1:28">
      <c r="A173">
        <v>172</v>
      </c>
      <c r="B173" t="s">
        <v>803</v>
      </c>
      <c r="C173">
        <v>4</v>
      </c>
      <c r="D173" s="1">
        <v>2427.268</v>
      </c>
      <c r="E173" t="s">
        <v>804</v>
      </c>
      <c r="F173" t="s">
        <v>28</v>
      </c>
      <c r="G173" t="s">
        <v>29</v>
      </c>
      <c r="H173" s="1">
        <v>2427.2669999999998</v>
      </c>
      <c r="I173" t="s">
        <v>805</v>
      </c>
      <c r="J173" s="1">
        <v>1</v>
      </c>
      <c r="K173" s="1">
        <v>3.5802620000000002E-11</v>
      </c>
      <c r="L173" s="1">
        <f t="shared" si="4"/>
        <v>10.446085190956456</v>
      </c>
      <c r="M173">
        <v>8.4099999999999995E-4</v>
      </c>
      <c r="N173">
        <v>0.34648000000000001</v>
      </c>
      <c r="O173" t="s">
        <v>806</v>
      </c>
      <c r="P173" t="s">
        <v>44</v>
      </c>
      <c r="Q173">
        <v>1</v>
      </c>
      <c r="R173">
        <v>1</v>
      </c>
      <c r="S173">
        <v>16.5</v>
      </c>
      <c r="T173">
        <v>9.5</v>
      </c>
      <c r="U173" s="1">
        <v>1</v>
      </c>
      <c r="V173" s="1">
        <v>1</v>
      </c>
      <c r="W173">
        <f t="shared" si="5"/>
        <v>8</v>
      </c>
      <c r="X173">
        <v>10.443609684116268</v>
      </c>
      <c r="Y173" t="s">
        <v>33</v>
      </c>
      <c r="Z173">
        <v>325</v>
      </c>
      <c r="AA173" t="s">
        <v>33</v>
      </c>
      <c r="AB173">
        <v>284</v>
      </c>
    </row>
    <row r="174" spans="1:28">
      <c r="A174">
        <v>173</v>
      </c>
      <c r="B174" t="s">
        <v>807</v>
      </c>
      <c r="C174">
        <v>6</v>
      </c>
      <c r="D174" s="1">
        <v>4971.5839999999998</v>
      </c>
      <c r="E174" t="s">
        <v>642</v>
      </c>
      <c r="F174" t="s">
        <v>28</v>
      </c>
      <c r="G174" t="s">
        <v>29</v>
      </c>
      <c r="H174" s="1">
        <v>4971.5829999999996</v>
      </c>
      <c r="I174" t="s">
        <v>30</v>
      </c>
      <c r="J174" s="1">
        <v>1</v>
      </c>
      <c r="K174" s="1">
        <v>3.600728E-11</v>
      </c>
      <c r="L174" s="1">
        <f t="shared" si="4"/>
        <v>10.443609684116268</v>
      </c>
      <c r="M174">
        <v>6.0099999999999997E-4</v>
      </c>
      <c r="N174">
        <v>0.12088699999999999</v>
      </c>
      <c r="O174" t="s">
        <v>599</v>
      </c>
      <c r="P174" t="s">
        <v>32</v>
      </c>
      <c r="Q174">
        <v>2</v>
      </c>
      <c r="R174">
        <v>1</v>
      </c>
      <c r="S174">
        <v>17</v>
      </c>
      <c r="T174">
        <v>22</v>
      </c>
      <c r="U174" s="1">
        <v>1</v>
      </c>
      <c r="V174" s="1">
        <v>1</v>
      </c>
      <c r="W174">
        <f t="shared" si="5"/>
        <v>93</v>
      </c>
      <c r="X174">
        <v>10.411602225962117</v>
      </c>
      <c r="Y174" t="s">
        <v>33</v>
      </c>
      <c r="Z174">
        <v>691</v>
      </c>
      <c r="AA174" t="s">
        <v>33</v>
      </c>
      <c r="AB174">
        <v>684</v>
      </c>
    </row>
    <row r="175" spans="1:28">
      <c r="A175">
        <v>174</v>
      </c>
      <c r="B175" t="s">
        <v>808</v>
      </c>
      <c r="C175">
        <v>4</v>
      </c>
      <c r="D175" s="1">
        <v>3710.04</v>
      </c>
      <c r="E175" t="s">
        <v>35</v>
      </c>
      <c r="F175" t="s">
        <v>28</v>
      </c>
      <c r="G175" t="s">
        <v>29</v>
      </c>
      <c r="H175" s="1">
        <v>3710.0369999999998</v>
      </c>
      <c r="I175" t="s">
        <v>30</v>
      </c>
      <c r="J175" s="1">
        <v>1</v>
      </c>
      <c r="K175" s="1">
        <v>3.8761250000000001E-11</v>
      </c>
      <c r="L175" s="1">
        <f t="shared" si="4"/>
        <v>10.411602225962117</v>
      </c>
      <c r="M175">
        <v>2.408E-3</v>
      </c>
      <c r="N175">
        <v>0.64905000000000002</v>
      </c>
      <c r="O175" t="s">
        <v>640</v>
      </c>
      <c r="P175" t="s">
        <v>32</v>
      </c>
      <c r="Q175">
        <v>8</v>
      </c>
      <c r="R175">
        <v>1</v>
      </c>
      <c r="S175">
        <v>37</v>
      </c>
      <c r="T175">
        <v>23</v>
      </c>
      <c r="U175" s="1">
        <v>1</v>
      </c>
      <c r="V175" s="1">
        <v>1</v>
      </c>
      <c r="W175">
        <f t="shared" si="5"/>
        <v>43</v>
      </c>
      <c r="X175">
        <v>10.398443104394225</v>
      </c>
      <c r="Y175" t="s">
        <v>503</v>
      </c>
      <c r="Z175">
        <v>104</v>
      </c>
      <c r="AA175" t="s">
        <v>503</v>
      </c>
      <c r="AB175">
        <v>3</v>
      </c>
    </row>
    <row r="176" spans="1:28">
      <c r="A176">
        <v>175</v>
      </c>
      <c r="B176" t="s">
        <v>809</v>
      </c>
      <c r="C176">
        <v>3</v>
      </c>
      <c r="D176" s="1">
        <v>2465.2530000000002</v>
      </c>
      <c r="E176" t="s">
        <v>92</v>
      </c>
      <c r="F176" t="s">
        <v>28</v>
      </c>
      <c r="G176" t="s">
        <v>29</v>
      </c>
      <c r="H176" s="1">
        <v>2465.2530000000002</v>
      </c>
      <c r="I176" t="s">
        <v>93</v>
      </c>
      <c r="J176" s="1">
        <v>1</v>
      </c>
      <c r="K176" s="1">
        <v>3.9953689999999999E-11</v>
      </c>
      <c r="L176" s="1">
        <f t="shared" si="4"/>
        <v>10.398443104394225</v>
      </c>
      <c r="M176">
        <v>3.1E-4</v>
      </c>
      <c r="N176">
        <v>0.125748</v>
      </c>
      <c r="O176" t="s">
        <v>713</v>
      </c>
      <c r="P176" t="s">
        <v>32</v>
      </c>
      <c r="Q176">
        <v>6</v>
      </c>
      <c r="R176">
        <v>1</v>
      </c>
      <c r="S176">
        <v>31</v>
      </c>
      <c r="T176">
        <v>8</v>
      </c>
      <c r="U176" s="1">
        <v>1</v>
      </c>
      <c r="V176" s="1">
        <v>1</v>
      </c>
      <c r="W176">
        <f t="shared" si="5"/>
        <v>45</v>
      </c>
      <c r="X176">
        <v>10.367217260775574</v>
      </c>
      <c r="Y176" t="s">
        <v>33</v>
      </c>
      <c r="Z176">
        <v>325</v>
      </c>
      <c r="AA176" t="s">
        <v>33</v>
      </c>
      <c r="AB176">
        <v>456</v>
      </c>
    </row>
    <row r="177" spans="1:28">
      <c r="A177">
        <v>176</v>
      </c>
      <c r="B177" t="s">
        <v>810</v>
      </c>
      <c r="C177">
        <v>5</v>
      </c>
      <c r="D177" s="1">
        <v>3810.8939999999998</v>
      </c>
      <c r="E177" t="s">
        <v>811</v>
      </c>
      <c r="F177" t="s">
        <v>28</v>
      </c>
      <c r="G177" t="s">
        <v>29</v>
      </c>
      <c r="H177" s="1">
        <v>3810.8910000000001</v>
      </c>
      <c r="I177" t="s">
        <v>812</v>
      </c>
      <c r="J177" s="1">
        <v>1</v>
      </c>
      <c r="K177" s="1">
        <v>4.293216E-11</v>
      </c>
      <c r="L177" s="1">
        <f t="shared" si="4"/>
        <v>10.367217260775574</v>
      </c>
      <c r="M177">
        <v>3.4150000000000001E-3</v>
      </c>
      <c r="N177">
        <v>0.89611600000000002</v>
      </c>
      <c r="O177" t="s">
        <v>813</v>
      </c>
      <c r="P177" t="s">
        <v>32</v>
      </c>
      <c r="Q177">
        <v>2</v>
      </c>
      <c r="R177">
        <v>1</v>
      </c>
      <c r="S177">
        <v>35.5</v>
      </c>
      <c r="T177">
        <v>6.5</v>
      </c>
      <c r="U177" s="1">
        <v>1</v>
      </c>
      <c r="V177" s="1">
        <v>1</v>
      </c>
      <c r="W177">
        <f t="shared" si="5"/>
        <v>40</v>
      </c>
      <c r="X177">
        <v>10.362049202517916</v>
      </c>
      <c r="Y177" t="s">
        <v>503</v>
      </c>
      <c r="Z177">
        <v>38</v>
      </c>
      <c r="AA177" t="s">
        <v>503</v>
      </c>
      <c r="AB177">
        <v>31</v>
      </c>
    </row>
    <row r="178" spans="1:28">
      <c r="A178">
        <v>177</v>
      </c>
      <c r="B178" t="s">
        <v>814</v>
      </c>
      <c r="C178">
        <v>4</v>
      </c>
      <c r="D178" s="1">
        <v>2353.3130000000001</v>
      </c>
      <c r="E178" t="s">
        <v>165</v>
      </c>
      <c r="F178" t="s">
        <v>28</v>
      </c>
      <c r="G178" t="s">
        <v>29</v>
      </c>
      <c r="H178" s="1">
        <v>2353.3119999999999</v>
      </c>
      <c r="I178" t="s">
        <v>30</v>
      </c>
      <c r="J178" s="1">
        <v>1</v>
      </c>
      <c r="K178" s="1">
        <v>4.34461E-11</v>
      </c>
      <c r="L178" s="1">
        <f t="shared" ref="L178:L241" si="6">-LOG(K178)</f>
        <v>10.362049202517916</v>
      </c>
      <c r="M178">
        <v>1.0219999999999999E-3</v>
      </c>
      <c r="N178">
        <v>0.43428099999999997</v>
      </c>
      <c r="O178" t="s">
        <v>530</v>
      </c>
      <c r="P178" t="s">
        <v>32</v>
      </c>
      <c r="Q178">
        <v>1</v>
      </c>
      <c r="R178">
        <v>1</v>
      </c>
      <c r="S178">
        <v>11</v>
      </c>
      <c r="T178">
        <v>6</v>
      </c>
      <c r="U178" s="1">
        <v>1</v>
      </c>
      <c r="V178" s="1">
        <v>1</v>
      </c>
      <c r="W178">
        <f t="shared" si="5"/>
        <v>73</v>
      </c>
      <c r="X178">
        <v>10.361875503871666</v>
      </c>
      <c r="Y178" t="s">
        <v>33</v>
      </c>
      <c r="Z178">
        <v>230</v>
      </c>
      <c r="AA178" t="s">
        <v>33</v>
      </c>
      <c r="AB178">
        <v>456</v>
      </c>
    </row>
    <row r="179" spans="1:28">
      <c r="A179">
        <v>178</v>
      </c>
      <c r="B179" t="s">
        <v>815</v>
      </c>
      <c r="C179">
        <v>3</v>
      </c>
      <c r="D179" s="1">
        <v>2403.2669999999998</v>
      </c>
      <c r="E179" t="s">
        <v>816</v>
      </c>
      <c r="F179" t="s">
        <v>28</v>
      </c>
      <c r="G179" t="s">
        <v>29</v>
      </c>
      <c r="H179" s="1">
        <v>2403.2660000000001</v>
      </c>
      <c r="I179" t="s">
        <v>79</v>
      </c>
      <c r="J179" s="1">
        <v>1</v>
      </c>
      <c r="K179" s="1">
        <v>4.3463479999999997E-11</v>
      </c>
      <c r="L179" s="1">
        <f t="shared" si="6"/>
        <v>10.361875503871666</v>
      </c>
      <c r="M179">
        <v>6.1600000000000001E-4</v>
      </c>
      <c r="N179">
        <v>0.25631799999999999</v>
      </c>
      <c r="O179" t="s">
        <v>817</v>
      </c>
      <c r="P179" t="s">
        <v>32</v>
      </c>
      <c r="Q179">
        <v>2</v>
      </c>
      <c r="R179">
        <v>1</v>
      </c>
      <c r="S179">
        <v>13.5</v>
      </c>
      <c r="T179">
        <v>7.5</v>
      </c>
      <c r="U179" s="1">
        <v>1</v>
      </c>
      <c r="V179" s="1">
        <v>1</v>
      </c>
      <c r="W179">
        <f t="shared" si="5"/>
        <v>14</v>
      </c>
      <c r="X179">
        <v>10.346935750713058</v>
      </c>
      <c r="Y179" t="s">
        <v>33</v>
      </c>
      <c r="Z179">
        <v>490</v>
      </c>
      <c r="AA179" t="s">
        <v>33</v>
      </c>
      <c r="AB179">
        <v>456</v>
      </c>
    </row>
    <row r="180" spans="1:28">
      <c r="A180">
        <v>179</v>
      </c>
      <c r="B180" t="s">
        <v>818</v>
      </c>
      <c r="C180">
        <v>3</v>
      </c>
      <c r="D180" s="1">
        <v>2762.3870000000002</v>
      </c>
      <c r="E180" t="s">
        <v>123</v>
      </c>
      <c r="F180" t="s">
        <v>28</v>
      </c>
      <c r="G180" t="s">
        <v>29</v>
      </c>
      <c r="H180" s="1">
        <v>2762.3879999999999</v>
      </c>
      <c r="I180" t="s">
        <v>124</v>
      </c>
      <c r="J180" s="1">
        <v>1</v>
      </c>
      <c r="K180" s="1">
        <v>4.4984639999999999E-11</v>
      </c>
      <c r="L180" s="1">
        <f t="shared" si="6"/>
        <v>10.346935750713058</v>
      </c>
      <c r="M180">
        <v>-6.5700000000000003E-4</v>
      </c>
      <c r="N180">
        <v>-0.23783799999999999</v>
      </c>
      <c r="O180" t="s">
        <v>770</v>
      </c>
      <c r="P180" t="s">
        <v>32</v>
      </c>
      <c r="Q180">
        <v>1</v>
      </c>
      <c r="R180">
        <v>1</v>
      </c>
      <c r="S180">
        <v>25.5</v>
      </c>
      <c r="T180">
        <v>7.5</v>
      </c>
      <c r="U180" s="1">
        <v>1</v>
      </c>
      <c r="V180" s="1">
        <v>1</v>
      </c>
      <c r="W180">
        <f t="shared" si="5"/>
        <v>61</v>
      </c>
      <c r="X180">
        <v>10.291519781499979</v>
      </c>
      <c r="Y180" t="s">
        <v>33</v>
      </c>
      <c r="Z180">
        <v>325</v>
      </c>
      <c r="AA180" t="s">
        <v>33</v>
      </c>
      <c r="AB180">
        <v>284</v>
      </c>
    </row>
    <row r="181" spans="1:28">
      <c r="A181">
        <v>180</v>
      </c>
      <c r="B181" t="s">
        <v>819</v>
      </c>
      <c r="C181">
        <v>6</v>
      </c>
      <c r="D181" s="1">
        <v>4680.4369999999999</v>
      </c>
      <c r="E181" t="s">
        <v>598</v>
      </c>
      <c r="F181" t="s">
        <v>28</v>
      </c>
      <c r="G181" t="s">
        <v>29</v>
      </c>
      <c r="H181" s="1">
        <v>4680.4250000000002</v>
      </c>
      <c r="I181" t="s">
        <v>30</v>
      </c>
      <c r="J181" s="1">
        <v>1</v>
      </c>
      <c r="K181" s="1">
        <v>5.110698E-11</v>
      </c>
      <c r="L181" s="1">
        <f t="shared" si="6"/>
        <v>10.291519781499979</v>
      </c>
      <c r="M181">
        <v>1.1819E-2</v>
      </c>
      <c r="N181">
        <v>2.5251980000000001</v>
      </c>
      <c r="O181" t="s">
        <v>599</v>
      </c>
      <c r="P181" t="s">
        <v>32</v>
      </c>
      <c r="Q181">
        <v>8</v>
      </c>
      <c r="R181">
        <v>1</v>
      </c>
      <c r="S181">
        <v>21</v>
      </c>
      <c r="T181">
        <v>20</v>
      </c>
      <c r="U181" s="1">
        <v>1</v>
      </c>
      <c r="V181" s="1">
        <v>1</v>
      </c>
      <c r="W181">
        <f t="shared" si="5"/>
        <v>93</v>
      </c>
      <c r="X181">
        <v>10.187289071755192</v>
      </c>
      <c r="Y181" t="s">
        <v>33</v>
      </c>
      <c r="Z181">
        <v>284</v>
      </c>
      <c r="AA181" t="s">
        <v>503</v>
      </c>
      <c r="AB181">
        <v>38</v>
      </c>
    </row>
    <row r="182" spans="1:28">
      <c r="A182">
        <v>181</v>
      </c>
      <c r="B182" t="s">
        <v>820</v>
      </c>
      <c r="C182">
        <v>4</v>
      </c>
      <c r="D182" s="1">
        <v>3302.8319999999999</v>
      </c>
      <c r="E182" t="s">
        <v>537</v>
      </c>
      <c r="F182" t="s">
        <v>28</v>
      </c>
      <c r="G182" t="s">
        <v>29</v>
      </c>
      <c r="H182" s="1">
        <v>3302.83</v>
      </c>
      <c r="I182" t="s">
        <v>30</v>
      </c>
      <c r="J182" s="1">
        <v>1</v>
      </c>
      <c r="K182" s="1">
        <v>6.4969709999999997E-11</v>
      </c>
      <c r="L182" s="1">
        <f t="shared" si="6"/>
        <v>10.187289071755192</v>
      </c>
      <c r="M182">
        <v>2.0240000000000002E-3</v>
      </c>
      <c r="N182">
        <v>0.61280800000000002</v>
      </c>
      <c r="O182" t="s">
        <v>538</v>
      </c>
      <c r="P182" t="s">
        <v>44</v>
      </c>
      <c r="Q182">
        <v>6</v>
      </c>
      <c r="R182">
        <v>1</v>
      </c>
      <c r="S182">
        <v>13.5</v>
      </c>
      <c r="T182">
        <v>10.5</v>
      </c>
      <c r="U182" s="1">
        <v>1</v>
      </c>
      <c r="V182" s="1">
        <v>1</v>
      </c>
      <c r="W182">
        <f t="shared" si="5"/>
        <v>4</v>
      </c>
      <c r="X182">
        <v>10.170004159608474</v>
      </c>
      <c r="Y182" t="s">
        <v>33</v>
      </c>
      <c r="Z182">
        <v>536</v>
      </c>
      <c r="AA182" t="s">
        <v>33</v>
      </c>
      <c r="AB182">
        <v>456</v>
      </c>
    </row>
    <row r="183" spans="1:28">
      <c r="A183">
        <v>182</v>
      </c>
      <c r="B183" t="s">
        <v>821</v>
      </c>
      <c r="C183">
        <v>3</v>
      </c>
      <c r="D183" s="1">
        <v>1780.9559999999999</v>
      </c>
      <c r="E183" t="s">
        <v>72</v>
      </c>
      <c r="F183" t="s">
        <v>28</v>
      </c>
      <c r="G183" t="s">
        <v>29</v>
      </c>
      <c r="H183" s="1">
        <v>1780.9559999999999</v>
      </c>
      <c r="I183" t="s">
        <v>73</v>
      </c>
      <c r="J183" s="1">
        <v>1</v>
      </c>
      <c r="K183" s="1">
        <v>6.760765E-11</v>
      </c>
      <c r="L183" s="1">
        <f t="shared" si="6"/>
        <v>10.170004159608474</v>
      </c>
      <c r="M183">
        <v>5.5999999999999999E-5</v>
      </c>
      <c r="N183">
        <v>3.1444E-2</v>
      </c>
      <c r="O183" t="s">
        <v>593</v>
      </c>
      <c r="P183" t="s">
        <v>32</v>
      </c>
      <c r="Q183">
        <v>8</v>
      </c>
      <c r="R183">
        <v>1</v>
      </c>
      <c r="S183">
        <v>12</v>
      </c>
      <c r="T183">
        <v>9</v>
      </c>
      <c r="U183" s="1">
        <v>1</v>
      </c>
      <c r="V183" s="1">
        <v>1</v>
      </c>
      <c r="W183">
        <f t="shared" si="5"/>
        <v>57</v>
      </c>
      <c r="X183">
        <v>10.131438843646862</v>
      </c>
      <c r="Y183" t="s">
        <v>503</v>
      </c>
      <c r="Z183">
        <v>104</v>
      </c>
      <c r="AA183" t="s">
        <v>503</v>
      </c>
      <c r="AB183">
        <v>3</v>
      </c>
    </row>
    <row r="184" spans="1:28">
      <c r="A184">
        <v>183</v>
      </c>
      <c r="B184" t="s">
        <v>822</v>
      </c>
      <c r="C184">
        <v>3</v>
      </c>
      <c r="D184" s="1">
        <v>2621.3310000000001</v>
      </c>
      <c r="E184" t="s">
        <v>459</v>
      </c>
      <c r="F184" t="s">
        <v>28</v>
      </c>
      <c r="G184" t="s">
        <v>29</v>
      </c>
      <c r="H184" s="1">
        <v>2621.3539999999998</v>
      </c>
      <c r="I184" t="s">
        <v>108</v>
      </c>
      <c r="J184" s="1">
        <v>1</v>
      </c>
      <c r="K184" s="1">
        <v>7.388583E-11</v>
      </c>
      <c r="L184" s="1">
        <f t="shared" si="6"/>
        <v>10.131438843646862</v>
      </c>
      <c r="M184">
        <v>-2.2467000000000001E-2</v>
      </c>
      <c r="N184">
        <v>-8.5707629999999995</v>
      </c>
      <c r="O184" t="s">
        <v>713</v>
      </c>
      <c r="P184" t="s">
        <v>32</v>
      </c>
      <c r="Q184">
        <v>6</v>
      </c>
      <c r="R184">
        <v>1</v>
      </c>
      <c r="S184">
        <v>33</v>
      </c>
      <c r="T184">
        <v>9</v>
      </c>
      <c r="U184" s="1">
        <v>1</v>
      </c>
      <c r="V184" s="1">
        <v>1</v>
      </c>
      <c r="W184">
        <f t="shared" si="5"/>
        <v>45</v>
      </c>
      <c r="X184">
        <v>10.115543653928096</v>
      </c>
      <c r="Y184" t="s">
        <v>503</v>
      </c>
      <c r="Z184">
        <v>104</v>
      </c>
      <c r="AA184" t="s">
        <v>33</v>
      </c>
      <c r="AB184">
        <v>370</v>
      </c>
    </row>
    <row r="185" spans="1:28">
      <c r="A185">
        <v>184</v>
      </c>
      <c r="B185" t="s">
        <v>823</v>
      </c>
      <c r="C185">
        <v>4</v>
      </c>
      <c r="D185" s="1">
        <v>2515.2930000000001</v>
      </c>
      <c r="E185" t="s">
        <v>797</v>
      </c>
      <c r="F185" t="s">
        <v>28</v>
      </c>
      <c r="G185" t="s">
        <v>29</v>
      </c>
      <c r="H185" s="1">
        <v>2515.2910000000002</v>
      </c>
      <c r="I185" t="s">
        <v>798</v>
      </c>
      <c r="J185" s="1">
        <v>1</v>
      </c>
      <c r="K185" s="1">
        <v>7.6640150000000002E-11</v>
      </c>
      <c r="L185" s="1">
        <f t="shared" si="6"/>
        <v>10.115543653928096</v>
      </c>
      <c r="M185">
        <v>2.4740000000000001E-3</v>
      </c>
      <c r="N185">
        <v>0.98358400000000001</v>
      </c>
      <c r="O185" t="s">
        <v>799</v>
      </c>
      <c r="P185" t="s">
        <v>44</v>
      </c>
      <c r="Q185">
        <v>2</v>
      </c>
      <c r="R185">
        <v>1</v>
      </c>
      <c r="S185">
        <v>25.5</v>
      </c>
      <c r="T185">
        <v>7.5</v>
      </c>
      <c r="U185" s="1">
        <v>1</v>
      </c>
      <c r="V185" s="1">
        <v>1</v>
      </c>
      <c r="W185">
        <f t="shared" si="5"/>
        <v>22</v>
      </c>
      <c r="X185">
        <v>10.088226503022252</v>
      </c>
      <c r="Y185" t="s">
        <v>33</v>
      </c>
      <c r="Z185">
        <v>191</v>
      </c>
      <c r="AA185" t="s">
        <v>33</v>
      </c>
      <c r="AB185">
        <v>173</v>
      </c>
    </row>
    <row r="186" spans="1:28">
      <c r="A186">
        <v>185</v>
      </c>
      <c r="B186" t="s">
        <v>824</v>
      </c>
      <c r="C186">
        <v>5</v>
      </c>
      <c r="D186" s="1">
        <v>4794.49</v>
      </c>
      <c r="E186" t="s">
        <v>756</v>
      </c>
      <c r="F186" t="s">
        <v>28</v>
      </c>
      <c r="G186" t="s">
        <v>29</v>
      </c>
      <c r="H186" s="1">
        <v>4794.4830000000002</v>
      </c>
      <c r="I186" t="s">
        <v>30</v>
      </c>
      <c r="J186" s="1">
        <v>1</v>
      </c>
      <c r="K186" s="1">
        <v>8.161566E-11</v>
      </c>
      <c r="L186" s="1">
        <f t="shared" si="6"/>
        <v>10.088226503022252</v>
      </c>
      <c r="M186">
        <v>6.7419999999999997E-3</v>
      </c>
      <c r="N186">
        <v>1.406199</v>
      </c>
      <c r="O186" t="s">
        <v>757</v>
      </c>
      <c r="P186" t="s">
        <v>32</v>
      </c>
      <c r="Q186">
        <v>1</v>
      </c>
      <c r="R186">
        <v>1</v>
      </c>
      <c r="S186">
        <v>32</v>
      </c>
      <c r="T186">
        <v>18</v>
      </c>
      <c r="U186" s="1">
        <v>1</v>
      </c>
      <c r="V186" s="1">
        <v>1</v>
      </c>
      <c r="W186">
        <f t="shared" si="5"/>
        <v>23</v>
      </c>
      <c r="X186">
        <v>10.083319014272087</v>
      </c>
      <c r="Y186" t="s">
        <v>503</v>
      </c>
      <c r="Z186">
        <v>182</v>
      </c>
      <c r="AA186" t="s">
        <v>503</v>
      </c>
      <c r="AB186">
        <v>418</v>
      </c>
    </row>
    <row r="187" spans="1:28">
      <c r="A187">
        <v>186</v>
      </c>
      <c r="B187" t="s">
        <v>825</v>
      </c>
      <c r="C187">
        <v>4</v>
      </c>
      <c r="D187" s="1">
        <v>2603.3809999999999</v>
      </c>
      <c r="E187" t="s">
        <v>826</v>
      </c>
      <c r="F187" t="s">
        <v>28</v>
      </c>
      <c r="G187" t="s">
        <v>29</v>
      </c>
      <c r="H187" s="1">
        <v>2603.38</v>
      </c>
      <c r="I187" t="s">
        <v>513</v>
      </c>
      <c r="J187" s="1">
        <v>1</v>
      </c>
      <c r="K187" s="1">
        <v>8.2543139999999997E-11</v>
      </c>
      <c r="L187" s="1">
        <f t="shared" si="6"/>
        <v>10.083319014272087</v>
      </c>
      <c r="M187">
        <v>1.2639999999999999E-3</v>
      </c>
      <c r="N187">
        <v>0.48552299999999998</v>
      </c>
      <c r="O187" t="s">
        <v>827</v>
      </c>
      <c r="P187" t="s">
        <v>32</v>
      </c>
      <c r="Q187">
        <v>8</v>
      </c>
      <c r="R187">
        <v>1</v>
      </c>
      <c r="S187">
        <v>18</v>
      </c>
      <c r="T187">
        <v>6</v>
      </c>
      <c r="U187" s="1">
        <v>1</v>
      </c>
      <c r="V187" s="1">
        <v>1</v>
      </c>
      <c r="W187">
        <f t="shared" si="5"/>
        <v>3</v>
      </c>
      <c r="X187">
        <v>10.049704579865931</v>
      </c>
      <c r="Y187" t="s">
        <v>503</v>
      </c>
      <c r="Z187">
        <v>38</v>
      </c>
      <c r="AA187" t="s">
        <v>503</v>
      </c>
      <c r="AB187">
        <v>31</v>
      </c>
    </row>
    <row r="188" spans="1:28">
      <c r="A188">
        <v>187</v>
      </c>
      <c r="B188" t="s">
        <v>828</v>
      </c>
      <c r="C188">
        <v>4</v>
      </c>
      <c r="D188" s="1">
        <v>2353.3139999999999</v>
      </c>
      <c r="E188" t="s">
        <v>165</v>
      </c>
      <c r="F188" t="s">
        <v>28</v>
      </c>
      <c r="G188" t="s">
        <v>29</v>
      </c>
      <c r="H188" s="1">
        <v>2353.3119999999999</v>
      </c>
      <c r="I188" t="s">
        <v>30</v>
      </c>
      <c r="J188" s="1">
        <v>1</v>
      </c>
      <c r="K188" s="1">
        <v>8.9185740000000001E-11</v>
      </c>
      <c r="L188" s="1">
        <f t="shared" si="6"/>
        <v>10.049704579865931</v>
      </c>
      <c r="M188">
        <v>1.5560000000000001E-3</v>
      </c>
      <c r="N188">
        <v>0.66119600000000001</v>
      </c>
      <c r="O188" t="s">
        <v>530</v>
      </c>
      <c r="P188" t="s">
        <v>32</v>
      </c>
      <c r="Q188">
        <v>8</v>
      </c>
      <c r="R188">
        <v>1</v>
      </c>
      <c r="S188">
        <v>13</v>
      </c>
      <c r="T188">
        <v>6</v>
      </c>
      <c r="U188" s="1">
        <v>1</v>
      </c>
      <c r="V188" s="1">
        <v>1</v>
      </c>
      <c r="W188">
        <f t="shared" si="5"/>
        <v>73</v>
      </c>
      <c r="X188">
        <v>10.04058441662951</v>
      </c>
      <c r="Y188" t="s">
        <v>33</v>
      </c>
      <c r="Z188">
        <v>337</v>
      </c>
      <c r="AA188" t="s">
        <v>33</v>
      </c>
      <c r="AB188">
        <v>536</v>
      </c>
    </row>
    <row r="189" spans="1:28">
      <c r="A189">
        <v>188</v>
      </c>
      <c r="B189" t="s">
        <v>829</v>
      </c>
      <c r="C189">
        <v>4</v>
      </c>
      <c r="D189" s="1">
        <v>3521.7829999999999</v>
      </c>
      <c r="E189" t="s">
        <v>533</v>
      </c>
      <c r="F189" t="s">
        <v>28</v>
      </c>
      <c r="G189" t="s">
        <v>29</v>
      </c>
      <c r="H189" s="1">
        <v>3521.7809999999999</v>
      </c>
      <c r="I189" t="s">
        <v>830</v>
      </c>
      <c r="J189" s="1">
        <v>1</v>
      </c>
      <c r="K189" s="1">
        <v>9.1078440000000001E-11</v>
      </c>
      <c r="L189" s="1">
        <f t="shared" si="6"/>
        <v>10.04058441662951</v>
      </c>
      <c r="M189">
        <v>2.2490000000000001E-3</v>
      </c>
      <c r="N189">
        <v>0.63859699999999997</v>
      </c>
      <c r="O189" t="s">
        <v>535</v>
      </c>
      <c r="P189" t="s">
        <v>32</v>
      </c>
      <c r="Q189">
        <v>8</v>
      </c>
      <c r="R189">
        <v>1</v>
      </c>
      <c r="S189">
        <v>26</v>
      </c>
      <c r="T189">
        <v>7</v>
      </c>
      <c r="U189" s="1">
        <v>1</v>
      </c>
      <c r="V189" s="1">
        <v>1</v>
      </c>
      <c r="W189">
        <f t="shared" si="5"/>
        <v>21</v>
      </c>
      <c r="X189">
        <v>10.03246311527969</v>
      </c>
      <c r="Y189" t="s">
        <v>503</v>
      </c>
      <c r="Z189">
        <v>26</v>
      </c>
      <c r="AA189" t="s">
        <v>503</v>
      </c>
      <c r="AB189">
        <v>31</v>
      </c>
    </row>
    <row r="190" spans="1:28">
      <c r="A190">
        <v>189</v>
      </c>
      <c r="B190" t="s">
        <v>831</v>
      </c>
      <c r="C190">
        <v>3</v>
      </c>
      <c r="D190" s="1">
        <v>2103.1909999999998</v>
      </c>
      <c r="E190" t="s">
        <v>746</v>
      </c>
      <c r="F190" t="s">
        <v>28</v>
      </c>
      <c r="G190" t="s">
        <v>29</v>
      </c>
      <c r="H190" s="1">
        <v>2103.1909999999998</v>
      </c>
      <c r="I190" t="s">
        <v>30</v>
      </c>
      <c r="J190" s="1">
        <v>1</v>
      </c>
      <c r="K190" s="1">
        <v>9.2797629999999994E-11</v>
      </c>
      <c r="L190" s="1">
        <f t="shared" si="6"/>
        <v>10.03246311527969</v>
      </c>
      <c r="M190">
        <v>-5.1999999999999997E-5</v>
      </c>
      <c r="N190">
        <v>-2.4723999999999999E-2</v>
      </c>
      <c r="O190" t="s">
        <v>747</v>
      </c>
      <c r="P190" t="s">
        <v>32</v>
      </c>
      <c r="Q190">
        <v>8</v>
      </c>
      <c r="R190">
        <v>1</v>
      </c>
      <c r="S190">
        <v>10.5</v>
      </c>
      <c r="T190">
        <v>12.5</v>
      </c>
      <c r="U190" s="1">
        <v>1</v>
      </c>
      <c r="V190" s="1">
        <v>1</v>
      </c>
      <c r="W190">
        <f t="shared" si="5"/>
        <v>6</v>
      </c>
      <c r="X190">
        <v>10.008880915738452</v>
      </c>
      <c r="Y190" t="s">
        <v>503</v>
      </c>
      <c r="Z190">
        <v>38</v>
      </c>
      <c r="AA190" t="s">
        <v>503</v>
      </c>
      <c r="AB190">
        <v>31</v>
      </c>
    </row>
    <row r="191" spans="1:28">
      <c r="A191">
        <v>190</v>
      </c>
      <c r="B191" t="s">
        <v>832</v>
      </c>
      <c r="C191">
        <v>4</v>
      </c>
      <c r="D191" s="1">
        <v>2353.3139999999999</v>
      </c>
      <c r="E191" t="s">
        <v>165</v>
      </c>
      <c r="F191" t="s">
        <v>28</v>
      </c>
      <c r="G191" t="s">
        <v>29</v>
      </c>
      <c r="H191" s="1">
        <v>2353.3119999999999</v>
      </c>
      <c r="I191" t="s">
        <v>30</v>
      </c>
      <c r="J191" s="1">
        <v>1</v>
      </c>
      <c r="K191" s="1">
        <v>9.7975859999999995E-11</v>
      </c>
      <c r="L191" s="1">
        <f t="shared" si="6"/>
        <v>10.008880915738452</v>
      </c>
      <c r="M191">
        <v>1.755E-3</v>
      </c>
      <c r="N191">
        <v>0.745757</v>
      </c>
      <c r="O191" t="s">
        <v>530</v>
      </c>
      <c r="P191" t="s">
        <v>32</v>
      </c>
      <c r="Q191">
        <v>2</v>
      </c>
      <c r="R191">
        <v>1</v>
      </c>
      <c r="S191">
        <v>12</v>
      </c>
      <c r="T191">
        <v>6</v>
      </c>
      <c r="U191" s="1">
        <v>1</v>
      </c>
      <c r="V191" s="1">
        <v>1</v>
      </c>
      <c r="W191">
        <f t="shared" si="5"/>
        <v>73</v>
      </c>
      <c r="X191">
        <v>9.9953742967390067</v>
      </c>
      <c r="Y191" t="s">
        <v>503</v>
      </c>
      <c r="Z191">
        <v>388</v>
      </c>
      <c r="AA191" t="s">
        <v>503</v>
      </c>
      <c r="AB191">
        <v>182</v>
      </c>
    </row>
    <row r="192" spans="1:28">
      <c r="A192">
        <v>191</v>
      </c>
      <c r="B192" t="s">
        <v>833</v>
      </c>
      <c r="C192">
        <v>4</v>
      </c>
      <c r="D192" s="1">
        <v>3592.9879999999998</v>
      </c>
      <c r="E192" t="s">
        <v>568</v>
      </c>
      <c r="F192" t="s">
        <v>28</v>
      </c>
      <c r="G192" t="s">
        <v>29</v>
      </c>
      <c r="H192" s="1">
        <v>3592.982</v>
      </c>
      <c r="I192" t="s">
        <v>569</v>
      </c>
      <c r="J192" s="1">
        <v>1</v>
      </c>
      <c r="K192" s="1">
        <v>1.010708E-10</v>
      </c>
      <c r="L192" s="1">
        <f t="shared" si="6"/>
        <v>9.9953742967390067</v>
      </c>
      <c r="M192">
        <v>5.2170000000000003E-3</v>
      </c>
      <c r="N192">
        <v>1.451997</v>
      </c>
      <c r="O192" t="s">
        <v>570</v>
      </c>
      <c r="P192" t="s">
        <v>32</v>
      </c>
      <c r="Q192">
        <v>5</v>
      </c>
      <c r="R192">
        <v>1</v>
      </c>
      <c r="S192">
        <v>27</v>
      </c>
      <c r="T192">
        <v>11</v>
      </c>
      <c r="U192" s="1">
        <v>1</v>
      </c>
      <c r="V192" s="1">
        <v>1</v>
      </c>
      <c r="W192">
        <f t="shared" si="5"/>
        <v>16</v>
      </c>
      <c r="X192">
        <v>9.9749625788957648</v>
      </c>
      <c r="Y192" t="s">
        <v>33</v>
      </c>
      <c r="Z192">
        <v>325</v>
      </c>
      <c r="AA192" t="s">
        <v>33</v>
      </c>
      <c r="AB192">
        <v>284</v>
      </c>
    </row>
    <row r="193" spans="1:28">
      <c r="A193">
        <v>192</v>
      </c>
      <c r="B193" t="s">
        <v>834</v>
      </c>
      <c r="C193">
        <v>6</v>
      </c>
      <c r="D193" s="1">
        <v>4680.4279999999999</v>
      </c>
      <c r="E193" t="s">
        <v>598</v>
      </c>
      <c r="F193" t="s">
        <v>28</v>
      </c>
      <c r="G193" t="s">
        <v>29</v>
      </c>
      <c r="H193" s="1">
        <v>4680.4250000000002</v>
      </c>
      <c r="I193" t="s">
        <v>30</v>
      </c>
      <c r="J193" s="1">
        <v>1</v>
      </c>
      <c r="K193" s="1">
        <v>1.059345E-10</v>
      </c>
      <c r="L193" s="1">
        <f t="shared" si="6"/>
        <v>9.9749625788957648</v>
      </c>
      <c r="M193">
        <v>2.826E-3</v>
      </c>
      <c r="N193">
        <v>0.60379099999999997</v>
      </c>
      <c r="O193" t="s">
        <v>599</v>
      </c>
      <c r="P193" t="s">
        <v>32</v>
      </c>
      <c r="Q193">
        <v>2</v>
      </c>
      <c r="R193">
        <v>1</v>
      </c>
      <c r="S193">
        <v>15</v>
      </c>
      <c r="T193">
        <v>18</v>
      </c>
      <c r="U193" s="1">
        <v>1</v>
      </c>
      <c r="V193" s="1">
        <v>1</v>
      </c>
      <c r="W193">
        <f t="shared" si="5"/>
        <v>93</v>
      </c>
      <c r="X193">
        <v>9.907777079491332</v>
      </c>
      <c r="Y193" t="s">
        <v>33</v>
      </c>
      <c r="Z193">
        <v>442</v>
      </c>
      <c r="AA193" t="s">
        <v>503</v>
      </c>
      <c r="AB193">
        <v>31</v>
      </c>
    </row>
    <row r="194" spans="1:28">
      <c r="A194">
        <v>193</v>
      </c>
      <c r="B194" t="s">
        <v>835</v>
      </c>
      <c r="C194">
        <v>5</v>
      </c>
      <c r="D194" s="1">
        <v>4170.268</v>
      </c>
      <c r="E194" t="s">
        <v>665</v>
      </c>
      <c r="F194" t="s">
        <v>28</v>
      </c>
      <c r="G194" t="s">
        <v>29</v>
      </c>
      <c r="H194" s="1">
        <v>4170.259</v>
      </c>
      <c r="I194" t="s">
        <v>666</v>
      </c>
      <c r="J194" s="1">
        <v>1</v>
      </c>
      <c r="K194" s="1">
        <v>1.2365820000000001E-10</v>
      </c>
      <c r="L194" s="1">
        <f t="shared" si="6"/>
        <v>9.907777079491332</v>
      </c>
      <c r="M194">
        <v>9.1020000000000007E-3</v>
      </c>
      <c r="N194">
        <v>2.182598</v>
      </c>
      <c r="O194" t="s">
        <v>667</v>
      </c>
      <c r="P194" t="s">
        <v>44</v>
      </c>
      <c r="Q194">
        <v>8</v>
      </c>
      <c r="R194">
        <v>1</v>
      </c>
      <c r="S194">
        <v>30</v>
      </c>
      <c r="T194">
        <v>5</v>
      </c>
      <c r="U194" s="1">
        <v>1</v>
      </c>
      <c r="V194" s="1">
        <v>1</v>
      </c>
      <c r="W194">
        <f t="shared" si="5"/>
        <v>16</v>
      </c>
      <c r="X194">
        <v>9.9032606113772594</v>
      </c>
      <c r="Y194" t="s">
        <v>503</v>
      </c>
      <c r="Z194">
        <v>38</v>
      </c>
      <c r="AA194" t="s">
        <v>503</v>
      </c>
      <c r="AB194">
        <v>31</v>
      </c>
    </row>
    <row r="195" spans="1:28">
      <c r="A195">
        <v>194</v>
      </c>
      <c r="B195" t="s">
        <v>836</v>
      </c>
      <c r="C195">
        <v>4</v>
      </c>
      <c r="D195" s="1">
        <v>2353.3130000000001</v>
      </c>
      <c r="E195" t="s">
        <v>165</v>
      </c>
      <c r="F195" t="s">
        <v>28</v>
      </c>
      <c r="G195" t="s">
        <v>29</v>
      </c>
      <c r="H195" s="1">
        <v>2353.3119999999999</v>
      </c>
      <c r="I195" t="s">
        <v>30</v>
      </c>
      <c r="J195" s="1">
        <v>1</v>
      </c>
      <c r="K195" s="1">
        <v>1.2495089999999999E-10</v>
      </c>
      <c r="L195" s="1">
        <f t="shared" si="6"/>
        <v>9.9032606113772594</v>
      </c>
      <c r="M195">
        <v>1.0219999999999999E-3</v>
      </c>
      <c r="N195">
        <v>0.43428099999999997</v>
      </c>
      <c r="O195" t="s">
        <v>530</v>
      </c>
      <c r="P195" t="s">
        <v>32</v>
      </c>
      <c r="Q195">
        <v>1</v>
      </c>
      <c r="R195">
        <v>1</v>
      </c>
      <c r="S195">
        <v>13</v>
      </c>
      <c r="T195">
        <v>6</v>
      </c>
      <c r="U195" s="1">
        <v>1</v>
      </c>
      <c r="V195" s="1">
        <v>1</v>
      </c>
      <c r="W195">
        <f t="shared" ref="W195:W258" si="7">COUNTIF(O:O,O195)</f>
        <v>73</v>
      </c>
      <c r="X195">
        <v>9.9023051447306276</v>
      </c>
      <c r="Y195" t="s">
        <v>503</v>
      </c>
      <c r="Z195">
        <v>38</v>
      </c>
      <c r="AA195" t="s">
        <v>503</v>
      </c>
      <c r="AB195">
        <v>31</v>
      </c>
    </row>
    <row r="196" spans="1:28">
      <c r="A196">
        <v>195</v>
      </c>
      <c r="B196" t="s">
        <v>837</v>
      </c>
      <c r="C196">
        <v>5</v>
      </c>
      <c r="D196" s="1">
        <v>4162.1589999999997</v>
      </c>
      <c r="E196" t="s">
        <v>720</v>
      </c>
      <c r="F196" t="s">
        <v>28</v>
      </c>
      <c r="G196" t="s">
        <v>29</v>
      </c>
      <c r="H196" s="1">
        <v>4162.1540000000005</v>
      </c>
      <c r="I196" t="s">
        <v>838</v>
      </c>
      <c r="J196" s="1">
        <v>1</v>
      </c>
      <c r="K196" s="1">
        <v>1.2522609999999999E-10</v>
      </c>
      <c r="L196" s="1">
        <f t="shared" si="6"/>
        <v>9.9023051447306276</v>
      </c>
      <c r="M196">
        <v>5.1399999999999996E-3</v>
      </c>
      <c r="N196">
        <v>1.2349380000000001</v>
      </c>
      <c r="O196" t="s">
        <v>530</v>
      </c>
      <c r="P196" t="s">
        <v>32</v>
      </c>
      <c r="Q196">
        <v>1</v>
      </c>
      <c r="R196">
        <v>1</v>
      </c>
      <c r="S196">
        <v>24</v>
      </c>
      <c r="T196">
        <v>7</v>
      </c>
      <c r="U196" s="1">
        <v>1</v>
      </c>
      <c r="V196" s="1">
        <v>1</v>
      </c>
      <c r="W196">
        <f t="shared" si="7"/>
        <v>73</v>
      </c>
      <c r="X196">
        <v>9.8881469517148624</v>
      </c>
      <c r="Y196" t="s">
        <v>503</v>
      </c>
      <c r="Z196">
        <v>104</v>
      </c>
      <c r="AA196" t="s">
        <v>33</v>
      </c>
      <c r="AB196">
        <v>688</v>
      </c>
    </row>
    <row r="197" spans="1:28">
      <c r="A197">
        <v>196</v>
      </c>
      <c r="B197" t="s">
        <v>839</v>
      </c>
      <c r="C197">
        <v>3</v>
      </c>
      <c r="D197" s="1">
        <v>2530.4070000000002</v>
      </c>
      <c r="E197" t="s">
        <v>759</v>
      </c>
      <c r="F197" t="s">
        <v>28</v>
      </c>
      <c r="G197" t="s">
        <v>29</v>
      </c>
      <c r="H197" s="1">
        <v>2530.4059999999999</v>
      </c>
      <c r="I197" t="s">
        <v>52</v>
      </c>
      <c r="J197" s="1">
        <v>1</v>
      </c>
      <c r="K197" s="1">
        <v>1.293758E-10</v>
      </c>
      <c r="L197" s="1">
        <f t="shared" si="6"/>
        <v>9.8881469517148624</v>
      </c>
      <c r="M197">
        <v>9.7300000000000002E-4</v>
      </c>
      <c r="N197">
        <v>0.384523</v>
      </c>
      <c r="O197" t="s">
        <v>760</v>
      </c>
      <c r="P197" t="s">
        <v>44</v>
      </c>
      <c r="Q197">
        <v>8</v>
      </c>
      <c r="R197">
        <v>1</v>
      </c>
      <c r="S197">
        <v>20</v>
      </c>
      <c r="T197">
        <v>5</v>
      </c>
      <c r="U197" s="1">
        <v>1</v>
      </c>
      <c r="V197" s="1">
        <v>1</v>
      </c>
      <c r="W197">
        <f t="shared" si="7"/>
        <v>12</v>
      </c>
      <c r="X197">
        <v>9.8675180956691904</v>
      </c>
      <c r="Y197" t="s">
        <v>33</v>
      </c>
      <c r="Z197">
        <v>191</v>
      </c>
      <c r="AA197" t="s">
        <v>33</v>
      </c>
      <c r="AB197">
        <v>173</v>
      </c>
    </row>
    <row r="198" spans="1:28">
      <c r="A198">
        <v>197</v>
      </c>
      <c r="B198" t="s">
        <v>840</v>
      </c>
      <c r="C198">
        <v>4</v>
      </c>
      <c r="D198" s="1">
        <v>4794.4889999999996</v>
      </c>
      <c r="E198" t="s">
        <v>756</v>
      </c>
      <c r="F198" t="s">
        <v>28</v>
      </c>
      <c r="G198" t="s">
        <v>29</v>
      </c>
      <c r="H198" s="1">
        <v>4794.4830000000002</v>
      </c>
      <c r="I198" t="s">
        <v>30</v>
      </c>
      <c r="J198" s="1">
        <v>1</v>
      </c>
      <c r="K198" s="1">
        <v>1.356694E-10</v>
      </c>
      <c r="L198" s="1">
        <f t="shared" si="6"/>
        <v>9.8675180956691904</v>
      </c>
      <c r="M198">
        <v>5.4159999999999998E-3</v>
      </c>
      <c r="N198">
        <v>1.129632</v>
      </c>
      <c r="O198" t="s">
        <v>757</v>
      </c>
      <c r="P198" t="s">
        <v>32</v>
      </c>
      <c r="Q198">
        <v>1</v>
      </c>
      <c r="R198">
        <v>1</v>
      </c>
      <c r="S198">
        <v>30</v>
      </c>
      <c r="T198">
        <v>13</v>
      </c>
      <c r="U198" s="1">
        <v>1</v>
      </c>
      <c r="V198" s="1">
        <v>1</v>
      </c>
      <c r="W198">
        <f t="shared" si="7"/>
        <v>23</v>
      </c>
      <c r="X198">
        <v>9.8585715498845623</v>
      </c>
      <c r="Y198" t="s">
        <v>503</v>
      </c>
      <c r="Z198">
        <v>26</v>
      </c>
      <c r="AA198" t="s">
        <v>33</v>
      </c>
      <c r="AB198">
        <v>536</v>
      </c>
    </row>
    <row r="199" spans="1:28">
      <c r="A199">
        <v>198</v>
      </c>
      <c r="B199" t="s">
        <v>841</v>
      </c>
      <c r="C199">
        <v>3</v>
      </c>
      <c r="D199" s="1">
        <v>2067.116</v>
      </c>
      <c r="E199" t="s">
        <v>725</v>
      </c>
      <c r="F199" t="s">
        <v>28</v>
      </c>
      <c r="G199" t="s">
        <v>29</v>
      </c>
      <c r="H199" s="1">
        <v>2067.1149999999998</v>
      </c>
      <c r="I199" t="s">
        <v>726</v>
      </c>
      <c r="J199" s="1">
        <v>1</v>
      </c>
      <c r="K199" s="1">
        <v>1.3849319999999999E-10</v>
      </c>
      <c r="L199" s="1">
        <f t="shared" si="6"/>
        <v>9.8585715498845623</v>
      </c>
      <c r="M199">
        <v>1.0280000000000001E-3</v>
      </c>
      <c r="N199">
        <v>0.497311</v>
      </c>
      <c r="O199" t="s">
        <v>727</v>
      </c>
      <c r="P199" t="s">
        <v>44</v>
      </c>
      <c r="Q199">
        <v>1</v>
      </c>
      <c r="R199">
        <v>1</v>
      </c>
      <c r="S199">
        <v>10</v>
      </c>
      <c r="T199">
        <v>13</v>
      </c>
      <c r="U199" s="1">
        <v>1</v>
      </c>
      <c r="V199" s="1">
        <v>1</v>
      </c>
      <c r="W199">
        <f t="shared" si="7"/>
        <v>7</v>
      </c>
      <c r="X199">
        <v>9.7872170477342646</v>
      </c>
      <c r="Y199" t="s">
        <v>503</v>
      </c>
      <c r="Z199">
        <v>26</v>
      </c>
      <c r="AA199" t="s">
        <v>33</v>
      </c>
      <c r="AB199">
        <v>536</v>
      </c>
    </row>
    <row r="200" spans="1:28">
      <c r="A200">
        <v>199</v>
      </c>
      <c r="B200" t="s">
        <v>842</v>
      </c>
      <c r="C200">
        <v>3</v>
      </c>
      <c r="D200" s="1">
        <v>2067.114</v>
      </c>
      <c r="E200" t="s">
        <v>725</v>
      </c>
      <c r="F200" t="s">
        <v>28</v>
      </c>
      <c r="G200" t="s">
        <v>29</v>
      </c>
      <c r="H200" s="1">
        <v>2067.1149999999998</v>
      </c>
      <c r="I200" t="s">
        <v>726</v>
      </c>
      <c r="J200" s="1">
        <v>1</v>
      </c>
      <c r="K200" s="1">
        <v>1.6322359999999999E-10</v>
      </c>
      <c r="L200" s="1">
        <f t="shared" si="6"/>
        <v>9.7872170477342646</v>
      </c>
      <c r="M200">
        <v>-1.0560000000000001E-3</v>
      </c>
      <c r="N200">
        <v>-0.51085700000000001</v>
      </c>
      <c r="O200" t="s">
        <v>727</v>
      </c>
      <c r="P200" t="s">
        <v>44</v>
      </c>
      <c r="Q200">
        <v>8</v>
      </c>
      <c r="R200">
        <v>1</v>
      </c>
      <c r="S200">
        <v>9</v>
      </c>
      <c r="T200">
        <v>9</v>
      </c>
      <c r="U200" s="1">
        <v>1</v>
      </c>
      <c r="V200" s="1">
        <v>1</v>
      </c>
      <c r="W200">
        <f t="shared" si="7"/>
        <v>7</v>
      </c>
      <c r="X200">
        <v>9.7739274963313445</v>
      </c>
      <c r="Y200" t="s">
        <v>33</v>
      </c>
      <c r="Z200">
        <v>129</v>
      </c>
      <c r="AA200" t="s">
        <v>503</v>
      </c>
      <c r="AB200">
        <v>375</v>
      </c>
    </row>
    <row r="201" spans="1:28">
      <c r="A201">
        <v>200</v>
      </c>
      <c r="B201" t="s">
        <v>843</v>
      </c>
      <c r="C201">
        <v>6</v>
      </c>
      <c r="D201" s="1">
        <v>5294.7020000000002</v>
      </c>
      <c r="E201" t="s">
        <v>844</v>
      </c>
      <c r="F201" t="s">
        <v>28</v>
      </c>
      <c r="G201" t="s">
        <v>29</v>
      </c>
      <c r="H201" s="1">
        <v>5294.69</v>
      </c>
      <c r="I201" t="s">
        <v>845</v>
      </c>
      <c r="J201" s="1">
        <v>1</v>
      </c>
      <c r="K201" s="1">
        <v>1.6829549999999999E-10</v>
      </c>
      <c r="L201" s="1">
        <f t="shared" si="6"/>
        <v>9.7739274963313445</v>
      </c>
      <c r="M201">
        <v>1.2452E-2</v>
      </c>
      <c r="N201">
        <v>2.3517899999999998</v>
      </c>
      <c r="O201" t="s">
        <v>846</v>
      </c>
      <c r="P201" t="s">
        <v>44</v>
      </c>
      <c r="Q201">
        <v>1</v>
      </c>
      <c r="R201">
        <v>1</v>
      </c>
      <c r="S201">
        <v>27</v>
      </c>
      <c r="T201">
        <v>24</v>
      </c>
      <c r="U201" s="1">
        <v>1</v>
      </c>
      <c r="V201" s="1">
        <v>1</v>
      </c>
      <c r="W201">
        <f t="shared" si="7"/>
        <v>15</v>
      </c>
      <c r="X201">
        <v>9.7385760556767931</v>
      </c>
      <c r="Y201" t="s">
        <v>503</v>
      </c>
      <c r="Z201">
        <v>388</v>
      </c>
      <c r="AA201" t="s">
        <v>503</v>
      </c>
      <c r="AB201">
        <v>421</v>
      </c>
    </row>
    <row r="202" spans="1:28">
      <c r="A202">
        <v>201</v>
      </c>
      <c r="B202" t="s">
        <v>847</v>
      </c>
      <c r="C202">
        <v>4</v>
      </c>
      <c r="D202" s="1">
        <v>2953.6759999999999</v>
      </c>
      <c r="E202" t="s">
        <v>696</v>
      </c>
      <c r="F202" t="s">
        <v>28</v>
      </c>
      <c r="G202" t="s">
        <v>29</v>
      </c>
      <c r="H202" s="1">
        <v>2953.6729999999998</v>
      </c>
      <c r="I202" t="s">
        <v>30</v>
      </c>
      <c r="J202" s="1">
        <v>1</v>
      </c>
      <c r="K202" s="1">
        <v>1.8256770000000001E-10</v>
      </c>
      <c r="L202" s="1">
        <f t="shared" si="6"/>
        <v>9.7385760556767931</v>
      </c>
      <c r="M202">
        <v>2.745E-3</v>
      </c>
      <c r="N202">
        <v>0.92935100000000004</v>
      </c>
      <c r="O202" t="s">
        <v>687</v>
      </c>
      <c r="P202" t="s">
        <v>32</v>
      </c>
      <c r="Q202">
        <v>1</v>
      </c>
      <c r="R202">
        <v>1</v>
      </c>
      <c r="S202">
        <v>33</v>
      </c>
      <c r="T202">
        <v>4</v>
      </c>
      <c r="U202" s="1">
        <v>1</v>
      </c>
      <c r="V202" s="1">
        <v>1</v>
      </c>
      <c r="W202">
        <f t="shared" si="7"/>
        <v>25</v>
      </c>
      <c r="X202">
        <v>9.7227243694343812</v>
      </c>
      <c r="Y202" t="s">
        <v>503</v>
      </c>
      <c r="Z202">
        <v>38</v>
      </c>
      <c r="AA202" t="s">
        <v>503</v>
      </c>
      <c r="AB202">
        <v>31</v>
      </c>
    </row>
    <row r="203" spans="1:28">
      <c r="A203">
        <v>202</v>
      </c>
      <c r="B203" t="s">
        <v>848</v>
      </c>
      <c r="C203">
        <v>4</v>
      </c>
      <c r="D203" s="1">
        <v>2353.3139999999999</v>
      </c>
      <c r="E203" t="s">
        <v>165</v>
      </c>
      <c r="F203" t="s">
        <v>28</v>
      </c>
      <c r="G203" t="s">
        <v>29</v>
      </c>
      <c r="H203" s="1">
        <v>2353.3119999999999</v>
      </c>
      <c r="I203" t="s">
        <v>30</v>
      </c>
      <c r="J203" s="1">
        <v>1</v>
      </c>
      <c r="K203" s="1">
        <v>1.8935450000000001E-10</v>
      </c>
      <c r="L203" s="1">
        <f t="shared" si="6"/>
        <v>9.7227243694343812</v>
      </c>
      <c r="M203">
        <v>1.5560000000000001E-3</v>
      </c>
      <c r="N203">
        <v>0.66119600000000001</v>
      </c>
      <c r="O203" t="s">
        <v>530</v>
      </c>
      <c r="P203" t="s">
        <v>32</v>
      </c>
      <c r="Q203">
        <v>8</v>
      </c>
      <c r="R203">
        <v>1</v>
      </c>
      <c r="S203">
        <v>12</v>
      </c>
      <c r="T203">
        <v>6</v>
      </c>
      <c r="U203" s="1">
        <v>1</v>
      </c>
      <c r="V203" s="1">
        <v>1</v>
      </c>
      <c r="W203">
        <f t="shared" si="7"/>
        <v>73</v>
      </c>
      <c r="X203">
        <v>9.7192932722457641</v>
      </c>
      <c r="Y203" t="s">
        <v>503</v>
      </c>
      <c r="Z203">
        <v>8</v>
      </c>
      <c r="AA203" t="s">
        <v>503</v>
      </c>
      <c r="AB203">
        <v>38</v>
      </c>
    </row>
    <row r="204" spans="1:28">
      <c r="A204">
        <v>203</v>
      </c>
      <c r="B204" t="s">
        <v>849</v>
      </c>
      <c r="C204">
        <v>4</v>
      </c>
      <c r="D204" s="1">
        <v>2693.4780000000001</v>
      </c>
      <c r="E204" t="s">
        <v>558</v>
      </c>
      <c r="F204" t="s">
        <v>28</v>
      </c>
      <c r="G204" t="s">
        <v>29</v>
      </c>
      <c r="H204" s="1">
        <v>2693.4769999999999</v>
      </c>
      <c r="I204" t="s">
        <v>30</v>
      </c>
      <c r="J204" s="1">
        <v>1</v>
      </c>
      <c r="K204" s="1">
        <v>1.9085639999999999E-10</v>
      </c>
      <c r="L204" s="1">
        <f t="shared" si="6"/>
        <v>9.7192932722457641</v>
      </c>
      <c r="M204">
        <v>6.0400000000000004E-4</v>
      </c>
      <c r="N204">
        <v>0.224245</v>
      </c>
      <c r="O204" t="s">
        <v>559</v>
      </c>
      <c r="P204" t="s">
        <v>32</v>
      </c>
      <c r="Q204">
        <v>1</v>
      </c>
      <c r="R204">
        <v>1</v>
      </c>
      <c r="S204">
        <v>12</v>
      </c>
      <c r="T204">
        <v>15</v>
      </c>
      <c r="U204" s="1">
        <v>1</v>
      </c>
      <c r="V204" s="1">
        <v>1</v>
      </c>
      <c r="W204">
        <f t="shared" si="7"/>
        <v>35</v>
      </c>
      <c r="X204">
        <v>9.6598818274561626</v>
      </c>
      <c r="Y204" t="s">
        <v>503</v>
      </c>
      <c r="Z204">
        <v>31</v>
      </c>
      <c r="AA204" t="s">
        <v>503</v>
      </c>
      <c r="AB204">
        <v>3</v>
      </c>
    </row>
    <row r="205" spans="1:28">
      <c r="A205">
        <v>204</v>
      </c>
      <c r="B205" t="s">
        <v>850</v>
      </c>
      <c r="C205">
        <v>3</v>
      </c>
      <c r="D205" s="1">
        <v>1834.0350000000001</v>
      </c>
      <c r="E205" t="s">
        <v>68</v>
      </c>
      <c r="F205" t="s">
        <v>28</v>
      </c>
      <c r="G205" t="s">
        <v>29</v>
      </c>
      <c r="H205" s="1">
        <v>1834.0350000000001</v>
      </c>
      <c r="I205" t="s">
        <v>69</v>
      </c>
      <c r="J205" s="1">
        <v>1</v>
      </c>
      <c r="K205" s="1">
        <v>2.1883569999999999E-10</v>
      </c>
      <c r="L205" s="1">
        <f t="shared" si="6"/>
        <v>9.6598818274561626</v>
      </c>
      <c r="M205">
        <v>-5.5199999999999997E-4</v>
      </c>
      <c r="N205">
        <v>-0.30097600000000002</v>
      </c>
      <c r="O205" t="s">
        <v>851</v>
      </c>
      <c r="P205" t="s">
        <v>32</v>
      </c>
      <c r="Q205">
        <v>6</v>
      </c>
      <c r="R205">
        <v>1</v>
      </c>
      <c r="S205">
        <v>9</v>
      </c>
      <c r="T205">
        <v>8</v>
      </c>
      <c r="U205" s="1">
        <v>1</v>
      </c>
      <c r="V205" s="1">
        <v>1</v>
      </c>
      <c r="W205">
        <f t="shared" si="7"/>
        <v>10</v>
      </c>
      <c r="X205">
        <v>9.6192753277204623</v>
      </c>
      <c r="Y205" t="s">
        <v>503</v>
      </c>
      <c r="Z205">
        <v>104</v>
      </c>
      <c r="AA205" t="s">
        <v>33</v>
      </c>
      <c r="AB205">
        <v>684</v>
      </c>
    </row>
    <row r="206" spans="1:28">
      <c r="A206">
        <v>205</v>
      </c>
      <c r="B206" t="s">
        <v>852</v>
      </c>
      <c r="C206">
        <v>3</v>
      </c>
      <c r="D206" s="1">
        <v>3018.558</v>
      </c>
      <c r="E206" t="s">
        <v>509</v>
      </c>
      <c r="F206" t="s">
        <v>28</v>
      </c>
      <c r="G206" t="s">
        <v>29</v>
      </c>
      <c r="H206" s="1">
        <v>3018.556</v>
      </c>
      <c r="I206" t="s">
        <v>52</v>
      </c>
      <c r="J206" s="1">
        <v>1</v>
      </c>
      <c r="K206" s="1">
        <v>2.4028390000000002E-10</v>
      </c>
      <c r="L206" s="1">
        <f t="shared" si="6"/>
        <v>9.6192753277204623</v>
      </c>
      <c r="M206">
        <v>1.4159999999999999E-3</v>
      </c>
      <c r="N206">
        <v>0.46909800000000001</v>
      </c>
      <c r="O206" t="s">
        <v>510</v>
      </c>
      <c r="P206" t="s">
        <v>44</v>
      </c>
      <c r="Q206">
        <v>5</v>
      </c>
      <c r="R206">
        <v>1</v>
      </c>
      <c r="S206">
        <v>26</v>
      </c>
      <c r="T206">
        <v>13</v>
      </c>
      <c r="U206" s="1">
        <v>1</v>
      </c>
      <c r="V206" s="1">
        <v>1</v>
      </c>
      <c r="W206">
        <f t="shared" si="7"/>
        <v>24</v>
      </c>
      <c r="X206">
        <v>9.6075494512714439</v>
      </c>
      <c r="Y206" t="s">
        <v>33</v>
      </c>
      <c r="Z206">
        <v>490</v>
      </c>
      <c r="AA206" t="s">
        <v>33</v>
      </c>
      <c r="AB206">
        <v>456</v>
      </c>
    </row>
    <row r="207" spans="1:28">
      <c r="A207">
        <v>206</v>
      </c>
      <c r="B207" t="s">
        <v>853</v>
      </c>
      <c r="C207">
        <v>3</v>
      </c>
      <c r="D207" s="1">
        <v>2918.49</v>
      </c>
      <c r="E207" t="s">
        <v>111</v>
      </c>
      <c r="F207" t="s">
        <v>28</v>
      </c>
      <c r="G207" t="s">
        <v>29</v>
      </c>
      <c r="H207" s="1">
        <v>2918.489</v>
      </c>
      <c r="I207" t="s">
        <v>112</v>
      </c>
      <c r="J207" s="1">
        <v>1</v>
      </c>
      <c r="K207" s="1">
        <v>2.4685989999999998E-10</v>
      </c>
      <c r="L207" s="1">
        <f t="shared" si="6"/>
        <v>9.6075494512714439</v>
      </c>
      <c r="M207">
        <v>1.0020000000000001E-3</v>
      </c>
      <c r="N207">
        <v>0.34332800000000002</v>
      </c>
      <c r="O207" t="s">
        <v>770</v>
      </c>
      <c r="P207" t="s">
        <v>32</v>
      </c>
      <c r="Q207">
        <v>6</v>
      </c>
      <c r="R207">
        <v>1</v>
      </c>
      <c r="S207">
        <v>26.5</v>
      </c>
      <c r="T207">
        <v>5.5</v>
      </c>
      <c r="U207" s="1">
        <v>1</v>
      </c>
      <c r="V207" s="1">
        <v>1</v>
      </c>
      <c r="W207">
        <f t="shared" si="7"/>
        <v>61</v>
      </c>
      <c r="X207">
        <v>9.5956932277354436</v>
      </c>
      <c r="Y207" t="s">
        <v>33</v>
      </c>
      <c r="Z207">
        <v>642</v>
      </c>
      <c r="AA207" t="s">
        <v>33</v>
      </c>
      <c r="AB207">
        <v>695</v>
      </c>
    </row>
    <row r="208" spans="1:28">
      <c r="A208">
        <v>207</v>
      </c>
      <c r="B208" t="s">
        <v>854</v>
      </c>
      <c r="C208">
        <v>5</v>
      </c>
      <c r="D208" s="1">
        <v>6166.0159999999996</v>
      </c>
      <c r="E208" t="s">
        <v>801</v>
      </c>
      <c r="F208" t="s">
        <v>28</v>
      </c>
      <c r="G208" t="s">
        <v>29</v>
      </c>
      <c r="H208" s="1">
        <v>6165.9960000000001</v>
      </c>
      <c r="I208" t="s">
        <v>390</v>
      </c>
      <c r="J208" s="1">
        <v>1</v>
      </c>
      <c r="K208" s="1">
        <v>2.53692E-10</v>
      </c>
      <c r="L208" s="1">
        <f t="shared" si="6"/>
        <v>9.5956932277354436</v>
      </c>
      <c r="M208">
        <v>1.9255999999999999E-2</v>
      </c>
      <c r="N208">
        <v>3.1229339999999999</v>
      </c>
      <c r="O208" t="s">
        <v>802</v>
      </c>
      <c r="P208" t="s">
        <v>32</v>
      </c>
      <c r="Q208">
        <v>6</v>
      </c>
      <c r="R208">
        <v>1</v>
      </c>
      <c r="S208">
        <v>17.5</v>
      </c>
      <c r="T208">
        <v>15.5</v>
      </c>
      <c r="U208" s="1">
        <v>1</v>
      </c>
      <c r="V208" s="1">
        <v>1</v>
      </c>
      <c r="W208">
        <f t="shared" si="7"/>
        <v>6</v>
      </c>
      <c r="X208">
        <v>9.5932177040267845</v>
      </c>
      <c r="Y208" t="s">
        <v>503</v>
      </c>
      <c r="Z208">
        <v>182</v>
      </c>
      <c r="AA208" t="s">
        <v>503</v>
      </c>
      <c r="AB208">
        <v>455</v>
      </c>
    </row>
    <row r="209" spans="1:28">
      <c r="A209">
        <v>208</v>
      </c>
      <c r="B209" t="s">
        <v>855</v>
      </c>
      <c r="C209">
        <v>4</v>
      </c>
      <c r="D209" s="1">
        <v>2727.4540000000002</v>
      </c>
      <c r="E209" t="s">
        <v>856</v>
      </c>
      <c r="F209" t="s">
        <v>28</v>
      </c>
      <c r="G209" t="s">
        <v>29</v>
      </c>
      <c r="H209" s="1">
        <v>2727.4540000000002</v>
      </c>
      <c r="I209" t="s">
        <v>513</v>
      </c>
      <c r="J209" s="1">
        <v>1</v>
      </c>
      <c r="K209" s="1">
        <v>2.5514219999999999E-10</v>
      </c>
      <c r="L209" s="1">
        <f t="shared" si="6"/>
        <v>9.5932177040267845</v>
      </c>
      <c r="M209">
        <v>6.3299999999999999E-4</v>
      </c>
      <c r="N209">
        <v>0.23208500000000001</v>
      </c>
      <c r="O209" t="s">
        <v>857</v>
      </c>
      <c r="P209" t="s">
        <v>32</v>
      </c>
      <c r="Q209">
        <v>5</v>
      </c>
      <c r="R209">
        <v>1</v>
      </c>
      <c r="S209">
        <v>13.5</v>
      </c>
      <c r="T209">
        <v>12.5</v>
      </c>
      <c r="U209" s="1">
        <v>1</v>
      </c>
      <c r="V209" s="1">
        <v>1</v>
      </c>
      <c r="W209">
        <f t="shared" si="7"/>
        <v>2</v>
      </c>
      <c r="X209">
        <v>9.5586043402058607</v>
      </c>
      <c r="Y209" t="s">
        <v>503</v>
      </c>
      <c r="Z209">
        <v>22</v>
      </c>
      <c r="AA209" t="s">
        <v>503</v>
      </c>
      <c r="AB209">
        <v>31</v>
      </c>
    </row>
    <row r="210" spans="1:28">
      <c r="A210">
        <v>209</v>
      </c>
      <c r="B210" t="s">
        <v>858</v>
      </c>
      <c r="C210">
        <v>3</v>
      </c>
      <c r="D210" s="1">
        <v>2062.2170000000001</v>
      </c>
      <c r="E210" t="s">
        <v>174</v>
      </c>
      <c r="F210" t="s">
        <v>28</v>
      </c>
      <c r="G210" t="s">
        <v>29</v>
      </c>
      <c r="H210" s="1">
        <v>2062.2159999999999</v>
      </c>
      <c r="I210" t="s">
        <v>30</v>
      </c>
      <c r="J210" s="1">
        <v>1</v>
      </c>
      <c r="K210" s="1">
        <v>2.7630940000000002E-10</v>
      </c>
      <c r="L210" s="1">
        <f t="shared" si="6"/>
        <v>9.5586043402058607</v>
      </c>
      <c r="M210">
        <v>1.165E-3</v>
      </c>
      <c r="N210">
        <v>0.56492600000000004</v>
      </c>
      <c r="O210" t="s">
        <v>556</v>
      </c>
      <c r="P210" t="s">
        <v>32</v>
      </c>
      <c r="Q210">
        <v>1</v>
      </c>
      <c r="R210">
        <v>1</v>
      </c>
      <c r="S210">
        <v>12</v>
      </c>
      <c r="T210">
        <v>8</v>
      </c>
      <c r="U210" s="1">
        <v>1</v>
      </c>
      <c r="V210" s="1">
        <v>1</v>
      </c>
      <c r="W210">
        <f t="shared" si="7"/>
        <v>40</v>
      </c>
      <c r="X210">
        <v>9.5399297578288298</v>
      </c>
      <c r="Y210" t="s">
        <v>503</v>
      </c>
      <c r="Z210">
        <v>182</v>
      </c>
      <c r="AA210" t="s">
        <v>503</v>
      </c>
      <c r="AB210">
        <v>26</v>
      </c>
    </row>
    <row r="211" spans="1:28">
      <c r="A211">
        <v>210</v>
      </c>
      <c r="B211" t="s">
        <v>859</v>
      </c>
      <c r="C211">
        <v>3</v>
      </c>
      <c r="D211" s="1">
        <v>2646.386</v>
      </c>
      <c r="E211" t="s">
        <v>616</v>
      </c>
      <c r="F211" t="s">
        <v>28</v>
      </c>
      <c r="G211" t="s">
        <v>29</v>
      </c>
      <c r="H211" s="1">
        <v>2646.3850000000002</v>
      </c>
      <c r="I211" t="s">
        <v>513</v>
      </c>
      <c r="J211" s="1">
        <v>1</v>
      </c>
      <c r="K211" s="1">
        <v>2.8844980000000001E-10</v>
      </c>
      <c r="L211" s="1">
        <f t="shared" si="6"/>
        <v>9.5399297578288298</v>
      </c>
      <c r="M211">
        <v>1.562E-3</v>
      </c>
      <c r="N211">
        <v>0.59023899999999996</v>
      </c>
      <c r="O211" t="s">
        <v>617</v>
      </c>
      <c r="P211" t="s">
        <v>32</v>
      </c>
      <c r="Q211">
        <v>5</v>
      </c>
      <c r="R211">
        <v>1</v>
      </c>
      <c r="S211">
        <v>17</v>
      </c>
      <c r="T211">
        <v>14</v>
      </c>
      <c r="U211" s="1">
        <v>1</v>
      </c>
      <c r="V211" s="1">
        <v>1</v>
      </c>
      <c r="W211">
        <f t="shared" si="7"/>
        <v>21</v>
      </c>
      <c r="X211">
        <v>9.5373673967022992</v>
      </c>
      <c r="Y211" t="s">
        <v>503</v>
      </c>
      <c r="Z211">
        <v>388</v>
      </c>
      <c r="AA211" t="s">
        <v>503</v>
      </c>
      <c r="AB211">
        <v>455</v>
      </c>
    </row>
    <row r="212" spans="1:28">
      <c r="A212">
        <v>211</v>
      </c>
      <c r="B212" t="s">
        <v>860</v>
      </c>
      <c r="C212">
        <v>4</v>
      </c>
      <c r="D212" s="1">
        <v>3205.837</v>
      </c>
      <c r="E212" t="s">
        <v>545</v>
      </c>
      <c r="F212" t="s">
        <v>28</v>
      </c>
      <c r="G212" t="s">
        <v>29</v>
      </c>
      <c r="H212" s="1">
        <v>3205.8420000000001</v>
      </c>
      <c r="I212" t="s">
        <v>30</v>
      </c>
      <c r="J212" s="1">
        <v>1</v>
      </c>
      <c r="K212" s="1">
        <v>2.9015669999999999E-10</v>
      </c>
      <c r="L212" s="1">
        <f t="shared" si="6"/>
        <v>9.5373673967022992</v>
      </c>
      <c r="M212">
        <v>-5.0549999999999996E-3</v>
      </c>
      <c r="N212">
        <v>-1.5768089999999999</v>
      </c>
      <c r="O212" t="s">
        <v>546</v>
      </c>
      <c r="P212" t="s">
        <v>32</v>
      </c>
      <c r="Q212">
        <v>5</v>
      </c>
      <c r="R212">
        <v>1</v>
      </c>
      <c r="S212">
        <v>24</v>
      </c>
      <c r="T212">
        <v>8</v>
      </c>
      <c r="U212" s="1">
        <v>1</v>
      </c>
      <c r="V212" s="1">
        <v>1</v>
      </c>
      <c r="W212">
        <f t="shared" si="7"/>
        <v>13</v>
      </c>
      <c r="X212">
        <v>9.5294198820898295</v>
      </c>
      <c r="Y212" t="s">
        <v>503</v>
      </c>
      <c r="Z212">
        <v>182</v>
      </c>
      <c r="AA212" t="s">
        <v>503</v>
      </c>
      <c r="AB212">
        <v>8</v>
      </c>
    </row>
    <row r="213" spans="1:28">
      <c r="A213">
        <v>212</v>
      </c>
      <c r="B213" t="s">
        <v>861</v>
      </c>
      <c r="C213">
        <v>4</v>
      </c>
      <c r="D213" s="1">
        <v>2911.5659999999998</v>
      </c>
      <c r="E213" t="s">
        <v>862</v>
      </c>
      <c r="F213" t="s">
        <v>28</v>
      </c>
      <c r="G213" t="s">
        <v>29</v>
      </c>
      <c r="H213" s="1">
        <v>2911.5650000000001</v>
      </c>
      <c r="I213" t="s">
        <v>513</v>
      </c>
      <c r="J213" s="1">
        <v>1</v>
      </c>
      <c r="K213" s="1">
        <v>2.9551540000000001E-10</v>
      </c>
      <c r="L213" s="1">
        <f t="shared" si="6"/>
        <v>9.5294198820898295</v>
      </c>
      <c r="M213">
        <v>6.2200000000000005E-4</v>
      </c>
      <c r="N213">
        <v>0.21363099999999999</v>
      </c>
      <c r="O213" t="s">
        <v>863</v>
      </c>
      <c r="P213" t="s">
        <v>32</v>
      </c>
      <c r="Q213">
        <v>6</v>
      </c>
      <c r="R213">
        <v>1</v>
      </c>
      <c r="S213">
        <v>17.5</v>
      </c>
      <c r="T213">
        <v>10.5</v>
      </c>
      <c r="U213" s="1">
        <v>1</v>
      </c>
      <c r="V213" s="1">
        <v>1</v>
      </c>
      <c r="W213">
        <f t="shared" si="7"/>
        <v>6</v>
      </c>
      <c r="X213">
        <v>9.5279432257468688</v>
      </c>
      <c r="Y213" t="s">
        <v>33</v>
      </c>
      <c r="Z213">
        <v>536</v>
      </c>
      <c r="AA213" t="s">
        <v>33</v>
      </c>
      <c r="AB213">
        <v>456</v>
      </c>
    </row>
    <row r="214" spans="1:28">
      <c r="A214">
        <v>213</v>
      </c>
      <c r="B214" t="s">
        <v>864</v>
      </c>
      <c r="C214">
        <v>3</v>
      </c>
      <c r="D214" s="1">
        <v>1764.962</v>
      </c>
      <c r="E214" t="s">
        <v>72</v>
      </c>
      <c r="F214" t="s">
        <v>28</v>
      </c>
      <c r="G214" t="s">
        <v>29</v>
      </c>
      <c r="H214" s="1">
        <v>1764.961</v>
      </c>
      <c r="I214" t="s">
        <v>121</v>
      </c>
      <c r="J214" s="1">
        <v>1</v>
      </c>
      <c r="K214" s="1">
        <v>2.9652190000000001E-10</v>
      </c>
      <c r="L214" s="1">
        <f t="shared" si="6"/>
        <v>9.5279432257468688</v>
      </c>
      <c r="M214">
        <v>8.8599999999999996E-4</v>
      </c>
      <c r="N214">
        <v>0.50199400000000005</v>
      </c>
      <c r="O214" t="s">
        <v>593</v>
      </c>
      <c r="P214" t="s">
        <v>32</v>
      </c>
      <c r="Q214">
        <v>6</v>
      </c>
      <c r="R214">
        <v>1</v>
      </c>
      <c r="S214">
        <v>9.5</v>
      </c>
      <c r="T214">
        <v>7.5</v>
      </c>
      <c r="U214" s="1">
        <v>1</v>
      </c>
      <c r="V214" s="1">
        <v>1</v>
      </c>
      <c r="W214">
        <f t="shared" si="7"/>
        <v>57</v>
      </c>
      <c r="X214">
        <v>9.5011472613660928</v>
      </c>
      <c r="Y214" t="s">
        <v>503</v>
      </c>
      <c r="Z214">
        <v>104</v>
      </c>
      <c r="AA214" t="s">
        <v>503</v>
      </c>
      <c r="AB214">
        <v>8</v>
      </c>
    </row>
    <row r="215" spans="1:28">
      <c r="A215">
        <v>214</v>
      </c>
      <c r="B215" t="s">
        <v>865</v>
      </c>
      <c r="C215">
        <v>4</v>
      </c>
      <c r="D215" s="1">
        <v>2999.5880000000002</v>
      </c>
      <c r="E215" t="s">
        <v>866</v>
      </c>
      <c r="F215" t="s">
        <v>28</v>
      </c>
      <c r="G215" t="s">
        <v>29</v>
      </c>
      <c r="H215" s="1">
        <v>2999.5880000000002</v>
      </c>
      <c r="I215" t="s">
        <v>52</v>
      </c>
      <c r="J215" s="1">
        <v>1</v>
      </c>
      <c r="K215" s="1">
        <v>3.1539350000000001E-10</v>
      </c>
      <c r="L215" s="1">
        <f t="shared" si="6"/>
        <v>9.5011472613660928</v>
      </c>
      <c r="M215">
        <v>-6.0400000000000004E-4</v>
      </c>
      <c r="N215">
        <v>-0.20136100000000001</v>
      </c>
      <c r="O215" t="s">
        <v>867</v>
      </c>
      <c r="P215" t="s">
        <v>32</v>
      </c>
      <c r="Q215">
        <v>8</v>
      </c>
      <c r="R215">
        <v>1</v>
      </c>
      <c r="S215">
        <v>27.5</v>
      </c>
      <c r="T215">
        <v>9.5</v>
      </c>
      <c r="U215" s="1">
        <v>1</v>
      </c>
      <c r="V215" s="1">
        <v>1</v>
      </c>
      <c r="W215">
        <f t="shared" si="7"/>
        <v>6</v>
      </c>
      <c r="X215">
        <v>9.4999746842475759</v>
      </c>
      <c r="Y215" t="s">
        <v>503</v>
      </c>
      <c r="Z215">
        <v>104</v>
      </c>
      <c r="AA215" t="s">
        <v>33</v>
      </c>
      <c r="AB215">
        <v>536</v>
      </c>
    </row>
    <row r="216" spans="1:28">
      <c r="A216">
        <v>215</v>
      </c>
      <c r="B216" t="s">
        <v>868</v>
      </c>
      <c r="C216">
        <v>4</v>
      </c>
      <c r="D216" s="1">
        <v>2623.35</v>
      </c>
      <c r="E216" t="s">
        <v>139</v>
      </c>
      <c r="F216" t="s">
        <v>28</v>
      </c>
      <c r="G216" t="s">
        <v>29</v>
      </c>
      <c r="H216" s="1">
        <v>2623.348</v>
      </c>
      <c r="I216" t="s">
        <v>140</v>
      </c>
      <c r="J216" s="1">
        <v>1</v>
      </c>
      <c r="K216" s="1">
        <v>3.162462E-10</v>
      </c>
      <c r="L216" s="1">
        <f t="shared" si="6"/>
        <v>9.4999746842475759</v>
      </c>
      <c r="M216">
        <v>1.371E-3</v>
      </c>
      <c r="N216">
        <v>0.52261500000000005</v>
      </c>
      <c r="O216" t="s">
        <v>548</v>
      </c>
      <c r="P216" t="s">
        <v>44</v>
      </c>
      <c r="Q216">
        <v>5</v>
      </c>
      <c r="R216">
        <v>1</v>
      </c>
      <c r="S216">
        <v>30.5</v>
      </c>
      <c r="T216">
        <v>7.5</v>
      </c>
      <c r="U216" s="1">
        <v>1</v>
      </c>
      <c r="V216" s="1">
        <v>1</v>
      </c>
      <c r="W216">
        <f t="shared" si="7"/>
        <v>20</v>
      </c>
      <c r="X216">
        <v>9.491896704892719</v>
      </c>
      <c r="Y216" t="s">
        <v>503</v>
      </c>
      <c r="Z216">
        <v>360</v>
      </c>
      <c r="AA216" t="s">
        <v>33</v>
      </c>
      <c r="AB216">
        <v>75</v>
      </c>
    </row>
    <row r="217" spans="1:28">
      <c r="A217">
        <v>216</v>
      </c>
      <c r="B217" t="s">
        <v>869</v>
      </c>
      <c r="C217">
        <v>5</v>
      </c>
      <c r="D217" s="1">
        <v>4226.01</v>
      </c>
      <c r="E217" t="s">
        <v>631</v>
      </c>
      <c r="F217" t="s">
        <v>28</v>
      </c>
      <c r="G217" t="s">
        <v>29</v>
      </c>
      <c r="H217" s="1">
        <v>4226.0389999999998</v>
      </c>
      <c r="I217" t="s">
        <v>669</v>
      </c>
      <c r="J217" s="1">
        <v>1</v>
      </c>
      <c r="K217" s="1">
        <v>3.221835E-10</v>
      </c>
      <c r="L217" s="1">
        <f t="shared" si="6"/>
        <v>9.491896704892719</v>
      </c>
      <c r="M217">
        <v>-2.8375000000000001E-2</v>
      </c>
      <c r="N217">
        <v>-6.7143259999999998</v>
      </c>
      <c r="O217" t="s">
        <v>633</v>
      </c>
      <c r="P217" t="s">
        <v>44</v>
      </c>
      <c r="Q217">
        <v>6</v>
      </c>
      <c r="R217">
        <v>1</v>
      </c>
      <c r="S217">
        <v>17</v>
      </c>
      <c r="T217">
        <v>8</v>
      </c>
      <c r="U217" s="1">
        <v>1</v>
      </c>
      <c r="V217" s="1">
        <v>1</v>
      </c>
      <c r="W217">
        <f t="shared" si="7"/>
        <v>26</v>
      </c>
      <c r="X217">
        <v>9.4913321367576504</v>
      </c>
      <c r="Y217" t="s">
        <v>503</v>
      </c>
      <c r="Z217">
        <v>104</v>
      </c>
      <c r="AA217" t="s">
        <v>33</v>
      </c>
      <c r="AB217">
        <v>684</v>
      </c>
    </row>
    <row r="218" spans="1:28">
      <c r="A218">
        <v>217</v>
      </c>
      <c r="B218" t="s">
        <v>870</v>
      </c>
      <c r="C218">
        <v>4</v>
      </c>
      <c r="D218" s="1">
        <v>3018.5590000000002</v>
      </c>
      <c r="E218" t="s">
        <v>509</v>
      </c>
      <c r="F218" t="s">
        <v>28</v>
      </c>
      <c r="G218" t="s">
        <v>29</v>
      </c>
      <c r="H218" s="1">
        <v>3018.556</v>
      </c>
      <c r="I218" t="s">
        <v>52</v>
      </c>
      <c r="J218" s="1">
        <v>1</v>
      </c>
      <c r="K218" s="1">
        <v>3.226026E-10</v>
      </c>
      <c r="L218" s="1">
        <f t="shared" si="6"/>
        <v>9.4913321367576504</v>
      </c>
      <c r="M218">
        <v>2.846E-3</v>
      </c>
      <c r="N218">
        <v>0.94283499999999998</v>
      </c>
      <c r="O218" t="s">
        <v>510</v>
      </c>
      <c r="P218" t="s">
        <v>44</v>
      </c>
      <c r="Q218">
        <v>2</v>
      </c>
      <c r="R218">
        <v>1</v>
      </c>
      <c r="S218">
        <v>23</v>
      </c>
      <c r="T218">
        <v>10</v>
      </c>
      <c r="U218" s="1">
        <v>1</v>
      </c>
      <c r="V218" s="1">
        <v>1</v>
      </c>
      <c r="W218">
        <f t="shared" si="7"/>
        <v>24</v>
      </c>
      <c r="X218">
        <v>9.4720494581859587</v>
      </c>
      <c r="Y218" t="s">
        <v>503</v>
      </c>
      <c r="Z218">
        <v>182</v>
      </c>
      <c r="AA218" t="s">
        <v>503</v>
      </c>
      <c r="AB218">
        <v>26</v>
      </c>
    </row>
    <row r="219" spans="1:28">
      <c r="A219">
        <v>218</v>
      </c>
      <c r="B219" t="s">
        <v>871</v>
      </c>
      <c r="C219">
        <v>3</v>
      </c>
      <c r="D219" s="1">
        <v>2646.386</v>
      </c>
      <c r="E219" t="s">
        <v>616</v>
      </c>
      <c r="F219" t="s">
        <v>28</v>
      </c>
      <c r="G219" t="s">
        <v>29</v>
      </c>
      <c r="H219" s="1">
        <v>2646.3850000000002</v>
      </c>
      <c r="I219" t="s">
        <v>513</v>
      </c>
      <c r="J219" s="1">
        <v>1</v>
      </c>
      <c r="K219" s="1">
        <v>3.3724890000000001E-10</v>
      </c>
      <c r="L219" s="1">
        <f t="shared" si="6"/>
        <v>9.4720494581859587</v>
      </c>
      <c r="M219">
        <v>1.562E-3</v>
      </c>
      <c r="N219">
        <v>0.59023899999999996</v>
      </c>
      <c r="O219" t="s">
        <v>617</v>
      </c>
      <c r="P219" t="s">
        <v>32</v>
      </c>
      <c r="Q219">
        <v>5</v>
      </c>
      <c r="R219">
        <v>1</v>
      </c>
      <c r="S219">
        <v>17</v>
      </c>
      <c r="T219">
        <v>11</v>
      </c>
      <c r="U219" s="1">
        <v>1</v>
      </c>
      <c r="V219" s="1">
        <v>1</v>
      </c>
      <c r="W219">
        <f t="shared" si="7"/>
        <v>21</v>
      </c>
      <c r="X219">
        <v>9.4705728540851872</v>
      </c>
      <c r="Y219" t="s">
        <v>33</v>
      </c>
      <c r="Z219">
        <v>442</v>
      </c>
      <c r="AA219" t="s">
        <v>33</v>
      </c>
      <c r="AB219">
        <v>586</v>
      </c>
    </row>
    <row r="220" spans="1:28">
      <c r="A220">
        <v>219</v>
      </c>
      <c r="B220" t="s">
        <v>872</v>
      </c>
      <c r="C220">
        <v>5</v>
      </c>
      <c r="D220" s="1">
        <v>4602.4359999999997</v>
      </c>
      <c r="E220" t="s">
        <v>873</v>
      </c>
      <c r="F220" t="s">
        <v>28</v>
      </c>
      <c r="G220" t="s">
        <v>29</v>
      </c>
      <c r="H220" s="1">
        <v>4602.4350000000004</v>
      </c>
      <c r="I220" t="s">
        <v>666</v>
      </c>
      <c r="J220" s="1">
        <v>1</v>
      </c>
      <c r="K220" s="1">
        <v>3.3839750000000002E-10</v>
      </c>
      <c r="L220" s="1">
        <f t="shared" si="6"/>
        <v>9.4705728540851872</v>
      </c>
      <c r="M220">
        <v>1.884E-3</v>
      </c>
      <c r="N220">
        <v>0.40934900000000002</v>
      </c>
      <c r="O220" t="s">
        <v>874</v>
      </c>
      <c r="P220" t="s">
        <v>32</v>
      </c>
      <c r="Q220">
        <v>8</v>
      </c>
      <c r="R220">
        <v>1</v>
      </c>
      <c r="S220">
        <v>22</v>
      </c>
      <c r="T220">
        <v>12</v>
      </c>
      <c r="U220" s="1">
        <v>1</v>
      </c>
      <c r="V220" s="1">
        <v>1</v>
      </c>
      <c r="W220">
        <f t="shared" si="7"/>
        <v>2</v>
      </c>
      <c r="X220">
        <v>9.463624150988128</v>
      </c>
      <c r="Y220" t="s">
        <v>33</v>
      </c>
      <c r="Z220">
        <v>109</v>
      </c>
      <c r="AA220" t="s">
        <v>503</v>
      </c>
      <c r="AB220">
        <v>388</v>
      </c>
    </row>
    <row r="221" spans="1:28">
      <c r="A221">
        <v>220</v>
      </c>
      <c r="B221" t="s">
        <v>875</v>
      </c>
      <c r="C221">
        <v>5</v>
      </c>
      <c r="D221" s="1">
        <v>4435.558</v>
      </c>
      <c r="E221" t="s">
        <v>708</v>
      </c>
      <c r="F221" t="s">
        <v>28</v>
      </c>
      <c r="G221" t="s">
        <v>29</v>
      </c>
      <c r="H221" s="1">
        <v>4435.5410000000002</v>
      </c>
      <c r="I221" t="s">
        <v>709</v>
      </c>
      <c r="J221" s="1">
        <v>1</v>
      </c>
      <c r="K221" s="1">
        <v>3.4385540000000002E-10</v>
      </c>
      <c r="L221" s="1">
        <f t="shared" si="6"/>
        <v>9.463624150988128</v>
      </c>
      <c r="M221">
        <v>1.7291000000000001E-2</v>
      </c>
      <c r="N221">
        <v>3.8982839999999999</v>
      </c>
      <c r="O221" t="s">
        <v>710</v>
      </c>
      <c r="P221" t="s">
        <v>44</v>
      </c>
      <c r="Q221">
        <v>1</v>
      </c>
      <c r="R221">
        <v>1</v>
      </c>
      <c r="S221">
        <v>22</v>
      </c>
      <c r="T221">
        <v>15</v>
      </c>
      <c r="U221" s="1">
        <v>1</v>
      </c>
      <c r="V221" s="1">
        <v>1</v>
      </c>
      <c r="W221">
        <f t="shared" si="7"/>
        <v>12</v>
      </c>
      <c r="X221">
        <v>9.4547645294735183</v>
      </c>
      <c r="Y221" t="s">
        <v>503</v>
      </c>
      <c r="Z221">
        <v>104</v>
      </c>
      <c r="AA221" t="s">
        <v>33</v>
      </c>
      <c r="AB221">
        <v>502</v>
      </c>
    </row>
    <row r="222" spans="1:28">
      <c r="A222">
        <v>221</v>
      </c>
      <c r="B222" t="s">
        <v>876</v>
      </c>
      <c r="C222">
        <v>3</v>
      </c>
      <c r="D222" s="1">
        <v>3150.5030000000002</v>
      </c>
      <c r="E222" t="s">
        <v>134</v>
      </c>
      <c r="F222" t="s">
        <v>28</v>
      </c>
      <c r="G222" t="s">
        <v>29</v>
      </c>
      <c r="H222" s="1">
        <v>3150.5010000000002</v>
      </c>
      <c r="I222" t="s">
        <v>52</v>
      </c>
      <c r="J222" s="1">
        <v>1</v>
      </c>
      <c r="K222" s="1">
        <v>3.5094209999999998E-10</v>
      </c>
      <c r="L222" s="1">
        <f t="shared" si="6"/>
        <v>9.4547645294735183</v>
      </c>
      <c r="M222">
        <v>2.5179999999999998E-3</v>
      </c>
      <c r="N222">
        <v>0.799238</v>
      </c>
      <c r="O222" t="s">
        <v>591</v>
      </c>
      <c r="P222" t="s">
        <v>44</v>
      </c>
      <c r="Q222">
        <v>6</v>
      </c>
      <c r="R222">
        <v>1</v>
      </c>
      <c r="S222">
        <v>20.5</v>
      </c>
      <c r="T222">
        <v>9.5</v>
      </c>
      <c r="U222" s="1">
        <v>1</v>
      </c>
      <c r="V222" s="1">
        <v>1</v>
      </c>
      <c r="W222">
        <f t="shared" si="7"/>
        <v>13</v>
      </c>
      <c r="X222">
        <v>9.4443849521423608</v>
      </c>
      <c r="Y222" t="s">
        <v>33</v>
      </c>
      <c r="Z222">
        <v>191</v>
      </c>
      <c r="AA222" t="s">
        <v>33</v>
      </c>
      <c r="AB222">
        <v>173</v>
      </c>
    </row>
    <row r="223" spans="1:28">
      <c r="A223">
        <v>222</v>
      </c>
      <c r="B223" t="s">
        <v>877</v>
      </c>
      <c r="C223">
        <v>5</v>
      </c>
      <c r="D223" s="1">
        <v>4794.4859999999999</v>
      </c>
      <c r="E223" t="s">
        <v>756</v>
      </c>
      <c r="F223" t="s">
        <v>28</v>
      </c>
      <c r="G223" t="s">
        <v>29</v>
      </c>
      <c r="H223" s="1">
        <v>4794.4830000000002</v>
      </c>
      <c r="I223" t="s">
        <v>30</v>
      </c>
      <c r="J223" s="1">
        <v>1</v>
      </c>
      <c r="K223" s="1">
        <v>3.594306E-10</v>
      </c>
      <c r="L223" s="1">
        <f t="shared" si="6"/>
        <v>9.4443849521423608</v>
      </c>
      <c r="M223">
        <v>2.9229999999999998E-3</v>
      </c>
      <c r="N223">
        <v>0.60965899999999995</v>
      </c>
      <c r="O223" t="s">
        <v>757</v>
      </c>
      <c r="P223" t="s">
        <v>32</v>
      </c>
      <c r="Q223">
        <v>8</v>
      </c>
      <c r="R223">
        <v>1</v>
      </c>
      <c r="S223">
        <v>34</v>
      </c>
      <c r="T223">
        <v>18</v>
      </c>
      <c r="U223" s="1">
        <v>1</v>
      </c>
      <c r="V223" s="1">
        <v>1</v>
      </c>
      <c r="W223">
        <f t="shared" si="7"/>
        <v>23</v>
      </c>
      <c r="X223">
        <v>9.3948753905831346</v>
      </c>
      <c r="Y223" t="s">
        <v>503</v>
      </c>
      <c r="Z223">
        <v>182</v>
      </c>
      <c r="AA223" t="s">
        <v>33</v>
      </c>
      <c r="AB223">
        <v>688</v>
      </c>
    </row>
    <row r="224" spans="1:28">
      <c r="A224">
        <v>223</v>
      </c>
      <c r="B224" t="s">
        <v>878</v>
      </c>
      <c r="C224">
        <v>4</v>
      </c>
      <c r="D224" s="1">
        <v>2442.3789999999999</v>
      </c>
      <c r="E224" t="s">
        <v>622</v>
      </c>
      <c r="F224" t="s">
        <v>28</v>
      </c>
      <c r="G224" t="s">
        <v>29</v>
      </c>
      <c r="H224" s="1">
        <v>2442.3829999999998</v>
      </c>
      <c r="I224" t="s">
        <v>513</v>
      </c>
      <c r="J224" s="1">
        <v>1</v>
      </c>
      <c r="K224" s="1">
        <v>4.028326E-10</v>
      </c>
      <c r="L224" s="1">
        <f t="shared" si="6"/>
        <v>9.3948753905831346</v>
      </c>
      <c r="M224">
        <v>-3.565E-3</v>
      </c>
      <c r="N224">
        <v>-1.45964</v>
      </c>
      <c r="O224" t="s">
        <v>623</v>
      </c>
      <c r="P224" t="s">
        <v>44</v>
      </c>
      <c r="Q224">
        <v>6</v>
      </c>
      <c r="R224">
        <v>1</v>
      </c>
      <c r="S224">
        <v>12</v>
      </c>
      <c r="T224">
        <v>6</v>
      </c>
      <c r="U224" s="1">
        <v>1</v>
      </c>
      <c r="V224" s="1">
        <v>1</v>
      </c>
      <c r="W224">
        <f t="shared" si="7"/>
        <v>12</v>
      </c>
      <c r="X224">
        <v>9.3913141840075802</v>
      </c>
      <c r="Y224" t="s">
        <v>503</v>
      </c>
      <c r="Z224">
        <v>38</v>
      </c>
      <c r="AA224" t="s">
        <v>503</v>
      </c>
      <c r="AB224">
        <v>31</v>
      </c>
    </row>
    <row r="225" spans="1:28">
      <c r="A225">
        <v>224</v>
      </c>
      <c r="B225" t="s">
        <v>879</v>
      </c>
      <c r="C225">
        <v>4</v>
      </c>
      <c r="D225" s="1">
        <v>2353.3130000000001</v>
      </c>
      <c r="E225" t="s">
        <v>165</v>
      </c>
      <c r="F225" t="s">
        <v>28</v>
      </c>
      <c r="G225" t="s">
        <v>29</v>
      </c>
      <c r="H225" s="1">
        <v>2353.3119999999999</v>
      </c>
      <c r="I225" t="s">
        <v>30</v>
      </c>
      <c r="J225" s="1">
        <v>1</v>
      </c>
      <c r="K225" s="1">
        <v>4.061494E-10</v>
      </c>
      <c r="L225" s="1">
        <f t="shared" si="6"/>
        <v>9.3913141840075802</v>
      </c>
      <c r="M225">
        <v>1.026E-3</v>
      </c>
      <c r="N225">
        <v>0.43598100000000001</v>
      </c>
      <c r="O225" t="s">
        <v>530</v>
      </c>
      <c r="P225" t="s">
        <v>32</v>
      </c>
      <c r="Q225">
        <v>1</v>
      </c>
      <c r="R225">
        <v>1</v>
      </c>
      <c r="S225">
        <v>14</v>
      </c>
      <c r="T225">
        <v>7</v>
      </c>
      <c r="U225" s="1">
        <v>1</v>
      </c>
      <c r="V225" s="1">
        <v>1</v>
      </c>
      <c r="W225">
        <f t="shared" si="7"/>
        <v>73</v>
      </c>
      <c r="X225">
        <v>9.3810648607139537</v>
      </c>
      <c r="Y225" t="s">
        <v>33</v>
      </c>
      <c r="Z225">
        <v>258</v>
      </c>
      <c r="AA225" t="s">
        <v>503</v>
      </c>
      <c r="AB225">
        <v>104</v>
      </c>
    </row>
    <row r="226" spans="1:28">
      <c r="A226">
        <v>225</v>
      </c>
      <c r="B226" t="s">
        <v>880</v>
      </c>
      <c r="C226">
        <v>4</v>
      </c>
      <c r="D226" s="1">
        <v>3387.6729999999998</v>
      </c>
      <c r="E226" t="s">
        <v>881</v>
      </c>
      <c r="F226" t="s">
        <v>28</v>
      </c>
      <c r="G226" t="s">
        <v>29</v>
      </c>
      <c r="H226" s="1">
        <v>3387.6709999999998</v>
      </c>
      <c r="I226" t="s">
        <v>882</v>
      </c>
      <c r="J226" s="1">
        <v>1</v>
      </c>
      <c r="K226" s="1">
        <v>4.158485E-10</v>
      </c>
      <c r="L226" s="1">
        <f t="shared" si="6"/>
        <v>9.3810648607139537</v>
      </c>
      <c r="M226">
        <v>1.7340000000000001E-3</v>
      </c>
      <c r="N226">
        <v>0.51185599999999998</v>
      </c>
      <c r="O226" t="s">
        <v>883</v>
      </c>
      <c r="P226" t="s">
        <v>44</v>
      </c>
      <c r="Q226">
        <v>8</v>
      </c>
      <c r="R226">
        <v>1</v>
      </c>
      <c r="S226">
        <v>13</v>
      </c>
      <c r="T226">
        <v>18</v>
      </c>
      <c r="U226" s="1">
        <v>1</v>
      </c>
      <c r="V226" s="1">
        <v>1</v>
      </c>
      <c r="W226">
        <f t="shared" si="7"/>
        <v>6</v>
      </c>
      <c r="X226">
        <v>9.3619558483500462</v>
      </c>
      <c r="Y226" t="s">
        <v>503</v>
      </c>
      <c r="Z226">
        <v>388</v>
      </c>
      <c r="AA226" t="s">
        <v>503</v>
      </c>
      <c r="AB226">
        <v>421</v>
      </c>
    </row>
    <row r="227" spans="1:28">
      <c r="A227">
        <v>226</v>
      </c>
      <c r="B227" t="s">
        <v>884</v>
      </c>
      <c r="C227">
        <v>4</v>
      </c>
      <c r="D227" s="1">
        <v>2953.6709999999998</v>
      </c>
      <c r="E227" t="s">
        <v>696</v>
      </c>
      <c r="F227" t="s">
        <v>28</v>
      </c>
      <c r="G227" t="s">
        <v>29</v>
      </c>
      <c r="H227" s="1">
        <v>2953.6729999999998</v>
      </c>
      <c r="I227" t="s">
        <v>30</v>
      </c>
      <c r="J227" s="1">
        <v>1</v>
      </c>
      <c r="K227" s="1">
        <v>4.3455440000000002E-10</v>
      </c>
      <c r="L227" s="1">
        <f t="shared" si="6"/>
        <v>9.3619558483500462</v>
      </c>
      <c r="M227">
        <v>-2.3600000000000001E-3</v>
      </c>
      <c r="N227">
        <v>-0.79900499999999997</v>
      </c>
      <c r="O227" t="s">
        <v>687</v>
      </c>
      <c r="P227" t="s">
        <v>32</v>
      </c>
      <c r="Q227">
        <v>2</v>
      </c>
      <c r="R227">
        <v>1</v>
      </c>
      <c r="S227">
        <v>29</v>
      </c>
      <c r="T227">
        <v>5</v>
      </c>
      <c r="U227" s="1">
        <v>1</v>
      </c>
      <c r="V227" s="1">
        <v>1</v>
      </c>
      <c r="W227">
        <f t="shared" si="7"/>
        <v>25</v>
      </c>
      <c r="X227">
        <v>9.3461041550488115</v>
      </c>
      <c r="Y227" t="s">
        <v>503</v>
      </c>
      <c r="Z227">
        <v>388</v>
      </c>
      <c r="AA227" t="s">
        <v>503</v>
      </c>
      <c r="AB227">
        <v>455</v>
      </c>
    </row>
    <row r="228" spans="1:28">
      <c r="A228">
        <v>227</v>
      </c>
      <c r="B228" t="s">
        <v>885</v>
      </c>
      <c r="C228">
        <v>5</v>
      </c>
      <c r="D228" s="1">
        <v>3205.8440000000001</v>
      </c>
      <c r="E228" t="s">
        <v>545</v>
      </c>
      <c r="F228" t="s">
        <v>28</v>
      </c>
      <c r="G228" t="s">
        <v>29</v>
      </c>
      <c r="H228" s="1">
        <v>3205.8420000000001</v>
      </c>
      <c r="I228" t="s">
        <v>30</v>
      </c>
      <c r="J228" s="1">
        <v>1</v>
      </c>
      <c r="K228" s="1">
        <v>4.5070860000000001E-10</v>
      </c>
      <c r="L228" s="1">
        <f t="shared" si="6"/>
        <v>9.3461041550488115</v>
      </c>
      <c r="M228">
        <v>2.454E-3</v>
      </c>
      <c r="N228">
        <v>0.76547799999999999</v>
      </c>
      <c r="O228" t="s">
        <v>546</v>
      </c>
      <c r="P228" t="s">
        <v>32</v>
      </c>
      <c r="Q228">
        <v>8</v>
      </c>
      <c r="R228">
        <v>1</v>
      </c>
      <c r="S228">
        <v>11.5</v>
      </c>
      <c r="T228">
        <v>6.5</v>
      </c>
      <c r="U228" s="1">
        <v>1</v>
      </c>
      <c r="V228" s="1">
        <v>1</v>
      </c>
      <c r="W228">
        <f t="shared" si="7"/>
        <v>13</v>
      </c>
      <c r="X228">
        <v>9.3317723593646793</v>
      </c>
      <c r="Y228" t="s">
        <v>503</v>
      </c>
      <c r="Z228">
        <v>38</v>
      </c>
      <c r="AA228" t="s">
        <v>503</v>
      </c>
      <c r="AB228">
        <v>31</v>
      </c>
    </row>
    <row r="229" spans="1:28">
      <c r="A229">
        <v>228</v>
      </c>
      <c r="B229" t="s">
        <v>886</v>
      </c>
      <c r="C229">
        <v>5</v>
      </c>
      <c r="D229" s="1">
        <v>4162.16</v>
      </c>
      <c r="E229" t="s">
        <v>720</v>
      </c>
      <c r="F229" t="s">
        <v>28</v>
      </c>
      <c r="G229" t="s">
        <v>29</v>
      </c>
      <c r="H229" s="1">
        <v>4162.1540000000005</v>
      </c>
      <c r="I229" t="s">
        <v>838</v>
      </c>
      <c r="J229" s="1">
        <v>1</v>
      </c>
      <c r="K229" s="1">
        <v>4.6583019999999999E-10</v>
      </c>
      <c r="L229" s="1">
        <f t="shared" si="6"/>
        <v>9.3317723593646793</v>
      </c>
      <c r="M229">
        <v>6.4029999999999998E-3</v>
      </c>
      <c r="N229">
        <v>1.538386</v>
      </c>
      <c r="O229" t="s">
        <v>530</v>
      </c>
      <c r="P229" t="s">
        <v>32</v>
      </c>
      <c r="Q229">
        <v>2</v>
      </c>
      <c r="R229">
        <v>1</v>
      </c>
      <c r="S229">
        <v>23</v>
      </c>
      <c r="T229">
        <v>6</v>
      </c>
      <c r="U229" s="1">
        <v>1</v>
      </c>
      <c r="V229" s="1">
        <v>1</v>
      </c>
      <c r="W229">
        <f t="shared" si="7"/>
        <v>73</v>
      </c>
      <c r="X229">
        <v>9.2874309365007974</v>
      </c>
      <c r="Y229" t="s">
        <v>33</v>
      </c>
      <c r="Z229">
        <v>389</v>
      </c>
      <c r="AA229" t="s">
        <v>33</v>
      </c>
      <c r="AB229">
        <v>365</v>
      </c>
    </row>
    <row r="230" spans="1:28">
      <c r="A230">
        <v>229</v>
      </c>
      <c r="B230" t="s">
        <v>887</v>
      </c>
      <c r="C230">
        <v>5</v>
      </c>
      <c r="D230" s="1">
        <v>5959.2579999999998</v>
      </c>
      <c r="E230" t="s">
        <v>888</v>
      </c>
      <c r="F230" t="s">
        <v>28</v>
      </c>
      <c r="G230" t="s">
        <v>29</v>
      </c>
      <c r="H230" s="1">
        <v>5959.2510000000002</v>
      </c>
      <c r="I230" t="s">
        <v>889</v>
      </c>
      <c r="J230" s="1">
        <v>1</v>
      </c>
      <c r="K230" s="1">
        <v>5.1590420000000004E-10</v>
      </c>
      <c r="L230" s="1">
        <f t="shared" si="6"/>
        <v>9.2874309365007974</v>
      </c>
      <c r="M230">
        <v>6.0280000000000004E-3</v>
      </c>
      <c r="N230">
        <v>1.011536</v>
      </c>
      <c r="O230" t="s">
        <v>890</v>
      </c>
      <c r="P230" t="s">
        <v>32</v>
      </c>
      <c r="Q230">
        <v>6</v>
      </c>
      <c r="R230">
        <v>1</v>
      </c>
      <c r="S230">
        <v>35.5</v>
      </c>
      <c r="T230">
        <v>19.5</v>
      </c>
      <c r="U230" s="1">
        <v>1</v>
      </c>
      <c r="V230" s="1">
        <v>1</v>
      </c>
      <c r="W230">
        <f t="shared" si="7"/>
        <v>23</v>
      </c>
      <c r="X230">
        <v>9.2789187380780938</v>
      </c>
      <c r="Y230" t="s">
        <v>33</v>
      </c>
      <c r="Z230">
        <v>389</v>
      </c>
      <c r="AA230" t="s">
        <v>503</v>
      </c>
      <c r="AB230">
        <v>182</v>
      </c>
    </row>
    <row r="231" spans="1:28">
      <c r="A231">
        <v>230</v>
      </c>
      <c r="B231" t="s">
        <v>891</v>
      </c>
      <c r="C231">
        <v>5</v>
      </c>
      <c r="D231" s="1">
        <v>5456.9440000000004</v>
      </c>
      <c r="E231" t="s">
        <v>892</v>
      </c>
      <c r="F231" t="s">
        <v>28</v>
      </c>
      <c r="G231" t="s">
        <v>29</v>
      </c>
      <c r="H231" s="1">
        <v>5456.9189999999999</v>
      </c>
      <c r="I231" t="s">
        <v>893</v>
      </c>
      <c r="J231" s="1">
        <v>1</v>
      </c>
      <c r="K231" s="1">
        <v>5.2611570000000001E-10</v>
      </c>
      <c r="L231" s="1">
        <f t="shared" si="6"/>
        <v>9.2789187380780938</v>
      </c>
      <c r="M231">
        <v>2.5071E-2</v>
      </c>
      <c r="N231">
        <v>4.5943509999999996</v>
      </c>
      <c r="O231" t="s">
        <v>894</v>
      </c>
      <c r="P231" t="s">
        <v>44</v>
      </c>
      <c r="Q231">
        <v>6</v>
      </c>
      <c r="R231">
        <v>1</v>
      </c>
      <c r="S231">
        <v>29</v>
      </c>
      <c r="T231">
        <v>9</v>
      </c>
      <c r="U231" s="1">
        <v>1</v>
      </c>
      <c r="V231" s="1">
        <v>1</v>
      </c>
      <c r="W231">
        <f t="shared" si="7"/>
        <v>21</v>
      </c>
      <c r="X231">
        <v>9.2595057786791433</v>
      </c>
      <c r="Y231" t="s">
        <v>33</v>
      </c>
      <c r="Z231">
        <v>325</v>
      </c>
      <c r="AA231" t="s">
        <v>33</v>
      </c>
      <c r="AB231">
        <v>284</v>
      </c>
    </row>
    <row r="232" spans="1:28">
      <c r="A232">
        <v>231</v>
      </c>
      <c r="B232" t="s">
        <v>895</v>
      </c>
      <c r="C232">
        <v>4</v>
      </c>
      <c r="D232" s="1">
        <v>4680.4260000000004</v>
      </c>
      <c r="E232" t="s">
        <v>598</v>
      </c>
      <c r="F232" t="s">
        <v>28</v>
      </c>
      <c r="G232" t="s">
        <v>29</v>
      </c>
      <c r="H232" s="1">
        <v>4680.4250000000002</v>
      </c>
      <c r="I232" t="s">
        <v>30</v>
      </c>
      <c r="J232" s="1">
        <v>1</v>
      </c>
      <c r="K232" s="1">
        <v>5.5016660000000003E-10</v>
      </c>
      <c r="L232" s="1">
        <f t="shared" si="6"/>
        <v>9.2595057786791433</v>
      </c>
      <c r="M232">
        <v>8.7000000000000001E-4</v>
      </c>
      <c r="N232">
        <v>0.18588099999999999</v>
      </c>
      <c r="O232" t="s">
        <v>599</v>
      </c>
      <c r="P232" t="s">
        <v>32</v>
      </c>
      <c r="Q232">
        <v>5</v>
      </c>
      <c r="R232">
        <v>1</v>
      </c>
      <c r="S232">
        <v>36</v>
      </c>
      <c r="T232">
        <v>19</v>
      </c>
      <c r="U232" s="1">
        <v>1</v>
      </c>
      <c r="V232" s="1">
        <v>1</v>
      </c>
      <c r="W232">
        <f t="shared" si="7"/>
        <v>93</v>
      </c>
      <c r="X232">
        <v>9.2485181186003</v>
      </c>
      <c r="Y232" t="s">
        <v>33</v>
      </c>
      <c r="Z232">
        <v>684</v>
      </c>
      <c r="AA232" t="s">
        <v>33</v>
      </c>
      <c r="AB232">
        <v>691</v>
      </c>
    </row>
    <row r="233" spans="1:28">
      <c r="A233">
        <v>232</v>
      </c>
      <c r="B233" t="s">
        <v>896</v>
      </c>
      <c r="C233">
        <v>4</v>
      </c>
      <c r="D233" s="1">
        <v>2142.239</v>
      </c>
      <c r="E233" t="s">
        <v>116</v>
      </c>
      <c r="F233" t="s">
        <v>28</v>
      </c>
      <c r="G233" t="s">
        <v>29</v>
      </c>
      <c r="H233" s="1">
        <v>2142.2379999999998</v>
      </c>
      <c r="I233" t="s">
        <v>30</v>
      </c>
      <c r="J233" s="1">
        <v>1</v>
      </c>
      <c r="K233" s="1">
        <v>5.6426340000000002E-10</v>
      </c>
      <c r="L233" s="1">
        <f t="shared" si="6"/>
        <v>9.2485181186003</v>
      </c>
      <c r="M233">
        <v>9.9599999999999992E-4</v>
      </c>
      <c r="N233">
        <v>0.46493400000000001</v>
      </c>
      <c r="O233" t="s">
        <v>777</v>
      </c>
      <c r="P233" t="s">
        <v>32</v>
      </c>
      <c r="Q233">
        <v>6</v>
      </c>
      <c r="R233">
        <v>1</v>
      </c>
      <c r="S233">
        <v>15.5</v>
      </c>
      <c r="T233">
        <v>7.5</v>
      </c>
      <c r="U233" s="1">
        <v>1</v>
      </c>
      <c r="V233" s="1">
        <v>1</v>
      </c>
      <c r="W233">
        <f t="shared" si="7"/>
        <v>35</v>
      </c>
      <c r="X233">
        <v>9.222547294720874</v>
      </c>
      <c r="Y233" t="s">
        <v>33</v>
      </c>
      <c r="Z233">
        <v>389</v>
      </c>
      <c r="AA233" t="s">
        <v>33</v>
      </c>
      <c r="AB233">
        <v>365</v>
      </c>
    </row>
    <row r="234" spans="1:28">
      <c r="A234">
        <v>233</v>
      </c>
      <c r="B234" t="s">
        <v>897</v>
      </c>
      <c r="C234">
        <v>6</v>
      </c>
      <c r="D234" s="1">
        <v>5959.2650000000003</v>
      </c>
      <c r="E234" t="s">
        <v>888</v>
      </c>
      <c r="F234" t="s">
        <v>28</v>
      </c>
      <c r="G234" t="s">
        <v>29</v>
      </c>
      <c r="H234" s="1">
        <v>5959.2510000000002</v>
      </c>
      <c r="I234" t="s">
        <v>889</v>
      </c>
      <c r="J234" s="1">
        <v>1</v>
      </c>
      <c r="K234" s="1">
        <v>5.9903570000000001E-10</v>
      </c>
      <c r="L234" s="1">
        <f t="shared" si="6"/>
        <v>9.222547294720874</v>
      </c>
      <c r="M234">
        <v>1.3443E-2</v>
      </c>
      <c r="N234">
        <v>2.2558199999999999</v>
      </c>
      <c r="O234" t="s">
        <v>890</v>
      </c>
      <c r="P234" t="s">
        <v>32</v>
      </c>
      <c r="Q234">
        <v>2</v>
      </c>
      <c r="R234">
        <v>1</v>
      </c>
      <c r="S234">
        <v>28.5</v>
      </c>
      <c r="T234">
        <v>22.5</v>
      </c>
      <c r="U234" s="1">
        <v>1</v>
      </c>
      <c r="V234" s="1">
        <v>1</v>
      </c>
      <c r="W234">
        <f t="shared" si="7"/>
        <v>23</v>
      </c>
      <c r="X234">
        <v>9.2201152530895225</v>
      </c>
      <c r="Y234" t="s">
        <v>33</v>
      </c>
      <c r="Z234">
        <v>191</v>
      </c>
      <c r="AA234" t="s">
        <v>33</v>
      </c>
      <c r="AB234">
        <v>173</v>
      </c>
    </row>
    <row r="235" spans="1:28">
      <c r="A235">
        <v>234</v>
      </c>
      <c r="B235" t="s">
        <v>898</v>
      </c>
      <c r="C235">
        <v>5</v>
      </c>
      <c r="D235" s="1">
        <v>4794.4889999999996</v>
      </c>
      <c r="E235" t="s">
        <v>756</v>
      </c>
      <c r="F235" t="s">
        <v>28</v>
      </c>
      <c r="G235" t="s">
        <v>29</v>
      </c>
      <c r="H235" s="1">
        <v>4794.4830000000002</v>
      </c>
      <c r="I235" t="s">
        <v>30</v>
      </c>
      <c r="J235" s="1">
        <v>1</v>
      </c>
      <c r="K235" s="1">
        <v>6.0239970000000002E-10</v>
      </c>
      <c r="L235" s="1">
        <f t="shared" si="6"/>
        <v>9.2201152530895225</v>
      </c>
      <c r="M235">
        <v>5.4310000000000001E-3</v>
      </c>
      <c r="N235">
        <v>1.13276</v>
      </c>
      <c r="O235" t="s">
        <v>757</v>
      </c>
      <c r="P235" t="s">
        <v>32</v>
      </c>
      <c r="Q235">
        <v>6</v>
      </c>
      <c r="R235">
        <v>1</v>
      </c>
      <c r="S235">
        <v>34</v>
      </c>
      <c r="T235">
        <v>18</v>
      </c>
      <c r="U235" s="1">
        <v>1</v>
      </c>
      <c r="V235" s="1">
        <v>1</v>
      </c>
      <c r="W235">
        <f t="shared" si="7"/>
        <v>23</v>
      </c>
      <c r="X235">
        <v>9.1975754236393659</v>
      </c>
      <c r="Y235" t="s">
        <v>33</v>
      </c>
      <c r="Z235">
        <v>490</v>
      </c>
      <c r="AA235" t="s">
        <v>33</v>
      </c>
      <c r="AB235">
        <v>456</v>
      </c>
    </row>
    <row r="236" spans="1:28">
      <c r="A236">
        <v>235</v>
      </c>
      <c r="B236" t="s">
        <v>899</v>
      </c>
      <c r="C236">
        <v>3</v>
      </c>
      <c r="D236" s="1">
        <v>2762.3890000000001</v>
      </c>
      <c r="E236" t="s">
        <v>123</v>
      </c>
      <c r="F236" t="s">
        <v>28</v>
      </c>
      <c r="G236" t="s">
        <v>29</v>
      </c>
      <c r="H236" s="1">
        <v>2762.3879999999999</v>
      </c>
      <c r="I236" t="s">
        <v>124</v>
      </c>
      <c r="J236" s="1">
        <v>1</v>
      </c>
      <c r="K236" s="1">
        <v>6.3448969999999995E-10</v>
      </c>
      <c r="L236" s="1">
        <f t="shared" si="6"/>
        <v>9.1975754236393659</v>
      </c>
      <c r="M236">
        <v>1.0200000000000001E-3</v>
      </c>
      <c r="N236">
        <v>0.36924600000000002</v>
      </c>
      <c r="O236" t="s">
        <v>770</v>
      </c>
      <c r="P236" t="s">
        <v>32</v>
      </c>
      <c r="Q236">
        <v>6</v>
      </c>
      <c r="R236">
        <v>1</v>
      </c>
      <c r="S236">
        <v>24</v>
      </c>
      <c r="T236">
        <v>7</v>
      </c>
      <c r="U236" s="1">
        <v>1</v>
      </c>
      <c r="V236" s="1">
        <v>1</v>
      </c>
      <c r="W236">
        <f t="shared" si="7"/>
        <v>61</v>
      </c>
      <c r="X236">
        <v>9.190409515512421</v>
      </c>
      <c r="Y236" t="s">
        <v>33</v>
      </c>
      <c r="Z236">
        <v>325</v>
      </c>
      <c r="AA236" t="s">
        <v>33</v>
      </c>
      <c r="AB236">
        <v>456</v>
      </c>
    </row>
    <row r="237" spans="1:28">
      <c r="A237">
        <v>236</v>
      </c>
      <c r="B237" t="s">
        <v>900</v>
      </c>
      <c r="C237">
        <v>5</v>
      </c>
      <c r="D237" s="1">
        <v>3810.893</v>
      </c>
      <c r="E237" t="s">
        <v>811</v>
      </c>
      <c r="F237" t="s">
        <v>28</v>
      </c>
      <c r="G237" t="s">
        <v>29</v>
      </c>
      <c r="H237" s="1">
        <v>3810.8910000000001</v>
      </c>
      <c r="I237" t="s">
        <v>812</v>
      </c>
      <c r="J237" s="1">
        <v>1</v>
      </c>
      <c r="K237" s="1">
        <v>6.4504570000000004E-10</v>
      </c>
      <c r="L237" s="1">
        <f t="shared" si="6"/>
        <v>9.190409515512421</v>
      </c>
      <c r="M237">
        <v>2.382E-3</v>
      </c>
      <c r="N237">
        <v>0.62505100000000002</v>
      </c>
      <c r="O237" t="s">
        <v>813</v>
      </c>
      <c r="P237" t="s">
        <v>32</v>
      </c>
      <c r="Q237">
        <v>1</v>
      </c>
      <c r="R237">
        <v>1</v>
      </c>
      <c r="S237">
        <v>37.5</v>
      </c>
      <c r="T237">
        <v>7.5</v>
      </c>
      <c r="U237" s="1">
        <v>1</v>
      </c>
      <c r="V237" s="1">
        <v>1</v>
      </c>
      <c r="W237">
        <f t="shared" si="7"/>
        <v>40</v>
      </c>
      <c r="X237">
        <v>9.1843728485080103</v>
      </c>
      <c r="Y237" t="s">
        <v>33</v>
      </c>
      <c r="Z237">
        <v>325</v>
      </c>
      <c r="AA237" t="s">
        <v>33</v>
      </c>
      <c r="AB237">
        <v>284</v>
      </c>
    </row>
    <row r="238" spans="1:28">
      <c r="A238">
        <v>237</v>
      </c>
      <c r="B238" t="s">
        <v>901</v>
      </c>
      <c r="C238">
        <v>6</v>
      </c>
      <c r="D238" s="1">
        <v>4680.4290000000001</v>
      </c>
      <c r="E238" t="s">
        <v>598</v>
      </c>
      <c r="F238" t="s">
        <v>28</v>
      </c>
      <c r="G238" t="s">
        <v>29</v>
      </c>
      <c r="H238" s="1">
        <v>4680.4250000000002</v>
      </c>
      <c r="I238" t="s">
        <v>30</v>
      </c>
      <c r="J238" s="1">
        <v>1</v>
      </c>
      <c r="K238" s="1">
        <v>6.5407439999999995E-10</v>
      </c>
      <c r="L238" s="1">
        <f t="shared" si="6"/>
        <v>9.1843728485080103</v>
      </c>
      <c r="M238">
        <v>3.8189999999999999E-3</v>
      </c>
      <c r="N238">
        <v>0.81595200000000001</v>
      </c>
      <c r="O238" t="s">
        <v>599</v>
      </c>
      <c r="P238" t="s">
        <v>32</v>
      </c>
      <c r="Q238">
        <v>1</v>
      </c>
      <c r="R238">
        <v>1</v>
      </c>
      <c r="S238">
        <v>22</v>
      </c>
      <c r="T238">
        <v>20</v>
      </c>
      <c r="U238" s="1">
        <v>1</v>
      </c>
      <c r="V238" s="1">
        <v>1</v>
      </c>
      <c r="W238">
        <f t="shared" si="7"/>
        <v>93</v>
      </c>
      <c r="X238">
        <v>9.1636570188494186</v>
      </c>
      <c r="Y238" t="s">
        <v>503</v>
      </c>
      <c r="Z238">
        <v>8</v>
      </c>
      <c r="AA238" t="s">
        <v>503</v>
      </c>
      <c r="AB238">
        <v>38</v>
      </c>
    </row>
    <row r="239" spans="1:28">
      <c r="A239">
        <v>238</v>
      </c>
      <c r="B239" t="s">
        <v>902</v>
      </c>
      <c r="C239">
        <v>5</v>
      </c>
      <c r="D239" s="1">
        <v>2693.4749999999999</v>
      </c>
      <c r="E239" t="s">
        <v>558</v>
      </c>
      <c r="F239" t="s">
        <v>28</v>
      </c>
      <c r="G239" t="s">
        <v>29</v>
      </c>
      <c r="H239" s="1">
        <v>2693.4769999999999</v>
      </c>
      <c r="I239" t="s">
        <v>30</v>
      </c>
      <c r="J239" s="1">
        <v>1</v>
      </c>
      <c r="K239" s="1">
        <v>6.860298E-10</v>
      </c>
      <c r="L239" s="1">
        <f t="shared" si="6"/>
        <v>9.1636570188494186</v>
      </c>
      <c r="M239">
        <v>-2.3700000000000001E-3</v>
      </c>
      <c r="N239">
        <v>-0.87990299999999999</v>
      </c>
      <c r="O239" t="s">
        <v>559</v>
      </c>
      <c r="P239" t="s">
        <v>32</v>
      </c>
      <c r="Q239">
        <v>1</v>
      </c>
      <c r="R239">
        <v>1</v>
      </c>
      <c r="S239">
        <v>12.5</v>
      </c>
      <c r="T239">
        <v>15.5</v>
      </c>
      <c r="U239" s="1">
        <v>1</v>
      </c>
      <c r="V239" s="1">
        <v>1</v>
      </c>
      <c r="W239">
        <f t="shared" si="7"/>
        <v>35</v>
      </c>
      <c r="X239">
        <v>9.1503241394777302</v>
      </c>
      <c r="Y239" t="s">
        <v>33</v>
      </c>
      <c r="Z239">
        <v>325</v>
      </c>
      <c r="AA239" t="s">
        <v>33</v>
      </c>
      <c r="AB239">
        <v>284</v>
      </c>
    </row>
    <row r="240" spans="1:28">
      <c r="A240">
        <v>239</v>
      </c>
      <c r="B240" t="s">
        <v>903</v>
      </c>
      <c r="C240">
        <v>5</v>
      </c>
      <c r="D240" s="1">
        <v>4971.5839999999998</v>
      </c>
      <c r="E240" t="s">
        <v>642</v>
      </c>
      <c r="F240" t="s">
        <v>28</v>
      </c>
      <c r="G240" t="s">
        <v>29</v>
      </c>
      <c r="H240" s="1">
        <v>4971.5829999999996</v>
      </c>
      <c r="I240" t="s">
        <v>30</v>
      </c>
      <c r="J240" s="1">
        <v>1</v>
      </c>
      <c r="K240" s="1">
        <v>7.0741759999999998E-10</v>
      </c>
      <c r="L240" s="1">
        <f t="shared" si="6"/>
        <v>9.1503241394777302</v>
      </c>
      <c r="M240">
        <v>8.5499999999999997E-4</v>
      </c>
      <c r="N240">
        <v>0.17197699999999999</v>
      </c>
      <c r="O240" t="s">
        <v>599</v>
      </c>
      <c r="P240" t="s">
        <v>32</v>
      </c>
      <c r="Q240">
        <v>8</v>
      </c>
      <c r="R240">
        <v>1</v>
      </c>
      <c r="S240">
        <v>18</v>
      </c>
      <c r="T240">
        <v>19</v>
      </c>
      <c r="U240" s="1">
        <v>1</v>
      </c>
      <c r="V240" s="1">
        <v>1</v>
      </c>
      <c r="W240">
        <f t="shared" si="7"/>
        <v>93</v>
      </c>
      <c r="X240">
        <v>9.142767463120979</v>
      </c>
      <c r="Y240" t="s">
        <v>503</v>
      </c>
      <c r="Z240">
        <v>182</v>
      </c>
      <c r="AA240" t="s">
        <v>33</v>
      </c>
      <c r="AB240">
        <v>370</v>
      </c>
    </row>
    <row r="241" spans="1:28">
      <c r="A241">
        <v>240</v>
      </c>
      <c r="B241" t="s">
        <v>904</v>
      </c>
      <c r="C241">
        <v>4</v>
      </c>
      <c r="D241" s="1">
        <v>2427.268</v>
      </c>
      <c r="E241" t="s">
        <v>804</v>
      </c>
      <c r="F241" t="s">
        <v>28</v>
      </c>
      <c r="G241" t="s">
        <v>29</v>
      </c>
      <c r="H241" s="1">
        <v>2427.2669999999998</v>
      </c>
      <c r="I241" t="s">
        <v>805</v>
      </c>
      <c r="J241" s="1">
        <v>1</v>
      </c>
      <c r="K241" s="1">
        <v>7.1983430000000001E-10</v>
      </c>
      <c r="L241" s="1">
        <f t="shared" si="6"/>
        <v>9.142767463120979</v>
      </c>
      <c r="M241">
        <v>6.4300000000000002E-4</v>
      </c>
      <c r="N241">
        <v>0.264907</v>
      </c>
      <c r="O241" t="s">
        <v>806</v>
      </c>
      <c r="P241" t="s">
        <v>44</v>
      </c>
      <c r="Q241">
        <v>2</v>
      </c>
      <c r="R241">
        <v>1</v>
      </c>
      <c r="S241">
        <v>13.5</v>
      </c>
      <c r="T241">
        <v>8.5</v>
      </c>
      <c r="U241" s="1">
        <v>1</v>
      </c>
      <c r="V241" s="1">
        <v>1</v>
      </c>
      <c r="W241">
        <f t="shared" si="7"/>
        <v>8</v>
      </c>
      <c r="X241">
        <v>9.1403354021314378</v>
      </c>
      <c r="Y241" t="s">
        <v>33</v>
      </c>
      <c r="Z241">
        <v>220</v>
      </c>
      <c r="AA241" t="s">
        <v>33</v>
      </c>
      <c r="AB241">
        <v>337</v>
      </c>
    </row>
    <row r="242" spans="1:28">
      <c r="A242">
        <v>241</v>
      </c>
      <c r="B242" t="s">
        <v>905</v>
      </c>
      <c r="C242">
        <v>5</v>
      </c>
      <c r="D242" s="1">
        <v>5538.7060000000001</v>
      </c>
      <c r="E242" t="s">
        <v>906</v>
      </c>
      <c r="F242" t="s">
        <v>28</v>
      </c>
      <c r="G242" t="s">
        <v>29</v>
      </c>
      <c r="H242" s="1">
        <v>5538.6980000000003</v>
      </c>
      <c r="I242" t="s">
        <v>462</v>
      </c>
      <c r="J242" s="1">
        <v>1</v>
      </c>
      <c r="K242" s="1">
        <v>7.2387669999999997E-10</v>
      </c>
      <c r="L242" s="1">
        <f t="shared" ref="L242:L250" si="8">-LOG(K242)</f>
        <v>9.1403354021314378</v>
      </c>
      <c r="M242">
        <v>8.0590000000000002E-3</v>
      </c>
      <c r="N242">
        <v>1.4550350000000001</v>
      </c>
      <c r="O242" t="s">
        <v>789</v>
      </c>
      <c r="P242" t="s">
        <v>32</v>
      </c>
      <c r="Q242">
        <v>1</v>
      </c>
      <c r="R242">
        <v>1</v>
      </c>
      <c r="S242">
        <v>18</v>
      </c>
      <c r="T242">
        <v>30</v>
      </c>
      <c r="U242" s="1">
        <v>1</v>
      </c>
      <c r="V242" s="1">
        <v>1</v>
      </c>
      <c r="W242">
        <f t="shared" si="7"/>
        <v>16</v>
      </c>
      <c r="X242">
        <v>9.127871126559814</v>
      </c>
      <c r="Y242" t="s">
        <v>33</v>
      </c>
      <c r="Z242">
        <v>389</v>
      </c>
      <c r="AA242" t="s">
        <v>503</v>
      </c>
      <c r="AB242">
        <v>182</v>
      </c>
    </row>
    <row r="243" spans="1:28">
      <c r="A243">
        <v>242</v>
      </c>
      <c r="B243" t="s">
        <v>907</v>
      </c>
      <c r="C243">
        <v>5</v>
      </c>
      <c r="D243" s="1">
        <v>5456.9350000000004</v>
      </c>
      <c r="E243" t="s">
        <v>892</v>
      </c>
      <c r="F243" t="s">
        <v>28</v>
      </c>
      <c r="G243" t="s">
        <v>29</v>
      </c>
      <c r="H243" s="1">
        <v>5456.9189999999999</v>
      </c>
      <c r="I243" t="s">
        <v>893</v>
      </c>
      <c r="J243" s="1">
        <v>1</v>
      </c>
      <c r="K243" s="1">
        <v>7.4495300000000002E-10</v>
      </c>
      <c r="L243" s="1">
        <f t="shared" si="8"/>
        <v>9.127871126559814</v>
      </c>
      <c r="M243">
        <v>1.6582E-2</v>
      </c>
      <c r="N243">
        <v>3.0387110000000002</v>
      </c>
      <c r="O243" t="s">
        <v>894</v>
      </c>
      <c r="P243" t="s">
        <v>44</v>
      </c>
      <c r="Q243">
        <v>1</v>
      </c>
      <c r="R243">
        <v>1</v>
      </c>
      <c r="S243">
        <v>28</v>
      </c>
      <c r="T243">
        <v>10</v>
      </c>
      <c r="U243" s="1">
        <v>1</v>
      </c>
      <c r="V243" s="1">
        <v>1</v>
      </c>
      <c r="W243">
        <f t="shared" si="7"/>
        <v>21</v>
      </c>
      <c r="X243">
        <v>9.1009014418357168</v>
      </c>
      <c r="Y243" t="s">
        <v>503</v>
      </c>
      <c r="Z243">
        <v>104</v>
      </c>
      <c r="AA243" t="s">
        <v>503</v>
      </c>
      <c r="AB243">
        <v>38</v>
      </c>
    </row>
    <row r="244" spans="1:28">
      <c r="A244">
        <v>243</v>
      </c>
      <c r="B244" t="s">
        <v>908</v>
      </c>
      <c r="C244">
        <v>4</v>
      </c>
      <c r="D244" s="1">
        <v>2984.529</v>
      </c>
      <c r="E244" t="s">
        <v>655</v>
      </c>
      <c r="F244" t="s">
        <v>28</v>
      </c>
      <c r="G244" t="s">
        <v>29</v>
      </c>
      <c r="H244" s="1">
        <v>2984.53</v>
      </c>
      <c r="I244" t="s">
        <v>52</v>
      </c>
      <c r="J244" s="1">
        <v>1</v>
      </c>
      <c r="K244" s="1">
        <v>7.9268119999999997E-10</v>
      </c>
      <c r="L244" s="1">
        <f t="shared" si="8"/>
        <v>9.1009014418357168</v>
      </c>
      <c r="M244">
        <v>-1.206E-3</v>
      </c>
      <c r="N244">
        <v>-0.404084</v>
      </c>
      <c r="O244" t="s">
        <v>656</v>
      </c>
      <c r="P244" t="s">
        <v>32</v>
      </c>
      <c r="Q244">
        <v>6</v>
      </c>
      <c r="R244">
        <v>1</v>
      </c>
      <c r="S244">
        <v>13</v>
      </c>
      <c r="T244">
        <v>9</v>
      </c>
      <c r="U244" s="1">
        <v>1</v>
      </c>
      <c r="V244" s="1">
        <v>1</v>
      </c>
      <c r="W244">
        <f t="shared" si="7"/>
        <v>7</v>
      </c>
      <c r="X244">
        <v>9.0438351726464568</v>
      </c>
      <c r="Y244" t="s">
        <v>33</v>
      </c>
      <c r="Z244">
        <v>490</v>
      </c>
      <c r="AA244" t="s">
        <v>33</v>
      </c>
      <c r="AB244">
        <v>456</v>
      </c>
    </row>
    <row r="245" spans="1:28">
      <c r="A245">
        <v>244</v>
      </c>
      <c r="B245" t="s">
        <v>909</v>
      </c>
      <c r="C245">
        <v>4</v>
      </c>
      <c r="D245" s="1">
        <v>2918.489</v>
      </c>
      <c r="E245" t="s">
        <v>111</v>
      </c>
      <c r="F245" t="s">
        <v>28</v>
      </c>
      <c r="G245" t="s">
        <v>29</v>
      </c>
      <c r="H245" s="1">
        <v>2918.489</v>
      </c>
      <c r="I245" t="s">
        <v>112</v>
      </c>
      <c r="J245" s="1">
        <v>1</v>
      </c>
      <c r="K245" s="1">
        <v>9.0399249999999997E-10</v>
      </c>
      <c r="L245" s="1">
        <f t="shared" si="8"/>
        <v>9.0438351726464568</v>
      </c>
      <c r="M245">
        <v>5.9800000000000001E-4</v>
      </c>
      <c r="N245">
        <v>0.204901</v>
      </c>
      <c r="O245" t="s">
        <v>770</v>
      </c>
      <c r="P245" t="s">
        <v>32</v>
      </c>
      <c r="Q245">
        <v>6</v>
      </c>
      <c r="R245">
        <v>1</v>
      </c>
      <c r="S245">
        <v>27.5</v>
      </c>
      <c r="T245">
        <v>6.5</v>
      </c>
      <c r="U245" s="1">
        <v>1</v>
      </c>
      <c r="V245" s="1">
        <v>1</v>
      </c>
      <c r="W245">
        <f t="shared" si="7"/>
        <v>61</v>
      </c>
      <c r="X245">
        <v>9.006746387937671</v>
      </c>
      <c r="Y245" t="s">
        <v>503</v>
      </c>
      <c r="Z245">
        <v>104</v>
      </c>
      <c r="AA245" t="s">
        <v>503</v>
      </c>
      <c r="AB245">
        <v>7</v>
      </c>
    </row>
    <row r="246" spans="1:28">
      <c r="A246">
        <v>245</v>
      </c>
      <c r="B246" t="s">
        <v>910</v>
      </c>
      <c r="C246">
        <v>4</v>
      </c>
      <c r="D246" s="1">
        <v>2877.52</v>
      </c>
      <c r="E246" t="s">
        <v>237</v>
      </c>
      <c r="F246" t="s">
        <v>28</v>
      </c>
      <c r="G246" t="s">
        <v>29</v>
      </c>
      <c r="H246" s="1">
        <v>2877.5439999999999</v>
      </c>
      <c r="I246" t="s">
        <v>108</v>
      </c>
      <c r="J246" s="1">
        <v>1</v>
      </c>
      <c r="K246" s="1">
        <v>9.8458589999999994E-10</v>
      </c>
      <c r="L246" s="1">
        <f t="shared" si="8"/>
        <v>9.006746387937671</v>
      </c>
      <c r="M246">
        <v>-2.3233E-2</v>
      </c>
      <c r="N246">
        <v>-8.0739000000000001</v>
      </c>
      <c r="O246" t="s">
        <v>911</v>
      </c>
      <c r="P246" t="s">
        <v>32</v>
      </c>
      <c r="Q246">
        <v>2</v>
      </c>
      <c r="R246">
        <v>1</v>
      </c>
      <c r="S246">
        <v>31</v>
      </c>
      <c r="T246">
        <v>9</v>
      </c>
      <c r="U246" s="1">
        <v>1</v>
      </c>
      <c r="V246" s="1">
        <v>1</v>
      </c>
      <c r="W246">
        <f t="shared" si="7"/>
        <v>3</v>
      </c>
      <c r="X246">
        <v>9.003185171795689</v>
      </c>
      <c r="Y246" t="s">
        <v>503</v>
      </c>
      <c r="Z246">
        <v>393</v>
      </c>
      <c r="AA246" t="s">
        <v>503</v>
      </c>
      <c r="AB246">
        <v>455</v>
      </c>
    </row>
    <row r="247" spans="1:28">
      <c r="A247">
        <v>246</v>
      </c>
      <c r="B247" t="s">
        <v>912</v>
      </c>
      <c r="C247">
        <v>4</v>
      </c>
      <c r="D247" s="1">
        <v>3817.9029999999998</v>
      </c>
      <c r="E247" t="s">
        <v>561</v>
      </c>
      <c r="F247" t="s">
        <v>28</v>
      </c>
      <c r="G247" t="s">
        <v>29</v>
      </c>
      <c r="H247" s="1">
        <v>3817.8980000000001</v>
      </c>
      <c r="I247" t="s">
        <v>456</v>
      </c>
      <c r="J247" s="1">
        <v>1</v>
      </c>
      <c r="K247" s="1">
        <v>9.9269270000000005E-10</v>
      </c>
      <c r="L247" s="1">
        <f t="shared" si="8"/>
        <v>9.003185171795689</v>
      </c>
      <c r="M247">
        <v>4.3740000000000003E-3</v>
      </c>
      <c r="N247">
        <v>1.145656</v>
      </c>
      <c r="O247" t="s">
        <v>562</v>
      </c>
      <c r="P247" t="s">
        <v>32</v>
      </c>
      <c r="Q247">
        <v>8</v>
      </c>
      <c r="R247">
        <v>1</v>
      </c>
      <c r="S247">
        <v>29.5</v>
      </c>
      <c r="T247">
        <v>11.5</v>
      </c>
      <c r="U247" s="1">
        <v>1</v>
      </c>
      <c r="V247" s="1">
        <v>1</v>
      </c>
      <c r="W247">
        <f t="shared" si="7"/>
        <v>9</v>
      </c>
      <c r="X247">
        <v>9.0013611685871631</v>
      </c>
      <c r="Y247" t="s">
        <v>503</v>
      </c>
      <c r="Z247">
        <v>455</v>
      </c>
      <c r="AA247" t="s">
        <v>503</v>
      </c>
      <c r="AB247">
        <v>421</v>
      </c>
    </row>
    <row r="248" spans="1:28">
      <c r="A248">
        <v>247</v>
      </c>
      <c r="B248" t="s">
        <v>913</v>
      </c>
      <c r="C248">
        <v>4</v>
      </c>
      <c r="D248" s="1">
        <v>2216.241</v>
      </c>
      <c r="E248" t="s">
        <v>914</v>
      </c>
      <c r="F248" t="s">
        <v>28</v>
      </c>
      <c r="G248" t="s">
        <v>29</v>
      </c>
      <c r="H248" s="1">
        <v>2216.2399999999998</v>
      </c>
      <c r="I248" t="s">
        <v>30</v>
      </c>
      <c r="J248" s="1">
        <v>1</v>
      </c>
      <c r="K248" s="1">
        <v>9.968706999999999E-10</v>
      </c>
      <c r="L248" s="1">
        <f t="shared" si="8"/>
        <v>9.0013611685871631</v>
      </c>
      <c r="M248">
        <v>1.4059999999999999E-3</v>
      </c>
      <c r="N248">
        <v>0.63440799999999997</v>
      </c>
      <c r="O248" t="s">
        <v>915</v>
      </c>
      <c r="P248" t="s">
        <v>32</v>
      </c>
      <c r="Q248">
        <v>6</v>
      </c>
      <c r="R248">
        <v>1</v>
      </c>
      <c r="S248">
        <v>10</v>
      </c>
      <c r="T248">
        <v>9</v>
      </c>
      <c r="U248" s="1">
        <v>1</v>
      </c>
      <c r="V248" s="1">
        <v>1</v>
      </c>
      <c r="W248">
        <f t="shared" si="7"/>
        <v>9</v>
      </c>
      <c r="X248">
        <v>9.0002754300220733</v>
      </c>
      <c r="Y248" t="s">
        <v>33</v>
      </c>
      <c r="Z248">
        <v>442</v>
      </c>
      <c r="AA248" t="s">
        <v>503</v>
      </c>
      <c r="AB248">
        <v>31</v>
      </c>
    </row>
    <row r="249" spans="1:28">
      <c r="A249">
        <v>248</v>
      </c>
      <c r="B249" t="s">
        <v>916</v>
      </c>
      <c r="C249">
        <v>5</v>
      </c>
      <c r="D249" s="1">
        <v>4170.2690000000002</v>
      </c>
      <c r="E249" t="s">
        <v>665</v>
      </c>
      <c r="F249" t="s">
        <v>28</v>
      </c>
      <c r="G249" t="s">
        <v>29</v>
      </c>
      <c r="H249" s="1">
        <v>4170.259</v>
      </c>
      <c r="I249" t="s">
        <v>666</v>
      </c>
      <c r="J249" s="1">
        <v>1</v>
      </c>
      <c r="K249" s="1">
        <v>9.99366E-10</v>
      </c>
      <c r="L249" s="1">
        <f t="shared" si="8"/>
        <v>9.0002754300220733</v>
      </c>
      <c r="M249">
        <v>9.9010000000000001E-3</v>
      </c>
      <c r="N249">
        <v>2.374193</v>
      </c>
      <c r="O249" t="s">
        <v>667</v>
      </c>
      <c r="P249" t="s">
        <v>44</v>
      </c>
      <c r="Q249">
        <v>2</v>
      </c>
      <c r="R249">
        <v>1</v>
      </c>
      <c r="S249">
        <v>38</v>
      </c>
      <c r="T249">
        <v>5</v>
      </c>
      <c r="U249" s="1">
        <v>1</v>
      </c>
      <c r="V249" s="1">
        <v>1</v>
      </c>
      <c r="W249">
        <f t="shared" si="7"/>
        <v>16</v>
      </c>
      <c r="X249">
        <v>8.9789513523928104</v>
      </c>
      <c r="Y249" t="s">
        <v>503</v>
      </c>
      <c r="Z249">
        <v>8</v>
      </c>
      <c r="AA249" t="s">
        <v>503</v>
      </c>
      <c r="AB249">
        <v>22</v>
      </c>
    </row>
    <row r="250" spans="1:28">
      <c r="A250">
        <v>249</v>
      </c>
      <c r="B250" t="s">
        <v>917</v>
      </c>
      <c r="C250">
        <v>4</v>
      </c>
      <c r="D250" s="1">
        <v>2530.4720000000002</v>
      </c>
      <c r="E250" t="s">
        <v>572</v>
      </c>
      <c r="F250" t="s">
        <v>28</v>
      </c>
      <c r="G250" t="s">
        <v>29</v>
      </c>
      <c r="H250" s="1">
        <v>2530.4749999999999</v>
      </c>
      <c r="I250" t="s">
        <v>30</v>
      </c>
      <c r="J250" s="1">
        <v>1</v>
      </c>
      <c r="K250" s="1">
        <v>1.0496600000000001E-9</v>
      </c>
      <c r="L250" s="1">
        <f t="shared" si="8"/>
        <v>8.9789513523928104</v>
      </c>
      <c r="M250">
        <v>-3.173E-3</v>
      </c>
      <c r="N250">
        <v>-1.2539149999999999</v>
      </c>
      <c r="O250" t="s">
        <v>573</v>
      </c>
      <c r="P250" t="s">
        <v>32</v>
      </c>
      <c r="Q250">
        <v>6</v>
      </c>
      <c r="R250">
        <v>1</v>
      </c>
      <c r="S250">
        <v>12</v>
      </c>
      <c r="T250">
        <v>17</v>
      </c>
      <c r="U250" s="1">
        <v>1</v>
      </c>
      <c r="V250" s="1">
        <v>1</v>
      </c>
      <c r="W250">
        <f t="shared" si="7"/>
        <v>52</v>
      </c>
      <c r="X250">
        <v>8.8595205547180189</v>
      </c>
      <c r="Y250" t="s">
        <v>33</v>
      </c>
      <c r="Z250">
        <v>490</v>
      </c>
      <c r="AA250" t="s">
        <v>33</v>
      </c>
      <c r="AB250">
        <v>456</v>
      </c>
    </row>
    <row r="251" spans="1:28">
      <c r="A251">
        <v>250</v>
      </c>
      <c r="B251" t="s">
        <v>918</v>
      </c>
      <c r="C251">
        <v>4</v>
      </c>
      <c r="D251" s="1">
        <v>2316.248</v>
      </c>
      <c r="E251" t="s">
        <v>919</v>
      </c>
      <c r="F251" t="s">
        <v>28</v>
      </c>
      <c r="G251" t="s">
        <v>29</v>
      </c>
      <c r="H251" s="1">
        <v>2316.2489999999998</v>
      </c>
      <c r="I251" t="s">
        <v>920</v>
      </c>
      <c r="J251" s="1">
        <v>1</v>
      </c>
      <c r="K251" s="1">
        <v>1.3438870000000001E-9</v>
      </c>
      <c r="L251" s="1"/>
      <c r="M251">
        <v>-6.9899999999999997E-4</v>
      </c>
      <c r="N251">
        <v>-0.30178100000000002</v>
      </c>
      <c r="O251" t="s">
        <v>921</v>
      </c>
      <c r="P251" t="s">
        <v>32</v>
      </c>
      <c r="Q251">
        <v>8</v>
      </c>
      <c r="R251">
        <v>1</v>
      </c>
      <c r="S251">
        <v>13.5</v>
      </c>
      <c r="T251">
        <v>7.5</v>
      </c>
      <c r="U251" s="1">
        <v>1</v>
      </c>
      <c r="V251" s="1">
        <v>1</v>
      </c>
      <c r="W251">
        <f t="shared" si="7"/>
        <v>1</v>
      </c>
      <c r="X251">
        <v>8.8163083124572061</v>
      </c>
      <c r="Y251" t="s">
        <v>33</v>
      </c>
      <c r="Z251">
        <v>325</v>
      </c>
      <c r="AA251" t="s">
        <v>33</v>
      </c>
      <c r="AB251">
        <v>284</v>
      </c>
    </row>
    <row r="252" spans="1:28">
      <c r="A252">
        <v>251</v>
      </c>
      <c r="B252" t="s">
        <v>922</v>
      </c>
      <c r="C252">
        <v>3</v>
      </c>
      <c r="D252" s="1">
        <v>2762.3890000000001</v>
      </c>
      <c r="E252" t="s">
        <v>123</v>
      </c>
      <c r="F252" t="s">
        <v>28</v>
      </c>
      <c r="G252" t="s">
        <v>29</v>
      </c>
      <c r="H252" s="1">
        <v>2762.3879999999999</v>
      </c>
      <c r="I252" t="s">
        <v>124</v>
      </c>
      <c r="J252" s="1">
        <v>1</v>
      </c>
      <c r="K252" s="1">
        <v>1.3819089999999999E-9</v>
      </c>
      <c r="L252" s="1">
        <f t="shared" ref="L252:L277" si="9">-LOG(K252)</f>
        <v>8.8595205547180189</v>
      </c>
      <c r="M252">
        <v>1.1850000000000001E-3</v>
      </c>
      <c r="N252">
        <v>0.428977</v>
      </c>
      <c r="O252" t="s">
        <v>770</v>
      </c>
      <c r="P252" t="s">
        <v>32</v>
      </c>
      <c r="Q252">
        <v>8</v>
      </c>
      <c r="R252">
        <v>1</v>
      </c>
      <c r="S252">
        <v>24</v>
      </c>
      <c r="T252">
        <v>7</v>
      </c>
      <c r="U252" s="1">
        <v>1</v>
      </c>
      <c r="V252" s="1">
        <v>1</v>
      </c>
      <c r="W252">
        <f t="shared" si="7"/>
        <v>61</v>
      </c>
      <c r="X252">
        <v>8.8133549545608236</v>
      </c>
      <c r="Y252" t="s">
        <v>33</v>
      </c>
      <c r="Z252">
        <v>191</v>
      </c>
      <c r="AA252" t="s">
        <v>33</v>
      </c>
      <c r="AB252">
        <v>173</v>
      </c>
    </row>
    <row r="253" spans="1:28">
      <c r="A253">
        <v>252</v>
      </c>
      <c r="B253" t="s">
        <v>923</v>
      </c>
      <c r="C253">
        <v>6</v>
      </c>
      <c r="D253" s="1">
        <v>4971.5860000000002</v>
      </c>
      <c r="E253" t="s">
        <v>642</v>
      </c>
      <c r="F253" t="s">
        <v>28</v>
      </c>
      <c r="G253" t="s">
        <v>29</v>
      </c>
      <c r="H253" s="1">
        <v>4971.5829999999996</v>
      </c>
      <c r="I253" t="s">
        <v>30</v>
      </c>
      <c r="J253" s="1">
        <v>1</v>
      </c>
      <c r="K253" s="1">
        <v>1.5264819999999999E-9</v>
      </c>
      <c r="L253" s="1">
        <f t="shared" si="9"/>
        <v>8.8163083124572061</v>
      </c>
      <c r="M253">
        <v>2.9789999999999999E-3</v>
      </c>
      <c r="N253">
        <v>0.59920600000000002</v>
      </c>
      <c r="O253" t="s">
        <v>599</v>
      </c>
      <c r="P253" t="s">
        <v>32</v>
      </c>
      <c r="Q253">
        <v>8</v>
      </c>
      <c r="R253">
        <v>1</v>
      </c>
      <c r="S253">
        <v>21</v>
      </c>
      <c r="T253">
        <v>19</v>
      </c>
      <c r="U253" s="1">
        <v>1</v>
      </c>
      <c r="V253" s="1">
        <v>1</v>
      </c>
      <c r="W253">
        <f t="shared" si="7"/>
        <v>93</v>
      </c>
      <c r="X253">
        <v>8.8127035345286622</v>
      </c>
      <c r="Y253" t="s">
        <v>503</v>
      </c>
      <c r="Z253">
        <v>22</v>
      </c>
      <c r="AA253" t="s">
        <v>503</v>
      </c>
      <c r="AB253">
        <v>31</v>
      </c>
    </row>
    <row r="254" spans="1:28">
      <c r="A254">
        <v>253</v>
      </c>
      <c r="B254" t="s">
        <v>924</v>
      </c>
      <c r="C254">
        <v>4</v>
      </c>
      <c r="D254" s="1">
        <v>4794.4849999999997</v>
      </c>
      <c r="E254" t="s">
        <v>756</v>
      </c>
      <c r="F254" t="s">
        <v>28</v>
      </c>
      <c r="G254" t="s">
        <v>29</v>
      </c>
      <c r="H254" s="1">
        <v>4794.4830000000002</v>
      </c>
      <c r="I254" t="s">
        <v>30</v>
      </c>
      <c r="J254" s="1">
        <v>1</v>
      </c>
      <c r="K254" s="1">
        <v>1.5368979999999999E-9</v>
      </c>
      <c r="L254" s="1">
        <f t="shared" si="9"/>
        <v>8.8133549545608236</v>
      </c>
      <c r="M254">
        <v>1.358E-3</v>
      </c>
      <c r="N254">
        <v>0.28324199999999999</v>
      </c>
      <c r="O254" t="s">
        <v>757</v>
      </c>
      <c r="P254" t="s">
        <v>32</v>
      </c>
      <c r="Q254">
        <v>6</v>
      </c>
      <c r="R254">
        <v>1</v>
      </c>
      <c r="S254">
        <v>29</v>
      </c>
      <c r="T254">
        <v>15</v>
      </c>
      <c r="U254" s="1">
        <v>1</v>
      </c>
      <c r="V254" s="1">
        <v>1</v>
      </c>
      <c r="W254">
        <f t="shared" si="7"/>
        <v>23</v>
      </c>
      <c r="X254">
        <v>8.7981112268017956</v>
      </c>
      <c r="Y254" t="s">
        <v>503</v>
      </c>
      <c r="Z254">
        <v>388</v>
      </c>
      <c r="AA254" t="s">
        <v>503</v>
      </c>
      <c r="AB254">
        <v>455</v>
      </c>
    </row>
    <row r="255" spans="1:28">
      <c r="A255">
        <v>254</v>
      </c>
      <c r="B255" t="s">
        <v>925</v>
      </c>
      <c r="C255">
        <v>3</v>
      </c>
      <c r="D255" s="1">
        <v>2062.2159999999999</v>
      </c>
      <c r="E255" t="s">
        <v>174</v>
      </c>
      <c r="F255" t="s">
        <v>28</v>
      </c>
      <c r="G255" t="s">
        <v>29</v>
      </c>
      <c r="H255" s="1">
        <v>2062.2159999999999</v>
      </c>
      <c r="I255" t="s">
        <v>30</v>
      </c>
      <c r="J255" s="1">
        <v>1</v>
      </c>
      <c r="K255" s="1">
        <v>1.539205E-9</v>
      </c>
      <c r="L255" s="1">
        <f t="shared" si="9"/>
        <v>8.8127035345286622</v>
      </c>
      <c r="M255">
        <v>6.4700000000000001E-4</v>
      </c>
      <c r="N255">
        <v>0.31374000000000002</v>
      </c>
      <c r="O255" t="s">
        <v>556</v>
      </c>
      <c r="P255" t="s">
        <v>32</v>
      </c>
      <c r="Q255">
        <v>2</v>
      </c>
      <c r="R255">
        <v>1</v>
      </c>
      <c r="S255">
        <v>8</v>
      </c>
      <c r="T255">
        <v>9</v>
      </c>
      <c r="U255" s="1">
        <v>1</v>
      </c>
      <c r="V255" s="1">
        <v>1</v>
      </c>
      <c r="W255">
        <f t="shared" si="7"/>
        <v>40</v>
      </c>
      <c r="X255">
        <v>8.7959397369411541</v>
      </c>
      <c r="Y255" t="s">
        <v>33</v>
      </c>
      <c r="Z255">
        <v>129</v>
      </c>
      <c r="AA255" t="s">
        <v>503</v>
      </c>
      <c r="AB255">
        <v>375</v>
      </c>
    </row>
    <row r="256" spans="1:28">
      <c r="A256">
        <v>255</v>
      </c>
      <c r="B256" t="s">
        <v>926</v>
      </c>
      <c r="C256">
        <v>5</v>
      </c>
      <c r="D256" s="1">
        <v>3205.8440000000001</v>
      </c>
      <c r="E256" t="s">
        <v>545</v>
      </c>
      <c r="F256" t="s">
        <v>28</v>
      </c>
      <c r="G256" t="s">
        <v>29</v>
      </c>
      <c r="H256" s="1">
        <v>3205.8420000000001</v>
      </c>
      <c r="I256" t="s">
        <v>30</v>
      </c>
      <c r="J256" s="1">
        <v>1</v>
      </c>
      <c r="K256" s="1">
        <v>1.5918009999999999E-9</v>
      </c>
      <c r="L256" s="1">
        <f t="shared" si="9"/>
        <v>8.7981112268017956</v>
      </c>
      <c r="M256">
        <v>2.454E-3</v>
      </c>
      <c r="N256">
        <v>0.76547799999999999</v>
      </c>
      <c r="O256" t="s">
        <v>546</v>
      </c>
      <c r="P256" t="s">
        <v>32</v>
      </c>
      <c r="Q256">
        <v>8</v>
      </c>
      <c r="R256">
        <v>1</v>
      </c>
      <c r="S256">
        <v>15.5</v>
      </c>
      <c r="T256">
        <v>7.5</v>
      </c>
      <c r="U256" s="1">
        <v>1</v>
      </c>
      <c r="V256" s="1">
        <v>1</v>
      </c>
      <c r="W256">
        <f t="shared" si="7"/>
        <v>13</v>
      </c>
      <c r="X256">
        <v>8.7780034416976154</v>
      </c>
      <c r="Y256" t="s">
        <v>33</v>
      </c>
      <c r="Z256">
        <v>536</v>
      </c>
      <c r="AA256" t="s">
        <v>33</v>
      </c>
      <c r="AB256">
        <v>456</v>
      </c>
    </row>
    <row r="257" spans="1:28">
      <c r="A257">
        <v>256</v>
      </c>
      <c r="B257" t="s">
        <v>927</v>
      </c>
      <c r="C257">
        <v>6</v>
      </c>
      <c r="D257" s="1">
        <v>5294.6890000000003</v>
      </c>
      <c r="E257" t="s">
        <v>844</v>
      </c>
      <c r="F257" t="s">
        <v>28</v>
      </c>
      <c r="G257" t="s">
        <v>29</v>
      </c>
      <c r="H257" s="1">
        <v>5294.69</v>
      </c>
      <c r="I257" t="s">
        <v>845</v>
      </c>
      <c r="J257" s="1">
        <v>1</v>
      </c>
      <c r="K257" s="1">
        <v>1.59978E-9</v>
      </c>
      <c r="L257" s="1">
        <f t="shared" si="9"/>
        <v>8.7959397369411541</v>
      </c>
      <c r="M257">
        <v>-1.3320000000000001E-3</v>
      </c>
      <c r="N257">
        <v>-0.25157299999999999</v>
      </c>
      <c r="O257" t="s">
        <v>846</v>
      </c>
      <c r="P257" t="s">
        <v>44</v>
      </c>
      <c r="Q257">
        <v>8</v>
      </c>
      <c r="R257">
        <v>1</v>
      </c>
      <c r="S257">
        <v>21</v>
      </c>
      <c r="T257">
        <v>19</v>
      </c>
      <c r="U257" s="1">
        <v>1</v>
      </c>
      <c r="V257" s="1">
        <v>1</v>
      </c>
      <c r="W257">
        <f t="shared" si="7"/>
        <v>15</v>
      </c>
      <c r="X257">
        <v>8.7190696477963208</v>
      </c>
      <c r="Y257" t="s">
        <v>503</v>
      </c>
      <c r="Z257">
        <v>393</v>
      </c>
      <c r="AA257" t="s">
        <v>503</v>
      </c>
      <c r="AB257">
        <v>388</v>
      </c>
    </row>
    <row r="258" spans="1:28">
      <c r="A258">
        <v>257</v>
      </c>
      <c r="B258" t="s">
        <v>928</v>
      </c>
      <c r="C258">
        <v>3</v>
      </c>
      <c r="D258" s="1">
        <v>1764.962</v>
      </c>
      <c r="E258" t="s">
        <v>72</v>
      </c>
      <c r="F258" t="s">
        <v>28</v>
      </c>
      <c r="G258" t="s">
        <v>29</v>
      </c>
      <c r="H258" s="1">
        <v>1764.961</v>
      </c>
      <c r="I258" t="s">
        <v>121</v>
      </c>
      <c r="J258" s="1">
        <v>1</v>
      </c>
      <c r="K258" s="1">
        <v>1.6672340000000001E-9</v>
      </c>
      <c r="L258" s="1">
        <f t="shared" si="9"/>
        <v>8.7780034416976154</v>
      </c>
      <c r="M258">
        <v>9.7799999999999992E-4</v>
      </c>
      <c r="N258">
        <v>0.55411999999999995</v>
      </c>
      <c r="O258" t="s">
        <v>593</v>
      </c>
      <c r="P258" t="s">
        <v>32</v>
      </c>
      <c r="Q258">
        <v>2</v>
      </c>
      <c r="R258">
        <v>1</v>
      </c>
      <c r="S258">
        <v>8</v>
      </c>
      <c r="T258">
        <v>8</v>
      </c>
      <c r="U258" s="1">
        <v>1</v>
      </c>
      <c r="V258" s="1">
        <v>1</v>
      </c>
      <c r="W258">
        <f t="shared" si="7"/>
        <v>57</v>
      </c>
      <c r="X258">
        <v>8.6843696702480777</v>
      </c>
      <c r="Y258" t="s">
        <v>503</v>
      </c>
      <c r="Z258">
        <v>360</v>
      </c>
      <c r="AA258" t="s">
        <v>33</v>
      </c>
      <c r="AB258">
        <v>75</v>
      </c>
    </row>
    <row r="259" spans="1:28">
      <c r="A259">
        <v>258</v>
      </c>
      <c r="B259" t="s">
        <v>929</v>
      </c>
      <c r="C259">
        <v>5</v>
      </c>
      <c r="D259" s="1">
        <v>4683.4369999999999</v>
      </c>
      <c r="E259" t="s">
        <v>930</v>
      </c>
      <c r="F259" t="s">
        <v>28</v>
      </c>
      <c r="G259" t="s">
        <v>29</v>
      </c>
      <c r="H259" s="1">
        <v>4683.4269999999997</v>
      </c>
      <c r="I259" t="s">
        <v>456</v>
      </c>
      <c r="J259" s="1">
        <v>1</v>
      </c>
      <c r="K259" s="1">
        <v>1.9095470000000002E-9</v>
      </c>
      <c r="L259" s="1">
        <f t="shared" si="9"/>
        <v>8.7190696477963208</v>
      </c>
      <c r="M259">
        <v>1.0045999999999999E-2</v>
      </c>
      <c r="N259">
        <v>2.1450100000000001</v>
      </c>
      <c r="O259" t="s">
        <v>931</v>
      </c>
      <c r="P259" t="s">
        <v>32</v>
      </c>
      <c r="Q259">
        <v>2</v>
      </c>
      <c r="R259">
        <v>1</v>
      </c>
      <c r="S259">
        <v>29.5</v>
      </c>
      <c r="T259">
        <v>17.5</v>
      </c>
      <c r="U259" s="1">
        <v>1</v>
      </c>
      <c r="V259" s="1">
        <v>1</v>
      </c>
      <c r="W259">
        <f t="shared" ref="W259:W322" si="10">COUNTIF(O:O,O259)</f>
        <v>31</v>
      </c>
      <c r="X259">
        <v>8.6578342211105852</v>
      </c>
      <c r="Y259" t="s">
        <v>33</v>
      </c>
      <c r="Z259">
        <v>442</v>
      </c>
      <c r="AA259" t="s">
        <v>503</v>
      </c>
      <c r="AB259">
        <v>104</v>
      </c>
    </row>
    <row r="260" spans="1:28">
      <c r="A260">
        <v>259</v>
      </c>
      <c r="B260" t="s">
        <v>932</v>
      </c>
      <c r="C260">
        <v>4</v>
      </c>
      <c r="D260" s="1">
        <v>4226.0129999999999</v>
      </c>
      <c r="E260" t="s">
        <v>631</v>
      </c>
      <c r="F260" t="s">
        <v>28</v>
      </c>
      <c r="G260" t="s">
        <v>29</v>
      </c>
      <c r="H260" s="1">
        <v>4226.0389999999998</v>
      </c>
      <c r="I260" t="s">
        <v>669</v>
      </c>
      <c r="J260" s="1">
        <v>1</v>
      </c>
      <c r="K260" s="1">
        <v>2.0683799999999998E-9</v>
      </c>
      <c r="L260" s="1">
        <f t="shared" si="9"/>
        <v>8.6843696702480777</v>
      </c>
      <c r="M260">
        <v>-2.5682E-2</v>
      </c>
      <c r="N260">
        <v>-6.0770860000000004</v>
      </c>
      <c r="O260" t="s">
        <v>633</v>
      </c>
      <c r="P260" t="s">
        <v>44</v>
      </c>
      <c r="Q260">
        <v>6</v>
      </c>
      <c r="R260">
        <v>1</v>
      </c>
      <c r="S260">
        <v>24</v>
      </c>
      <c r="T260">
        <v>7</v>
      </c>
      <c r="U260" s="1">
        <v>1</v>
      </c>
      <c r="V260" s="1">
        <v>1</v>
      </c>
      <c r="W260">
        <f t="shared" si="10"/>
        <v>26</v>
      </c>
      <c r="X260">
        <v>8.6560971236609721</v>
      </c>
      <c r="Y260" t="s">
        <v>33</v>
      </c>
      <c r="Z260">
        <v>284</v>
      </c>
      <c r="AA260" t="s">
        <v>33</v>
      </c>
      <c r="AB260">
        <v>227</v>
      </c>
    </row>
    <row r="261" spans="1:28">
      <c r="A261">
        <v>260</v>
      </c>
      <c r="B261" t="s">
        <v>933</v>
      </c>
      <c r="C261">
        <v>5</v>
      </c>
      <c r="D261" s="1">
        <v>4801.4759999999997</v>
      </c>
      <c r="E261" t="s">
        <v>525</v>
      </c>
      <c r="F261" t="s">
        <v>28</v>
      </c>
      <c r="G261" t="s">
        <v>29</v>
      </c>
      <c r="H261" s="1">
        <v>4801.4759999999997</v>
      </c>
      <c r="I261" t="s">
        <v>526</v>
      </c>
      <c r="J261" s="1">
        <v>1</v>
      </c>
      <c r="K261" s="1">
        <v>2.198699E-9</v>
      </c>
      <c r="L261" s="1">
        <f t="shared" si="9"/>
        <v>8.6578342211105852</v>
      </c>
      <c r="M261">
        <v>-9.7E-5</v>
      </c>
      <c r="N261">
        <v>-2.0202000000000001E-2</v>
      </c>
      <c r="O261" t="s">
        <v>527</v>
      </c>
      <c r="P261" t="s">
        <v>44</v>
      </c>
      <c r="Q261">
        <v>5</v>
      </c>
      <c r="R261">
        <v>1</v>
      </c>
      <c r="S261">
        <v>30</v>
      </c>
      <c r="T261">
        <v>21</v>
      </c>
      <c r="U261" s="1">
        <v>1</v>
      </c>
      <c r="V261" s="1">
        <v>1</v>
      </c>
      <c r="W261">
        <f t="shared" si="10"/>
        <v>18</v>
      </c>
      <c r="X261">
        <v>8.6480626862048204</v>
      </c>
      <c r="Y261" t="s">
        <v>33</v>
      </c>
      <c r="Z261">
        <v>325</v>
      </c>
      <c r="AA261" t="s">
        <v>33</v>
      </c>
      <c r="AB261">
        <v>456</v>
      </c>
    </row>
    <row r="262" spans="1:28">
      <c r="A262">
        <v>261</v>
      </c>
      <c r="B262" t="s">
        <v>934</v>
      </c>
      <c r="C262">
        <v>4</v>
      </c>
      <c r="D262" s="1">
        <v>3013.6379999999999</v>
      </c>
      <c r="E262" t="s">
        <v>779</v>
      </c>
      <c r="F262" t="s">
        <v>28</v>
      </c>
      <c r="G262" t="s">
        <v>29</v>
      </c>
      <c r="H262" s="1">
        <v>3013.64</v>
      </c>
      <c r="I262" t="s">
        <v>30</v>
      </c>
      <c r="J262" s="1">
        <v>1</v>
      </c>
      <c r="K262" s="1">
        <v>2.2075109999999999E-9</v>
      </c>
      <c r="L262" s="1">
        <f t="shared" si="9"/>
        <v>8.6560971236609721</v>
      </c>
      <c r="M262">
        <v>-1.9980000000000002E-3</v>
      </c>
      <c r="N262">
        <v>-0.66298599999999996</v>
      </c>
      <c r="O262" t="s">
        <v>780</v>
      </c>
      <c r="P262" t="s">
        <v>32</v>
      </c>
      <c r="Q262">
        <v>1</v>
      </c>
      <c r="R262">
        <v>1</v>
      </c>
      <c r="S262">
        <v>24.5</v>
      </c>
      <c r="T262">
        <v>7.5</v>
      </c>
      <c r="U262" s="1">
        <v>1</v>
      </c>
      <c r="V262" s="1">
        <v>1</v>
      </c>
      <c r="W262">
        <f t="shared" si="10"/>
        <v>18</v>
      </c>
      <c r="X262">
        <v>8.6381605835179762</v>
      </c>
      <c r="Y262" t="s">
        <v>33</v>
      </c>
      <c r="Z262">
        <v>684</v>
      </c>
      <c r="AA262" t="s">
        <v>33</v>
      </c>
      <c r="AB262">
        <v>691</v>
      </c>
    </row>
    <row r="263" spans="1:28">
      <c r="A263">
        <v>262</v>
      </c>
      <c r="B263" t="s">
        <v>935</v>
      </c>
      <c r="C263">
        <v>4</v>
      </c>
      <c r="D263" s="1">
        <v>3810.8939999999998</v>
      </c>
      <c r="E263" t="s">
        <v>811</v>
      </c>
      <c r="F263" t="s">
        <v>28</v>
      </c>
      <c r="G263" t="s">
        <v>29</v>
      </c>
      <c r="H263" s="1">
        <v>3810.8910000000001</v>
      </c>
      <c r="I263" t="s">
        <v>812</v>
      </c>
      <c r="J263" s="1">
        <v>1</v>
      </c>
      <c r="K263" s="1">
        <v>2.2487299999999999E-9</v>
      </c>
      <c r="L263" s="1">
        <f t="shared" si="9"/>
        <v>8.6480626862048204</v>
      </c>
      <c r="M263">
        <v>2.8960000000000001E-3</v>
      </c>
      <c r="N263">
        <v>0.75992700000000002</v>
      </c>
      <c r="O263" t="s">
        <v>813</v>
      </c>
      <c r="P263" t="s">
        <v>32</v>
      </c>
      <c r="Q263">
        <v>6</v>
      </c>
      <c r="R263">
        <v>1</v>
      </c>
      <c r="S263">
        <v>41</v>
      </c>
      <c r="T263">
        <v>8</v>
      </c>
      <c r="U263" s="1">
        <v>1</v>
      </c>
      <c r="V263" s="1">
        <v>1</v>
      </c>
      <c r="W263">
        <f t="shared" si="10"/>
        <v>40</v>
      </c>
      <c r="X263">
        <v>8.6223958202008628</v>
      </c>
      <c r="Y263" t="s">
        <v>503</v>
      </c>
      <c r="Z263">
        <v>182</v>
      </c>
      <c r="AA263" t="s">
        <v>503</v>
      </c>
      <c r="AB263">
        <v>31</v>
      </c>
    </row>
    <row r="264" spans="1:28">
      <c r="A264">
        <v>263</v>
      </c>
      <c r="B264" t="s">
        <v>936</v>
      </c>
      <c r="C264">
        <v>3</v>
      </c>
      <c r="D264" s="1">
        <v>2142.2379999999998</v>
      </c>
      <c r="E264" t="s">
        <v>116</v>
      </c>
      <c r="F264" t="s">
        <v>28</v>
      </c>
      <c r="G264" t="s">
        <v>29</v>
      </c>
      <c r="H264" s="1">
        <v>2142.2379999999998</v>
      </c>
      <c r="I264" t="s">
        <v>30</v>
      </c>
      <c r="J264" s="1">
        <v>1</v>
      </c>
      <c r="K264" s="1">
        <v>2.3005910000000001E-9</v>
      </c>
      <c r="L264" s="1">
        <f t="shared" si="9"/>
        <v>8.6381605835179762</v>
      </c>
      <c r="M264">
        <v>-1.3300000000000001E-4</v>
      </c>
      <c r="N264">
        <v>-6.2085000000000001E-2</v>
      </c>
      <c r="O264" t="s">
        <v>777</v>
      </c>
      <c r="P264" t="s">
        <v>32</v>
      </c>
      <c r="Q264">
        <v>6</v>
      </c>
      <c r="R264">
        <v>1</v>
      </c>
      <c r="S264">
        <v>16.5</v>
      </c>
      <c r="T264">
        <v>6.5</v>
      </c>
      <c r="U264" s="1">
        <v>1</v>
      </c>
      <c r="V264" s="1">
        <v>1</v>
      </c>
      <c r="W264">
        <f t="shared" si="10"/>
        <v>35</v>
      </c>
      <c r="X264">
        <v>8.6072822995643055</v>
      </c>
      <c r="Y264" t="s">
        <v>503</v>
      </c>
      <c r="Z264">
        <v>38</v>
      </c>
      <c r="AA264" t="s">
        <v>503</v>
      </c>
      <c r="AB264">
        <v>31</v>
      </c>
    </row>
    <row r="265" spans="1:28">
      <c r="A265">
        <v>264</v>
      </c>
      <c r="B265" t="s">
        <v>937</v>
      </c>
      <c r="C265">
        <v>3</v>
      </c>
      <c r="D265" s="1">
        <v>2571.4009999999998</v>
      </c>
      <c r="E265" t="s">
        <v>595</v>
      </c>
      <c r="F265" t="s">
        <v>28</v>
      </c>
      <c r="G265" t="s">
        <v>29</v>
      </c>
      <c r="H265" s="1">
        <v>2571.4</v>
      </c>
      <c r="I265" t="s">
        <v>513</v>
      </c>
      <c r="J265" s="1">
        <v>1</v>
      </c>
      <c r="K265" s="1">
        <v>2.385636E-9</v>
      </c>
      <c r="L265" s="1">
        <f t="shared" si="9"/>
        <v>8.6223958202008628</v>
      </c>
      <c r="M265">
        <v>7.7899999999999996E-4</v>
      </c>
      <c r="N265">
        <v>0.302948</v>
      </c>
      <c r="O265" t="s">
        <v>596</v>
      </c>
      <c r="P265" t="s">
        <v>32</v>
      </c>
      <c r="Q265">
        <v>5</v>
      </c>
      <c r="R265">
        <v>1</v>
      </c>
      <c r="S265">
        <v>14.5</v>
      </c>
      <c r="T265">
        <v>8.5</v>
      </c>
      <c r="U265" s="1">
        <v>1</v>
      </c>
      <c r="V265" s="1">
        <v>1</v>
      </c>
      <c r="W265">
        <f t="shared" si="10"/>
        <v>16</v>
      </c>
      <c r="X265">
        <v>8.5746234518002229</v>
      </c>
      <c r="Y265" t="s">
        <v>33</v>
      </c>
      <c r="Z265">
        <v>258</v>
      </c>
      <c r="AA265" t="s">
        <v>33</v>
      </c>
      <c r="AB265">
        <v>230</v>
      </c>
    </row>
    <row r="266" spans="1:28">
      <c r="A266">
        <v>265</v>
      </c>
      <c r="B266" t="s">
        <v>938</v>
      </c>
      <c r="C266">
        <v>3</v>
      </c>
      <c r="D266" s="1">
        <v>2353.3139999999999</v>
      </c>
      <c r="E266" t="s">
        <v>165</v>
      </c>
      <c r="F266" t="s">
        <v>28</v>
      </c>
      <c r="G266" t="s">
        <v>29</v>
      </c>
      <c r="H266" s="1">
        <v>2353.3119999999999</v>
      </c>
      <c r="I266" t="s">
        <v>30</v>
      </c>
      <c r="J266" s="1">
        <v>1</v>
      </c>
      <c r="K266" s="1">
        <v>2.4701179999999999E-9</v>
      </c>
      <c r="L266" s="1">
        <f t="shared" si="9"/>
        <v>8.6072822995643055</v>
      </c>
      <c r="M266">
        <v>1.183E-3</v>
      </c>
      <c r="N266">
        <v>0.50269600000000003</v>
      </c>
      <c r="O266" t="s">
        <v>530</v>
      </c>
      <c r="P266" t="s">
        <v>32</v>
      </c>
      <c r="Q266">
        <v>8</v>
      </c>
      <c r="R266">
        <v>1</v>
      </c>
      <c r="S266">
        <v>14</v>
      </c>
      <c r="T266">
        <v>7</v>
      </c>
      <c r="U266" s="1">
        <v>1</v>
      </c>
      <c r="V266" s="1">
        <v>1</v>
      </c>
      <c r="W266">
        <f t="shared" si="10"/>
        <v>73</v>
      </c>
      <c r="X266">
        <v>8.560812779701422</v>
      </c>
      <c r="Y266" t="s">
        <v>33</v>
      </c>
      <c r="Z266">
        <v>325</v>
      </c>
      <c r="AA266" t="s">
        <v>33</v>
      </c>
      <c r="AB266">
        <v>284</v>
      </c>
    </row>
    <row r="267" spans="1:28">
      <c r="A267">
        <v>266</v>
      </c>
      <c r="B267" t="s">
        <v>939</v>
      </c>
      <c r="C267">
        <v>4</v>
      </c>
      <c r="D267" s="1">
        <v>3342.69</v>
      </c>
      <c r="E267" t="s">
        <v>38</v>
      </c>
      <c r="F267" t="s">
        <v>28</v>
      </c>
      <c r="G267" t="s">
        <v>29</v>
      </c>
      <c r="H267" s="1">
        <v>3342.6880000000001</v>
      </c>
      <c r="I267" t="s">
        <v>39</v>
      </c>
      <c r="J267" s="1">
        <v>1</v>
      </c>
      <c r="K267" s="1">
        <v>2.6630330000000002E-9</v>
      </c>
      <c r="L267" s="1">
        <f t="shared" si="9"/>
        <v>8.5746234518002229</v>
      </c>
      <c r="M267">
        <v>1.7520000000000001E-3</v>
      </c>
      <c r="N267">
        <v>0.52412899999999996</v>
      </c>
      <c r="O267" t="s">
        <v>575</v>
      </c>
      <c r="P267" t="s">
        <v>32</v>
      </c>
      <c r="Q267">
        <v>8</v>
      </c>
      <c r="R267">
        <v>1</v>
      </c>
      <c r="S267">
        <v>15.5</v>
      </c>
      <c r="T267">
        <v>10.5</v>
      </c>
      <c r="U267" s="1">
        <v>1</v>
      </c>
      <c r="V267" s="1">
        <v>1</v>
      </c>
      <c r="W267">
        <f t="shared" si="10"/>
        <v>16</v>
      </c>
      <c r="X267">
        <v>8.5596835991339137</v>
      </c>
      <c r="Y267" t="s">
        <v>33</v>
      </c>
      <c r="Z267">
        <v>365</v>
      </c>
      <c r="AA267" t="s">
        <v>503</v>
      </c>
      <c r="AB267">
        <v>38</v>
      </c>
    </row>
    <row r="268" spans="1:28">
      <c r="A268">
        <v>267</v>
      </c>
      <c r="B268" t="s">
        <v>940</v>
      </c>
      <c r="C268">
        <v>6</v>
      </c>
      <c r="D268" s="1">
        <v>4680.4369999999999</v>
      </c>
      <c r="E268" t="s">
        <v>598</v>
      </c>
      <c r="F268" t="s">
        <v>28</v>
      </c>
      <c r="G268" t="s">
        <v>29</v>
      </c>
      <c r="H268" s="1">
        <v>4680.4250000000002</v>
      </c>
      <c r="I268" t="s">
        <v>30</v>
      </c>
      <c r="J268" s="1">
        <v>1</v>
      </c>
      <c r="K268" s="1">
        <v>2.7490789999999999E-9</v>
      </c>
      <c r="L268" s="1">
        <f t="shared" si="9"/>
        <v>8.560812779701422</v>
      </c>
      <c r="M268">
        <v>1.1819E-2</v>
      </c>
      <c r="N268">
        <v>2.5251980000000001</v>
      </c>
      <c r="O268" t="s">
        <v>599</v>
      </c>
      <c r="P268" t="s">
        <v>32</v>
      </c>
      <c r="Q268">
        <v>8</v>
      </c>
      <c r="R268">
        <v>1</v>
      </c>
      <c r="S268">
        <v>16</v>
      </c>
      <c r="T268">
        <v>13</v>
      </c>
      <c r="U268" s="1">
        <v>1</v>
      </c>
      <c r="V268" s="1">
        <v>1</v>
      </c>
      <c r="W268">
        <f t="shared" si="10"/>
        <v>93</v>
      </c>
      <c r="X268">
        <v>8.5401838294632313</v>
      </c>
      <c r="Y268" t="s">
        <v>503</v>
      </c>
      <c r="Z268">
        <v>388</v>
      </c>
      <c r="AA268" t="s">
        <v>503</v>
      </c>
      <c r="AB268">
        <v>421</v>
      </c>
    </row>
    <row r="269" spans="1:28">
      <c r="A269">
        <v>268</v>
      </c>
      <c r="B269" t="s">
        <v>941</v>
      </c>
      <c r="C269">
        <v>4</v>
      </c>
      <c r="D269" s="1">
        <v>3398.8420000000001</v>
      </c>
      <c r="E269" t="s">
        <v>942</v>
      </c>
      <c r="F269" t="s">
        <v>28</v>
      </c>
      <c r="G269" t="s">
        <v>29</v>
      </c>
      <c r="H269" s="1">
        <v>3398.8389999999999</v>
      </c>
      <c r="I269" t="s">
        <v>943</v>
      </c>
      <c r="J269" s="1">
        <v>1</v>
      </c>
      <c r="K269" s="1">
        <v>2.756236E-9</v>
      </c>
      <c r="L269" s="1">
        <f t="shared" si="9"/>
        <v>8.5596835991339137</v>
      </c>
      <c r="M269">
        <v>2.588E-3</v>
      </c>
      <c r="N269">
        <v>0.761436</v>
      </c>
      <c r="O269" t="s">
        <v>944</v>
      </c>
      <c r="P269" t="s">
        <v>44</v>
      </c>
      <c r="Q269">
        <v>8</v>
      </c>
      <c r="R269">
        <v>1</v>
      </c>
      <c r="S269">
        <v>16.5</v>
      </c>
      <c r="T269">
        <v>8.5</v>
      </c>
      <c r="U269" s="1">
        <v>1</v>
      </c>
      <c r="V269" s="1">
        <v>1</v>
      </c>
      <c r="W269">
        <f t="shared" si="10"/>
        <v>4</v>
      </c>
      <c r="X269">
        <v>8.5245057609894186</v>
      </c>
      <c r="Y269" t="s">
        <v>33</v>
      </c>
      <c r="Z269">
        <v>191</v>
      </c>
      <c r="AA269" t="s">
        <v>33</v>
      </c>
      <c r="AB269">
        <v>173</v>
      </c>
    </row>
    <row r="270" spans="1:28">
      <c r="A270">
        <v>269</v>
      </c>
      <c r="B270" t="s">
        <v>945</v>
      </c>
      <c r="C270">
        <v>4</v>
      </c>
      <c r="D270" s="1">
        <v>2953.674</v>
      </c>
      <c r="E270" t="s">
        <v>696</v>
      </c>
      <c r="F270" t="s">
        <v>28</v>
      </c>
      <c r="G270" t="s">
        <v>29</v>
      </c>
      <c r="H270" s="1">
        <v>2953.6729999999998</v>
      </c>
      <c r="I270" t="s">
        <v>30</v>
      </c>
      <c r="J270" s="1">
        <v>1</v>
      </c>
      <c r="K270" s="1">
        <v>2.8828109999999998E-9</v>
      </c>
      <c r="L270" s="1">
        <f t="shared" si="9"/>
        <v>8.5401838294632313</v>
      </c>
      <c r="M270">
        <v>2.7399999999999999E-4</v>
      </c>
      <c r="N270">
        <v>9.2766000000000001E-2</v>
      </c>
      <c r="O270" t="s">
        <v>687</v>
      </c>
      <c r="P270" t="s">
        <v>32</v>
      </c>
      <c r="Q270">
        <v>6</v>
      </c>
      <c r="R270">
        <v>1</v>
      </c>
      <c r="S270">
        <v>23</v>
      </c>
      <c r="T270">
        <v>4</v>
      </c>
      <c r="U270" s="1">
        <v>1</v>
      </c>
      <c r="V270" s="1">
        <v>1</v>
      </c>
      <c r="W270">
        <f t="shared" si="10"/>
        <v>25</v>
      </c>
      <c r="X270">
        <v>8.5170359954077597</v>
      </c>
      <c r="Y270" t="s">
        <v>503</v>
      </c>
      <c r="Z270">
        <v>182</v>
      </c>
      <c r="AA270" t="s">
        <v>503</v>
      </c>
      <c r="AB270">
        <v>38</v>
      </c>
    </row>
    <row r="271" spans="1:28">
      <c r="A271">
        <v>270</v>
      </c>
      <c r="B271" t="s">
        <v>946</v>
      </c>
      <c r="C271">
        <v>5</v>
      </c>
      <c r="D271" s="1">
        <v>4794.4769999999999</v>
      </c>
      <c r="E271" t="s">
        <v>756</v>
      </c>
      <c r="F271" t="s">
        <v>28</v>
      </c>
      <c r="G271" t="s">
        <v>29</v>
      </c>
      <c r="H271" s="1">
        <v>4794.4830000000002</v>
      </c>
      <c r="I271" t="s">
        <v>30</v>
      </c>
      <c r="J271" s="1">
        <v>1</v>
      </c>
      <c r="K271" s="1">
        <v>2.9887819999999999E-9</v>
      </c>
      <c r="L271" s="1">
        <f t="shared" si="9"/>
        <v>8.5245057609894186</v>
      </c>
      <c r="M271">
        <v>-6.0410000000000004E-3</v>
      </c>
      <c r="N271">
        <v>-1.2599899999999999</v>
      </c>
      <c r="O271" t="s">
        <v>757</v>
      </c>
      <c r="P271" t="s">
        <v>32</v>
      </c>
      <c r="Q271">
        <v>2</v>
      </c>
      <c r="R271">
        <v>1</v>
      </c>
      <c r="S271">
        <v>31</v>
      </c>
      <c r="T271">
        <v>14</v>
      </c>
      <c r="U271" s="1">
        <v>1</v>
      </c>
      <c r="V271" s="1">
        <v>1</v>
      </c>
      <c r="W271">
        <f t="shared" si="10"/>
        <v>23</v>
      </c>
      <c r="X271">
        <v>8.4860707935836146</v>
      </c>
      <c r="Y271" t="s">
        <v>33</v>
      </c>
      <c r="Z271">
        <v>490</v>
      </c>
      <c r="AA271" t="s">
        <v>33</v>
      </c>
      <c r="AB271">
        <v>456</v>
      </c>
    </row>
    <row r="272" spans="1:28">
      <c r="A272">
        <v>271</v>
      </c>
      <c r="B272" t="s">
        <v>947</v>
      </c>
      <c r="C272">
        <v>4</v>
      </c>
      <c r="D272" s="1">
        <v>2896.5050000000001</v>
      </c>
      <c r="E272" t="s">
        <v>512</v>
      </c>
      <c r="F272" t="s">
        <v>28</v>
      </c>
      <c r="G272" t="s">
        <v>29</v>
      </c>
      <c r="H272" s="1">
        <v>2896.5059999999999</v>
      </c>
      <c r="I272" t="s">
        <v>513</v>
      </c>
      <c r="J272" s="1">
        <v>1</v>
      </c>
      <c r="K272" s="1">
        <v>3.0406330000000002E-9</v>
      </c>
      <c r="L272" s="1">
        <f t="shared" si="9"/>
        <v>8.5170359954077597</v>
      </c>
      <c r="M272">
        <v>-1.7780000000000001E-3</v>
      </c>
      <c r="N272">
        <v>-0.61384300000000003</v>
      </c>
      <c r="O272" t="s">
        <v>514</v>
      </c>
      <c r="P272" t="s">
        <v>32</v>
      </c>
      <c r="Q272">
        <v>9</v>
      </c>
      <c r="R272">
        <v>1</v>
      </c>
      <c r="S272">
        <v>13</v>
      </c>
      <c r="T272">
        <v>12</v>
      </c>
      <c r="U272" s="1">
        <v>1</v>
      </c>
      <c r="V272" s="1">
        <v>1</v>
      </c>
      <c r="W272">
        <f t="shared" si="10"/>
        <v>7</v>
      </c>
      <c r="X272">
        <v>8.4842032239150917</v>
      </c>
      <c r="Y272" t="s">
        <v>503</v>
      </c>
      <c r="Z272">
        <v>38</v>
      </c>
      <c r="AA272" t="s">
        <v>503</v>
      </c>
      <c r="AB272">
        <v>31</v>
      </c>
    </row>
    <row r="273" spans="1:28">
      <c r="A273">
        <v>272</v>
      </c>
      <c r="B273" t="s">
        <v>948</v>
      </c>
      <c r="C273">
        <v>4</v>
      </c>
      <c r="D273" s="1">
        <v>2762.3879999999999</v>
      </c>
      <c r="E273" t="s">
        <v>123</v>
      </c>
      <c r="F273" t="s">
        <v>28</v>
      </c>
      <c r="G273" t="s">
        <v>29</v>
      </c>
      <c r="H273" s="1">
        <v>2762.3879999999999</v>
      </c>
      <c r="I273" t="s">
        <v>124</v>
      </c>
      <c r="J273" s="1">
        <v>1</v>
      </c>
      <c r="K273" s="1">
        <v>3.2653460000000001E-9</v>
      </c>
      <c r="L273" s="1">
        <f t="shared" si="9"/>
        <v>8.4860707935836146</v>
      </c>
      <c r="M273">
        <v>9.3999999999999997E-4</v>
      </c>
      <c r="N273">
        <v>0.340285</v>
      </c>
      <c r="O273" t="s">
        <v>770</v>
      </c>
      <c r="P273" t="s">
        <v>32</v>
      </c>
      <c r="Q273">
        <v>6</v>
      </c>
      <c r="R273">
        <v>1</v>
      </c>
      <c r="S273">
        <v>18</v>
      </c>
      <c r="T273">
        <v>7</v>
      </c>
      <c r="U273" s="1">
        <v>1</v>
      </c>
      <c r="V273" s="1">
        <v>1</v>
      </c>
      <c r="W273">
        <f t="shared" si="10"/>
        <v>61</v>
      </c>
      <c r="X273">
        <v>8.4724773328437966</v>
      </c>
      <c r="Y273" t="s">
        <v>33</v>
      </c>
      <c r="Z273">
        <v>490</v>
      </c>
      <c r="AA273" t="s">
        <v>33</v>
      </c>
      <c r="AB273">
        <v>456</v>
      </c>
    </row>
    <row r="274" spans="1:28">
      <c r="A274">
        <v>273</v>
      </c>
      <c r="B274" t="s">
        <v>949</v>
      </c>
      <c r="C274">
        <v>5</v>
      </c>
      <c r="D274" s="1">
        <v>4178.1480000000001</v>
      </c>
      <c r="E274" t="s">
        <v>720</v>
      </c>
      <c r="F274" t="s">
        <v>28</v>
      </c>
      <c r="G274" t="s">
        <v>29</v>
      </c>
      <c r="H274" s="1">
        <v>4178.1480000000001</v>
      </c>
      <c r="I274" t="s">
        <v>721</v>
      </c>
      <c r="J274" s="1">
        <v>1</v>
      </c>
      <c r="K274" s="1">
        <v>3.279418E-9</v>
      </c>
      <c r="L274" s="1">
        <f t="shared" si="9"/>
        <v>8.4842032239150917</v>
      </c>
      <c r="M274">
        <v>-6.38E-4</v>
      </c>
      <c r="N274">
        <v>-0.152699</v>
      </c>
      <c r="O274" t="s">
        <v>530</v>
      </c>
      <c r="P274" t="s">
        <v>32</v>
      </c>
      <c r="Q274">
        <v>6</v>
      </c>
      <c r="R274">
        <v>1</v>
      </c>
      <c r="S274">
        <v>20</v>
      </c>
      <c r="T274">
        <v>6</v>
      </c>
      <c r="U274" s="1">
        <v>1</v>
      </c>
      <c r="V274" s="1">
        <v>1</v>
      </c>
      <c r="W274">
        <f t="shared" si="10"/>
        <v>73</v>
      </c>
      <c r="X274">
        <v>8.4696978255147286</v>
      </c>
      <c r="Y274" t="s">
        <v>33</v>
      </c>
      <c r="Z274">
        <v>325</v>
      </c>
      <c r="AA274" t="s">
        <v>33</v>
      </c>
      <c r="AB274">
        <v>284</v>
      </c>
    </row>
    <row r="275" spans="1:28">
      <c r="A275">
        <v>274</v>
      </c>
      <c r="B275" t="s">
        <v>950</v>
      </c>
      <c r="C275">
        <v>3</v>
      </c>
      <c r="D275" s="1">
        <v>2762.3879999999999</v>
      </c>
      <c r="E275" t="s">
        <v>123</v>
      </c>
      <c r="F275" t="s">
        <v>28</v>
      </c>
      <c r="G275" t="s">
        <v>29</v>
      </c>
      <c r="H275" s="1">
        <v>2762.3879999999999</v>
      </c>
      <c r="I275" t="s">
        <v>124</v>
      </c>
      <c r="J275" s="1">
        <v>1</v>
      </c>
      <c r="K275" s="1">
        <v>3.369168E-9</v>
      </c>
      <c r="L275" s="1">
        <f t="shared" si="9"/>
        <v>8.4724773328437966</v>
      </c>
      <c r="M275">
        <v>3.3300000000000002E-4</v>
      </c>
      <c r="N275">
        <v>0.120548</v>
      </c>
      <c r="O275" t="s">
        <v>770</v>
      </c>
      <c r="P275" t="s">
        <v>32</v>
      </c>
      <c r="Q275">
        <v>2</v>
      </c>
      <c r="R275">
        <v>1</v>
      </c>
      <c r="S275">
        <v>22</v>
      </c>
      <c r="T275">
        <v>7</v>
      </c>
      <c r="U275" s="1">
        <v>1</v>
      </c>
      <c r="V275" s="1">
        <v>1</v>
      </c>
      <c r="W275">
        <f t="shared" si="10"/>
        <v>61</v>
      </c>
      <c r="X275">
        <v>8.4559741463058309</v>
      </c>
      <c r="Y275" t="s">
        <v>33</v>
      </c>
      <c r="Z275">
        <v>389</v>
      </c>
      <c r="AA275" t="s">
        <v>503</v>
      </c>
      <c r="AB275">
        <v>104</v>
      </c>
    </row>
    <row r="276" spans="1:28">
      <c r="A276">
        <v>275</v>
      </c>
      <c r="B276" t="s">
        <v>951</v>
      </c>
      <c r="C276">
        <v>6</v>
      </c>
      <c r="D276" s="1">
        <v>4971.5789999999997</v>
      </c>
      <c r="E276" t="s">
        <v>642</v>
      </c>
      <c r="F276" t="s">
        <v>28</v>
      </c>
      <c r="G276" t="s">
        <v>29</v>
      </c>
      <c r="H276" s="1">
        <v>4971.5829999999996</v>
      </c>
      <c r="I276" t="s">
        <v>30</v>
      </c>
      <c r="J276" s="1">
        <v>1</v>
      </c>
      <c r="K276" s="1">
        <v>3.3907999999999999E-9</v>
      </c>
      <c r="L276" s="1">
        <f t="shared" si="9"/>
        <v>8.4696978255147286</v>
      </c>
      <c r="M276">
        <v>-3.6459999999999999E-3</v>
      </c>
      <c r="N276">
        <v>-0.73336800000000002</v>
      </c>
      <c r="O276" t="s">
        <v>599</v>
      </c>
      <c r="P276" t="s">
        <v>32</v>
      </c>
      <c r="Q276">
        <v>1</v>
      </c>
      <c r="R276">
        <v>1</v>
      </c>
      <c r="S276">
        <v>21</v>
      </c>
      <c r="T276">
        <v>19</v>
      </c>
      <c r="U276" s="1">
        <v>1</v>
      </c>
      <c r="V276" s="1">
        <v>1</v>
      </c>
      <c r="W276">
        <f t="shared" si="10"/>
        <v>93</v>
      </c>
      <c r="X276">
        <v>8.4344766071560642</v>
      </c>
      <c r="Y276" t="s">
        <v>33</v>
      </c>
      <c r="Z276">
        <v>325</v>
      </c>
      <c r="AA276" t="s">
        <v>33</v>
      </c>
      <c r="AB276">
        <v>456</v>
      </c>
    </row>
    <row r="277" spans="1:28">
      <c r="A277">
        <v>276</v>
      </c>
      <c r="B277" t="s">
        <v>952</v>
      </c>
      <c r="C277">
        <v>6</v>
      </c>
      <c r="D277" s="1">
        <v>5544.9470000000001</v>
      </c>
      <c r="E277" t="s">
        <v>773</v>
      </c>
      <c r="F277" t="s">
        <v>28</v>
      </c>
      <c r="G277" t="s">
        <v>29</v>
      </c>
      <c r="H277" s="1">
        <v>5544.942</v>
      </c>
      <c r="I277" t="s">
        <v>774</v>
      </c>
      <c r="J277" s="1">
        <v>1</v>
      </c>
      <c r="K277" s="1">
        <v>3.4996599999999999E-9</v>
      </c>
      <c r="L277" s="1">
        <f t="shared" si="9"/>
        <v>8.4559741463058309</v>
      </c>
      <c r="M277">
        <v>5.2900000000000004E-3</v>
      </c>
      <c r="N277">
        <v>0.95402299999999995</v>
      </c>
      <c r="O277" t="s">
        <v>775</v>
      </c>
      <c r="P277" t="s">
        <v>44</v>
      </c>
      <c r="Q277">
        <v>1</v>
      </c>
      <c r="R277">
        <v>1</v>
      </c>
      <c r="S277">
        <v>20</v>
      </c>
      <c r="T277">
        <v>21</v>
      </c>
      <c r="U277" s="1">
        <v>1</v>
      </c>
      <c r="V277" s="1">
        <v>1</v>
      </c>
      <c r="W277">
        <f t="shared" si="10"/>
        <v>21</v>
      </c>
      <c r="X277">
        <v>8.4154979188907113</v>
      </c>
      <c r="Y277" t="s">
        <v>33</v>
      </c>
      <c r="Z277">
        <v>337</v>
      </c>
      <c r="AA277" t="s">
        <v>503</v>
      </c>
      <c r="AB277">
        <v>182</v>
      </c>
    </row>
    <row r="278" spans="1:28">
      <c r="A278">
        <v>277</v>
      </c>
      <c r="B278" t="s">
        <v>953</v>
      </c>
      <c r="C278">
        <v>4</v>
      </c>
      <c r="D278" s="1">
        <v>2509.3679999999999</v>
      </c>
      <c r="E278" t="s">
        <v>954</v>
      </c>
      <c r="F278" t="s">
        <v>28</v>
      </c>
      <c r="G278" t="s">
        <v>29</v>
      </c>
      <c r="H278" s="1">
        <v>2509.366</v>
      </c>
      <c r="I278" t="s">
        <v>30</v>
      </c>
      <c r="J278" s="1">
        <v>1</v>
      </c>
      <c r="K278" s="1">
        <v>3.6750469999999999E-9</v>
      </c>
      <c r="L278" s="1"/>
      <c r="M278">
        <v>2.2230000000000001E-3</v>
      </c>
      <c r="N278">
        <v>0.88588100000000003</v>
      </c>
      <c r="O278" t="s">
        <v>955</v>
      </c>
      <c r="P278" t="s">
        <v>32</v>
      </c>
      <c r="Q278">
        <v>5</v>
      </c>
      <c r="R278">
        <v>1</v>
      </c>
      <c r="S278">
        <v>11</v>
      </c>
      <c r="T278">
        <v>9</v>
      </c>
      <c r="U278" s="1">
        <v>1</v>
      </c>
      <c r="V278" s="1">
        <v>1</v>
      </c>
      <c r="W278">
        <f t="shared" si="10"/>
        <v>1</v>
      </c>
      <c r="X278">
        <v>8.3848801070245891</v>
      </c>
      <c r="Y278" t="s">
        <v>33</v>
      </c>
      <c r="Z278">
        <v>389</v>
      </c>
      <c r="AA278" t="s">
        <v>33</v>
      </c>
      <c r="AB278">
        <v>370</v>
      </c>
    </row>
    <row r="279" spans="1:28">
      <c r="A279">
        <v>278</v>
      </c>
      <c r="B279" t="s">
        <v>956</v>
      </c>
      <c r="C279">
        <v>4</v>
      </c>
      <c r="D279" s="1">
        <v>3810.8960000000002</v>
      </c>
      <c r="E279" t="s">
        <v>811</v>
      </c>
      <c r="F279" t="s">
        <v>28</v>
      </c>
      <c r="G279" t="s">
        <v>29</v>
      </c>
      <c r="H279" s="1">
        <v>3810.8910000000001</v>
      </c>
      <c r="I279" t="s">
        <v>812</v>
      </c>
      <c r="J279" s="1">
        <v>1</v>
      </c>
      <c r="K279" s="1">
        <v>3.6772520000000001E-9</v>
      </c>
      <c r="L279" s="1">
        <f t="shared" ref="L279:L323" si="11">-LOG(K279)</f>
        <v>8.4344766071560642</v>
      </c>
      <c r="M279">
        <v>5.6090000000000003E-3</v>
      </c>
      <c r="N279">
        <v>1.4718340000000001</v>
      </c>
      <c r="O279" t="s">
        <v>813</v>
      </c>
      <c r="P279" t="s">
        <v>32</v>
      </c>
      <c r="Q279">
        <v>2</v>
      </c>
      <c r="R279">
        <v>1</v>
      </c>
      <c r="S279">
        <v>42.5</v>
      </c>
      <c r="T279">
        <v>7.5</v>
      </c>
      <c r="U279" s="1">
        <v>1</v>
      </c>
      <c r="V279" s="1">
        <v>1</v>
      </c>
      <c r="W279">
        <f t="shared" si="10"/>
        <v>40</v>
      </c>
      <c r="X279">
        <v>8.367464966950358</v>
      </c>
      <c r="Y279" t="s">
        <v>503</v>
      </c>
      <c r="Z279">
        <v>104</v>
      </c>
      <c r="AA279" t="s">
        <v>503</v>
      </c>
      <c r="AB279">
        <v>182</v>
      </c>
    </row>
    <row r="280" spans="1:28">
      <c r="A280">
        <v>279</v>
      </c>
      <c r="B280" t="s">
        <v>957</v>
      </c>
      <c r="C280">
        <v>5</v>
      </c>
      <c r="D280" s="1">
        <v>4117.0609999999997</v>
      </c>
      <c r="E280" t="s">
        <v>521</v>
      </c>
      <c r="F280" t="s">
        <v>28</v>
      </c>
      <c r="G280" t="s">
        <v>29</v>
      </c>
      <c r="H280" s="1">
        <v>4117.0450000000001</v>
      </c>
      <c r="I280" t="s">
        <v>522</v>
      </c>
      <c r="J280" s="1">
        <v>1</v>
      </c>
      <c r="K280" s="1">
        <v>3.8415110000000002E-9</v>
      </c>
      <c r="L280" s="1">
        <f t="shared" si="11"/>
        <v>8.4154979188907113</v>
      </c>
      <c r="M280">
        <v>1.6011000000000001E-2</v>
      </c>
      <c r="N280">
        <v>3.8889550000000002</v>
      </c>
      <c r="O280" t="s">
        <v>523</v>
      </c>
      <c r="P280" t="s">
        <v>44</v>
      </c>
      <c r="Q280">
        <v>5</v>
      </c>
      <c r="R280">
        <v>1</v>
      </c>
      <c r="S280">
        <v>29</v>
      </c>
      <c r="T280">
        <v>9</v>
      </c>
      <c r="U280" s="1">
        <v>1</v>
      </c>
      <c r="V280" s="1">
        <v>1</v>
      </c>
      <c r="W280">
        <f t="shared" si="10"/>
        <v>5</v>
      </c>
      <c r="X280">
        <v>8.3487033737800331</v>
      </c>
      <c r="Y280" t="s">
        <v>33</v>
      </c>
      <c r="Z280">
        <v>129</v>
      </c>
      <c r="AA280" t="s">
        <v>503</v>
      </c>
      <c r="AB280">
        <v>375</v>
      </c>
    </row>
    <row r="281" spans="1:28">
      <c r="A281">
        <v>280</v>
      </c>
      <c r="B281" t="s">
        <v>958</v>
      </c>
      <c r="C281">
        <v>5</v>
      </c>
      <c r="D281" s="1">
        <v>3523.886</v>
      </c>
      <c r="E281" t="s">
        <v>701</v>
      </c>
      <c r="F281" t="s">
        <v>28</v>
      </c>
      <c r="G281" t="s">
        <v>29</v>
      </c>
      <c r="H281" s="1">
        <v>3523.884</v>
      </c>
      <c r="I281" t="s">
        <v>702</v>
      </c>
      <c r="J281" s="1">
        <v>1</v>
      </c>
      <c r="K281" s="1">
        <v>4.1221130000000001E-9</v>
      </c>
      <c r="L281" s="1">
        <f t="shared" si="11"/>
        <v>8.3848801070245891</v>
      </c>
      <c r="M281">
        <v>2.1559999999999999E-3</v>
      </c>
      <c r="N281">
        <v>0.61182499999999995</v>
      </c>
      <c r="O281" t="s">
        <v>703</v>
      </c>
      <c r="P281" t="s">
        <v>32</v>
      </c>
      <c r="Q281">
        <v>2</v>
      </c>
      <c r="R281">
        <v>1</v>
      </c>
      <c r="S281">
        <v>31.5</v>
      </c>
      <c r="T281">
        <v>9.5</v>
      </c>
      <c r="U281" s="1">
        <v>1</v>
      </c>
      <c r="V281" s="1">
        <v>1</v>
      </c>
      <c r="W281">
        <f t="shared" si="10"/>
        <v>56</v>
      </c>
      <c r="X281">
        <v>8.3379763686002004</v>
      </c>
      <c r="Y281" t="s">
        <v>503</v>
      </c>
      <c r="Z281">
        <v>104</v>
      </c>
      <c r="AA281" t="s">
        <v>503</v>
      </c>
      <c r="AB281">
        <v>104</v>
      </c>
    </row>
    <row r="282" spans="1:28">
      <c r="A282">
        <v>281</v>
      </c>
      <c r="B282" t="s">
        <v>959</v>
      </c>
      <c r="C282">
        <v>4</v>
      </c>
      <c r="D282" s="1">
        <v>3202.6089999999999</v>
      </c>
      <c r="E282" t="s">
        <v>564</v>
      </c>
      <c r="F282" t="s">
        <v>28</v>
      </c>
      <c r="G282" t="s">
        <v>29</v>
      </c>
      <c r="H282" s="1">
        <v>3202.6170000000002</v>
      </c>
      <c r="I282" t="s">
        <v>565</v>
      </c>
      <c r="J282" s="1">
        <v>1</v>
      </c>
      <c r="K282" s="1">
        <v>4.2907679999999998E-9</v>
      </c>
      <c r="L282" s="1">
        <f t="shared" si="11"/>
        <v>8.367464966950358</v>
      </c>
      <c r="M282">
        <v>-8.7460000000000003E-3</v>
      </c>
      <c r="N282">
        <v>-2.7308910000000002</v>
      </c>
      <c r="O282" t="s">
        <v>566</v>
      </c>
      <c r="P282" t="s">
        <v>32</v>
      </c>
      <c r="Q282">
        <v>5</v>
      </c>
      <c r="R282">
        <v>1</v>
      </c>
      <c r="S282">
        <v>21</v>
      </c>
      <c r="T282">
        <v>10</v>
      </c>
      <c r="U282" s="1">
        <v>1</v>
      </c>
      <c r="V282" s="1">
        <v>1</v>
      </c>
      <c r="W282">
        <f t="shared" si="10"/>
        <v>7</v>
      </c>
      <c r="X282">
        <v>8.3281178644237706</v>
      </c>
      <c r="Y282" t="s">
        <v>33</v>
      </c>
      <c r="Z282">
        <v>325</v>
      </c>
      <c r="AA282" t="s">
        <v>33</v>
      </c>
      <c r="AB282">
        <v>284</v>
      </c>
    </row>
    <row r="283" spans="1:28">
      <c r="A283">
        <v>282</v>
      </c>
      <c r="B283" t="s">
        <v>960</v>
      </c>
      <c r="C283">
        <v>5</v>
      </c>
      <c r="D283" s="1">
        <v>5294.7020000000002</v>
      </c>
      <c r="E283" t="s">
        <v>844</v>
      </c>
      <c r="F283" t="s">
        <v>28</v>
      </c>
      <c r="G283" t="s">
        <v>29</v>
      </c>
      <c r="H283" s="1">
        <v>5294.69</v>
      </c>
      <c r="I283" t="s">
        <v>845</v>
      </c>
      <c r="J283" s="1">
        <v>1</v>
      </c>
      <c r="K283" s="1">
        <v>4.4801920000000002E-9</v>
      </c>
      <c r="L283" s="1">
        <f t="shared" si="11"/>
        <v>8.3487033737800331</v>
      </c>
      <c r="M283">
        <v>1.1958E-2</v>
      </c>
      <c r="N283">
        <v>2.258489</v>
      </c>
      <c r="O283" t="s">
        <v>846</v>
      </c>
      <c r="P283" t="s">
        <v>44</v>
      </c>
      <c r="Q283">
        <v>1</v>
      </c>
      <c r="R283">
        <v>1</v>
      </c>
      <c r="S283">
        <v>27</v>
      </c>
      <c r="T283">
        <v>20</v>
      </c>
      <c r="U283" s="1">
        <v>1</v>
      </c>
      <c r="V283" s="1">
        <v>1</v>
      </c>
      <c r="W283">
        <f t="shared" si="10"/>
        <v>15</v>
      </c>
      <c r="X283">
        <v>8.3245566706983158</v>
      </c>
      <c r="Y283" t="s">
        <v>503</v>
      </c>
      <c r="Z283">
        <v>388</v>
      </c>
      <c r="AA283" t="s">
        <v>503</v>
      </c>
      <c r="AB283">
        <v>421</v>
      </c>
    </row>
    <row r="284" spans="1:28">
      <c r="A284">
        <v>283</v>
      </c>
      <c r="B284" t="s">
        <v>961</v>
      </c>
      <c r="C284">
        <v>4</v>
      </c>
      <c r="D284" s="1">
        <v>3290.643</v>
      </c>
      <c r="E284" t="s">
        <v>962</v>
      </c>
      <c r="F284" t="s">
        <v>28</v>
      </c>
      <c r="G284" t="s">
        <v>29</v>
      </c>
      <c r="H284" s="1">
        <v>3290.6410000000001</v>
      </c>
      <c r="I284" t="s">
        <v>423</v>
      </c>
      <c r="J284" s="1">
        <v>1</v>
      </c>
      <c r="K284" s="1">
        <v>4.5922300000000004E-9</v>
      </c>
      <c r="L284" s="1">
        <f t="shared" si="11"/>
        <v>8.3379763686002004</v>
      </c>
      <c r="M284">
        <v>1.8710000000000001E-3</v>
      </c>
      <c r="N284">
        <v>0.56858200000000003</v>
      </c>
      <c r="O284" t="s">
        <v>963</v>
      </c>
      <c r="P284" t="s">
        <v>44</v>
      </c>
      <c r="Q284">
        <v>8</v>
      </c>
      <c r="R284">
        <v>1</v>
      </c>
      <c r="S284">
        <v>12.5</v>
      </c>
      <c r="T284">
        <v>12.5</v>
      </c>
      <c r="U284" s="1">
        <v>1</v>
      </c>
      <c r="V284" s="1">
        <v>1</v>
      </c>
      <c r="W284">
        <f t="shared" si="10"/>
        <v>7</v>
      </c>
      <c r="X284">
        <v>8.2935479950452127</v>
      </c>
      <c r="Y284" t="s">
        <v>503</v>
      </c>
      <c r="Z284">
        <v>182</v>
      </c>
      <c r="AA284" t="s">
        <v>33</v>
      </c>
      <c r="AB284">
        <v>688</v>
      </c>
    </row>
    <row r="285" spans="1:28">
      <c r="A285">
        <v>284</v>
      </c>
      <c r="B285" t="s">
        <v>964</v>
      </c>
      <c r="C285">
        <v>5</v>
      </c>
      <c r="D285" s="1">
        <v>4971.5839999999998</v>
      </c>
      <c r="E285" t="s">
        <v>642</v>
      </c>
      <c r="F285" t="s">
        <v>28</v>
      </c>
      <c r="G285" t="s">
        <v>29</v>
      </c>
      <c r="H285" s="1">
        <v>4971.5829999999996</v>
      </c>
      <c r="I285" t="s">
        <v>30</v>
      </c>
      <c r="J285" s="1">
        <v>1</v>
      </c>
      <c r="K285" s="1">
        <v>4.6976660000000004E-9</v>
      </c>
      <c r="L285" s="1">
        <f t="shared" si="11"/>
        <v>8.3281178644237706</v>
      </c>
      <c r="M285">
        <v>8.5499999999999997E-4</v>
      </c>
      <c r="N285">
        <v>0.17197699999999999</v>
      </c>
      <c r="O285" t="s">
        <v>599</v>
      </c>
      <c r="P285" t="s">
        <v>32</v>
      </c>
      <c r="Q285">
        <v>8</v>
      </c>
      <c r="R285">
        <v>1</v>
      </c>
      <c r="S285">
        <v>23</v>
      </c>
      <c r="T285">
        <v>19</v>
      </c>
      <c r="U285" s="1">
        <v>1</v>
      </c>
      <c r="V285" s="1">
        <v>1</v>
      </c>
      <c r="W285">
        <f t="shared" si="10"/>
        <v>93</v>
      </c>
      <c r="X285">
        <v>8.2792597098347027</v>
      </c>
      <c r="Y285" t="s">
        <v>33</v>
      </c>
      <c r="Z285">
        <v>691</v>
      </c>
      <c r="AA285" t="s">
        <v>33</v>
      </c>
      <c r="AB285">
        <v>684</v>
      </c>
    </row>
    <row r="286" spans="1:28">
      <c r="A286">
        <v>285</v>
      </c>
      <c r="B286" t="s">
        <v>965</v>
      </c>
      <c r="C286">
        <v>5</v>
      </c>
      <c r="D286" s="1">
        <v>3081.7710000000002</v>
      </c>
      <c r="E286" t="s">
        <v>686</v>
      </c>
      <c r="F286" t="s">
        <v>28</v>
      </c>
      <c r="G286" t="s">
        <v>29</v>
      </c>
      <c r="H286" s="1">
        <v>3081.768</v>
      </c>
      <c r="I286" t="s">
        <v>30</v>
      </c>
      <c r="J286" s="1">
        <v>1</v>
      </c>
      <c r="K286" s="1">
        <v>4.7363450000000002E-9</v>
      </c>
      <c r="L286" s="1">
        <f t="shared" si="11"/>
        <v>8.3245566706983158</v>
      </c>
      <c r="M286">
        <v>2.5089999999999999E-3</v>
      </c>
      <c r="N286">
        <v>0.81414299999999995</v>
      </c>
      <c r="O286" t="s">
        <v>687</v>
      </c>
      <c r="P286" t="s">
        <v>32</v>
      </c>
      <c r="Q286">
        <v>8</v>
      </c>
      <c r="R286">
        <v>1</v>
      </c>
      <c r="S286">
        <v>27</v>
      </c>
      <c r="T286">
        <v>6</v>
      </c>
      <c r="U286" s="1">
        <v>1</v>
      </c>
      <c r="V286" s="1">
        <v>1</v>
      </c>
      <c r="W286">
        <f t="shared" si="10"/>
        <v>25</v>
      </c>
      <c r="X286">
        <v>8.2709647077056712</v>
      </c>
      <c r="Y286" t="s">
        <v>33</v>
      </c>
      <c r="Z286">
        <v>502</v>
      </c>
      <c r="AA286" t="s">
        <v>503</v>
      </c>
      <c r="AB286">
        <v>38</v>
      </c>
    </row>
    <row r="287" spans="1:28">
      <c r="A287">
        <v>286</v>
      </c>
      <c r="B287" t="s">
        <v>966</v>
      </c>
      <c r="C287">
        <v>4</v>
      </c>
      <c r="D287" s="1">
        <v>2442.386</v>
      </c>
      <c r="E287" t="s">
        <v>622</v>
      </c>
      <c r="F287" t="s">
        <v>28</v>
      </c>
      <c r="G287" t="s">
        <v>29</v>
      </c>
      <c r="H287" s="1">
        <v>2442.3829999999998</v>
      </c>
      <c r="I287" t="s">
        <v>513</v>
      </c>
      <c r="J287" s="1">
        <v>1</v>
      </c>
      <c r="K287" s="1">
        <v>5.0868860000000004E-9</v>
      </c>
      <c r="L287" s="1">
        <f t="shared" si="11"/>
        <v>8.2935479950452127</v>
      </c>
      <c r="M287">
        <v>3.0630000000000002E-3</v>
      </c>
      <c r="N287">
        <v>1.254103</v>
      </c>
      <c r="O287" t="s">
        <v>623</v>
      </c>
      <c r="P287" t="s">
        <v>44</v>
      </c>
      <c r="Q287">
        <v>8</v>
      </c>
      <c r="R287">
        <v>1</v>
      </c>
      <c r="S287">
        <v>16</v>
      </c>
      <c r="T287">
        <v>6</v>
      </c>
      <c r="U287" s="1">
        <v>1</v>
      </c>
      <c r="V287" s="1">
        <v>1</v>
      </c>
      <c r="W287">
        <f t="shared" si="10"/>
        <v>12</v>
      </c>
      <c r="X287">
        <v>8.2709647077056712</v>
      </c>
      <c r="Y287" t="s">
        <v>33</v>
      </c>
      <c r="Z287">
        <v>691</v>
      </c>
      <c r="AA287" t="s">
        <v>33</v>
      </c>
      <c r="AB287">
        <v>684</v>
      </c>
    </row>
    <row r="288" spans="1:28">
      <c r="A288">
        <v>287</v>
      </c>
      <c r="B288" t="s">
        <v>967</v>
      </c>
      <c r="C288">
        <v>3</v>
      </c>
      <c r="D288" s="1">
        <v>3710.04</v>
      </c>
      <c r="E288" t="s">
        <v>35</v>
      </c>
      <c r="F288" t="s">
        <v>28</v>
      </c>
      <c r="G288" t="s">
        <v>29</v>
      </c>
      <c r="H288" s="1">
        <v>3710.0369999999998</v>
      </c>
      <c r="I288" t="s">
        <v>30</v>
      </c>
      <c r="J288" s="1">
        <v>1</v>
      </c>
      <c r="K288" s="1">
        <v>5.2570280000000002E-9</v>
      </c>
      <c r="L288" s="1">
        <f t="shared" si="11"/>
        <v>8.2792597098347027</v>
      </c>
      <c r="M288">
        <v>2.6840000000000002E-3</v>
      </c>
      <c r="N288">
        <v>0.72344299999999995</v>
      </c>
      <c r="O288" t="s">
        <v>640</v>
      </c>
      <c r="P288" t="s">
        <v>32</v>
      </c>
      <c r="Q288">
        <v>8</v>
      </c>
      <c r="R288">
        <v>1</v>
      </c>
      <c r="S288">
        <v>24</v>
      </c>
      <c r="T288">
        <v>14</v>
      </c>
      <c r="U288" s="1">
        <v>1</v>
      </c>
      <c r="V288" s="1">
        <v>1</v>
      </c>
      <c r="W288">
        <f t="shared" si="10"/>
        <v>43</v>
      </c>
      <c r="X288">
        <v>8.2653188777953215</v>
      </c>
      <c r="Y288" t="s">
        <v>503</v>
      </c>
      <c r="Z288">
        <v>8</v>
      </c>
      <c r="AA288" t="s">
        <v>503</v>
      </c>
      <c r="AB288">
        <v>22</v>
      </c>
    </row>
    <row r="289" spans="1:28">
      <c r="A289">
        <v>288</v>
      </c>
      <c r="B289" t="s">
        <v>968</v>
      </c>
      <c r="C289">
        <v>4</v>
      </c>
      <c r="D289" s="1">
        <v>2844.3870000000002</v>
      </c>
      <c r="E289" t="s">
        <v>586</v>
      </c>
      <c r="F289" t="s">
        <v>28</v>
      </c>
      <c r="G289" t="s">
        <v>29</v>
      </c>
      <c r="H289" s="1">
        <v>2844.39</v>
      </c>
      <c r="I289" t="s">
        <v>30</v>
      </c>
      <c r="J289" s="1">
        <v>1</v>
      </c>
      <c r="K289" s="1">
        <v>5.3584019999999998E-9</v>
      </c>
      <c r="L289" s="1">
        <f t="shared" si="11"/>
        <v>8.2709647077056712</v>
      </c>
      <c r="M289">
        <v>-2.6090000000000002E-3</v>
      </c>
      <c r="N289">
        <v>-0.91724399999999995</v>
      </c>
      <c r="O289" t="s">
        <v>587</v>
      </c>
      <c r="P289" t="s">
        <v>44</v>
      </c>
      <c r="Q289">
        <v>6</v>
      </c>
      <c r="R289">
        <v>1</v>
      </c>
      <c r="S289">
        <v>11</v>
      </c>
      <c r="T289">
        <v>10</v>
      </c>
      <c r="U289" s="1">
        <v>1</v>
      </c>
      <c r="V289" s="1">
        <v>1</v>
      </c>
      <c r="W289">
        <f t="shared" si="10"/>
        <v>14</v>
      </c>
      <c r="X289">
        <v>8.2602376043094523</v>
      </c>
      <c r="Y289" t="s">
        <v>33</v>
      </c>
      <c r="Z289">
        <v>325</v>
      </c>
      <c r="AA289" t="s">
        <v>33</v>
      </c>
      <c r="AB289">
        <v>284</v>
      </c>
    </row>
    <row r="290" spans="1:28">
      <c r="A290">
        <v>289</v>
      </c>
      <c r="B290" t="s">
        <v>969</v>
      </c>
      <c r="C290">
        <v>4</v>
      </c>
      <c r="D290" s="1">
        <v>3710.04</v>
      </c>
      <c r="E290" t="s">
        <v>35</v>
      </c>
      <c r="F290" t="s">
        <v>28</v>
      </c>
      <c r="G290" t="s">
        <v>29</v>
      </c>
      <c r="H290" s="1">
        <v>3710.0369999999998</v>
      </c>
      <c r="I290" t="s">
        <v>30</v>
      </c>
      <c r="J290" s="1">
        <v>1</v>
      </c>
      <c r="K290" s="1">
        <v>5.3584019999999998E-9</v>
      </c>
      <c r="L290" s="1">
        <f t="shared" si="11"/>
        <v>8.2709647077056712</v>
      </c>
      <c r="M290">
        <v>2.3739999999999998E-3</v>
      </c>
      <c r="N290">
        <v>0.63988599999999995</v>
      </c>
      <c r="O290" t="s">
        <v>640</v>
      </c>
      <c r="P290" t="s">
        <v>32</v>
      </c>
      <c r="Q290">
        <v>8</v>
      </c>
      <c r="R290">
        <v>1</v>
      </c>
      <c r="S290">
        <v>25</v>
      </c>
      <c r="T290">
        <v>16</v>
      </c>
      <c r="U290" s="1">
        <v>1</v>
      </c>
      <c r="V290" s="1">
        <v>1</v>
      </c>
      <c r="W290">
        <f t="shared" si="10"/>
        <v>43</v>
      </c>
      <c r="X290">
        <v>8.2526374512042668</v>
      </c>
      <c r="Y290" t="s">
        <v>33</v>
      </c>
      <c r="Z290">
        <v>109</v>
      </c>
      <c r="AA290" t="s">
        <v>503</v>
      </c>
      <c r="AB290">
        <v>388</v>
      </c>
    </row>
    <row r="291" spans="1:28">
      <c r="A291">
        <v>290</v>
      </c>
      <c r="B291" t="s">
        <v>970</v>
      </c>
      <c r="C291">
        <v>3</v>
      </c>
      <c r="D291" s="1">
        <v>2402.3780000000002</v>
      </c>
      <c r="E291" t="s">
        <v>177</v>
      </c>
      <c r="F291" t="s">
        <v>28</v>
      </c>
      <c r="G291" t="s">
        <v>29</v>
      </c>
      <c r="H291" s="1">
        <v>2402.38</v>
      </c>
      <c r="I291" t="s">
        <v>30</v>
      </c>
      <c r="J291" s="1">
        <v>1</v>
      </c>
      <c r="K291" s="1">
        <v>5.4285159999999997E-9</v>
      </c>
      <c r="L291" s="1">
        <f t="shared" si="11"/>
        <v>8.2653188777953215</v>
      </c>
      <c r="M291">
        <v>-2.588E-3</v>
      </c>
      <c r="N291">
        <v>-1.0772649999999999</v>
      </c>
      <c r="O291" t="s">
        <v>573</v>
      </c>
      <c r="P291" t="s">
        <v>32</v>
      </c>
      <c r="Q291">
        <v>2</v>
      </c>
      <c r="R291">
        <v>1</v>
      </c>
      <c r="S291">
        <v>13.5</v>
      </c>
      <c r="T291">
        <v>14.5</v>
      </c>
      <c r="U291" s="1">
        <v>1</v>
      </c>
      <c r="V291" s="1">
        <v>1</v>
      </c>
      <c r="W291">
        <f t="shared" si="10"/>
        <v>52</v>
      </c>
      <c r="X291">
        <v>8.240650931129327</v>
      </c>
      <c r="Y291" t="s">
        <v>33</v>
      </c>
      <c r="Z291">
        <v>502</v>
      </c>
      <c r="AA291" t="s">
        <v>33</v>
      </c>
      <c r="AB291">
        <v>536</v>
      </c>
    </row>
    <row r="292" spans="1:28">
      <c r="A292">
        <v>291</v>
      </c>
      <c r="B292" t="s">
        <v>971</v>
      </c>
      <c r="C292">
        <v>6</v>
      </c>
      <c r="D292" s="1">
        <v>4680.4369999999999</v>
      </c>
      <c r="E292" t="s">
        <v>598</v>
      </c>
      <c r="F292" t="s">
        <v>28</v>
      </c>
      <c r="G292" t="s">
        <v>29</v>
      </c>
      <c r="H292" s="1">
        <v>4680.4250000000002</v>
      </c>
      <c r="I292" t="s">
        <v>30</v>
      </c>
      <c r="J292" s="1">
        <v>1</v>
      </c>
      <c r="K292" s="1">
        <v>5.4924029999999999E-9</v>
      </c>
      <c r="L292" s="1">
        <f t="shared" si="11"/>
        <v>8.2602376043094523</v>
      </c>
      <c r="M292">
        <v>1.2600999999999999E-2</v>
      </c>
      <c r="N292">
        <v>2.6922769999999998</v>
      </c>
      <c r="O292" t="s">
        <v>599</v>
      </c>
      <c r="P292" t="s">
        <v>32</v>
      </c>
      <c r="Q292">
        <v>6</v>
      </c>
      <c r="R292">
        <v>1</v>
      </c>
      <c r="S292">
        <v>16</v>
      </c>
      <c r="T292">
        <v>17</v>
      </c>
      <c r="U292" s="1">
        <v>1</v>
      </c>
      <c r="V292" s="1">
        <v>1</v>
      </c>
      <c r="W292">
        <f t="shared" si="10"/>
        <v>93</v>
      </c>
      <c r="X292">
        <v>8.2290986729709861</v>
      </c>
      <c r="Y292" t="s">
        <v>33</v>
      </c>
      <c r="Z292">
        <v>684</v>
      </c>
      <c r="AA292" t="s">
        <v>33</v>
      </c>
      <c r="AB292">
        <v>691</v>
      </c>
    </row>
    <row r="293" spans="1:28">
      <c r="A293">
        <v>292</v>
      </c>
      <c r="B293" t="s">
        <v>972</v>
      </c>
      <c r="C293">
        <v>5</v>
      </c>
      <c r="D293" s="1">
        <v>4435.5569999999998</v>
      </c>
      <c r="E293" t="s">
        <v>708</v>
      </c>
      <c r="F293" t="s">
        <v>28</v>
      </c>
      <c r="G293" t="s">
        <v>29</v>
      </c>
      <c r="H293" s="1">
        <v>4435.5410000000002</v>
      </c>
      <c r="I293" t="s">
        <v>709</v>
      </c>
      <c r="J293" s="1">
        <v>1</v>
      </c>
      <c r="K293" s="1">
        <v>5.5893659999999997E-9</v>
      </c>
      <c r="L293" s="1">
        <f t="shared" si="11"/>
        <v>8.2526374512042668</v>
      </c>
      <c r="M293">
        <v>1.6237000000000001E-2</v>
      </c>
      <c r="N293">
        <v>3.6606580000000002</v>
      </c>
      <c r="O293" t="s">
        <v>710</v>
      </c>
      <c r="P293" t="s">
        <v>44</v>
      </c>
      <c r="Q293">
        <v>2</v>
      </c>
      <c r="R293">
        <v>1</v>
      </c>
      <c r="S293">
        <v>22</v>
      </c>
      <c r="T293">
        <v>14</v>
      </c>
      <c r="U293" s="1">
        <v>1</v>
      </c>
      <c r="V293" s="1">
        <v>1</v>
      </c>
      <c r="W293">
        <f t="shared" si="10"/>
        <v>12</v>
      </c>
      <c r="X293">
        <v>8.2055164845268003</v>
      </c>
      <c r="Y293" t="s">
        <v>33</v>
      </c>
      <c r="Z293">
        <v>684</v>
      </c>
      <c r="AA293" t="s">
        <v>33</v>
      </c>
      <c r="AB293">
        <v>691</v>
      </c>
    </row>
    <row r="294" spans="1:28">
      <c r="A294">
        <v>293</v>
      </c>
      <c r="B294" t="s">
        <v>973</v>
      </c>
      <c r="C294">
        <v>5</v>
      </c>
      <c r="D294" s="1">
        <v>3093.5880000000002</v>
      </c>
      <c r="E294" t="s">
        <v>144</v>
      </c>
      <c r="F294" t="s">
        <v>28</v>
      </c>
      <c r="G294" t="s">
        <v>29</v>
      </c>
      <c r="H294" s="1">
        <v>3093.5880000000002</v>
      </c>
      <c r="I294" t="s">
        <v>145</v>
      </c>
      <c r="J294" s="1">
        <v>1</v>
      </c>
      <c r="K294" s="1">
        <v>5.7457810000000003E-9</v>
      </c>
      <c r="L294" s="1">
        <f t="shared" si="11"/>
        <v>8.240650931129327</v>
      </c>
      <c r="M294">
        <v>-1.6899999999999999E-4</v>
      </c>
      <c r="N294">
        <v>-5.4628999999999997E-2</v>
      </c>
      <c r="O294" t="s">
        <v>974</v>
      </c>
      <c r="P294" t="s">
        <v>32</v>
      </c>
      <c r="Q294">
        <v>8</v>
      </c>
      <c r="R294">
        <v>1</v>
      </c>
      <c r="S294">
        <v>17.5</v>
      </c>
      <c r="T294">
        <v>6.5</v>
      </c>
      <c r="U294" s="1">
        <v>1</v>
      </c>
      <c r="V294" s="1">
        <v>1</v>
      </c>
      <c r="W294">
        <f t="shared" si="10"/>
        <v>25</v>
      </c>
      <c r="X294">
        <v>8.1976123870448383</v>
      </c>
      <c r="Y294" t="s">
        <v>503</v>
      </c>
      <c r="Z294">
        <v>104</v>
      </c>
      <c r="AA294" t="s">
        <v>33</v>
      </c>
      <c r="AB294">
        <v>370</v>
      </c>
    </row>
    <row r="295" spans="1:28">
      <c r="A295">
        <v>294</v>
      </c>
      <c r="B295" t="s">
        <v>975</v>
      </c>
      <c r="C295">
        <v>3</v>
      </c>
      <c r="D295" s="1">
        <v>2142.239</v>
      </c>
      <c r="E295" t="s">
        <v>116</v>
      </c>
      <c r="F295" t="s">
        <v>28</v>
      </c>
      <c r="G295" t="s">
        <v>29</v>
      </c>
      <c r="H295" s="1">
        <v>2142.2379999999998</v>
      </c>
      <c r="I295" t="s">
        <v>30</v>
      </c>
      <c r="J295" s="1">
        <v>1</v>
      </c>
      <c r="K295" s="1">
        <v>5.9006700000000001E-9</v>
      </c>
      <c r="L295" s="1">
        <f t="shared" si="11"/>
        <v>8.2290986729709861</v>
      </c>
      <c r="M295">
        <v>6.8300000000000001E-4</v>
      </c>
      <c r="N295">
        <v>0.31882500000000003</v>
      </c>
      <c r="O295" t="s">
        <v>777</v>
      </c>
      <c r="P295" t="s">
        <v>32</v>
      </c>
      <c r="Q295">
        <v>1</v>
      </c>
      <c r="R295">
        <v>1</v>
      </c>
      <c r="S295">
        <v>20.5</v>
      </c>
      <c r="T295">
        <v>6.5</v>
      </c>
      <c r="U295" s="1">
        <v>1</v>
      </c>
      <c r="V295" s="1">
        <v>1</v>
      </c>
      <c r="W295">
        <f t="shared" si="10"/>
        <v>35</v>
      </c>
      <c r="X295">
        <v>8.1534880298424017</v>
      </c>
      <c r="Y295" t="s">
        <v>503</v>
      </c>
      <c r="Z295">
        <v>393</v>
      </c>
      <c r="AA295" t="s">
        <v>503</v>
      </c>
      <c r="AB295">
        <v>421</v>
      </c>
    </row>
    <row r="296" spans="1:28">
      <c r="A296">
        <v>295</v>
      </c>
      <c r="B296" t="s">
        <v>976</v>
      </c>
      <c r="C296">
        <v>3</v>
      </c>
      <c r="D296" s="1">
        <v>2142.239</v>
      </c>
      <c r="E296" t="s">
        <v>116</v>
      </c>
      <c r="F296" t="s">
        <v>28</v>
      </c>
      <c r="G296" t="s">
        <v>29</v>
      </c>
      <c r="H296" s="1">
        <v>2142.2379999999998</v>
      </c>
      <c r="I296" t="s">
        <v>30</v>
      </c>
      <c r="J296" s="1">
        <v>1</v>
      </c>
      <c r="K296" s="1">
        <v>6.2299350000000002E-9</v>
      </c>
      <c r="L296" s="1">
        <f t="shared" si="11"/>
        <v>8.2055164845268003</v>
      </c>
      <c r="M296">
        <v>6.8300000000000001E-4</v>
      </c>
      <c r="N296">
        <v>0.31882500000000003</v>
      </c>
      <c r="O296" t="s">
        <v>777</v>
      </c>
      <c r="P296" t="s">
        <v>32</v>
      </c>
      <c r="Q296">
        <v>1</v>
      </c>
      <c r="R296">
        <v>1</v>
      </c>
      <c r="S296">
        <v>19.5</v>
      </c>
      <c r="T296">
        <v>6.5</v>
      </c>
      <c r="U296" s="1">
        <v>1</v>
      </c>
      <c r="V296" s="1">
        <v>1</v>
      </c>
      <c r="W296">
        <f t="shared" si="10"/>
        <v>35</v>
      </c>
      <c r="X296">
        <v>8.1496228166976721</v>
      </c>
      <c r="Y296" t="s">
        <v>503</v>
      </c>
      <c r="Z296">
        <v>455</v>
      </c>
      <c r="AA296" t="s">
        <v>503</v>
      </c>
      <c r="AB296">
        <v>421</v>
      </c>
    </row>
    <row r="297" spans="1:28">
      <c r="A297">
        <v>296</v>
      </c>
      <c r="B297" t="s">
        <v>977</v>
      </c>
      <c r="C297">
        <v>4</v>
      </c>
      <c r="D297" s="1">
        <v>2515.2919999999999</v>
      </c>
      <c r="E297" t="s">
        <v>797</v>
      </c>
      <c r="F297" t="s">
        <v>28</v>
      </c>
      <c r="G297" t="s">
        <v>29</v>
      </c>
      <c r="H297" s="1">
        <v>2515.2910000000002</v>
      </c>
      <c r="I297" t="s">
        <v>798</v>
      </c>
      <c r="J297" s="1">
        <v>1</v>
      </c>
      <c r="K297" s="1">
        <v>6.3443570000000001E-9</v>
      </c>
      <c r="L297" s="1">
        <f t="shared" si="11"/>
        <v>8.1976123870448383</v>
      </c>
      <c r="M297">
        <v>1.771E-3</v>
      </c>
      <c r="N297">
        <v>0.704094</v>
      </c>
      <c r="O297" t="s">
        <v>799</v>
      </c>
      <c r="P297" t="s">
        <v>44</v>
      </c>
      <c r="Q297">
        <v>1</v>
      </c>
      <c r="R297">
        <v>1</v>
      </c>
      <c r="S297">
        <v>31.5</v>
      </c>
      <c r="T297">
        <v>8.5</v>
      </c>
      <c r="U297" s="1">
        <v>1</v>
      </c>
      <c r="V297" s="1">
        <v>1</v>
      </c>
      <c r="W297">
        <f t="shared" si="10"/>
        <v>22</v>
      </c>
      <c r="X297">
        <v>8.1420661206882023</v>
      </c>
      <c r="Y297" t="s">
        <v>503</v>
      </c>
      <c r="Z297">
        <v>31</v>
      </c>
      <c r="AA297" t="s">
        <v>33</v>
      </c>
      <c r="AB297">
        <v>370</v>
      </c>
    </row>
    <row r="298" spans="1:28">
      <c r="A298">
        <v>297</v>
      </c>
      <c r="B298" t="s">
        <v>978</v>
      </c>
      <c r="C298">
        <v>4</v>
      </c>
      <c r="D298" s="1">
        <v>3693.82</v>
      </c>
      <c r="E298" t="s">
        <v>468</v>
      </c>
      <c r="F298" t="s">
        <v>28</v>
      </c>
      <c r="G298" t="s">
        <v>29</v>
      </c>
      <c r="H298" s="1">
        <v>3693.8249999999998</v>
      </c>
      <c r="I298" t="s">
        <v>456</v>
      </c>
      <c r="J298" s="1">
        <v>1</v>
      </c>
      <c r="K298" s="1">
        <v>7.0228269999999997E-9</v>
      </c>
      <c r="L298" s="1">
        <f t="shared" si="11"/>
        <v>8.1534880298424017</v>
      </c>
      <c r="M298">
        <v>-4.9300000000000004E-3</v>
      </c>
      <c r="N298">
        <v>-1.33466</v>
      </c>
      <c r="O298" t="s">
        <v>979</v>
      </c>
      <c r="P298" t="s">
        <v>32</v>
      </c>
      <c r="Q298">
        <v>6</v>
      </c>
      <c r="R298">
        <v>1</v>
      </c>
      <c r="S298">
        <v>36</v>
      </c>
      <c r="T298">
        <v>9</v>
      </c>
      <c r="U298" s="1">
        <v>1</v>
      </c>
      <c r="V298" s="1">
        <v>1</v>
      </c>
      <c r="W298">
        <f t="shared" si="10"/>
        <v>11</v>
      </c>
      <c r="X298">
        <v>8.1147489509270549</v>
      </c>
      <c r="Y298" t="s">
        <v>33</v>
      </c>
      <c r="Z298">
        <v>325</v>
      </c>
      <c r="AA298" t="s">
        <v>33</v>
      </c>
      <c r="AB298">
        <v>284</v>
      </c>
    </row>
    <row r="299" spans="1:28">
      <c r="A299">
        <v>298</v>
      </c>
      <c r="B299" t="s">
        <v>980</v>
      </c>
      <c r="C299">
        <v>4</v>
      </c>
      <c r="D299" s="1">
        <v>2216.2399999999998</v>
      </c>
      <c r="E299" t="s">
        <v>914</v>
      </c>
      <c r="F299" t="s">
        <v>28</v>
      </c>
      <c r="G299" t="s">
        <v>29</v>
      </c>
      <c r="H299" s="1">
        <v>2216.2399999999998</v>
      </c>
      <c r="I299" t="s">
        <v>30</v>
      </c>
      <c r="J299" s="1">
        <v>1</v>
      </c>
      <c r="K299" s="1">
        <v>7.085609E-9</v>
      </c>
      <c r="L299" s="1">
        <f t="shared" si="11"/>
        <v>8.1496228166976721</v>
      </c>
      <c r="M299">
        <v>6.8000000000000005E-4</v>
      </c>
      <c r="N299">
        <v>0.30682599999999999</v>
      </c>
      <c r="O299" t="s">
        <v>915</v>
      </c>
      <c r="P299" t="s">
        <v>32</v>
      </c>
      <c r="Q299">
        <v>8</v>
      </c>
      <c r="R299">
        <v>1</v>
      </c>
      <c r="S299">
        <v>12</v>
      </c>
      <c r="T299">
        <v>9</v>
      </c>
      <c r="U299" s="1">
        <v>1</v>
      </c>
      <c r="V299" s="1">
        <v>1</v>
      </c>
      <c r="W299">
        <f t="shared" si="10"/>
        <v>9</v>
      </c>
      <c r="X299">
        <v>8.0836968962729081</v>
      </c>
      <c r="Y299" t="s">
        <v>503</v>
      </c>
      <c r="Z299">
        <v>182</v>
      </c>
      <c r="AA299" t="s">
        <v>503</v>
      </c>
      <c r="AB299">
        <v>421</v>
      </c>
    </row>
    <row r="300" spans="1:28">
      <c r="A300">
        <v>299</v>
      </c>
      <c r="B300" t="s">
        <v>981</v>
      </c>
      <c r="C300">
        <v>3</v>
      </c>
      <c r="D300" s="1">
        <v>1884.0740000000001</v>
      </c>
      <c r="E300" t="s">
        <v>982</v>
      </c>
      <c r="F300" t="s">
        <v>28</v>
      </c>
      <c r="G300" t="s">
        <v>29</v>
      </c>
      <c r="H300" s="1">
        <v>1884.0730000000001</v>
      </c>
      <c r="I300" t="s">
        <v>121</v>
      </c>
      <c r="J300" s="1">
        <v>1</v>
      </c>
      <c r="K300" s="1">
        <v>7.2099769999999998E-9</v>
      </c>
      <c r="L300" s="1">
        <f t="shared" si="11"/>
        <v>8.1420661206882023</v>
      </c>
      <c r="M300">
        <v>5.5599999999999996E-4</v>
      </c>
      <c r="N300">
        <v>0.29510500000000001</v>
      </c>
      <c r="O300" t="s">
        <v>983</v>
      </c>
      <c r="P300" t="s">
        <v>44</v>
      </c>
      <c r="Q300">
        <v>6</v>
      </c>
      <c r="R300">
        <v>1</v>
      </c>
      <c r="S300">
        <v>8.5</v>
      </c>
      <c r="T300">
        <v>6.5</v>
      </c>
      <c r="U300" s="1">
        <v>1</v>
      </c>
      <c r="V300" s="1">
        <v>1</v>
      </c>
      <c r="W300">
        <f t="shared" si="10"/>
        <v>9</v>
      </c>
      <c r="X300">
        <v>8.0762704960027065</v>
      </c>
      <c r="Y300" t="s">
        <v>503</v>
      </c>
      <c r="Z300">
        <v>182</v>
      </c>
      <c r="AA300" t="s">
        <v>503</v>
      </c>
      <c r="AB300">
        <v>31</v>
      </c>
    </row>
    <row r="301" spans="1:28">
      <c r="A301">
        <v>300</v>
      </c>
      <c r="B301" t="s">
        <v>984</v>
      </c>
      <c r="C301">
        <v>6</v>
      </c>
      <c r="D301" s="1">
        <v>4971.5959999999995</v>
      </c>
      <c r="E301" t="s">
        <v>642</v>
      </c>
      <c r="F301" t="s">
        <v>28</v>
      </c>
      <c r="G301" t="s">
        <v>29</v>
      </c>
      <c r="H301" s="1">
        <v>4971.5829999999996</v>
      </c>
      <c r="I301" t="s">
        <v>30</v>
      </c>
      <c r="J301" s="1">
        <v>1</v>
      </c>
      <c r="K301" s="1">
        <v>7.6780519999999994E-9</v>
      </c>
      <c r="L301" s="1">
        <f t="shared" si="11"/>
        <v>8.1147489509270549</v>
      </c>
      <c r="M301">
        <v>1.2989000000000001E-2</v>
      </c>
      <c r="N301">
        <v>2.6126490000000002</v>
      </c>
      <c r="O301" t="s">
        <v>599</v>
      </c>
      <c r="P301" t="s">
        <v>32</v>
      </c>
      <c r="Q301">
        <v>6</v>
      </c>
      <c r="R301">
        <v>1</v>
      </c>
      <c r="S301">
        <v>21</v>
      </c>
      <c r="T301">
        <v>19</v>
      </c>
      <c r="U301" s="1">
        <v>1</v>
      </c>
      <c r="V301" s="1">
        <v>1</v>
      </c>
      <c r="W301">
        <f t="shared" si="10"/>
        <v>93</v>
      </c>
      <c r="X301">
        <v>8.0741424430901176</v>
      </c>
      <c r="Y301" t="s">
        <v>33</v>
      </c>
      <c r="Z301">
        <v>389</v>
      </c>
      <c r="AA301" t="s">
        <v>503</v>
      </c>
      <c r="AB301">
        <v>104</v>
      </c>
    </row>
    <row r="302" spans="1:28">
      <c r="A302">
        <v>301</v>
      </c>
      <c r="B302" t="s">
        <v>985</v>
      </c>
      <c r="C302">
        <v>4</v>
      </c>
      <c r="D302" s="1">
        <v>2475.2849999999999</v>
      </c>
      <c r="E302" t="s">
        <v>986</v>
      </c>
      <c r="F302" t="s">
        <v>28</v>
      </c>
      <c r="G302" t="s">
        <v>29</v>
      </c>
      <c r="H302" s="1">
        <v>2475.2849999999999</v>
      </c>
      <c r="I302" t="s">
        <v>513</v>
      </c>
      <c r="J302" s="1">
        <v>1</v>
      </c>
      <c r="K302" s="1">
        <v>8.2471349999999994E-9</v>
      </c>
      <c r="L302" s="1">
        <f t="shared" si="11"/>
        <v>8.0836968962729081</v>
      </c>
      <c r="M302">
        <v>-4.7100000000000001E-4</v>
      </c>
      <c r="N302">
        <v>-0.19028100000000001</v>
      </c>
      <c r="O302" t="s">
        <v>717</v>
      </c>
      <c r="P302" t="s">
        <v>32</v>
      </c>
      <c r="Q302">
        <v>2</v>
      </c>
      <c r="R302">
        <v>1</v>
      </c>
      <c r="S302">
        <v>11</v>
      </c>
      <c r="T302">
        <v>5</v>
      </c>
      <c r="U302" s="1">
        <v>1</v>
      </c>
      <c r="V302" s="1">
        <v>1</v>
      </c>
      <c r="W302">
        <f t="shared" si="10"/>
        <v>9</v>
      </c>
      <c r="X302">
        <v>8.0714498162568855</v>
      </c>
      <c r="Y302" t="s">
        <v>503</v>
      </c>
      <c r="Z302">
        <v>8</v>
      </c>
      <c r="AA302" t="s">
        <v>503</v>
      </c>
      <c r="AB302">
        <v>38</v>
      </c>
    </row>
    <row r="303" spans="1:28">
      <c r="A303">
        <v>302</v>
      </c>
      <c r="B303" t="s">
        <v>987</v>
      </c>
      <c r="C303">
        <v>4</v>
      </c>
      <c r="D303" s="1">
        <v>2571.4009999999998</v>
      </c>
      <c r="E303" t="s">
        <v>595</v>
      </c>
      <c r="F303" t="s">
        <v>28</v>
      </c>
      <c r="G303" t="s">
        <v>29</v>
      </c>
      <c r="H303" s="1">
        <v>2571.4</v>
      </c>
      <c r="I303" t="s">
        <v>513</v>
      </c>
      <c r="J303" s="1">
        <v>1</v>
      </c>
      <c r="K303" s="1">
        <v>8.3893729999999997E-9</v>
      </c>
      <c r="L303" s="1">
        <f t="shared" si="11"/>
        <v>8.0762704960027065</v>
      </c>
      <c r="M303">
        <v>3.59E-4</v>
      </c>
      <c r="N303">
        <v>0.13961299999999999</v>
      </c>
      <c r="O303" t="s">
        <v>596</v>
      </c>
      <c r="P303" t="s">
        <v>32</v>
      </c>
      <c r="Q303">
        <v>6</v>
      </c>
      <c r="R303">
        <v>1</v>
      </c>
      <c r="S303">
        <v>11.5</v>
      </c>
      <c r="T303">
        <v>5.5</v>
      </c>
      <c r="U303" s="1">
        <v>1</v>
      </c>
      <c r="V303" s="1">
        <v>1</v>
      </c>
      <c r="W303">
        <f t="shared" si="10"/>
        <v>16</v>
      </c>
      <c r="X303">
        <v>8.0441327014692181</v>
      </c>
      <c r="Y303" t="s">
        <v>33</v>
      </c>
      <c r="Z303">
        <v>684</v>
      </c>
      <c r="AA303" t="s">
        <v>33</v>
      </c>
      <c r="AB303">
        <v>691</v>
      </c>
    </row>
    <row r="304" spans="1:28">
      <c r="A304">
        <v>303</v>
      </c>
      <c r="B304" t="s">
        <v>988</v>
      </c>
      <c r="C304">
        <v>6</v>
      </c>
      <c r="D304" s="1">
        <v>5544.9459999999999</v>
      </c>
      <c r="E304" t="s">
        <v>773</v>
      </c>
      <c r="F304" t="s">
        <v>28</v>
      </c>
      <c r="G304" t="s">
        <v>29</v>
      </c>
      <c r="H304" s="1">
        <v>5544.942</v>
      </c>
      <c r="I304" t="s">
        <v>774</v>
      </c>
      <c r="J304" s="1">
        <v>1</v>
      </c>
      <c r="K304" s="1">
        <v>8.4305820000000003E-9</v>
      </c>
      <c r="L304" s="1">
        <f t="shared" si="11"/>
        <v>8.0741424430901176</v>
      </c>
      <c r="M304">
        <v>4.045E-3</v>
      </c>
      <c r="N304">
        <v>0.72949399999999998</v>
      </c>
      <c r="O304" t="s">
        <v>775</v>
      </c>
      <c r="P304" t="s">
        <v>44</v>
      </c>
      <c r="Q304">
        <v>2</v>
      </c>
      <c r="R304">
        <v>1</v>
      </c>
      <c r="S304">
        <v>20</v>
      </c>
      <c r="T304">
        <v>20</v>
      </c>
      <c r="U304" s="1">
        <v>1</v>
      </c>
      <c r="V304" s="1">
        <v>1</v>
      </c>
      <c r="W304">
        <f t="shared" si="10"/>
        <v>21</v>
      </c>
      <c r="X304">
        <v>8.0385737324016855</v>
      </c>
      <c r="Y304" t="s">
        <v>503</v>
      </c>
      <c r="Z304">
        <v>38</v>
      </c>
      <c r="AA304" t="s">
        <v>503</v>
      </c>
      <c r="AB304">
        <v>31</v>
      </c>
    </row>
    <row r="305" spans="1:28">
      <c r="A305">
        <v>304</v>
      </c>
      <c r="B305" t="s">
        <v>989</v>
      </c>
      <c r="C305">
        <v>5</v>
      </c>
      <c r="D305" s="1">
        <v>2693.4749999999999</v>
      </c>
      <c r="E305" t="s">
        <v>558</v>
      </c>
      <c r="F305" t="s">
        <v>28</v>
      </c>
      <c r="G305" t="s">
        <v>29</v>
      </c>
      <c r="H305" s="1">
        <v>2693.4769999999999</v>
      </c>
      <c r="I305" t="s">
        <v>30</v>
      </c>
      <c r="J305" s="1">
        <v>1</v>
      </c>
      <c r="K305" s="1">
        <v>8.4830140000000001E-9</v>
      </c>
      <c r="L305" s="1">
        <f t="shared" si="11"/>
        <v>8.0714498162568855</v>
      </c>
      <c r="M305">
        <v>-2.3700000000000001E-3</v>
      </c>
      <c r="N305">
        <v>-0.87990299999999999</v>
      </c>
      <c r="O305" t="s">
        <v>559</v>
      </c>
      <c r="P305" t="s">
        <v>32</v>
      </c>
      <c r="Q305">
        <v>1</v>
      </c>
      <c r="R305">
        <v>1</v>
      </c>
      <c r="S305">
        <v>11</v>
      </c>
      <c r="T305">
        <v>9</v>
      </c>
      <c r="U305" s="1">
        <v>1</v>
      </c>
      <c r="V305" s="1">
        <v>1</v>
      </c>
      <c r="W305">
        <f t="shared" si="10"/>
        <v>35</v>
      </c>
      <c r="X305">
        <v>7.9984012682034322</v>
      </c>
      <c r="Y305" t="s">
        <v>503</v>
      </c>
      <c r="Z305">
        <v>8</v>
      </c>
      <c r="AA305" t="s">
        <v>503</v>
      </c>
      <c r="AB305">
        <v>38</v>
      </c>
    </row>
    <row r="306" spans="1:28">
      <c r="A306">
        <v>305</v>
      </c>
      <c r="B306" t="s">
        <v>990</v>
      </c>
      <c r="C306">
        <v>4</v>
      </c>
      <c r="D306" s="1">
        <v>2142.239</v>
      </c>
      <c r="E306" t="s">
        <v>116</v>
      </c>
      <c r="F306" t="s">
        <v>28</v>
      </c>
      <c r="G306" t="s">
        <v>29</v>
      </c>
      <c r="H306" s="1">
        <v>2142.2379999999998</v>
      </c>
      <c r="I306" t="s">
        <v>30</v>
      </c>
      <c r="J306" s="1">
        <v>1</v>
      </c>
      <c r="K306" s="1">
        <v>9.0337339999999996E-9</v>
      </c>
      <c r="L306" s="1">
        <f t="shared" si="11"/>
        <v>8.0441327014692181</v>
      </c>
      <c r="M306">
        <v>1.2880000000000001E-3</v>
      </c>
      <c r="N306">
        <v>0.60124</v>
      </c>
      <c r="O306" t="s">
        <v>777</v>
      </c>
      <c r="P306" t="s">
        <v>32</v>
      </c>
      <c r="Q306">
        <v>2</v>
      </c>
      <c r="R306">
        <v>1</v>
      </c>
      <c r="S306">
        <v>15.5</v>
      </c>
      <c r="T306">
        <v>8.5</v>
      </c>
      <c r="U306" s="1">
        <v>1</v>
      </c>
      <c r="V306" s="1">
        <v>1</v>
      </c>
      <c r="W306">
        <f t="shared" si="10"/>
        <v>35</v>
      </c>
      <c r="X306">
        <v>7.9645266344229411</v>
      </c>
      <c r="Y306" t="s">
        <v>503</v>
      </c>
      <c r="Z306">
        <v>182</v>
      </c>
      <c r="AA306" t="s">
        <v>503</v>
      </c>
      <c r="AB306">
        <v>38</v>
      </c>
    </row>
    <row r="307" spans="1:28">
      <c r="A307">
        <v>306</v>
      </c>
      <c r="B307" t="s">
        <v>991</v>
      </c>
      <c r="C307">
        <v>4</v>
      </c>
      <c r="D307" s="1">
        <v>2353.3130000000001</v>
      </c>
      <c r="E307" t="s">
        <v>165</v>
      </c>
      <c r="F307" t="s">
        <v>28</v>
      </c>
      <c r="G307" t="s">
        <v>29</v>
      </c>
      <c r="H307" s="1">
        <v>2353.3119999999999</v>
      </c>
      <c r="I307" t="s">
        <v>30</v>
      </c>
      <c r="J307" s="1">
        <v>1</v>
      </c>
      <c r="K307" s="1">
        <v>9.1501089999999992E-9</v>
      </c>
      <c r="L307" s="1">
        <f t="shared" si="11"/>
        <v>8.0385737324016855</v>
      </c>
      <c r="M307">
        <v>9.0700000000000004E-4</v>
      </c>
      <c r="N307">
        <v>0.38541399999999998</v>
      </c>
      <c r="O307" t="s">
        <v>530</v>
      </c>
      <c r="P307" t="s">
        <v>32</v>
      </c>
      <c r="Q307">
        <v>5</v>
      </c>
      <c r="R307">
        <v>1</v>
      </c>
      <c r="S307">
        <v>14</v>
      </c>
      <c r="T307">
        <v>8</v>
      </c>
      <c r="U307" s="1">
        <v>1</v>
      </c>
      <c r="V307" s="1">
        <v>1</v>
      </c>
      <c r="W307">
        <f t="shared" si="10"/>
        <v>73</v>
      </c>
      <c r="X307">
        <v>7.9425944748793684</v>
      </c>
      <c r="Y307" t="s">
        <v>503</v>
      </c>
      <c r="Z307">
        <v>360</v>
      </c>
      <c r="AA307" t="s">
        <v>33</v>
      </c>
      <c r="AB307">
        <v>75</v>
      </c>
    </row>
    <row r="308" spans="1:28">
      <c r="A308">
        <v>307</v>
      </c>
      <c r="B308" t="s">
        <v>992</v>
      </c>
      <c r="C308">
        <v>5</v>
      </c>
      <c r="D308" s="1">
        <v>2693.4769999999999</v>
      </c>
      <c r="E308" t="s">
        <v>558</v>
      </c>
      <c r="F308" t="s">
        <v>28</v>
      </c>
      <c r="G308" t="s">
        <v>29</v>
      </c>
      <c r="H308" s="1">
        <v>2693.4769999999999</v>
      </c>
      <c r="I308" t="s">
        <v>30</v>
      </c>
      <c r="J308" s="1">
        <v>1</v>
      </c>
      <c r="K308" s="1">
        <v>1.0036880000000001E-8</v>
      </c>
      <c r="L308" s="1">
        <f t="shared" si="11"/>
        <v>7.9984012682034322</v>
      </c>
      <c r="M308">
        <v>-3.4600000000000001E-4</v>
      </c>
      <c r="N308">
        <v>-0.12845799999999999</v>
      </c>
      <c r="O308" t="s">
        <v>559</v>
      </c>
      <c r="P308" t="s">
        <v>32</v>
      </c>
      <c r="Q308">
        <v>2</v>
      </c>
      <c r="R308">
        <v>1</v>
      </c>
      <c r="S308">
        <v>11</v>
      </c>
      <c r="T308">
        <v>10</v>
      </c>
      <c r="U308" s="1">
        <v>1</v>
      </c>
      <c r="V308" s="1">
        <v>1</v>
      </c>
      <c r="W308">
        <f t="shared" si="10"/>
        <v>35</v>
      </c>
      <c r="X308">
        <v>7.9155813834919799</v>
      </c>
      <c r="Y308" t="s">
        <v>503</v>
      </c>
      <c r="Z308">
        <v>182</v>
      </c>
      <c r="AA308" t="s">
        <v>503</v>
      </c>
      <c r="AB308">
        <v>22</v>
      </c>
    </row>
    <row r="309" spans="1:28">
      <c r="A309">
        <v>308</v>
      </c>
      <c r="B309" t="s">
        <v>993</v>
      </c>
      <c r="C309">
        <v>4</v>
      </c>
      <c r="D309" s="1">
        <v>2896.5070000000001</v>
      </c>
      <c r="E309" t="s">
        <v>512</v>
      </c>
      <c r="F309" t="s">
        <v>28</v>
      </c>
      <c r="G309" t="s">
        <v>29</v>
      </c>
      <c r="H309" s="1">
        <v>2896.5059999999999</v>
      </c>
      <c r="I309" t="s">
        <v>513</v>
      </c>
      <c r="J309" s="1">
        <v>1</v>
      </c>
      <c r="K309" s="1">
        <v>1.085109E-8</v>
      </c>
      <c r="L309" s="1">
        <f t="shared" si="11"/>
        <v>7.9645266344229411</v>
      </c>
      <c r="M309">
        <v>3.6999999999999998E-5</v>
      </c>
      <c r="N309">
        <v>1.2774000000000001E-2</v>
      </c>
      <c r="O309" t="s">
        <v>514</v>
      </c>
      <c r="P309" t="s">
        <v>32</v>
      </c>
      <c r="Q309">
        <v>7</v>
      </c>
      <c r="R309">
        <v>1</v>
      </c>
      <c r="S309">
        <v>12</v>
      </c>
      <c r="T309">
        <v>12</v>
      </c>
      <c r="U309" s="1">
        <v>1</v>
      </c>
      <c r="V309" s="1">
        <v>1</v>
      </c>
      <c r="W309">
        <f t="shared" si="10"/>
        <v>7</v>
      </c>
      <c r="X309">
        <v>7.9067653819376345</v>
      </c>
      <c r="Y309" t="s">
        <v>503</v>
      </c>
      <c r="Z309">
        <v>182</v>
      </c>
      <c r="AA309" t="s">
        <v>503</v>
      </c>
      <c r="AB309">
        <v>418</v>
      </c>
    </row>
    <row r="310" spans="1:28">
      <c r="A310">
        <v>309</v>
      </c>
      <c r="B310" t="s">
        <v>994</v>
      </c>
      <c r="C310">
        <v>4</v>
      </c>
      <c r="D310" s="1">
        <v>4242.0389999999998</v>
      </c>
      <c r="E310" t="s">
        <v>631</v>
      </c>
      <c r="F310" t="s">
        <v>28</v>
      </c>
      <c r="G310" t="s">
        <v>29</v>
      </c>
      <c r="H310" s="1">
        <v>4242.0339999999997</v>
      </c>
      <c r="I310" t="s">
        <v>632</v>
      </c>
      <c r="J310" s="1">
        <v>1</v>
      </c>
      <c r="K310" s="1">
        <v>1.1413149999999999E-8</v>
      </c>
      <c r="L310" s="1">
        <f t="shared" si="11"/>
        <v>7.9425944748793684</v>
      </c>
      <c r="M310">
        <v>5.3709999999999999E-3</v>
      </c>
      <c r="N310">
        <v>1.266138</v>
      </c>
      <c r="O310" t="s">
        <v>633</v>
      </c>
      <c r="P310" t="s">
        <v>44</v>
      </c>
      <c r="Q310">
        <v>8</v>
      </c>
      <c r="R310">
        <v>1</v>
      </c>
      <c r="S310">
        <v>27</v>
      </c>
      <c r="T310">
        <v>7</v>
      </c>
      <c r="U310" s="1">
        <v>1</v>
      </c>
      <c r="V310" s="1">
        <v>1</v>
      </c>
      <c r="W310">
        <f t="shared" si="10"/>
        <v>26</v>
      </c>
      <c r="X310">
        <v>7.8930849757216963</v>
      </c>
      <c r="Y310" t="s">
        <v>33</v>
      </c>
      <c r="Z310">
        <v>220</v>
      </c>
      <c r="AA310" t="s">
        <v>33</v>
      </c>
      <c r="AB310">
        <v>337</v>
      </c>
    </row>
    <row r="311" spans="1:28">
      <c r="A311">
        <v>310</v>
      </c>
      <c r="B311" t="s">
        <v>995</v>
      </c>
      <c r="C311">
        <v>3</v>
      </c>
      <c r="D311" s="1">
        <v>2605.415</v>
      </c>
      <c r="E311" t="s">
        <v>626</v>
      </c>
      <c r="F311" t="s">
        <v>28</v>
      </c>
      <c r="G311" t="s">
        <v>29</v>
      </c>
      <c r="H311" s="1">
        <v>2605.41</v>
      </c>
      <c r="I311" t="s">
        <v>513</v>
      </c>
      <c r="J311" s="1">
        <v>1</v>
      </c>
      <c r="K311" s="1">
        <v>1.214559E-8</v>
      </c>
      <c r="L311" s="1">
        <f t="shared" si="11"/>
        <v>7.9155813834919799</v>
      </c>
      <c r="M311">
        <v>4.8830000000000002E-3</v>
      </c>
      <c r="N311">
        <v>1.874177</v>
      </c>
      <c r="O311" t="s">
        <v>627</v>
      </c>
      <c r="P311" t="s">
        <v>32</v>
      </c>
      <c r="Q311">
        <v>5</v>
      </c>
      <c r="R311">
        <v>1</v>
      </c>
      <c r="S311">
        <v>14</v>
      </c>
      <c r="T311">
        <v>8</v>
      </c>
      <c r="U311" s="1">
        <v>1</v>
      </c>
      <c r="V311" s="1">
        <v>1</v>
      </c>
      <c r="W311">
        <f t="shared" si="10"/>
        <v>6</v>
      </c>
      <c r="X311">
        <v>7.8730206465898673</v>
      </c>
      <c r="Y311" t="s">
        <v>33</v>
      </c>
      <c r="Z311">
        <v>642</v>
      </c>
      <c r="AA311" t="s">
        <v>33</v>
      </c>
      <c r="AB311">
        <v>695</v>
      </c>
    </row>
    <row r="312" spans="1:28">
      <c r="A312">
        <v>311</v>
      </c>
      <c r="B312" t="s">
        <v>996</v>
      </c>
      <c r="C312">
        <v>4</v>
      </c>
      <c r="D312" s="1">
        <v>2603.3809999999999</v>
      </c>
      <c r="E312" t="s">
        <v>826</v>
      </c>
      <c r="F312" t="s">
        <v>28</v>
      </c>
      <c r="G312" t="s">
        <v>29</v>
      </c>
      <c r="H312" s="1">
        <v>2603.38</v>
      </c>
      <c r="I312" t="s">
        <v>513</v>
      </c>
      <c r="J312" s="1">
        <v>1</v>
      </c>
      <c r="K312" s="1">
        <v>1.239466E-8</v>
      </c>
      <c r="L312" s="1">
        <f t="shared" si="11"/>
        <v>7.9067653819376345</v>
      </c>
      <c r="M312">
        <v>1.281E-3</v>
      </c>
      <c r="N312">
        <v>0.49205300000000002</v>
      </c>
      <c r="O312" t="s">
        <v>827</v>
      </c>
      <c r="P312" t="s">
        <v>32</v>
      </c>
      <c r="Q312">
        <v>5</v>
      </c>
      <c r="R312">
        <v>1</v>
      </c>
      <c r="S312">
        <v>17</v>
      </c>
      <c r="T312">
        <v>7</v>
      </c>
      <c r="U312" s="1">
        <v>1</v>
      </c>
      <c r="V312" s="1">
        <v>1</v>
      </c>
      <c r="W312">
        <f t="shared" si="10"/>
        <v>3</v>
      </c>
      <c r="X312">
        <v>7.8699371870886417</v>
      </c>
      <c r="Y312" t="s">
        <v>33</v>
      </c>
      <c r="Z312">
        <v>684</v>
      </c>
      <c r="AA312" t="s">
        <v>33</v>
      </c>
      <c r="AB312">
        <v>691</v>
      </c>
    </row>
    <row r="313" spans="1:28">
      <c r="A313">
        <v>312</v>
      </c>
      <c r="B313" t="s">
        <v>997</v>
      </c>
      <c r="C313">
        <v>5</v>
      </c>
      <c r="D313" s="1">
        <v>5410.6270000000004</v>
      </c>
      <c r="E313" t="s">
        <v>788</v>
      </c>
      <c r="F313" t="s">
        <v>28</v>
      </c>
      <c r="G313" t="s">
        <v>29</v>
      </c>
      <c r="H313" s="1">
        <v>5410.6030000000001</v>
      </c>
      <c r="I313" t="s">
        <v>542</v>
      </c>
      <c r="J313" s="1">
        <v>1</v>
      </c>
      <c r="K313" s="1">
        <v>1.279131E-8</v>
      </c>
      <c r="L313" s="1">
        <f t="shared" si="11"/>
        <v>7.8930849757216963</v>
      </c>
      <c r="M313">
        <v>2.4760000000000001E-2</v>
      </c>
      <c r="N313">
        <v>4.5762</v>
      </c>
      <c r="O313" t="s">
        <v>789</v>
      </c>
      <c r="P313" t="s">
        <v>32</v>
      </c>
      <c r="Q313">
        <v>8</v>
      </c>
      <c r="R313">
        <v>1</v>
      </c>
      <c r="S313">
        <v>16</v>
      </c>
      <c r="T313">
        <v>26</v>
      </c>
      <c r="U313" s="1">
        <v>1</v>
      </c>
      <c r="V313" s="1">
        <v>1</v>
      </c>
      <c r="W313">
        <f t="shared" si="10"/>
        <v>16</v>
      </c>
      <c r="X313">
        <v>7.8621197994393537</v>
      </c>
      <c r="Y313" t="s">
        <v>33</v>
      </c>
      <c r="Z313">
        <v>490</v>
      </c>
      <c r="AA313" t="s">
        <v>33</v>
      </c>
      <c r="AB313">
        <v>456</v>
      </c>
    </row>
    <row r="314" spans="1:28">
      <c r="A314">
        <v>313</v>
      </c>
      <c r="B314" t="s">
        <v>998</v>
      </c>
      <c r="C314">
        <v>5</v>
      </c>
      <c r="D314" s="1">
        <v>6166.0159999999996</v>
      </c>
      <c r="E314" t="s">
        <v>801</v>
      </c>
      <c r="F314" t="s">
        <v>28</v>
      </c>
      <c r="G314" t="s">
        <v>29</v>
      </c>
      <c r="H314" s="1">
        <v>6165.9960000000001</v>
      </c>
      <c r="I314" t="s">
        <v>390</v>
      </c>
      <c r="J314" s="1">
        <v>1</v>
      </c>
      <c r="K314" s="1">
        <v>1.339613E-8</v>
      </c>
      <c r="L314" s="1">
        <f t="shared" si="11"/>
        <v>7.8730206465898673</v>
      </c>
      <c r="M314">
        <v>1.9255999999999999E-2</v>
      </c>
      <c r="N314">
        <v>3.1229339999999999</v>
      </c>
      <c r="O314" t="s">
        <v>802</v>
      </c>
      <c r="P314" t="s">
        <v>32</v>
      </c>
      <c r="Q314">
        <v>6</v>
      </c>
      <c r="R314">
        <v>1</v>
      </c>
      <c r="S314">
        <v>29.5</v>
      </c>
      <c r="T314">
        <v>15.5</v>
      </c>
      <c r="U314" s="1">
        <v>1</v>
      </c>
      <c r="V314" s="1">
        <v>1</v>
      </c>
      <c r="W314">
        <f t="shared" si="10"/>
        <v>6</v>
      </c>
      <c r="X314">
        <v>7.8274630351928973</v>
      </c>
      <c r="Y314" t="s">
        <v>33</v>
      </c>
      <c r="Z314">
        <v>325</v>
      </c>
      <c r="AA314" t="s">
        <v>33</v>
      </c>
      <c r="AB314">
        <v>284</v>
      </c>
    </row>
    <row r="315" spans="1:28">
      <c r="A315">
        <v>314</v>
      </c>
      <c r="B315" t="s">
        <v>999</v>
      </c>
      <c r="C315">
        <v>4</v>
      </c>
      <c r="D315" s="1">
        <v>2142.2399999999998</v>
      </c>
      <c r="E315" t="s">
        <v>116</v>
      </c>
      <c r="F315" t="s">
        <v>28</v>
      </c>
      <c r="G315" t="s">
        <v>29</v>
      </c>
      <c r="H315" s="1">
        <v>2142.2379999999998</v>
      </c>
      <c r="I315" t="s">
        <v>30</v>
      </c>
      <c r="J315" s="1">
        <v>1</v>
      </c>
      <c r="K315" s="1">
        <v>1.3491579999999999E-8</v>
      </c>
      <c r="L315" s="1">
        <f t="shared" si="11"/>
        <v>7.8699371870886417</v>
      </c>
      <c r="M315">
        <v>1.5939999999999999E-3</v>
      </c>
      <c r="N315">
        <v>0.74408200000000002</v>
      </c>
      <c r="O315" t="s">
        <v>777</v>
      </c>
      <c r="P315" t="s">
        <v>32</v>
      </c>
      <c r="Q315">
        <v>1</v>
      </c>
      <c r="R315">
        <v>1</v>
      </c>
      <c r="S315">
        <v>16.5</v>
      </c>
      <c r="T315">
        <v>6.5</v>
      </c>
      <c r="U315" s="1">
        <v>1</v>
      </c>
      <c r="V315" s="1">
        <v>1</v>
      </c>
      <c r="W315">
        <f t="shared" si="10"/>
        <v>35</v>
      </c>
      <c r="X315">
        <v>7.8012753003073509</v>
      </c>
      <c r="Y315" t="s">
        <v>503</v>
      </c>
      <c r="Z315">
        <v>388</v>
      </c>
      <c r="AA315" t="s">
        <v>503</v>
      </c>
      <c r="AB315">
        <v>182</v>
      </c>
    </row>
    <row r="316" spans="1:28">
      <c r="A316">
        <v>315</v>
      </c>
      <c r="B316" t="s">
        <v>1000</v>
      </c>
      <c r="C316">
        <v>4</v>
      </c>
      <c r="D316" s="1">
        <v>2762.3879999999999</v>
      </c>
      <c r="E316" t="s">
        <v>123</v>
      </c>
      <c r="F316" t="s">
        <v>28</v>
      </c>
      <c r="G316" t="s">
        <v>29</v>
      </c>
      <c r="H316" s="1">
        <v>2762.3879999999999</v>
      </c>
      <c r="I316" t="s">
        <v>124</v>
      </c>
      <c r="J316" s="1">
        <v>1</v>
      </c>
      <c r="K316" s="1">
        <v>1.373663E-8</v>
      </c>
      <c r="L316" s="1">
        <f t="shared" si="11"/>
        <v>7.8621197994393537</v>
      </c>
      <c r="M316">
        <v>8.83E-4</v>
      </c>
      <c r="N316">
        <v>0.31965100000000002</v>
      </c>
      <c r="O316" t="s">
        <v>770</v>
      </c>
      <c r="P316" t="s">
        <v>32</v>
      </c>
      <c r="Q316">
        <v>2</v>
      </c>
      <c r="R316">
        <v>1</v>
      </c>
      <c r="S316">
        <v>18</v>
      </c>
      <c r="T316">
        <v>7</v>
      </c>
      <c r="U316" s="1">
        <v>1</v>
      </c>
      <c r="V316" s="1">
        <v>1</v>
      </c>
      <c r="W316">
        <f t="shared" si="10"/>
        <v>61</v>
      </c>
      <c r="X316">
        <v>7.7995815498593872</v>
      </c>
      <c r="Y316" t="s">
        <v>503</v>
      </c>
      <c r="Z316">
        <v>31</v>
      </c>
      <c r="AA316" t="s">
        <v>503</v>
      </c>
      <c r="AB316">
        <v>3</v>
      </c>
    </row>
    <row r="317" spans="1:28">
      <c r="A317">
        <v>316</v>
      </c>
      <c r="B317" t="s">
        <v>1001</v>
      </c>
      <c r="C317">
        <v>4</v>
      </c>
      <c r="D317" s="1">
        <v>4680.4260000000004</v>
      </c>
      <c r="E317" t="s">
        <v>598</v>
      </c>
      <c r="F317" t="s">
        <v>28</v>
      </c>
      <c r="G317" t="s">
        <v>29</v>
      </c>
      <c r="H317" s="1">
        <v>4680.4250000000002</v>
      </c>
      <c r="I317" t="s">
        <v>30</v>
      </c>
      <c r="J317" s="1">
        <v>1</v>
      </c>
      <c r="K317" s="1">
        <v>1.4877740000000001E-8</v>
      </c>
      <c r="L317" s="1">
        <f t="shared" si="11"/>
        <v>7.8274630351928973</v>
      </c>
      <c r="M317">
        <v>8.7000000000000001E-4</v>
      </c>
      <c r="N317">
        <v>0.18588099999999999</v>
      </c>
      <c r="O317" t="s">
        <v>599</v>
      </c>
      <c r="P317" t="s">
        <v>32</v>
      </c>
      <c r="Q317">
        <v>5</v>
      </c>
      <c r="R317">
        <v>1</v>
      </c>
      <c r="S317">
        <v>38</v>
      </c>
      <c r="T317">
        <v>21</v>
      </c>
      <c r="U317" s="1">
        <v>1</v>
      </c>
      <c r="V317" s="1">
        <v>1</v>
      </c>
      <c r="W317">
        <f t="shared" si="10"/>
        <v>93</v>
      </c>
      <c r="X317">
        <v>7.7518959742521893</v>
      </c>
      <c r="Y317" t="s">
        <v>33</v>
      </c>
      <c r="Z317">
        <v>173</v>
      </c>
      <c r="AA317" t="s">
        <v>33</v>
      </c>
      <c r="AB317">
        <v>586</v>
      </c>
    </row>
    <row r="318" spans="1:28">
      <c r="A318">
        <v>317</v>
      </c>
      <c r="B318" t="s">
        <v>1002</v>
      </c>
      <c r="C318">
        <v>5</v>
      </c>
      <c r="D318" s="1">
        <v>3592.982</v>
      </c>
      <c r="E318" t="s">
        <v>568</v>
      </c>
      <c r="F318" t="s">
        <v>28</v>
      </c>
      <c r="G318" t="s">
        <v>29</v>
      </c>
      <c r="H318" s="1">
        <v>3592.982</v>
      </c>
      <c r="I318" t="s">
        <v>569</v>
      </c>
      <c r="J318" s="1">
        <v>1</v>
      </c>
      <c r="K318" s="1">
        <v>1.5802459999999999E-8</v>
      </c>
      <c r="L318" s="1">
        <f t="shared" si="11"/>
        <v>7.8012753003073509</v>
      </c>
      <c r="M318">
        <v>-5.3000000000000001E-5</v>
      </c>
      <c r="N318">
        <v>-1.4751E-2</v>
      </c>
      <c r="O318" t="s">
        <v>570</v>
      </c>
      <c r="P318" t="s">
        <v>32</v>
      </c>
      <c r="Q318">
        <v>5</v>
      </c>
      <c r="R318">
        <v>1</v>
      </c>
      <c r="S318">
        <v>16.5</v>
      </c>
      <c r="T318">
        <v>13.5</v>
      </c>
      <c r="U318" s="1">
        <v>1</v>
      </c>
      <c r="V318" s="1">
        <v>1</v>
      </c>
      <c r="W318">
        <f t="shared" si="10"/>
        <v>16</v>
      </c>
      <c r="X318">
        <v>7.7443826090364887</v>
      </c>
      <c r="Y318" t="s">
        <v>503</v>
      </c>
      <c r="Z318">
        <v>104</v>
      </c>
      <c r="AA318" t="s">
        <v>33</v>
      </c>
      <c r="AB318">
        <v>536</v>
      </c>
    </row>
    <row r="319" spans="1:28">
      <c r="A319">
        <v>318</v>
      </c>
      <c r="B319" t="s">
        <v>1003</v>
      </c>
      <c r="C319">
        <v>3</v>
      </c>
      <c r="D319" s="1">
        <v>1834.0360000000001</v>
      </c>
      <c r="E319" t="s">
        <v>68</v>
      </c>
      <c r="F319" t="s">
        <v>28</v>
      </c>
      <c r="G319" t="s">
        <v>29</v>
      </c>
      <c r="H319" s="1">
        <v>1834.0350000000001</v>
      </c>
      <c r="I319" t="s">
        <v>69</v>
      </c>
      <c r="J319" s="1">
        <v>1</v>
      </c>
      <c r="K319" s="1">
        <v>1.586421E-8</v>
      </c>
      <c r="L319" s="1">
        <f t="shared" si="11"/>
        <v>7.7995815498593872</v>
      </c>
      <c r="M319">
        <v>2.41E-4</v>
      </c>
      <c r="N319">
        <v>0.13140399999999999</v>
      </c>
      <c r="O319" t="s">
        <v>851</v>
      </c>
      <c r="P319" t="s">
        <v>32</v>
      </c>
      <c r="Q319">
        <v>2</v>
      </c>
      <c r="R319">
        <v>1</v>
      </c>
      <c r="S319">
        <v>8</v>
      </c>
      <c r="T319">
        <v>9</v>
      </c>
      <c r="U319" s="1">
        <v>1</v>
      </c>
      <c r="V319" s="1">
        <v>1</v>
      </c>
      <c r="W319">
        <f t="shared" si="10"/>
        <v>10</v>
      </c>
      <c r="X319">
        <v>7.7309629389192498</v>
      </c>
      <c r="Y319" t="s">
        <v>503</v>
      </c>
      <c r="Z319">
        <v>104</v>
      </c>
      <c r="AA319" t="s">
        <v>503</v>
      </c>
      <c r="AB319">
        <v>104</v>
      </c>
    </row>
    <row r="320" spans="1:28">
      <c r="A320">
        <v>319</v>
      </c>
      <c r="B320" t="s">
        <v>1004</v>
      </c>
      <c r="C320">
        <v>4</v>
      </c>
      <c r="D320" s="1">
        <v>3356.8240000000001</v>
      </c>
      <c r="E320" t="s">
        <v>581</v>
      </c>
      <c r="F320" t="s">
        <v>28</v>
      </c>
      <c r="G320" t="s">
        <v>29</v>
      </c>
      <c r="H320" s="1">
        <v>3356.8209999999999</v>
      </c>
      <c r="I320" t="s">
        <v>30</v>
      </c>
      <c r="J320" s="1">
        <v>1</v>
      </c>
      <c r="K320" s="1">
        <v>1.7705330000000001E-8</v>
      </c>
      <c r="L320" s="1">
        <f t="shared" si="11"/>
        <v>7.7518959742521893</v>
      </c>
      <c r="M320">
        <v>3.0839999999999999E-3</v>
      </c>
      <c r="N320">
        <v>0.91872600000000004</v>
      </c>
      <c r="O320" t="s">
        <v>582</v>
      </c>
      <c r="P320" t="s">
        <v>32</v>
      </c>
      <c r="Q320">
        <v>5</v>
      </c>
      <c r="R320">
        <v>1</v>
      </c>
      <c r="S320">
        <v>16</v>
      </c>
      <c r="T320">
        <v>15</v>
      </c>
      <c r="U320" s="1">
        <v>1</v>
      </c>
      <c r="V320" s="1">
        <v>1</v>
      </c>
      <c r="W320">
        <f t="shared" si="10"/>
        <v>11</v>
      </c>
      <c r="X320">
        <v>7.7176736342767649</v>
      </c>
      <c r="Y320" t="s">
        <v>503</v>
      </c>
      <c r="Z320">
        <v>104</v>
      </c>
      <c r="AA320" t="s">
        <v>33</v>
      </c>
      <c r="AB320">
        <v>370</v>
      </c>
    </row>
    <row r="321" spans="1:28">
      <c r="A321">
        <v>320</v>
      </c>
      <c r="B321" t="s">
        <v>1005</v>
      </c>
      <c r="C321">
        <v>3</v>
      </c>
      <c r="D321" s="1">
        <v>2623.3510000000001</v>
      </c>
      <c r="E321" t="s">
        <v>139</v>
      </c>
      <c r="F321" t="s">
        <v>28</v>
      </c>
      <c r="G321" t="s">
        <v>29</v>
      </c>
      <c r="H321" s="1">
        <v>2623.348</v>
      </c>
      <c r="I321" t="s">
        <v>140</v>
      </c>
      <c r="J321" s="1">
        <v>1</v>
      </c>
      <c r="K321" s="1">
        <v>1.8014300000000001E-8</v>
      </c>
      <c r="L321" s="1">
        <f t="shared" si="11"/>
        <v>7.7443826090364887</v>
      </c>
      <c r="M321">
        <v>2.8029999999999999E-3</v>
      </c>
      <c r="N321">
        <v>1.0684819999999999</v>
      </c>
      <c r="O321" t="s">
        <v>548</v>
      </c>
      <c r="P321" t="s">
        <v>44</v>
      </c>
      <c r="Q321">
        <v>2</v>
      </c>
      <c r="R321">
        <v>1</v>
      </c>
      <c r="S321">
        <v>30.5</v>
      </c>
      <c r="T321">
        <v>3.5</v>
      </c>
      <c r="U321" s="1">
        <v>1</v>
      </c>
      <c r="V321" s="1">
        <v>1</v>
      </c>
      <c r="W321">
        <f t="shared" si="10"/>
        <v>20</v>
      </c>
      <c r="X321">
        <v>7.6950902443973286</v>
      </c>
      <c r="Y321" t="s">
        <v>33</v>
      </c>
      <c r="Z321">
        <v>191</v>
      </c>
      <c r="AA321" t="s">
        <v>33</v>
      </c>
      <c r="AB321">
        <v>173</v>
      </c>
    </row>
    <row r="322" spans="1:28">
      <c r="A322">
        <v>321</v>
      </c>
      <c r="B322" t="s">
        <v>1006</v>
      </c>
      <c r="C322">
        <v>4</v>
      </c>
      <c r="D322" s="1">
        <v>3290.6439999999998</v>
      </c>
      <c r="E322" t="s">
        <v>962</v>
      </c>
      <c r="F322" t="s">
        <v>28</v>
      </c>
      <c r="G322" t="s">
        <v>29</v>
      </c>
      <c r="H322" s="1">
        <v>3290.6410000000001</v>
      </c>
      <c r="I322" t="s">
        <v>423</v>
      </c>
      <c r="J322" s="1">
        <v>1</v>
      </c>
      <c r="K322" s="1">
        <v>1.8579629999999999E-8</v>
      </c>
      <c r="L322" s="1">
        <f t="shared" si="11"/>
        <v>7.7309629389192498</v>
      </c>
      <c r="M322">
        <v>2.823E-3</v>
      </c>
      <c r="N322">
        <v>0.85788799999999998</v>
      </c>
      <c r="O322" t="s">
        <v>963</v>
      </c>
      <c r="P322" t="s">
        <v>44</v>
      </c>
      <c r="Q322">
        <v>6</v>
      </c>
      <c r="R322">
        <v>1</v>
      </c>
      <c r="S322">
        <v>12</v>
      </c>
      <c r="T322">
        <v>12</v>
      </c>
      <c r="U322" s="1">
        <v>1</v>
      </c>
      <c r="V322" s="1">
        <v>1</v>
      </c>
      <c r="W322">
        <f t="shared" si="10"/>
        <v>7</v>
      </c>
      <c r="X322">
        <v>7.6649501064634658</v>
      </c>
      <c r="Y322" t="s">
        <v>503</v>
      </c>
      <c r="Z322">
        <v>22</v>
      </c>
      <c r="AA322" t="s">
        <v>503</v>
      </c>
      <c r="AB322">
        <v>31</v>
      </c>
    </row>
    <row r="323" spans="1:28">
      <c r="A323">
        <v>322</v>
      </c>
      <c r="B323" t="s">
        <v>1007</v>
      </c>
      <c r="C323">
        <v>3</v>
      </c>
      <c r="D323" s="1">
        <v>2515.2919999999999</v>
      </c>
      <c r="E323" t="s">
        <v>797</v>
      </c>
      <c r="F323" t="s">
        <v>28</v>
      </c>
      <c r="G323" t="s">
        <v>29</v>
      </c>
      <c r="H323" s="1">
        <v>2515.2910000000002</v>
      </c>
      <c r="I323" t="s">
        <v>798</v>
      </c>
      <c r="J323" s="1">
        <v>1</v>
      </c>
      <c r="K323" s="1">
        <v>1.9156950000000001E-8</v>
      </c>
      <c r="L323" s="1">
        <f t="shared" si="11"/>
        <v>7.7176736342767649</v>
      </c>
      <c r="M323">
        <v>1.4289999999999999E-3</v>
      </c>
      <c r="N323">
        <v>0.56812499999999999</v>
      </c>
      <c r="O323" t="s">
        <v>799</v>
      </c>
      <c r="P323" t="s">
        <v>44</v>
      </c>
      <c r="Q323">
        <v>6</v>
      </c>
      <c r="R323">
        <v>1</v>
      </c>
      <c r="S323">
        <v>21.5</v>
      </c>
      <c r="T323">
        <v>2.5</v>
      </c>
      <c r="U323" s="1">
        <v>1</v>
      </c>
      <c r="V323" s="1">
        <v>1</v>
      </c>
      <c r="W323">
        <f t="shared" ref="W323:W386" si="12">COUNTIF(O:O,O323)</f>
        <v>22</v>
      </c>
      <c r="X323">
        <v>7.6574804033602186</v>
      </c>
      <c r="Y323" t="s">
        <v>503</v>
      </c>
      <c r="Z323">
        <v>8</v>
      </c>
      <c r="AA323" t="s">
        <v>503</v>
      </c>
      <c r="AB323">
        <v>38</v>
      </c>
    </row>
    <row r="324" spans="1:28">
      <c r="A324">
        <v>323</v>
      </c>
      <c r="B324" t="s">
        <v>1008</v>
      </c>
      <c r="C324">
        <v>4</v>
      </c>
      <c r="D324" s="1">
        <v>2930.54</v>
      </c>
      <c r="E324" t="s">
        <v>1009</v>
      </c>
      <c r="F324" t="s">
        <v>28</v>
      </c>
      <c r="G324" t="s">
        <v>29</v>
      </c>
      <c r="H324" s="1">
        <v>2930.5329999999999</v>
      </c>
      <c r="I324" t="s">
        <v>513</v>
      </c>
      <c r="J324" s="1">
        <v>1</v>
      </c>
      <c r="K324" s="1">
        <v>1.9425099999999999E-8</v>
      </c>
      <c r="L324" s="1"/>
      <c r="M324">
        <v>7.0600000000000003E-3</v>
      </c>
      <c r="N324">
        <v>2.4091179999999999</v>
      </c>
      <c r="O324" t="s">
        <v>1010</v>
      </c>
      <c r="P324" t="s">
        <v>44</v>
      </c>
      <c r="Q324">
        <v>2</v>
      </c>
      <c r="R324">
        <v>1</v>
      </c>
      <c r="S324">
        <v>10</v>
      </c>
      <c r="T324">
        <v>14</v>
      </c>
      <c r="U324" s="1">
        <v>1</v>
      </c>
      <c r="V324" s="1">
        <v>1</v>
      </c>
      <c r="W324">
        <f t="shared" si="12"/>
        <v>1</v>
      </c>
      <c r="X324">
        <v>7.6573933752026608</v>
      </c>
      <c r="Y324" t="s">
        <v>33</v>
      </c>
      <c r="Z324">
        <v>389</v>
      </c>
      <c r="AA324" t="s">
        <v>33</v>
      </c>
      <c r="AB324">
        <v>365</v>
      </c>
    </row>
    <row r="325" spans="1:28">
      <c r="A325">
        <v>324</v>
      </c>
      <c r="B325" t="s">
        <v>1011</v>
      </c>
      <c r="C325">
        <v>4</v>
      </c>
      <c r="D325" s="1">
        <v>4794.4939999999997</v>
      </c>
      <c r="E325" t="s">
        <v>756</v>
      </c>
      <c r="F325" t="s">
        <v>28</v>
      </c>
      <c r="G325" t="s">
        <v>29</v>
      </c>
      <c r="H325" s="1">
        <v>4794.4830000000002</v>
      </c>
      <c r="I325" t="s">
        <v>30</v>
      </c>
      <c r="J325" s="1">
        <v>1</v>
      </c>
      <c r="K325" s="1">
        <v>2.0179469999999999E-8</v>
      </c>
      <c r="L325" s="1">
        <f t="shared" ref="L325:L354" si="13">-LOG(K325)</f>
        <v>7.6950902443973286</v>
      </c>
      <c r="M325">
        <v>1.0208999999999999E-2</v>
      </c>
      <c r="N325">
        <v>2.1293220000000002</v>
      </c>
      <c r="O325" t="s">
        <v>757</v>
      </c>
      <c r="P325" t="s">
        <v>32</v>
      </c>
      <c r="Q325">
        <v>8</v>
      </c>
      <c r="R325">
        <v>1</v>
      </c>
      <c r="S325">
        <v>28</v>
      </c>
      <c r="T325">
        <v>15</v>
      </c>
      <c r="U325" s="1">
        <v>1</v>
      </c>
      <c r="V325" s="1">
        <v>1</v>
      </c>
      <c r="W325">
        <f t="shared" si="12"/>
        <v>23</v>
      </c>
      <c r="X325">
        <v>7.6314226906077254</v>
      </c>
      <c r="Y325" t="s">
        <v>503</v>
      </c>
      <c r="Z325">
        <v>388</v>
      </c>
      <c r="AA325" t="s">
        <v>503</v>
      </c>
      <c r="AB325">
        <v>182</v>
      </c>
    </row>
    <row r="326" spans="1:28">
      <c r="A326">
        <v>325</v>
      </c>
      <c r="B326" t="s">
        <v>1012</v>
      </c>
      <c r="C326">
        <v>3</v>
      </c>
      <c r="D326" s="1">
        <v>2062.2159999999999</v>
      </c>
      <c r="E326" t="s">
        <v>174</v>
      </c>
      <c r="F326" t="s">
        <v>28</v>
      </c>
      <c r="G326" t="s">
        <v>29</v>
      </c>
      <c r="H326" s="1">
        <v>2062.2159999999999</v>
      </c>
      <c r="I326" t="s">
        <v>30</v>
      </c>
      <c r="J326" s="1">
        <v>1</v>
      </c>
      <c r="K326" s="1">
        <v>2.162967E-8</v>
      </c>
      <c r="L326" s="1">
        <f t="shared" si="13"/>
        <v>7.6649501064634658</v>
      </c>
      <c r="M326">
        <v>5.4799999999999998E-4</v>
      </c>
      <c r="N326">
        <v>0.26573400000000003</v>
      </c>
      <c r="O326" t="s">
        <v>556</v>
      </c>
      <c r="P326" t="s">
        <v>32</v>
      </c>
      <c r="Q326">
        <v>8</v>
      </c>
      <c r="R326">
        <v>1</v>
      </c>
      <c r="S326">
        <v>8</v>
      </c>
      <c r="T326">
        <v>9</v>
      </c>
      <c r="U326" s="1">
        <v>1</v>
      </c>
      <c r="V326" s="1">
        <v>1</v>
      </c>
      <c r="W326">
        <f t="shared" si="12"/>
        <v>40</v>
      </c>
      <c r="X326">
        <v>7.5877327020017029</v>
      </c>
      <c r="Y326" t="s">
        <v>503</v>
      </c>
      <c r="Z326">
        <v>104</v>
      </c>
      <c r="AA326" t="s">
        <v>33</v>
      </c>
      <c r="AB326">
        <v>370</v>
      </c>
    </row>
    <row r="327" spans="1:28">
      <c r="A327">
        <v>326</v>
      </c>
      <c r="B327" t="s">
        <v>1013</v>
      </c>
      <c r="C327">
        <v>5</v>
      </c>
      <c r="D327" s="1">
        <v>2693.4789999999998</v>
      </c>
      <c r="E327" t="s">
        <v>558</v>
      </c>
      <c r="F327" t="s">
        <v>28</v>
      </c>
      <c r="G327" t="s">
        <v>29</v>
      </c>
      <c r="H327" s="1">
        <v>2693.4769999999999</v>
      </c>
      <c r="I327" t="s">
        <v>30</v>
      </c>
      <c r="J327" s="1">
        <v>1</v>
      </c>
      <c r="K327" s="1">
        <v>2.2004909999999999E-8</v>
      </c>
      <c r="L327" s="1">
        <f t="shared" si="13"/>
        <v>7.6574804033602186</v>
      </c>
      <c r="M327">
        <v>1.395E-3</v>
      </c>
      <c r="N327">
        <v>0.51791799999999999</v>
      </c>
      <c r="O327" t="s">
        <v>559</v>
      </c>
      <c r="P327" t="s">
        <v>32</v>
      </c>
      <c r="Q327">
        <v>6</v>
      </c>
      <c r="R327">
        <v>1</v>
      </c>
      <c r="S327">
        <v>10</v>
      </c>
      <c r="T327">
        <v>12</v>
      </c>
      <c r="U327" s="1">
        <v>1</v>
      </c>
      <c r="V327" s="1">
        <v>1</v>
      </c>
      <c r="W327">
        <f t="shared" si="12"/>
        <v>35</v>
      </c>
      <c r="X327">
        <v>7.5781781580423475</v>
      </c>
      <c r="Y327" t="s">
        <v>503</v>
      </c>
      <c r="Z327">
        <v>104</v>
      </c>
      <c r="AA327" t="s">
        <v>33</v>
      </c>
      <c r="AB327">
        <v>684</v>
      </c>
    </row>
    <row r="328" spans="1:28">
      <c r="A328">
        <v>327</v>
      </c>
      <c r="B328" t="s">
        <v>1014</v>
      </c>
      <c r="C328">
        <v>6</v>
      </c>
      <c r="D328" s="1">
        <v>5959.2690000000002</v>
      </c>
      <c r="E328" t="s">
        <v>888</v>
      </c>
      <c r="F328" t="s">
        <v>28</v>
      </c>
      <c r="G328" t="s">
        <v>29</v>
      </c>
      <c r="H328" s="1">
        <v>5959.2510000000002</v>
      </c>
      <c r="I328" t="s">
        <v>889</v>
      </c>
      <c r="J328" s="1">
        <v>1</v>
      </c>
      <c r="K328" s="1">
        <v>2.2009320000000001E-8</v>
      </c>
      <c r="L328" s="1">
        <f t="shared" si="13"/>
        <v>7.6573933752026608</v>
      </c>
      <c r="M328">
        <v>1.7652999999999999E-2</v>
      </c>
      <c r="N328">
        <v>2.9622850000000001</v>
      </c>
      <c r="O328" t="s">
        <v>890</v>
      </c>
      <c r="P328" t="s">
        <v>32</v>
      </c>
      <c r="Q328">
        <v>8</v>
      </c>
      <c r="R328">
        <v>1</v>
      </c>
      <c r="S328">
        <v>26.5</v>
      </c>
      <c r="T328">
        <v>19.5</v>
      </c>
      <c r="U328" s="1">
        <v>1</v>
      </c>
      <c r="V328" s="1">
        <v>1</v>
      </c>
      <c r="W328">
        <f t="shared" si="12"/>
        <v>23</v>
      </c>
      <c r="X328">
        <v>7.557549080335856</v>
      </c>
      <c r="Y328" t="s">
        <v>503</v>
      </c>
      <c r="Z328">
        <v>18</v>
      </c>
      <c r="AA328" t="s">
        <v>503</v>
      </c>
      <c r="AB328">
        <v>31</v>
      </c>
    </row>
    <row r="329" spans="1:28">
      <c r="A329">
        <v>328</v>
      </c>
      <c r="B329" t="s">
        <v>1015</v>
      </c>
      <c r="C329">
        <v>4</v>
      </c>
      <c r="D329" s="1">
        <v>3592.9879999999998</v>
      </c>
      <c r="E329" t="s">
        <v>568</v>
      </c>
      <c r="F329" t="s">
        <v>28</v>
      </c>
      <c r="G329" t="s">
        <v>29</v>
      </c>
      <c r="H329" s="1">
        <v>3592.982</v>
      </c>
      <c r="I329" t="s">
        <v>569</v>
      </c>
      <c r="J329" s="1">
        <v>1</v>
      </c>
      <c r="K329" s="1">
        <v>2.336562E-8</v>
      </c>
      <c r="L329" s="1">
        <f t="shared" si="13"/>
        <v>7.6314226906077254</v>
      </c>
      <c r="M329">
        <v>5.8230000000000001E-3</v>
      </c>
      <c r="N329">
        <v>1.6206590000000001</v>
      </c>
      <c r="O329" t="s">
        <v>570</v>
      </c>
      <c r="P329" t="s">
        <v>32</v>
      </c>
      <c r="Q329">
        <v>5</v>
      </c>
      <c r="R329">
        <v>1</v>
      </c>
      <c r="S329">
        <v>15.5</v>
      </c>
      <c r="T329">
        <v>8.5</v>
      </c>
      <c r="U329" s="1">
        <v>1</v>
      </c>
      <c r="V329" s="1">
        <v>1</v>
      </c>
      <c r="W329">
        <f t="shared" si="12"/>
        <v>16</v>
      </c>
      <c r="X329">
        <v>7.5556817471569602</v>
      </c>
      <c r="Y329" t="s">
        <v>33</v>
      </c>
      <c r="Z329">
        <v>389</v>
      </c>
      <c r="AA329" t="s">
        <v>33</v>
      </c>
      <c r="AB329">
        <v>365</v>
      </c>
    </row>
    <row r="330" spans="1:28">
      <c r="A330">
        <v>329</v>
      </c>
      <c r="B330" t="s">
        <v>1016</v>
      </c>
      <c r="C330">
        <v>3</v>
      </c>
      <c r="D330" s="1">
        <v>2515.29</v>
      </c>
      <c r="E330" t="s">
        <v>797</v>
      </c>
      <c r="F330" t="s">
        <v>28</v>
      </c>
      <c r="G330" t="s">
        <v>29</v>
      </c>
      <c r="H330" s="1">
        <v>2515.2910000000002</v>
      </c>
      <c r="I330" t="s">
        <v>798</v>
      </c>
      <c r="J330" s="1">
        <v>1</v>
      </c>
      <c r="K330" s="1">
        <v>2.58385E-8</v>
      </c>
      <c r="L330" s="1">
        <f t="shared" si="13"/>
        <v>7.5877327020017029</v>
      </c>
      <c r="M330">
        <v>-5.8200000000000005E-4</v>
      </c>
      <c r="N330">
        <v>-0.23138500000000001</v>
      </c>
      <c r="O330" t="s">
        <v>799</v>
      </c>
      <c r="P330" t="s">
        <v>44</v>
      </c>
      <c r="Q330">
        <v>1</v>
      </c>
      <c r="R330">
        <v>1</v>
      </c>
      <c r="S330">
        <v>29.5</v>
      </c>
      <c r="T330">
        <v>4.5</v>
      </c>
      <c r="U330" s="1">
        <v>1</v>
      </c>
      <c r="V330" s="1">
        <v>1</v>
      </c>
      <c r="W330">
        <f t="shared" si="12"/>
        <v>22</v>
      </c>
      <c r="X330">
        <v>7.5461705943144661</v>
      </c>
      <c r="Y330" t="s">
        <v>503</v>
      </c>
      <c r="Z330">
        <v>38</v>
      </c>
      <c r="AA330" t="s">
        <v>503</v>
      </c>
      <c r="AB330">
        <v>31</v>
      </c>
    </row>
    <row r="331" spans="1:28">
      <c r="A331">
        <v>330</v>
      </c>
      <c r="B331" t="s">
        <v>1017</v>
      </c>
      <c r="C331">
        <v>4</v>
      </c>
      <c r="D331" s="1">
        <v>3018.5549999999998</v>
      </c>
      <c r="E331" t="s">
        <v>509</v>
      </c>
      <c r="F331" t="s">
        <v>28</v>
      </c>
      <c r="G331" t="s">
        <v>29</v>
      </c>
      <c r="H331" s="1">
        <v>3018.556</v>
      </c>
      <c r="I331" t="s">
        <v>52</v>
      </c>
      <c r="J331" s="1">
        <v>1</v>
      </c>
      <c r="K331" s="1">
        <v>2.641325E-8</v>
      </c>
      <c r="L331" s="1">
        <f t="shared" si="13"/>
        <v>7.5781781580423475</v>
      </c>
      <c r="M331">
        <v>-8.7000000000000001E-4</v>
      </c>
      <c r="N331">
        <v>-0.288217</v>
      </c>
      <c r="O331" t="s">
        <v>510</v>
      </c>
      <c r="P331" t="s">
        <v>44</v>
      </c>
      <c r="Q331">
        <v>8</v>
      </c>
      <c r="R331">
        <v>1</v>
      </c>
      <c r="S331">
        <v>22</v>
      </c>
      <c r="T331">
        <v>11</v>
      </c>
      <c r="U331" s="1">
        <v>1</v>
      </c>
      <c r="V331" s="1">
        <v>1</v>
      </c>
      <c r="W331">
        <f t="shared" si="12"/>
        <v>24</v>
      </c>
      <c r="X331">
        <v>7.5365727467301484</v>
      </c>
      <c r="Y331" t="s">
        <v>503</v>
      </c>
      <c r="Z331">
        <v>182</v>
      </c>
      <c r="AA331" t="s">
        <v>33</v>
      </c>
      <c r="AB331">
        <v>370</v>
      </c>
    </row>
    <row r="332" spans="1:28">
      <c r="A332">
        <v>331</v>
      </c>
      <c r="B332" t="s">
        <v>1018</v>
      </c>
      <c r="C332">
        <v>3</v>
      </c>
      <c r="D332" s="1">
        <v>2190.3110000000001</v>
      </c>
      <c r="E332" t="s">
        <v>154</v>
      </c>
      <c r="F332" t="s">
        <v>28</v>
      </c>
      <c r="G332" t="s">
        <v>29</v>
      </c>
      <c r="H332" s="1">
        <v>2190.3110000000001</v>
      </c>
      <c r="I332" t="s">
        <v>30</v>
      </c>
      <c r="J332" s="1">
        <v>1</v>
      </c>
      <c r="K332" s="1">
        <v>2.7698159999999999E-8</v>
      </c>
      <c r="L332" s="1">
        <f t="shared" si="13"/>
        <v>7.557549080335856</v>
      </c>
      <c r="M332">
        <v>0</v>
      </c>
      <c r="N332">
        <v>0</v>
      </c>
      <c r="O332" t="s">
        <v>1019</v>
      </c>
      <c r="P332" t="s">
        <v>32</v>
      </c>
      <c r="Q332">
        <v>1</v>
      </c>
      <c r="R332">
        <v>1</v>
      </c>
      <c r="S332">
        <v>7</v>
      </c>
      <c r="T332">
        <v>12</v>
      </c>
      <c r="U332" s="1">
        <v>1</v>
      </c>
      <c r="V332" s="1">
        <v>1</v>
      </c>
      <c r="W332">
        <f t="shared" si="12"/>
        <v>18</v>
      </c>
      <c r="X332">
        <v>7.5139026315818702</v>
      </c>
      <c r="Y332" t="s">
        <v>503</v>
      </c>
      <c r="Z332">
        <v>182</v>
      </c>
      <c r="AA332" t="s">
        <v>503</v>
      </c>
      <c r="AB332">
        <v>26</v>
      </c>
    </row>
    <row r="333" spans="1:28">
      <c r="A333">
        <v>332</v>
      </c>
      <c r="B333" t="s">
        <v>1020</v>
      </c>
      <c r="C333">
        <v>7</v>
      </c>
      <c r="D333" s="1">
        <v>5959.2690000000002</v>
      </c>
      <c r="E333" t="s">
        <v>888</v>
      </c>
      <c r="F333" t="s">
        <v>28</v>
      </c>
      <c r="G333" t="s">
        <v>29</v>
      </c>
      <c r="H333" s="1">
        <v>5959.2510000000002</v>
      </c>
      <c r="I333" t="s">
        <v>889</v>
      </c>
      <c r="J333" s="1">
        <v>1</v>
      </c>
      <c r="K333" s="1">
        <v>2.7817510000000001E-8</v>
      </c>
      <c r="L333" s="1">
        <f t="shared" si="13"/>
        <v>7.5556817471569602</v>
      </c>
      <c r="M333">
        <v>1.7687999999999999E-2</v>
      </c>
      <c r="N333">
        <v>2.9681579999999999</v>
      </c>
      <c r="O333" t="s">
        <v>890</v>
      </c>
      <c r="P333" t="s">
        <v>32</v>
      </c>
      <c r="Q333">
        <v>8</v>
      </c>
      <c r="R333">
        <v>1</v>
      </c>
      <c r="S333">
        <v>18.5</v>
      </c>
      <c r="T333">
        <v>15.5</v>
      </c>
      <c r="U333" s="1">
        <v>1</v>
      </c>
      <c r="V333" s="1">
        <v>1</v>
      </c>
      <c r="W333">
        <f t="shared" si="12"/>
        <v>23</v>
      </c>
      <c r="X333">
        <v>7.4833282116387076</v>
      </c>
      <c r="Y333" t="s">
        <v>503</v>
      </c>
      <c r="Z333">
        <v>393</v>
      </c>
      <c r="AA333" t="s">
        <v>503</v>
      </c>
      <c r="AB333">
        <v>388</v>
      </c>
    </row>
    <row r="334" spans="1:28">
      <c r="A334">
        <v>333</v>
      </c>
      <c r="B334" t="s">
        <v>1021</v>
      </c>
      <c r="C334">
        <v>4</v>
      </c>
      <c r="D334" s="1">
        <v>2353.3130000000001</v>
      </c>
      <c r="E334" t="s">
        <v>165</v>
      </c>
      <c r="F334" t="s">
        <v>28</v>
      </c>
      <c r="G334" t="s">
        <v>29</v>
      </c>
      <c r="H334" s="1">
        <v>2353.3119999999999</v>
      </c>
      <c r="I334" t="s">
        <v>30</v>
      </c>
      <c r="J334" s="1">
        <v>1</v>
      </c>
      <c r="K334" s="1">
        <v>2.8433439999999999E-8</v>
      </c>
      <c r="L334" s="1">
        <f t="shared" si="13"/>
        <v>7.5461705943144661</v>
      </c>
      <c r="M334">
        <v>9.0700000000000004E-4</v>
      </c>
      <c r="N334">
        <v>0.38541399999999998</v>
      </c>
      <c r="O334" t="s">
        <v>530</v>
      </c>
      <c r="P334" t="s">
        <v>32</v>
      </c>
      <c r="Q334">
        <v>5</v>
      </c>
      <c r="R334">
        <v>1</v>
      </c>
      <c r="S334">
        <v>11</v>
      </c>
      <c r="T334">
        <v>6</v>
      </c>
      <c r="U334" s="1">
        <v>1</v>
      </c>
      <c r="V334" s="1">
        <v>1</v>
      </c>
      <c r="W334">
        <f t="shared" si="12"/>
        <v>73</v>
      </c>
      <c r="X334">
        <v>7.4829373149198037</v>
      </c>
      <c r="Y334" t="s">
        <v>33</v>
      </c>
      <c r="Z334">
        <v>325</v>
      </c>
      <c r="AA334" t="s">
        <v>33</v>
      </c>
      <c r="AB334">
        <v>456</v>
      </c>
    </row>
    <row r="335" spans="1:28">
      <c r="A335">
        <v>334</v>
      </c>
      <c r="B335" t="s">
        <v>1022</v>
      </c>
      <c r="C335">
        <v>3</v>
      </c>
      <c r="D335" s="1">
        <v>2427.268</v>
      </c>
      <c r="E335" t="s">
        <v>804</v>
      </c>
      <c r="F335" t="s">
        <v>28</v>
      </c>
      <c r="G335" t="s">
        <v>29</v>
      </c>
      <c r="H335" s="1">
        <v>2427.2669999999998</v>
      </c>
      <c r="I335" t="s">
        <v>805</v>
      </c>
      <c r="J335" s="1">
        <v>1</v>
      </c>
      <c r="K335" s="1">
        <v>2.9068809999999999E-8</v>
      </c>
      <c r="L335" s="1">
        <f t="shared" si="13"/>
        <v>7.5365727467301484</v>
      </c>
      <c r="M335">
        <v>2.7099999999999997E-4</v>
      </c>
      <c r="N335">
        <v>0.111648</v>
      </c>
      <c r="O335" t="s">
        <v>806</v>
      </c>
      <c r="P335" t="s">
        <v>44</v>
      </c>
      <c r="Q335">
        <v>6</v>
      </c>
      <c r="R335">
        <v>1</v>
      </c>
      <c r="S335">
        <v>11.5</v>
      </c>
      <c r="T335">
        <v>5.5</v>
      </c>
      <c r="U335" s="1">
        <v>1</v>
      </c>
      <c r="V335" s="1">
        <v>1</v>
      </c>
      <c r="W335">
        <f t="shared" si="12"/>
        <v>8</v>
      </c>
      <c r="X335">
        <v>7.4783772682488747</v>
      </c>
      <c r="Y335" t="s">
        <v>33</v>
      </c>
      <c r="Z335">
        <v>337</v>
      </c>
      <c r="AA335" t="s">
        <v>33</v>
      </c>
      <c r="AB335">
        <v>536</v>
      </c>
    </row>
    <row r="336" spans="1:28">
      <c r="A336">
        <v>335</v>
      </c>
      <c r="B336" t="s">
        <v>1023</v>
      </c>
      <c r="C336">
        <v>4</v>
      </c>
      <c r="D336" s="1">
        <v>2646.3829999999998</v>
      </c>
      <c r="E336" t="s">
        <v>616</v>
      </c>
      <c r="F336" t="s">
        <v>28</v>
      </c>
      <c r="G336" t="s">
        <v>29</v>
      </c>
      <c r="H336" s="1">
        <v>2646.3850000000002</v>
      </c>
      <c r="I336" t="s">
        <v>513</v>
      </c>
      <c r="J336" s="1">
        <v>1</v>
      </c>
      <c r="K336" s="1">
        <v>3.06265E-8</v>
      </c>
      <c r="L336" s="1">
        <f t="shared" si="13"/>
        <v>7.5139026315818702</v>
      </c>
      <c r="M336">
        <v>-1.567E-3</v>
      </c>
      <c r="N336">
        <v>-0.59212900000000002</v>
      </c>
      <c r="O336" t="s">
        <v>617</v>
      </c>
      <c r="P336" t="s">
        <v>32</v>
      </c>
      <c r="Q336">
        <v>5</v>
      </c>
      <c r="R336">
        <v>1</v>
      </c>
      <c r="S336">
        <v>20</v>
      </c>
      <c r="T336">
        <v>10</v>
      </c>
      <c r="U336" s="1">
        <v>1</v>
      </c>
      <c r="V336" s="1">
        <v>1</v>
      </c>
      <c r="W336">
        <f t="shared" si="12"/>
        <v>21</v>
      </c>
      <c r="X336">
        <v>7.4626992204163711</v>
      </c>
      <c r="Y336" t="s">
        <v>33</v>
      </c>
      <c r="Z336">
        <v>684</v>
      </c>
      <c r="AA336" t="s">
        <v>33</v>
      </c>
      <c r="AB336">
        <v>691</v>
      </c>
    </row>
    <row r="337" spans="1:28">
      <c r="A337">
        <v>336</v>
      </c>
      <c r="B337" t="s">
        <v>1024</v>
      </c>
      <c r="C337">
        <v>4</v>
      </c>
      <c r="D337" s="1">
        <v>4683.4340000000002</v>
      </c>
      <c r="E337" t="s">
        <v>930</v>
      </c>
      <c r="F337" t="s">
        <v>28</v>
      </c>
      <c r="G337" t="s">
        <v>29</v>
      </c>
      <c r="H337" s="1">
        <v>4683.4269999999997</v>
      </c>
      <c r="I337" t="s">
        <v>456</v>
      </c>
      <c r="J337" s="1">
        <v>1</v>
      </c>
      <c r="K337" s="1">
        <v>3.2860320000000001E-8</v>
      </c>
      <c r="L337" s="1">
        <f t="shared" si="13"/>
        <v>7.4833282116387076</v>
      </c>
      <c r="M337">
        <v>6.5009999999999998E-3</v>
      </c>
      <c r="N337">
        <v>1.3880859999999999</v>
      </c>
      <c r="O337" t="s">
        <v>931</v>
      </c>
      <c r="P337" t="s">
        <v>32</v>
      </c>
      <c r="Q337">
        <v>8</v>
      </c>
      <c r="R337">
        <v>1</v>
      </c>
      <c r="S337">
        <v>30.5</v>
      </c>
      <c r="T337">
        <v>20.5</v>
      </c>
      <c r="U337" s="1">
        <v>1</v>
      </c>
      <c r="V337" s="1">
        <v>1</v>
      </c>
      <c r="W337">
        <f t="shared" si="12"/>
        <v>31</v>
      </c>
      <c r="X337">
        <v>7.454708226402273</v>
      </c>
      <c r="Y337" t="s">
        <v>503</v>
      </c>
      <c r="Z337">
        <v>388</v>
      </c>
      <c r="AA337" t="s">
        <v>503</v>
      </c>
      <c r="AB337">
        <v>421</v>
      </c>
    </row>
    <row r="338" spans="1:28">
      <c r="A338">
        <v>337</v>
      </c>
      <c r="B338" t="s">
        <v>1025</v>
      </c>
      <c r="C338">
        <v>5</v>
      </c>
      <c r="D338" s="1">
        <v>3810.8939999999998</v>
      </c>
      <c r="E338" t="s">
        <v>811</v>
      </c>
      <c r="F338" t="s">
        <v>28</v>
      </c>
      <c r="G338" t="s">
        <v>29</v>
      </c>
      <c r="H338" s="1">
        <v>3810.8910000000001</v>
      </c>
      <c r="I338" t="s">
        <v>812</v>
      </c>
      <c r="J338" s="1">
        <v>1</v>
      </c>
      <c r="K338" s="1">
        <v>3.2889910000000003E-8</v>
      </c>
      <c r="L338" s="1">
        <f t="shared" si="13"/>
        <v>7.4829373149198037</v>
      </c>
      <c r="M338">
        <v>3.4150000000000001E-3</v>
      </c>
      <c r="N338">
        <v>0.89611600000000002</v>
      </c>
      <c r="O338" t="s">
        <v>813</v>
      </c>
      <c r="P338" t="s">
        <v>32</v>
      </c>
      <c r="Q338">
        <v>2</v>
      </c>
      <c r="R338">
        <v>1</v>
      </c>
      <c r="S338">
        <v>29.5</v>
      </c>
      <c r="T338">
        <v>6.5</v>
      </c>
      <c r="U338" s="1">
        <v>1</v>
      </c>
      <c r="V338" s="1">
        <v>1</v>
      </c>
      <c r="W338">
        <f t="shared" si="12"/>
        <v>40</v>
      </c>
      <c r="X338">
        <v>7.4521024054316758</v>
      </c>
      <c r="Y338" t="s">
        <v>33</v>
      </c>
      <c r="Z338">
        <v>536</v>
      </c>
      <c r="AA338" t="s">
        <v>33</v>
      </c>
      <c r="AB338">
        <v>456</v>
      </c>
    </row>
    <row r="339" spans="1:28">
      <c r="A339">
        <v>338</v>
      </c>
      <c r="B339" t="s">
        <v>1026</v>
      </c>
      <c r="C339">
        <v>4</v>
      </c>
      <c r="D339" s="1">
        <v>3537.779</v>
      </c>
      <c r="E339" t="s">
        <v>533</v>
      </c>
      <c r="F339" t="s">
        <v>28</v>
      </c>
      <c r="G339" t="s">
        <v>29</v>
      </c>
      <c r="H339" s="1">
        <v>3537.7750000000001</v>
      </c>
      <c r="I339" t="s">
        <v>534</v>
      </c>
      <c r="J339" s="1">
        <v>1</v>
      </c>
      <c r="K339" s="1">
        <v>3.3237069999999998E-8</v>
      </c>
      <c r="L339" s="1">
        <f t="shared" si="13"/>
        <v>7.4783772682488747</v>
      </c>
      <c r="M339">
        <v>3.5560000000000001E-3</v>
      </c>
      <c r="N339">
        <v>1.0051509999999999</v>
      </c>
      <c r="O339" t="s">
        <v>535</v>
      </c>
      <c r="P339" t="s">
        <v>32</v>
      </c>
      <c r="Q339">
        <v>5</v>
      </c>
      <c r="R339">
        <v>1</v>
      </c>
      <c r="S339">
        <v>38.5</v>
      </c>
      <c r="T339">
        <v>9.5</v>
      </c>
      <c r="U339" s="1">
        <v>1</v>
      </c>
      <c r="V339" s="1">
        <v>1</v>
      </c>
      <c r="W339">
        <f t="shared" si="12"/>
        <v>21</v>
      </c>
      <c r="X339">
        <v>7.4519287715022804</v>
      </c>
      <c r="Y339" t="s">
        <v>33</v>
      </c>
      <c r="Z339">
        <v>325</v>
      </c>
      <c r="AA339" t="s">
        <v>33</v>
      </c>
      <c r="AB339">
        <v>284</v>
      </c>
    </row>
    <row r="340" spans="1:28">
      <c r="A340">
        <v>339</v>
      </c>
      <c r="B340" t="s">
        <v>1027</v>
      </c>
      <c r="C340">
        <v>4</v>
      </c>
      <c r="D340" s="1">
        <v>2142.2399999999998</v>
      </c>
      <c r="E340" t="s">
        <v>116</v>
      </c>
      <c r="F340" t="s">
        <v>28</v>
      </c>
      <c r="G340" t="s">
        <v>29</v>
      </c>
      <c r="H340" s="1">
        <v>2142.2379999999998</v>
      </c>
      <c r="I340" t="s">
        <v>30</v>
      </c>
      <c r="J340" s="1">
        <v>1</v>
      </c>
      <c r="K340" s="1">
        <v>3.4458850000000003E-8</v>
      </c>
      <c r="L340" s="1">
        <f t="shared" si="13"/>
        <v>7.4626992204163711</v>
      </c>
      <c r="M340">
        <v>1.5939999999999999E-3</v>
      </c>
      <c r="N340">
        <v>0.74408200000000002</v>
      </c>
      <c r="O340" t="s">
        <v>777</v>
      </c>
      <c r="P340" t="s">
        <v>32</v>
      </c>
      <c r="Q340">
        <v>1</v>
      </c>
      <c r="R340">
        <v>1</v>
      </c>
      <c r="S340">
        <v>17.5</v>
      </c>
      <c r="T340">
        <v>7.5</v>
      </c>
      <c r="U340" s="1">
        <v>1</v>
      </c>
      <c r="V340" s="1">
        <v>1</v>
      </c>
      <c r="W340">
        <f t="shared" si="12"/>
        <v>35</v>
      </c>
      <c r="X340">
        <v>7.4472817881572366</v>
      </c>
      <c r="Y340" t="s">
        <v>33</v>
      </c>
      <c r="Z340">
        <v>586</v>
      </c>
      <c r="AA340" t="s">
        <v>503</v>
      </c>
      <c r="AB340">
        <v>31</v>
      </c>
    </row>
    <row r="341" spans="1:28">
      <c r="A341">
        <v>340</v>
      </c>
      <c r="B341" t="s">
        <v>1028</v>
      </c>
      <c r="C341">
        <v>5</v>
      </c>
      <c r="D341" s="1">
        <v>2953.6729999999998</v>
      </c>
      <c r="E341" t="s">
        <v>696</v>
      </c>
      <c r="F341" t="s">
        <v>28</v>
      </c>
      <c r="G341" t="s">
        <v>29</v>
      </c>
      <c r="H341" s="1">
        <v>2953.6729999999998</v>
      </c>
      <c r="I341" t="s">
        <v>30</v>
      </c>
      <c r="J341" s="1">
        <v>1</v>
      </c>
      <c r="K341" s="1">
        <v>3.5098759999999998E-8</v>
      </c>
      <c r="L341" s="1">
        <f t="shared" si="13"/>
        <v>7.454708226402273</v>
      </c>
      <c r="M341">
        <v>1.5300000000000001E-4</v>
      </c>
      <c r="N341">
        <v>5.1799999999999999E-2</v>
      </c>
      <c r="O341" t="s">
        <v>687</v>
      </c>
      <c r="P341" t="s">
        <v>32</v>
      </c>
      <c r="Q341">
        <v>5</v>
      </c>
      <c r="R341">
        <v>1</v>
      </c>
      <c r="S341">
        <v>26</v>
      </c>
      <c r="T341">
        <v>6</v>
      </c>
      <c r="U341" s="1">
        <v>1</v>
      </c>
      <c r="V341" s="1">
        <v>1</v>
      </c>
      <c r="W341">
        <f t="shared" si="12"/>
        <v>25</v>
      </c>
      <c r="X341">
        <v>7.4398553558973175</v>
      </c>
      <c r="Y341" t="s">
        <v>33</v>
      </c>
      <c r="Z341">
        <v>129</v>
      </c>
      <c r="AA341" t="s">
        <v>503</v>
      </c>
      <c r="AB341">
        <v>375</v>
      </c>
    </row>
    <row r="342" spans="1:28">
      <c r="A342">
        <v>341</v>
      </c>
      <c r="B342" t="s">
        <v>1029</v>
      </c>
      <c r="C342">
        <v>3</v>
      </c>
      <c r="D342" s="1">
        <v>1780.9559999999999</v>
      </c>
      <c r="E342" t="s">
        <v>72</v>
      </c>
      <c r="F342" t="s">
        <v>28</v>
      </c>
      <c r="G342" t="s">
        <v>29</v>
      </c>
      <c r="H342" s="1">
        <v>1780.9559999999999</v>
      </c>
      <c r="I342" t="s">
        <v>73</v>
      </c>
      <c r="J342" s="1">
        <v>1</v>
      </c>
      <c r="K342" s="1">
        <v>3.530999E-8</v>
      </c>
      <c r="L342" s="1">
        <f t="shared" si="13"/>
        <v>7.4521024054316758</v>
      </c>
      <c r="M342">
        <v>5.5999999999999999E-5</v>
      </c>
      <c r="N342">
        <v>3.1444E-2</v>
      </c>
      <c r="O342" t="s">
        <v>593</v>
      </c>
      <c r="P342" t="s">
        <v>32</v>
      </c>
      <c r="Q342">
        <v>8</v>
      </c>
      <c r="R342">
        <v>1</v>
      </c>
      <c r="S342">
        <v>15.5</v>
      </c>
      <c r="T342">
        <v>10.5</v>
      </c>
      <c r="U342" s="1">
        <v>1</v>
      </c>
      <c r="V342" s="1">
        <v>1</v>
      </c>
      <c r="W342">
        <f t="shared" si="12"/>
        <v>57</v>
      </c>
      <c r="X342">
        <v>7.4372930279985043</v>
      </c>
      <c r="Y342" t="s">
        <v>503</v>
      </c>
      <c r="Z342">
        <v>182</v>
      </c>
      <c r="AA342" t="s">
        <v>33</v>
      </c>
      <c r="AB342">
        <v>370</v>
      </c>
    </row>
    <row r="343" spans="1:28">
      <c r="A343">
        <v>342</v>
      </c>
      <c r="B343" t="s">
        <v>1030</v>
      </c>
      <c r="C343">
        <v>5</v>
      </c>
      <c r="D343" s="1">
        <v>4680.4319999999998</v>
      </c>
      <c r="E343" t="s">
        <v>598</v>
      </c>
      <c r="F343" t="s">
        <v>28</v>
      </c>
      <c r="G343" t="s">
        <v>29</v>
      </c>
      <c r="H343" s="1">
        <v>4680.4250000000002</v>
      </c>
      <c r="I343" t="s">
        <v>30</v>
      </c>
      <c r="J343" s="1">
        <v>1</v>
      </c>
      <c r="K343" s="1">
        <v>3.5324110000000001E-8</v>
      </c>
      <c r="L343" s="1">
        <f t="shared" si="13"/>
        <v>7.4519287715022804</v>
      </c>
      <c r="M343">
        <v>6.8770000000000003E-3</v>
      </c>
      <c r="N343">
        <v>1.469311</v>
      </c>
      <c r="O343" t="s">
        <v>599</v>
      </c>
      <c r="P343" t="s">
        <v>32</v>
      </c>
      <c r="Q343">
        <v>1</v>
      </c>
      <c r="R343">
        <v>1</v>
      </c>
      <c r="S343">
        <v>18</v>
      </c>
      <c r="T343">
        <v>18</v>
      </c>
      <c r="U343" s="1">
        <v>1</v>
      </c>
      <c r="V343" s="1">
        <v>1</v>
      </c>
      <c r="W343">
        <f t="shared" si="12"/>
        <v>93</v>
      </c>
      <c r="X343">
        <v>7.4322985895453062</v>
      </c>
      <c r="Y343" t="s">
        <v>503</v>
      </c>
      <c r="Z343">
        <v>8</v>
      </c>
      <c r="AA343" t="s">
        <v>503</v>
      </c>
      <c r="AB343">
        <v>38</v>
      </c>
    </row>
    <row r="344" spans="1:28">
      <c r="A344">
        <v>343</v>
      </c>
      <c r="B344" t="s">
        <v>1031</v>
      </c>
      <c r="C344">
        <v>3</v>
      </c>
      <c r="D344" s="1">
        <v>2460.3850000000002</v>
      </c>
      <c r="E344" t="s">
        <v>604</v>
      </c>
      <c r="F344" t="s">
        <v>28</v>
      </c>
      <c r="G344" t="s">
        <v>29</v>
      </c>
      <c r="H344" s="1">
        <v>2460.3820000000001</v>
      </c>
      <c r="I344" t="s">
        <v>30</v>
      </c>
      <c r="J344" s="1">
        <v>1</v>
      </c>
      <c r="K344" s="1">
        <v>3.5704110000000002E-8</v>
      </c>
      <c r="L344" s="1">
        <f t="shared" si="13"/>
        <v>7.4472817881572366</v>
      </c>
      <c r="M344">
        <v>2.6480000000000002E-3</v>
      </c>
      <c r="N344">
        <v>1.0762560000000001</v>
      </c>
      <c r="O344" t="s">
        <v>605</v>
      </c>
      <c r="P344" t="s">
        <v>44</v>
      </c>
      <c r="Q344">
        <v>8</v>
      </c>
      <c r="R344">
        <v>1</v>
      </c>
      <c r="S344">
        <v>15.5</v>
      </c>
      <c r="T344">
        <v>7.5</v>
      </c>
      <c r="U344" s="1">
        <v>1</v>
      </c>
      <c r="V344" s="1">
        <v>1</v>
      </c>
      <c r="W344">
        <f t="shared" si="12"/>
        <v>10</v>
      </c>
      <c r="X344">
        <v>7.4321682880814901</v>
      </c>
      <c r="Y344" t="s">
        <v>503</v>
      </c>
      <c r="Z344">
        <v>104</v>
      </c>
      <c r="AA344" t="s">
        <v>33</v>
      </c>
      <c r="AB344">
        <v>684</v>
      </c>
    </row>
    <row r="345" spans="1:28">
      <c r="A345">
        <v>344</v>
      </c>
      <c r="B345" t="s">
        <v>1032</v>
      </c>
      <c r="C345">
        <v>5</v>
      </c>
      <c r="D345" s="1">
        <v>5294.6959999999999</v>
      </c>
      <c r="E345" t="s">
        <v>844</v>
      </c>
      <c r="F345" t="s">
        <v>28</v>
      </c>
      <c r="G345" t="s">
        <v>29</v>
      </c>
      <c r="H345" s="1">
        <v>5294.69</v>
      </c>
      <c r="I345" t="s">
        <v>845</v>
      </c>
      <c r="J345" s="1">
        <v>1</v>
      </c>
      <c r="K345" s="1">
        <v>3.6319899999999998E-8</v>
      </c>
      <c r="L345" s="1">
        <f t="shared" si="13"/>
        <v>7.4398553558973175</v>
      </c>
      <c r="M345">
        <v>6.0740000000000004E-3</v>
      </c>
      <c r="N345">
        <v>1.147187</v>
      </c>
      <c r="O345" t="s">
        <v>846</v>
      </c>
      <c r="P345" t="s">
        <v>44</v>
      </c>
      <c r="Q345">
        <v>8</v>
      </c>
      <c r="R345">
        <v>1</v>
      </c>
      <c r="S345">
        <v>23</v>
      </c>
      <c r="T345">
        <v>18</v>
      </c>
      <c r="U345" s="1">
        <v>1</v>
      </c>
      <c r="V345" s="1">
        <v>1</v>
      </c>
      <c r="W345">
        <f t="shared" si="12"/>
        <v>15</v>
      </c>
      <c r="X345">
        <v>7.4233956184294403</v>
      </c>
      <c r="Y345" t="s">
        <v>33</v>
      </c>
      <c r="Z345">
        <v>325</v>
      </c>
      <c r="AA345" t="s">
        <v>33</v>
      </c>
      <c r="AB345">
        <v>284</v>
      </c>
    </row>
    <row r="346" spans="1:28">
      <c r="A346">
        <v>345</v>
      </c>
      <c r="B346" t="s">
        <v>1033</v>
      </c>
      <c r="C346">
        <v>4</v>
      </c>
      <c r="D346" s="1">
        <v>2427.2689999999998</v>
      </c>
      <c r="E346" t="s">
        <v>804</v>
      </c>
      <c r="F346" t="s">
        <v>28</v>
      </c>
      <c r="G346" t="s">
        <v>29</v>
      </c>
      <c r="H346" s="1">
        <v>2427.2669999999998</v>
      </c>
      <c r="I346" t="s">
        <v>805</v>
      </c>
      <c r="J346" s="1">
        <v>1</v>
      </c>
      <c r="K346" s="1">
        <v>3.6534819999999998E-8</v>
      </c>
      <c r="L346" s="1">
        <f t="shared" si="13"/>
        <v>7.4372930279985043</v>
      </c>
      <c r="M346">
        <v>1.137E-3</v>
      </c>
      <c r="N346">
        <v>0.46842800000000001</v>
      </c>
      <c r="O346" t="s">
        <v>806</v>
      </c>
      <c r="P346" t="s">
        <v>44</v>
      </c>
      <c r="Q346">
        <v>6</v>
      </c>
      <c r="R346">
        <v>1</v>
      </c>
      <c r="S346">
        <v>12.5</v>
      </c>
      <c r="T346">
        <v>5.5</v>
      </c>
      <c r="U346" s="1">
        <v>1</v>
      </c>
      <c r="V346" s="1">
        <v>1</v>
      </c>
      <c r="W346">
        <f t="shared" si="12"/>
        <v>8</v>
      </c>
      <c r="X346">
        <v>7.4151874731844742</v>
      </c>
      <c r="Y346" t="s">
        <v>33</v>
      </c>
      <c r="Z346">
        <v>684</v>
      </c>
      <c r="AA346" t="s">
        <v>33</v>
      </c>
      <c r="AB346">
        <v>691</v>
      </c>
    </row>
    <row r="347" spans="1:28">
      <c r="A347">
        <v>346</v>
      </c>
      <c r="B347" t="s">
        <v>1034</v>
      </c>
      <c r="C347">
        <v>3</v>
      </c>
      <c r="D347" s="1">
        <v>2693.4769999999999</v>
      </c>
      <c r="E347" t="s">
        <v>558</v>
      </c>
      <c r="F347" t="s">
        <v>28</v>
      </c>
      <c r="G347" t="s">
        <v>29</v>
      </c>
      <c r="H347" s="1">
        <v>2693.4769999999999</v>
      </c>
      <c r="I347" t="s">
        <v>30</v>
      </c>
      <c r="J347" s="1">
        <v>1</v>
      </c>
      <c r="K347" s="1">
        <v>3.69574E-8</v>
      </c>
      <c r="L347" s="1">
        <f t="shared" si="13"/>
        <v>7.4322985895453062</v>
      </c>
      <c r="M347">
        <v>-6.1600000000000001E-4</v>
      </c>
      <c r="N347">
        <v>-0.22870099999999999</v>
      </c>
      <c r="O347" t="s">
        <v>559</v>
      </c>
      <c r="P347" t="s">
        <v>32</v>
      </c>
      <c r="Q347">
        <v>1</v>
      </c>
      <c r="R347">
        <v>1</v>
      </c>
      <c r="S347">
        <v>12</v>
      </c>
      <c r="T347">
        <v>21</v>
      </c>
      <c r="U347" s="1">
        <v>1</v>
      </c>
      <c r="V347" s="1">
        <v>1</v>
      </c>
      <c r="W347">
        <f t="shared" si="12"/>
        <v>35</v>
      </c>
      <c r="X347">
        <v>7.4079781056357756</v>
      </c>
      <c r="Y347" t="s">
        <v>33</v>
      </c>
      <c r="Z347">
        <v>191</v>
      </c>
      <c r="AA347" t="s">
        <v>33</v>
      </c>
      <c r="AB347">
        <v>586</v>
      </c>
    </row>
    <row r="348" spans="1:28">
      <c r="A348">
        <v>347</v>
      </c>
      <c r="B348" t="s">
        <v>1035</v>
      </c>
      <c r="C348">
        <v>3</v>
      </c>
      <c r="D348" s="1">
        <v>3018.5590000000002</v>
      </c>
      <c r="E348" t="s">
        <v>509</v>
      </c>
      <c r="F348" t="s">
        <v>28</v>
      </c>
      <c r="G348" t="s">
        <v>29</v>
      </c>
      <c r="H348" s="1">
        <v>3018.556</v>
      </c>
      <c r="I348" t="s">
        <v>52</v>
      </c>
      <c r="J348" s="1">
        <v>1</v>
      </c>
      <c r="K348" s="1">
        <v>3.6968490000000001E-8</v>
      </c>
      <c r="L348" s="1">
        <f t="shared" si="13"/>
        <v>7.4321682880814901</v>
      </c>
      <c r="M348">
        <v>2.2190000000000001E-3</v>
      </c>
      <c r="N348">
        <v>0.73512</v>
      </c>
      <c r="O348" t="s">
        <v>510</v>
      </c>
      <c r="P348" t="s">
        <v>44</v>
      </c>
      <c r="Q348">
        <v>3</v>
      </c>
      <c r="R348">
        <v>1</v>
      </c>
      <c r="S348">
        <v>28</v>
      </c>
      <c r="T348">
        <v>16</v>
      </c>
      <c r="U348" s="1">
        <v>1</v>
      </c>
      <c r="V348" s="1">
        <v>1</v>
      </c>
      <c r="W348">
        <f t="shared" si="12"/>
        <v>24</v>
      </c>
      <c r="X348">
        <v>7.4046340860661584</v>
      </c>
      <c r="Y348" t="s">
        <v>33</v>
      </c>
      <c r="Z348">
        <v>786</v>
      </c>
      <c r="AA348" t="s">
        <v>33</v>
      </c>
      <c r="AB348">
        <v>743</v>
      </c>
    </row>
    <row r="349" spans="1:28">
      <c r="A349">
        <v>348</v>
      </c>
      <c r="B349" t="s">
        <v>1036</v>
      </c>
      <c r="C349">
        <v>4</v>
      </c>
      <c r="D349" s="1">
        <v>4971.5969999999998</v>
      </c>
      <c r="E349" t="s">
        <v>642</v>
      </c>
      <c r="F349" t="s">
        <v>28</v>
      </c>
      <c r="G349" t="s">
        <v>29</v>
      </c>
      <c r="H349" s="1">
        <v>4971.5829999999996</v>
      </c>
      <c r="I349" t="s">
        <v>30</v>
      </c>
      <c r="J349" s="1">
        <v>1</v>
      </c>
      <c r="K349" s="1">
        <v>3.7722840000000002E-8</v>
      </c>
      <c r="L349" s="1">
        <f t="shared" si="13"/>
        <v>7.4233956184294403</v>
      </c>
      <c r="M349">
        <v>1.3575E-2</v>
      </c>
      <c r="N349">
        <v>2.7305190000000001</v>
      </c>
      <c r="O349" t="s">
        <v>599</v>
      </c>
      <c r="P349" t="s">
        <v>32</v>
      </c>
      <c r="Q349">
        <v>8</v>
      </c>
      <c r="R349">
        <v>1</v>
      </c>
      <c r="S349">
        <v>27</v>
      </c>
      <c r="T349">
        <v>21</v>
      </c>
      <c r="U349" s="1">
        <v>1</v>
      </c>
      <c r="V349" s="1">
        <v>1</v>
      </c>
      <c r="W349">
        <f t="shared" si="12"/>
        <v>93</v>
      </c>
      <c r="X349">
        <v>7.3995528207384957</v>
      </c>
      <c r="Y349" t="s">
        <v>33</v>
      </c>
      <c r="Z349">
        <v>389</v>
      </c>
      <c r="AA349" t="s">
        <v>503</v>
      </c>
      <c r="AB349">
        <v>182</v>
      </c>
    </row>
    <row r="350" spans="1:28">
      <c r="A350">
        <v>349</v>
      </c>
      <c r="B350" t="s">
        <v>1037</v>
      </c>
      <c r="C350">
        <v>3</v>
      </c>
      <c r="D350" s="1">
        <v>2142.2379999999998</v>
      </c>
      <c r="E350" t="s">
        <v>116</v>
      </c>
      <c r="F350" t="s">
        <v>28</v>
      </c>
      <c r="G350" t="s">
        <v>29</v>
      </c>
      <c r="H350" s="1">
        <v>2142.2379999999998</v>
      </c>
      <c r="I350" t="s">
        <v>30</v>
      </c>
      <c r="J350" s="1">
        <v>1</v>
      </c>
      <c r="K350" s="1">
        <v>3.8442580000000001E-8</v>
      </c>
      <c r="L350" s="1">
        <f t="shared" si="13"/>
        <v>7.4151874731844742</v>
      </c>
      <c r="M350">
        <v>-9.2999999999999997E-5</v>
      </c>
      <c r="N350">
        <v>-4.3413E-2</v>
      </c>
      <c r="O350" t="s">
        <v>777</v>
      </c>
      <c r="P350" t="s">
        <v>32</v>
      </c>
      <c r="Q350">
        <v>8</v>
      </c>
      <c r="R350">
        <v>1</v>
      </c>
      <c r="S350">
        <v>15.5</v>
      </c>
      <c r="T350">
        <v>6.5</v>
      </c>
      <c r="U350" s="1">
        <v>1</v>
      </c>
      <c r="V350" s="1">
        <v>1</v>
      </c>
      <c r="W350">
        <f t="shared" si="12"/>
        <v>35</v>
      </c>
      <c r="X350">
        <v>7.38604629038322</v>
      </c>
      <c r="Y350" t="s">
        <v>33</v>
      </c>
      <c r="Z350">
        <v>325</v>
      </c>
      <c r="AA350" t="s">
        <v>33</v>
      </c>
      <c r="AB350">
        <v>456</v>
      </c>
    </row>
    <row r="351" spans="1:28">
      <c r="A351">
        <v>350</v>
      </c>
      <c r="B351" t="s">
        <v>1038</v>
      </c>
      <c r="C351">
        <v>5</v>
      </c>
      <c r="D351" s="1">
        <v>4330.2269999999999</v>
      </c>
      <c r="E351" t="s">
        <v>577</v>
      </c>
      <c r="F351" t="s">
        <v>28</v>
      </c>
      <c r="G351" t="s">
        <v>29</v>
      </c>
      <c r="H351" s="1">
        <v>4330.22</v>
      </c>
      <c r="I351" t="s">
        <v>30</v>
      </c>
      <c r="J351" s="1">
        <v>1</v>
      </c>
      <c r="K351" s="1">
        <v>3.9086060000000003E-8</v>
      </c>
      <c r="L351" s="1">
        <f t="shared" si="13"/>
        <v>7.4079781056357756</v>
      </c>
      <c r="M351">
        <v>7.2630000000000004E-3</v>
      </c>
      <c r="N351">
        <v>1.6772819999999999</v>
      </c>
      <c r="O351" t="s">
        <v>578</v>
      </c>
      <c r="P351" t="s">
        <v>32</v>
      </c>
      <c r="Q351">
        <v>2</v>
      </c>
      <c r="R351">
        <v>1</v>
      </c>
      <c r="S351">
        <v>28.5</v>
      </c>
      <c r="T351">
        <v>15.5</v>
      </c>
      <c r="U351" s="1">
        <v>1</v>
      </c>
      <c r="V351" s="1">
        <v>1</v>
      </c>
      <c r="W351">
        <f t="shared" si="12"/>
        <v>17</v>
      </c>
      <c r="X351">
        <v>7.3627681218079379</v>
      </c>
      <c r="Y351" t="s">
        <v>33</v>
      </c>
      <c r="Z351">
        <v>684</v>
      </c>
      <c r="AA351" t="s">
        <v>33</v>
      </c>
      <c r="AB351">
        <v>691</v>
      </c>
    </row>
    <row r="352" spans="1:28">
      <c r="A352">
        <v>351</v>
      </c>
      <c r="B352" t="s">
        <v>1039</v>
      </c>
      <c r="C352">
        <v>4</v>
      </c>
      <c r="D352" s="1">
        <v>2975.6669999999999</v>
      </c>
      <c r="E352" t="s">
        <v>1040</v>
      </c>
      <c r="F352" t="s">
        <v>28</v>
      </c>
      <c r="G352" t="s">
        <v>29</v>
      </c>
      <c r="H352" s="1">
        <v>2975.6640000000002</v>
      </c>
      <c r="I352" t="s">
        <v>1041</v>
      </c>
      <c r="J352" s="1">
        <v>1</v>
      </c>
      <c r="K352" s="1">
        <v>3.938818E-8</v>
      </c>
      <c r="L352" s="1">
        <f t="shared" si="13"/>
        <v>7.4046340860661584</v>
      </c>
      <c r="M352">
        <v>2.931E-3</v>
      </c>
      <c r="N352">
        <v>0.98499000000000003</v>
      </c>
      <c r="O352" t="s">
        <v>1042</v>
      </c>
      <c r="P352" t="s">
        <v>32</v>
      </c>
      <c r="Q352">
        <v>8</v>
      </c>
      <c r="R352">
        <v>1</v>
      </c>
      <c r="S352">
        <v>19</v>
      </c>
      <c r="T352">
        <v>10</v>
      </c>
      <c r="U352" s="1">
        <v>1</v>
      </c>
      <c r="V352" s="1">
        <v>1</v>
      </c>
      <c r="W352">
        <f t="shared" si="12"/>
        <v>4</v>
      </c>
      <c r="X352">
        <v>7.3474374839248942</v>
      </c>
      <c r="Y352" t="s">
        <v>33</v>
      </c>
      <c r="Z352">
        <v>725</v>
      </c>
      <c r="AA352" t="s">
        <v>33</v>
      </c>
      <c r="AB352">
        <v>695</v>
      </c>
    </row>
    <row r="353" spans="1:28">
      <c r="A353">
        <v>352</v>
      </c>
      <c r="B353" t="s">
        <v>1043</v>
      </c>
      <c r="C353">
        <v>5</v>
      </c>
      <c r="D353" s="1">
        <v>5456.9350000000004</v>
      </c>
      <c r="E353" t="s">
        <v>892</v>
      </c>
      <c r="F353" t="s">
        <v>28</v>
      </c>
      <c r="G353" t="s">
        <v>29</v>
      </c>
      <c r="H353" s="1">
        <v>5456.9189999999999</v>
      </c>
      <c r="I353" t="s">
        <v>893</v>
      </c>
      <c r="J353" s="1">
        <v>1</v>
      </c>
      <c r="K353" s="1">
        <v>3.9851729999999998E-8</v>
      </c>
      <c r="L353" s="1">
        <f t="shared" si="13"/>
        <v>7.3995528207384957</v>
      </c>
      <c r="M353">
        <v>1.6582E-2</v>
      </c>
      <c r="N353">
        <v>3.0387110000000002</v>
      </c>
      <c r="O353" t="s">
        <v>894</v>
      </c>
      <c r="P353" t="s">
        <v>44</v>
      </c>
      <c r="Q353">
        <v>1</v>
      </c>
      <c r="R353">
        <v>1</v>
      </c>
      <c r="S353">
        <v>31</v>
      </c>
      <c r="T353">
        <v>10</v>
      </c>
      <c r="U353" s="1">
        <v>1</v>
      </c>
      <c r="V353" s="1">
        <v>1</v>
      </c>
      <c r="W353">
        <f t="shared" si="12"/>
        <v>21</v>
      </c>
      <c r="X353">
        <v>7.3282416712682528</v>
      </c>
      <c r="Y353" t="s">
        <v>503</v>
      </c>
      <c r="Z353">
        <v>182</v>
      </c>
      <c r="AA353" t="s">
        <v>33</v>
      </c>
      <c r="AB353">
        <v>688</v>
      </c>
    </row>
    <row r="354" spans="1:28">
      <c r="A354">
        <v>353</v>
      </c>
      <c r="B354" t="s">
        <v>1044</v>
      </c>
      <c r="C354">
        <v>4</v>
      </c>
      <c r="D354" s="1">
        <v>3810.8960000000002</v>
      </c>
      <c r="E354" t="s">
        <v>811</v>
      </c>
      <c r="F354" t="s">
        <v>28</v>
      </c>
      <c r="G354" t="s">
        <v>29</v>
      </c>
      <c r="H354" s="1">
        <v>3810.8910000000001</v>
      </c>
      <c r="I354" t="s">
        <v>812</v>
      </c>
      <c r="J354" s="1">
        <v>1</v>
      </c>
      <c r="K354" s="1">
        <v>4.1110589999999998E-8</v>
      </c>
      <c r="L354" s="1">
        <f t="shared" si="13"/>
        <v>7.38604629038322</v>
      </c>
      <c r="M354">
        <v>4.9059999999999998E-3</v>
      </c>
      <c r="N354">
        <v>1.287363</v>
      </c>
      <c r="O354" t="s">
        <v>813</v>
      </c>
      <c r="P354" t="s">
        <v>32</v>
      </c>
      <c r="Q354">
        <v>1</v>
      </c>
      <c r="R354">
        <v>1</v>
      </c>
      <c r="S354">
        <v>44</v>
      </c>
      <c r="T354">
        <v>8</v>
      </c>
      <c r="U354" s="1">
        <v>1</v>
      </c>
      <c r="V354" s="1">
        <v>1</v>
      </c>
      <c r="W354">
        <f t="shared" si="12"/>
        <v>40</v>
      </c>
      <c r="X354">
        <v>7.3223352972522866</v>
      </c>
      <c r="Y354" t="s">
        <v>503</v>
      </c>
      <c r="Z354">
        <v>104</v>
      </c>
      <c r="AA354" t="s">
        <v>33</v>
      </c>
      <c r="AB354">
        <v>684</v>
      </c>
    </row>
    <row r="355" spans="1:28">
      <c r="A355">
        <v>354</v>
      </c>
      <c r="B355" t="s">
        <v>1045</v>
      </c>
      <c r="C355">
        <v>4</v>
      </c>
      <c r="D355" s="1">
        <v>3440.87</v>
      </c>
      <c r="E355" t="s">
        <v>1046</v>
      </c>
      <c r="F355" t="s">
        <v>28</v>
      </c>
      <c r="G355" t="s">
        <v>29</v>
      </c>
      <c r="H355" s="1">
        <v>3440.8969999999999</v>
      </c>
      <c r="I355" t="s">
        <v>112</v>
      </c>
      <c r="J355" s="1">
        <v>1</v>
      </c>
      <c r="K355" s="1">
        <v>4.1878219999999997E-8</v>
      </c>
      <c r="L355" s="1"/>
      <c r="M355">
        <v>-2.7449999999999999E-2</v>
      </c>
      <c r="N355">
        <v>-7.9775700000000001</v>
      </c>
      <c r="O355" t="s">
        <v>1047</v>
      </c>
      <c r="P355" t="s">
        <v>44</v>
      </c>
      <c r="Q355">
        <v>1</v>
      </c>
      <c r="R355">
        <v>1</v>
      </c>
      <c r="S355">
        <v>10</v>
      </c>
      <c r="T355">
        <v>11</v>
      </c>
      <c r="U355" s="1">
        <v>1</v>
      </c>
      <c r="V355" s="1">
        <v>1</v>
      </c>
      <c r="W355">
        <f t="shared" si="12"/>
        <v>1</v>
      </c>
      <c r="X355">
        <v>7.3222049545668817</v>
      </c>
      <c r="Y355" t="s">
        <v>503</v>
      </c>
      <c r="Z355">
        <v>104</v>
      </c>
      <c r="AA355" t="s">
        <v>503</v>
      </c>
      <c r="AB355">
        <v>3</v>
      </c>
    </row>
    <row r="356" spans="1:28">
      <c r="A356">
        <v>355</v>
      </c>
      <c r="B356" t="s">
        <v>1048</v>
      </c>
      <c r="C356">
        <v>4</v>
      </c>
      <c r="D356" s="1">
        <v>2142.239</v>
      </c>
      <c r="E356" t="s">
        <v>116</v>
      </c>
      <c r="F356" t="s">
        <v>28</v>
      </c>
      <c r="G356" t="s">
        <v>29</v>
      </c>
      <c r="H356" s="1">
        <v>2142.2379999999998</v>
      </c>
      <c r="I356" t="s">
        <v>30</v>
      </c>
      <c r="J356" s="1">
        <v>1</v>
      </c>
      <c r="K356" s="1">
        <v>4.3374239999999999E-8</v>
      </c>
      <c r="L356" s="1">
        <f t="shared" ref="L356:L372" si="14">-LOG(K356)</f>
        <v>7.3627681218079379</v>
      </c>
      <c r="M356">
        <v>1.2880000000000001E-3</v>
      </c>
      <c r="N356">
        <v>0.60124</v>
      </c>
      <c r="O356" t="s">
        <v>777</v>
      </c>
      <c r="P356" t="s">
        <v>32</v>
      </c>
      <c r="Q356">
        <v>2</v>
      </c>
      <c r="R356">
        <v>1</v>
      </c>
      <c r="S356">
        <v>15.5</v>
      </c>
      <c r="T356">
        <v>6.5</v>
      </c>
      <c r="U356" s="1">
        <v>1</v>
      </c>
      <c r="V356" s="1">
        <v>1</v>
      </c>
      <c r="W356">
        <f t="shared" si="12"/>
        <v>35</v>
      </c>
      <c r="X356">
        <v>7.3214232637146406</v>
      </c>
      <c r="Y356" t="s">
        <v>33</v>
      </c>
      <c r="Z356">
        <v>490</v>
      </c>
      <c r="AA356" t="s">
        <v>33</v>
      </c>
      <c r="AB356">
        <v>456</v>
      </c>
    </row>
    <row r="357" spans="1:28">
      <c r="A357">
        <v>356</v>
      </c>
      <c r="B357" t="s">
        <v>1049</v>
      </c>
      <c r="C357">
        <v>5</v>
      </c>
      <c r="D357" s="1">
        <v>5745.9250000000002</v>
      </c>
      <c r="E357" t="s">
        <v>683</v>
      </c>
      <c r="F357" t="s">
        <v>28</v>
      </c>
      <c r="G357" t="s">
        <v>29</v>
      </c>
      <c r="H357" s="1">
        <v>5745.8890000000001</v>
      </c>
      <c r="I357" t="s">
        <v>30</v>
      </c>
      <c r="J357" s="1">
        <v>1</v>
      </c>
      <c r="K357" s="1">
        <v>4.49327E-8</v>
      </c>
      <c r="L357" s="1">
        <f t="shared" si="14"/>
        <v>7.3474374839248942</v>
      </c>
      <c r="M357">
        <v>3.5545E-2</v>
      </c>
      <c r="N357">
        <v>6.1861610000000002</v>
      </c>
      <c r="O357" t="s">
        <v>684</v>
      </c>
      <c r="P357" t="s">
        <v>32</v>
      </c>
      <c r="Q357">
        <v>1</v>
      </c>
      <c r="R357">
        <v>1</v>
      </c>
      <c r="S357">
        <v>18</v>
      </c>
      <c r="T357">
        <v>16</v>
      </c>
      <c r="U357" s="1">
        <v>1</v>
      </c>
      <c r="V357" s="1">
        <v>1</v>
      </c>
      <c r="W357">
        <f t="shared" si="12"/>
        <v>10</v>
      </c>
      <c r="X357">
        <v>7.2851596994786085</v>
      </c>
      <c r="Y357" t="s">
        <v>33</v>
      </c>
      <c r="Z357">
        <v>695</v>
      </c>
      <c r="AA357" t="s">
        <v>503</v>
      </c>
      <c r="AB357">
        <v>182</v>
      </c>
    </row>
    <row r="358" spans="1:28">
      <c r="A358">
        <v>357</v>
      </c>
      <c r="B358" t="s">
        <v>1050</v>
      </c>
      <c r="C358">
        <v>3</v>
      </c>
      <c r="D358" s="1">
        <v>2442.386</v>
      </c>
      <c r="E358" t="s">
        <v>622</v>
      </c>
      <c r="F358" t="s">
        <v>28</v>
      </c>
      <c r="G358" t="s">
        <v>29</v>
      </c>
      <c r="H358" s="1">
        <v>2442.3829999999998</v>
      </c>
      <c r="I358" t="s">
        <v>513</v>
      </c>
      <c r="J358" s="1">
        <v>1</v>
      </c>
      <c r="K358" s="1">
        <v>4.6963270000000002E-8</v>
      </c>
      <c r="L358" s="1">
        <f t="shared" si="14"/>
        <v>7.3282416712682528</v>
      </c>
      <c r="M358">
        <v>3.0219999999999999E-3</v>
      </c>
      <c r="N358">
        <v>1.2373160000000001</v>
      </c>
      <c r="O358" t="s">
        <v>623</v>
      </c>
      <c r="P358" t="s">
        <v>44</v>
      </c>
      <c r="Q358">
        <v>5</v>
      </c>
      <c r="R358">
        <v>1</v>
      </c>
      <c r="S358">
        <v>12</v>
      </c>
      <c r="T358">
        <v>7</v>
      </c>
      <c r="U358" s="1">
        <v>1</v>
      </c>
      <c r="V358" s="1">
        <v>1</v>
      </c>
      <c r="W358">
        <f t="shared" si="12"/>
        <v>12</v>
      </c>
      <c r="X358">
        <v>7.2559751101669656</v>
      </c>
      <c r="Y358" t="s">
        <v>503</v>
      </c>
      <c r="Z358">
        <v>104</v>
      </c>
      <c r="AA358" t="s">
        <v>33</v>
      </c>
      <c r="AB358">
        <v>370</v>
      </c>
    </row>
    <row r="359" spans="1:28">
      <c r="A359">
        <v>358</v>
      </c>
      <c r="B359" t="s">
        <v>1051</v>
      </c>
      <c r="C359">
        <v>4</v>
      </c>
      <c r="D359" s="1">
        <v>3018.5549999999998</v>
      </c>
      <c r="E359" t="s">
        <v>509</v>
      </c>
      <c r="F359" t="s">
        <v>28</v>
      </c>
      <c r="G359" t="s">
        <v>29</v>
      </c>
      <c r="H359" s="1">
        <v>3018.556</v>
      </c>
      <c r="I359" t="s">
        <v>52</v>
      </c>
      <c r="J359" s="1">
        <v>1</v>
      </c>
      <c r="K359" s="1">
        <v>4.7606330000000002E-8</v>
      </c>
      <c r="L359" s="1">
        <f t="shared" si="14"/>
        <v>7.3223352972522866</v>
      </c>
      <c r="M359">
        <v>-8.7000000000000001E-4</v>
      </c>
      <c r="N359">
        <v>-0.288217</v>
      </c>
      <c r="O359" t="s">
        <v>510</v>
      </c>
      <c r="P359" t="s">
        <v>44</v>
      </c>
      <c r="Q359">
        <v>8</v>
      </c>
      <c r="R359">
        <v>1</v>
      </c>
      <c r="S359">
        <v>16</v>
      </c>
      <c r="T359">
        <v>9</v>
      </c>
      <c r="U359" s="1">
        <v>1</v>
      </c>
      <c r="V359" s="1">
        <v>1</v>
      </c>
      <c r="W359">
        <f t="shared" si="12"/>
        <v>24</v>
      </c>
      <c r="X359">
        <v>7.2541076145932148</v>
      </c>
      <c r="Y359" t="s">
        <v>33</v>
      </c>
      <c r="Z359">
        <v>691</v>
      </c>
      <c r="AA359" t="s">
        <v>503</v>
      </c>
      <c r="AB359">
        <v>104</v>
      </c>
    </row>
    <row r="360" spans="1:28">
      <c r="A360">
        <v>359</v>
      </c>
      <c r="B360" t="s">
        <v>1052</v>
      </c>
      <c r="C360">
        <v>3</v>
      </c>
      <c r="D360" s="1">
        <v>2621.3310000000001</v>
      </c>
      <c r="E360" t="s">
        <v>459</v>
      </c>
      <c r="F360" t="s">
        <v>28</v>
      </c>
      <c r="G360" t="s">
        <v>29</v>
      </c>
      <c r="H360" s="1">
        <v>2621.3539999999998</v>
      </c>
      <c r="I360" t="s">
        <v>108</v>
      </c>
      <c r="J360" s="1">
        <v>1</v>
      </c>
      <c r="K360" s="1">
        <v>4.7620619999999998E-8</v>
      </c>
      <c r="L360" s="1">
        <f t="shared" si="14"/>
        <v>7.3222049545668817</v>
      </c>
      <c r="M360">
        <v>-2.2467000000000001E-2</v>
      </c>
      <c r="N360">
        <v>-8.5707629999999995</v>
      </c>
      <c r="O360" t="s">
        <v>713</v>
      </c>
      <c r="P360" t="s">
        <v>32</v>
      </c>
      <c r="Q360">
        <v>6</v>
      </c>
      <c r="R360">
        <v>1</v>
      </c>
      <c r="S360">
        <v>23</v>
      </c>
      <c r="T360">
        <v>7</v>
      </c>
      <c r="U360" s="1">
        <v>1</v>
      </c>
      <c r="V360" s="1">
        <v>1</v>
      </c>
      <c r="W360">
        <f t="shared" si="12"/>
        <v>45</v>
      </c>
      <c r="X360">
        <v>7.2537601918324279</v>
      </c>
      <c r="Y360" t="s">
        <v>33</v>
      </c>
      <c r="Z360">
        <v>258</v>
      </c>
      <c r="AA360" t="s">
        <v>503</v>
      </c>
      <c r="AB360">
        <v>104</v>
      </c>
    </row>
    <row r="361" spans="1:28">
      <c r="A361">
        <v>360</v>
      </c>
      <c r="B361" t="s">
        <v>1053</v>
      </c>
      <c r="C361">
        <v>3</v>
      </c>
      <c r="D361" s="1">
        <v>2918.4920000000002</v>
      </c>
      <c r="E361" t="s">
        <v>111</v>
      </c>
      <c r="F361" t="s">
        <v>28</v>
      </c>
      <c r="G361" t="s">
        <v>29</v>
      </c>
      <c r="H361" s="1">
        <v>2918.489</v>
      </c>
      <c r="I361" t="s">
        <v>112</v>
      </c>
      <c r="J361" s="1">
        <v>1</v>
      </c>
      <c r="K361" s="1">
        <v>4.7706410000000002E-8</v>
      </c>
      <c r="L361" s="1">
        <f t="shared" si="14"/>
        <v>7.3214232637146406</v>
      </c>
      <c r="M361">
        <v>3.2420000000000001E-3</v>
      </c>
      <c r="N361">
        <v>1.110849</v>
      </c>
      <c r="O361" t="s">
        <v>770</v>
      </c>
      <c r="P361" t="s">
        <v>32</v>
      </c>
      <c r="Q361">
        <v>2</v>
      </c>
      <c r="R361">
        <v>1</v>
      </c>
      <c r="S361">
        <v>27</v>
      </c>
      <c r="T361">
        <v>7</v>
      </c>
      <c r="U361" s="1">
        <v>1</v>
      </c>
      <c r="V361" s="1">
        <v>1</v>
      </c>
      <c r="W361">
        <f t="shared" si="12"/>
        <v>61</v>
      </c>
      <c r="X361">
        <v>7.2445097032493058</v>
      </c>
      <c r="Y361" t="s">
        <v>33</v>
      </c>
      <c r="Z361">
        <v>642</v>
      </c>
      <c r="AA361" t="s">
        <v>33</v>
      </c>
      <c r="AB361">
        <v>695</v>
      </c>
    </row>
    <row r="362" spans="1:28">
      <c r="A362">
        <v>361</v>
      </c>
      <c r="B362" t="s">
        <v>1054</v>
      </c>
      <c r="C362">
        <v>4</v>
      </c>
      <c r="D362" s="1">
        <v>3894.0880000000002</v>
      </c>
      <c r="E362" t="s">
        <v>1055</v>
      </c>
      <c r="F362" t="s">
        <v>28</v>
      </c>
      <c r="G362" t="s">
        <v>29</v>
      </c>
      <c r="H362" s="1">
        <v>3894.098</v>
      </c>
      <c r="I362" t="s">
        <v>1056</v>
      </c>
      <c r="J362" s="1">
        <v>1</v>
      </c>
      <c r="K362" s="1">
        <v>5.1860930000000001E-8</v>
      </c>
      <c r="L362" s="1">
        <f t="shared" si="14"/>
        <v>7.2851596994786085</v>
      </c>
      <c r="M362">
        <v>-1.0345999999999999E-2</v>
      </c>
      <c r="N362">
        <v>-2.656841</v>
      </c>
      <c r="O362" t="s">
        <v>1057</v>
      </c>
      <c r="P362" t="s">
        <v>44</v>
      </c>
      <c r="Q362">
        <v>1</v>
      </c>
      <c r="R362">
        <v>1</v>
      </c>
      <c r="S362">
        <v>17</v>
      </c>
      <c r="T362">
        <v>16</v>
      </c>
      <c r="U362" s="1">
        <v>1</v>
      </c>
      <c r="V362" s="1">
        <v>1</v>
      </c>
      <c r="W362">
        <f t="shared" si="12"/>
        <v>3</v>
      </c>
      <c r="X362">
        <v>7.2407313609470885</v>
      </c>
      <c r="Y362" t="s">
        <v>33</v>
      </c>
      <c r="Z362">
        <v>502</v>
      </c>
      <c r="AA362" t="s">
        <v>33</v>
      </c>
      <c r="AB362">
        <v>536</v>
      </c>
    </row>
    <row r="363" spans="1:28">
      <c r="A363">
        <v>362</v>
      </c>
      <c r="B363" t="s">
        <v>1058</v>
      </c>
      <c r="C363">
        <v>4</v>
      </c>
      <c r="D363" s="1">
        <v>2515.2919999999999</v>
      </c>
      <c r="E363" t="s">
        <v>797</v>
      </c>
      <c r="F363" t="s">
        <v>28</v>
      </c>
      <c r="G363" t="s">
        <v>29</v>
      </c>
      <c r="H363" s="1">
        <v>2515.2910000000002</v>
      </c>
      <c r="I363" t="s">
        <v>798</v>
      </c>
      <c r="J363" s="1">
        <v>1</v>
      </c>
      <c r="K363" s="1">
        <v>5.5465750000000002E-8</v>
      </c>
      <c r="L363" s="1">
        <f t="shared" si="14"/>
        <v>7.2559751101669656</v>
      </c>
      <c r="M363">
        <v>9.6299999999999999E-4</v>
      </c>
      <c r="N363">
        <v>0.38285799999999998</v>
      </c>
      <c r="O363" t="s">
        <v>799</v>
      </c>
      <c r="P363" t="s">
        <v>44</v>
      </c>
      <c r="Q363">
        <v>8</v>
      </c>
      <c r="R363">
        <v>1</v>
      </c>
      <c r="S363">
        <v>23.5</v>
      </c>
      <c r="T363">
        <v>7.5</v>
      </c>
      <c r="U363" s="1">
        <v>1</v>
      </c>
      <c r="V363" s="1">
        <v>1</v>
      </c>
      <c r="W363">
        <f t="shared" si="12"/>
        <v>22</v>
      </c>
      <c r="X363">
        <v>7.2310900134300011</v>
      </c>
      <c r="Y363" t="s">
        <v>33</v>
      </c>
      <c r="Z363">
        <v>325</v>
      </c>
      <c r="AA363" t="s">
        <v>33</v>
      </c>
      <c r="AB363">
        <v>456</v>
      </c>
    </row>
    <row r="364" spans="1:28">
      <c r="A364">
        <v>363</v>
      </c>
      <c r="B364" t="s">
        <v>1059</v>
      </c>
      <c r="C364">
        <v>5</v>
      </c>
      <c r="D364" s="1">
        <v>3982.1239999999998</v>
      </c>
      <c r="E364" t="s">
        <v>541</v>
      </c>
      <c r="F364" t="s">
        <v>28</v>
      </c>
      <c r="G364" t="s">
        <v>29</v>
      </c>
      <c r="H364" s="1">
        <v>3982.1219999999998</v>
      </c>
      <c r="I364" t="s">
        <v>542</v>
      </c>
      <c r="J364" s="1">
        <v>1</v>
      </c>
      <c r="K364" s="1">
        <v>5.5704770000000001E-8</v>
      </c>
      <c r="L364" s="1">
        <f t="shared" si="14"/>
        <v>7.2541076145932148</v>
      </c>
      <c r="M364">
        <v>2.0460000000000001E-3</v>
      </c>
      <c r="N364">
        <v>0.51379600000000003</v>
      </c>
      <c r="O364" t="s">
        <v>543</v>
      </c>
      <c r="P364" t="s">
        <v>44</v>
      </c>
      <c r="Q364">
        <v>8</v>
      </c>
      <c r="R364">
        <v>1</v>
      </c>
      <c r="S364">
        <v>12</v>
      </c>
      <c r="T364">
        <v>16</v>
      </c>
      <c r="U364" s="1">
        <v>1</v>
      </c>
      <c r="V364" s="1">
        <v>1</v>
      </c>
      <c r="W364">
        <f t="shared" si="12"/>
        <v>13</v>
      </c>
      <c r="X364">
        <v>7.2246624459993649</v>
      </c>
      <c r="Y364" t="s">
        <v>503</v>
      </c>
      <c r="Z364">
        <v>393</v>
      </c>
      <c r="AA364" t="s">
        <v>503</v>
      </c>
      <c r="AB364">
        <v>421</v>
      </c>
    </row>
    <row r="365" spans="1:28">
      <c r="A365">
        <v>364</v>
      </c>
      <c r="B365" t="s">
        <v>1060</v>
      </c>
      <c r="C365">
        <v>4</v>
      </c>
      <c r="D365" s="1">
        <v>3387.6729999999998</v>
      </c>
      <c r="E365" t="s">
        <v>881</v>
      </c>
      <c r="F365" t="s">
        <v>28</v>
      </c>
      <c r="G365" t="s">
        <v>29</v>
      </c>
      <c r="H365" s="1">
        <v>3387.6709999999998</v>
      </c>
      <c r="I365" t="s">
        <v>882</v>
      </c>
      <c r="J365" s="1">
        <v>1</v>
      </c>
      <c r="K365" s="1">
        <v>5.5749349999999998E-8</v>
      </c>
      <c r="L365" s="1">
        <f t="shared" si="14"/>
        <v>7.2537601918324279</v>
      </c>
      <c r="M365">
        <v>1.627E-3</v>
      </c>
      <c r="N365">
        <v>0.480271</v>
      </c>
      <c r="O365" t="s">
        <v>883</v>
      </c>
      <c r="P365" t="s">
        <v>44</v>
      </c>
      <c r="Q365">
        <v>5</v>
      </c>
      <c r="R365">
        <v>1</v>
      </c>
      <c r="S365">
        <v>12</v>
      </c>
      <c r="T365">
        <v>21</v>
      </c>
      <c r="U365" s="1">
        <v>1</v>
      </c>
      <c r="V365" s="1">
        <v>1</v>
      </c>
      <c r="W365">
        <f t="shared" si="12"/>
        <v>6</v>
      </c>
      <c r="X365">
        <v>7.2163239849299794</v>
      </c>
      <c r="Y365" t="s">
        <v>503</v>
      </c>
      <c r="Z365">
        <v>360</v>
      </c>
      <c r="AA365" t="s">
        <v>33</v>
      </c>
      <c r="AB365">
        <v>75</v>
      </c>
    </row>
    <row r="366" spans="1:28">
      <c r="A366">
        <v>365</v>
      </c>
      <c r="B366" t="s">
        <v>1061</v>
      </c>
      <c r="C366">
        <v>5</v>
      </c>
      <c r="D366" s="1">
        <v>6165.9960000000001</v>
      </c>
      <c r="E366" t="s">
        <v>801</v>
      </c>
      <c r="F366" t="s">
        <v>28</v>
      </c>
      <c r="G366" t="s">
        <v>29</v>
      </c>
      <c r="H366" s="1">
        <v>6165.9960000000001</v>
      </c>
      <c r="I366" t="s">
        <v>390</v>
      </c>
      <c r="J366" s="1">
        <v>1</v>
      </c>
      <c r="K366" s="1">
        <v>5.6949549999999999E-8</v>
      </c>
      <c r="L366" s="1">
        <f t="shared" si="14"/>
        <v>7.2445097032493058</v>
      </c>
      <c r="M366">
        <v>-2.6999999999999999E-5</v>
      </c>
      <c r="N366">
        <v>-4.3790000000000001E-3</v>
      </c>
      <c r="O366" t="s">
        <v>802</v>
      </c>
      <c r="P366" t="s">
        <v>32</v>
      </c>
      <c r="Q366">
        <v>1</v>
      </c>
      <c r="R366">
        <v>1</v>
      </c>
      <c r="S366">
        <v>20.5</v>
      </c>
      <c r="T366">
        <v>13.5</v>
      </c>
      <c r="U366" s="1">
        <v>1</v>
      </c>
      <c r="V366" s="1">
        <v>1</v>
      </c>
      <c r="W366">
        <f t="shared" si="12"/>
        <v>6</v>
      </c>
      <c r="X366">
        <v>7.1806250115479333</v>
      </c>
      <c r="Y366" t="s">
        <v>503</v>
      </c>
      <c r="Z366">
        <v>104</v>
      </c>
      <c r="AA366" t="s">
        <v>503</v>
      </c>
      <c r="AB366">
        <v>3</v>
      </c>
    </row>
    <row r="367" spans="1:28">
      <c r="A367">
        <v>366</v>
      </c>
      <c r="B367" t="s">
        <v>1062</v>
      </c>
      <c r="C367">
        <v>3</v>
      </c>
      <c r="D367" s="1">
        <v>2483.21</v>
      </c>
      <c r="E367" t="s">
        <v>126</v>
      </c>
      <c r="F367" t="s">
        <v>28</v>
      </c>
      <c r="G367" t="s">
        <v>29</v>
      </c>
      <c r="H367" s="1">
        <v>2483.2080000000001</v>
      </c>
      <c r="I367" t="s">
        <v>127</v>
      </c>
      <c r="J367" s="1">
        <v>1</v>
      </c>
      <c r="K367" s="1">
        <v>5.7447169999999999E-8</v>
      </c>
      <c r="L367" s="1">
        <f t="shared" si="14"/>
        <v>7.2407313609470885</v>
      </c>
      <c r="M367">
        <v>2.2780000000000001E-3</v>
      </c>
      <c r="N367">
        <v>0.91736200000000001</v>
      </c>
      <c r="O367" t="s">
        <v>974</v>
      </c>
      <c r="P367" t="s">
        <v>32</v>
      </c>
      <c r="Q367">
        <v>6</v>
      </c>
      <c r="R367">
        <v>1</v>
      </c>
      <c r="S367">
        <v>14.5</v>
      </c>
      <c r="T367">
        <v>4.5</v>
      </c>
      <c r="U367" s="1">
        <v>1</v>
      </c>
      <c r="V367" s="1">
        <v>1</v>
      </c>
      <c r="W367">
        <f t="shared" si="12"/>
        <v>25</v>
      </c>
      <c r="X367">
        <v>7.1595182652466063</v>
      </c>
      <c r="Y367" t="s">
        <v>503</v>
      </c>
      <c r="Z367">
        <v>393</v>
      </c>
      <c r="AA367" t="s">
        <v>503</v>
      </c>
      <c r="AB367">
        <v>388</v>
      </c>
    </row>
    <row r="368" spans="1:28">
      <c r="A368">
        <v>367</v>
      </c>
      <c r="B368" t="s">
        <v>1063</v>
      </c>
      <c r="C368">
        <v>4</v>
      </c>
      <c r="D368" s="1">
        <v>3810.8960000000002</v>
      </c>
      <c r="E368" t="s">
        <v>811</v>
      </c>
      <c r="F368" t="s">
        <v>28</v>
      </c>
      <c r="G368" t="s">
        <v>29</v>
      </c>
      <c r="H368" s="1">
        <v>3810.8910000000001</v>
      </c>
      <c r="I368" t="s">
        <v>812</v>
      </c>
      <c r="J368" s="1">
        <v>1</v>
      </c>
      <c r="K368" s="1">
        <v>5.8736760000000001E-8</v>
      </c>
      <c r="L368" s="1">
        <f t="shared" si="14"/>
        <v>7.2310900134300011</v>
      </c>
      <c r="M368">
        <v>5.0530000000000002E-3</v>
      </c>
      <c r="N368">
        <v>1.3259369999999999</v>
      </c>
      <c r="O368" t="s">
        <v>813</v>
      </c>
      <c r="P368" t="s">
        <v>32</v>
      </c>
      <c r="Q368">
        <v>1</v>
      </c>
      <c r="R368">
        <v>1</v>
      </c>
      <c r="S368">
        <v>37</v>
      </c>
      <c r="T368">
        <v>8</v>
      </c>
      <c r="U368" s="1">
        <v>1</v>
      </c>
      <c r="V368" s="1">
        <v>1</v>
      </c>
      <c r="W368">
        <f t="shared" si="12"/>
        <v>40</v>
      </c>
      <c r="X368">
        <v>7.141321348928817</v>
      </c>
      <c r="Y368" t="s">
        <v>503</v>
      </c>
      <c r="Z368">
        <v>182</v>
      </c>
      <c r="AA368" t="s">
        <v>503</v>
      </c>
      <c r="AB368">
        <v>38</v>
      </c>
    </row>
    <row r="369" spans="1:28">
      <c r="A369">
        <v>368</v>
      </c>
      <c r="B369" t="s">
        <v>1064</v>
      </c>
      <c r="C369">
        <v>5</v>
      </c>
      <c r="D369" s="1">
        <v>3693.82</v>
      </c>
      <c r="E369" t="s">
        <v>468</v>
      </c>
      <c r="F369" t="s">
        <v>28</v>
      </c>
      <c r="G369" t="s">
        <v>29</v>
      </c>
      <c r="H369" s="1">
        <v>3693.8249999999998</v>
      </c>
      <c r="I369" t="s">
        <v>456</v>
      </c>
      <c r="J369" s="1">
        <v>1</v>
      </c>
      <c r="K369" s="1">
        <v>5.9612529999999995E-8</v>
      </c>
      <c r="L369" s="1">
        <f t="shared" si="14"/>
        <v>7.2246624459993649</v>
      </c>
      <c r="M369">
        <v>-5.3420000000000004E-3</v>
      </c>
      <c r="N369">
        <v>-1.446197</v>
      </c>
      <c r="O369" t="s">
        <v>979</v>
      </c>
      <c r="P369" t="s">
        <v>32</v>
      </c>
      <c r="Q369">
        <v>2</v>
      </c>
      <c r="R369">
        <v>1</v>
      </c>
      <c r="S369">
        <v>35</v>
      </c>
      <c r="T369">
        <v>9</v>
      </c>
      <c r="U369" s="1">
        <v>1</v>
      </c>
      <c r="V369" s="1">
        <v>1</v>
      </c>
      <c r="W369">
        <f t="shared" si="12"/>
        <v>11</v>
      </c>
      <c r="X369">
        <v>7.0979787685302087</v>
      </c>
      <c r="Y369" t="s">
        <v>503</v>
      </c>
      <c r="Z369">
        <v>22</v>
      </c>
      <c r="AA369" t="s">
        <v>503</v>
      </c>
      <c r="AB369">
        <v>31</v>
      </c>
    </row>
    <row r="370" spans="1:28">
      <c r="A370">
        <v>369</v>
      </c>
      <c r="B370" t="s">
        <v>1065</v>
      </c>
      <c r="C370">
        <v>5</v>
      </c>
      <c r="D370" s="1">
        <v>4242.0439999999999</v>
      </c>
      <c r="E370" t="s">
        <v>631</v>
      </c>
      <c r="F370" t="s">
        <v>28</v>
      </c>
      <c r="G370" t="s">
        <v>29</v>
      </c>
      <c r="H370" s="1">
        <v>4242.0339999999997</v>
      </c>
      <c r="I370" t="s">
        <v>632</v>
      </c>
      <c r="J370" s="1">
        <v>1</v>
      </c>
      <c r="K370" s="1">
        <v>6.0768149999999993E-8</v>
      </c>
      <c r="L370" s="1">
        <f t="shared" si="14"/>
        <v>7.2163239849299794</v>
      </c>
      <c r="M370">
        <v>1.0748000000000001E-2</v>
      </c>
      <c r="N370">
        <v>2.53369</v>
      </c>
      <c r="O370" t="s">
        <v>633</v>
      </c>
      <c r="P370" t="s">
        <v>44</v>
      </c>
      <c r="Q370">
        <v>5</v>
      </c>
      <c r="R370">
        <v>1</v>
      </c>
      <c r="S370">
        <v>29</v>
      </c>
      <c r="T370">
        <v>9</v>
      </c>
      <c r="U370" s="1">
        <v>1</v>
      </c>
      <c r="V370" s="1">
        <v>1</v>
      </c>
      <c r="W370">
        <f t="shared" si="12"/>
        <v>26</v>
      </c>
      <c r="X370">
        <v>7.0963718756799201</v>
      </c>
      <c r="Y370" t="s">
        <v>503</v>
      </c>
      <c r="Z370">
        <v>38</v>
      </c>
      <c r="AA370" t="s">
        <v>503</v>
      </c>
      <c r="AB370">
        <v>31</v>
      </c>
    </row>
    <row r="371" spans="1:28">
      <c r="A371">
        <v>370</v>
      </c>
      <c r="B371" t="s">
        <v>1066</v>
      </c>
      <c r="C371">
        <v>3</v>
      </c>
      <c r="D371" s="1">
        <v>2465.2530000000002</v>
      </c>
      <c r="E371" t="s">
        <v>92</v>
      </c>
      <c r="F371" t="s">
        <v>28</v>
      </c>
      <c r="G371" t="s">
        <v>29</v>
      </c>
      <c r="H371" s="1">
        <v>2465.2530000000002</v>
      </c>
      <c r="I371" t="s">
        <v>93</v>
      </c>
      <c r="J371" s="1">
        <v>1</v>
      </c>
      <c r="K371" s="1">
        <v>6.5974329999999998E-8</v>
      </c>
      <c r="L371" s="1">
        <f t="shared" si="14"/>
        <v>7.1806250115479333</v>
      </c>
      <c r="M371">
        <v>3.5199999999999999E-4</v>
      </c>
      <c r="N371">
        <v>0.142785</v>
      </c>
      <c r="O371" t="s">
        <v>713</v>
      </c>
      <c r="P371" t="s">
        <v>32</v>
      </c>
      <c r="Q371">
        <v>2</v>
      </c>
      <c r="R371">
        <v>1</v>
      </c>
      <c r="S371">
        <v>31</v>
      </c>
      <c r="T371">
        <v>8</v>
      </c>
      <c r="U371" s="1">
        <v>1</v>
      </c>
      <c r="V371" s="1">
        <v>1</v>
      </c>
      <c r="W371">
        <f t="shared" si="12"/>
        <v>45</v>
      </c>
      <c r="X371">
        <v>7.0749611563878139</v>
      </c>
      <c r="Y371" t="s">
        <v>33</v>
      </c>
      <c r="Z371">
        <v>725</v>
      </c>
      <c r="AA371" t="s">
        <v>33</v>
      </c>
      <c r="AB371">
        <v>695</v>
      </c>
    </row>
    <row r="372" spans="1:28">
      <c r="A372">
        <v>371</v>
      </c>
      <c r="B372" t="s">
        <v>1067</v>
      </c>
      <c r="C372">
        <v>5</v>
      </c>
      <c r="D372" s="1">
        <v>4683.4319999999998</v>
      </c>
      <c r="E372" t="s">
        <v>930</v>
      </c>
      <c r="F372" t="s">
        <v>28</v>
      </c>
      <c r="G372" t="s">
        <v>29</v>
      </c>
      <c r="H372" s="1">
        <v>4683.4269999999997</v>
      </c>
      <c r="I372" t="s">
        <v>456</v>
      </c>
      <c r="J372" s="1">
        <v>1</v>
      </c>
      <c r="K372" s="1">
        <v>6.9259880000000001E-8</v>
      </c>
      <c r="L372" s="1">
        <f t="shared" si="14"/>
        <v>7.1595182652466063</v>
      </c>
      <c r="M372">
        <v>4.8719999999999996E-3</v>
      </c>
      <c r="N372">
        <v>1.0402640000000001</v>
      </c>
      <c r="O372" t="s">
        <v>931</v>
      </c>
      <c r="P372" t="s">
        <v>32</v>
      </c>
      <c r="Q372">
        <v>8</v>
      </c>
      <c r="R372">
        <v>1</v>
      </c>
      <c r="S372">
        <v>30.5</v>
      </c>
      <c r="T372">
        <v>17.5</v>
      </c>
      <c r="U372" s="1">
        <v>1</v>
      </c>
      <c r="V372" s="1">
        <v>1</v>
      </c>
      <c r="W372">
        <f t="shared" si="12"/>
        <v>31</v>
      </c>
      <c r="X372">
        <v>7.0640603679825329</v>
      </c>
      <c r="Y372" t="s">
        <v>503</v>
      </c>
      <c r="Z372">
        <v>8</v>
      </c>
      <c r="AA372" t="s">
        <v>503</v>
      </c>
      <c r="AB372">
        <v>3</v>
      </c>
    </row>
    <row r="373" spans="1:28">
      <c r="A373">
        <v>372</v>
      </c>
      <c r="B373" t="s">
        <v>1068</v>
      </c>
      <c r="C373">
        <v>6</v>
      </c>
      <c r="D373" s="1">
        <v>5443.6729999999998</v>
      </c>
      <c r="E373" t="s">
        <v>1069</v>
      </c>
      <c r="F373" t="s">
        <v>28</v>
      </c>
      <c r="G373" t="s">
        <v>29</v>
      </c>
      <c r="H373" s="1">
        <v>5443.6890000000003</v>
      </c>
      <c r="I373" t="s">
        <v>442</v>
      </c>
      <c r="J373" s="1">
        <v>1</v>
      </c>
      <c r="K373" s="1">
        <v>6.9336109999999995E-8</v>
      </c>
      <c r="L373" s="1"/>
      <c r="M373">
        <v>-1.6077000000000001E-2</v>
      </c>
      <c r="N373">
        <v>-2.953328</v>
      </c>
      <c r="O373" t="s">
        <v>1070</v>
      </c>
      <c r="P373" t="s">
        <v>32</v>
      </c>
      <c r="Q373">
        <v>5</v>
      </c>
      <c r="R373">
        <v>1</v>
      </c>
      <c r="S373">
        <v>24</v>
      </c>
      <c r="T373">
        <v>31</v>
      </c>
      <c r="U373" s="1">
        <v>1</v>
      </c>
      <c r="V373" s="1">
        <v>1</v>
      </c>
      <c r="W373">
        <f t="shared" si="12"/>
        <v>1</v>
      </c>
      <c r="X373">
        <v>7.0395661366870455</v>
      </c>
      <c r="Y373" t="s">
        <v>33</v>
      </c>
      <c r="Z373">
        <v>490</v>
      </c>
      <c r="AA373" t="s">
        <v>33</v>
      </c>
      <c r="AB373">
        <v>456</v>
      </c>
    </row>
    <row r="374" spans="1:28">
      <c r="A374">
        <v>373</v>
      </c>
      <c r="B374" t="s">
        <v>1071</v>
      </c>
      <c r="C374">
        <v>4</v>
      </c>
      <c r="D374" s="1">
        <v>2896.51</v>
      </c>
      <c r="E374" t="s">
        <v>512</v>
      </c>
      <c r="F374" t="s">
        <v>28</v>
      </c>
      <c r="G374" t="s">
        <v>29</v>
      </c>
      <c r="H374" s="1">
        <v>2896.5059999999999</v>
      </c>
      <c r="I374" t="s">
        <v>513</v>
      </c>
      <c r="J374" s="1">
        <v>1</v>
      </c>
      <c r="K374" s="1">
        <v>7.2223520000000005E-8</v>
      </c>
      <c r="L374" s="1">
        <f t="shared" ref="L374:L419" si="15">-LOG(K374)</f>
        <v>7.141321348928817</v>
      </c>
      <c r="M374">
        <v>3.8769999999999998E-3</v>
      </c>
      <c r="N374">
        <v>1.3385089999999999</v>
      </c>
      <c r="O374" t="s">
        <v>514</v>
      </c>
      <c r="P374" t="s">
        <v>32</v>
      </c>
      <c r="Q374">
        <v>4</v>
      </c>
      <c r="R374">
        <v>1</v>
      </c>
      <c r="S374">
        <v>12.5</v>
      </c>
      <c r="T374">
        <v>11.5</v>
      </c>
      <c r="U374" s="1">
        <v>1</v>
      </c>
      <c r="V374" s="1">
        <v>1</v>
      </c>
      <c r="W374">
        <f t="shared" si="12"/>
        <v>7</v>
      </c>
      <c r="X374">
        <v>7.0353969367267837</v>
      </c>
      <c r="Y374" t="s">
        <v>503</v>
      </c>
      <c r="Z374">
        <v>182</v>
      </c>
      <c r="AA374" t="s">
        <v>503</v>
      </c>
      <c r="AB374">
        <v>26</v>
      </c>
    </row>
    <row r="375" spans="1:28">
      <c r="A375">
        <v>374</v>
      </c>
      <c r="B375" t="s">
        <v>1072</v>
      </c>
      <c r="C375">
        <v>3</v>
      </c>
      <c r="D375" s="1">
        <v>2190.3110000000001</v>
      </c>
      <c r="E375" t="s">
        <v>157</v>
      </c>
      <c r="F375" t="s">
        <v>28</v>
      </c>
      <c r="G375" t="s">
        <v>29</v>
      </c>
      <c r="H375" s="1">
        <v>2190.3110000000001</v>
      </c>
      <c r="I375" t="s">
        <v>30</v>
      </c>
      <c r="J375" s="1">
        <v>1</v>
      </c>
      <c r="K375" s="1">
        <v>7.9803369999999995E-8</v>
      </c>
      <c r="L375" s="1">
        <f t="shared" si="15"/>
        <v>7.0979787685302087</v>
      </c>
      <c r="M375">
        <v>7.1500000000000003E-4</v>
      </c>
      <c r="N375">
        <v>0.32643800000000001</v>
      </c>
      <c r="O375" t="s">
        <v>556</v>
      </c>
      <c r="P375" t="s">
        <v>32</v>
      </c>
      <c r="Q375">
        <v>5</v>
      </c>
      <c r="R375">
        <v>1</v>
      </c>
      <c r="S375">
        <v>20</v>
      </c>
      <c r="T375">
        <v>11</v>
      </c>
      <c r="U375" s="1">
        <v>1</v>
      </c>
      <c r="V375" s="1">
        <v>1</v>
      </c>
      <c r="W375">
        <f t="shared" si="12"/>
        <v>40</v>
      </c>
      <c r="X375">
        <v>7.032270013915821</v>
      </c>
      <c r="Y375" t="s">
        <v>33</v>
      </c>
      <c r="Z375">
        <v>389</v>
      </c>
      <c r="AA375" t="s">
        <v>503</v>
      </c>
      <c r="AB375">
        <v>182</v>
      </c>
    </row>
    <row r="376" spans="1:28">
      <c r="A376">
        <v>375</v>
      </c>
      <c r="B376" t="s">
        <v>1073</v>
      </c>
      <c r="C376">
        <v>3</v>
      </c>
      <c r="D376" s="1">
        <v>2353.3130000000001</v>
      </c>
      <c r="E376" t="s">
        <v>165</v>
      </c>
      <c r="F376" t="s">
        <v>28</v>
      </c>
      <c r="G376" t="s">
        <v>29</v>
      </c>
      <c r="H376" s="1">
        <v>2353.3119999999999</v>
      </c>
      <c r="I376" t="s">
        <v>30</v>
      </c>
      <c r="J376" s="1">
        <v>1</v>
      </c>
      <c r="K376" s="1">
        <v>8.0099189999999996E-8</v>
      </c>
      <c r="L376" s="1">
        <f t="shared" si="15"/>
        <v>7.0963718756799201</v>
      </c>
      <c r="M376">
        <v>3.7800000000000003E-4</v>
      </c>
      <c r="N376">
        <v>0.16062499999999999</v>
      </c>
      <c r="O376" t="s">
        <v>530</v>
      </c>
      <c r="P376" t="s">
        <v>32</v>
      </c>
      <c r="Q376">
        <v>5</v>
      </c>
      <c r="R376">
        <v>1</v>
      </c>
      <c r="S376">
        <v>13</v>
      </c>
      <c r="T376">
        <v>9</v>
      </c>
      <c r="U376" s="1">
        <v>1</v>
      </c>
      <c r="V376" s="1">
        <v>1</v>
      </c>
      <c r="W376">
        <f t="shared" si="12"/>
        <v>73</v>
      </c>
      <c r="X376">
        <v>6.9734667354767028</v>
      </c>
      <c r="Y376" t="s">
        <v>33</v>
      </c>
      <c r="Z376">
        <v>502</v>
      </c>
      <c r="AA376" t="s">
        <v>503</v>
      </c>
      <c r="AB376">
        <v>38</v>
      </c>
    </row>
    <row r="377" spans="1:28">
      <c r="A377">
        <v>376</v>
      </c>
      <c r="B377" t="s">
        <v>1074</v>
      </c>
      <c r="C377">
        <v>5</v>
      </c>
      <c r="D377" s="1">
        <v>5761.9279999999999</v>
      </c>
      <c r="E377" t="s">
        <v>683</v>
      </c>
      <c r="F377" t="s">
        <v>28</v>
      </c>
      <c r="G377" t="s">
        <v>29</v>
      </c>
      <c r="H377" s="1">
        <v>5761.884</v>
      </c>
      <c r="I377" t="s">
        <v>218</v>
      </c>
      <c r="J377" s="1">
        <v>1</v>
      </c>
      <c r="K377" s="1">
        <v>8.4147040000000005E-8</v>
      </c>
      <c r="L377" s="1">
        <f t="shared" si="15"/>
        <v>7.0749611563878139</v>
      </c>
      <c r="M377">
        <v>4.3834999999999999E-2</v>
      </c>
      <c r="N377">
        <v>7.6077539999999999</v>
      </c>
      <c r="O377" t="s">
        <v>684</v>
      </c>
      <c r="P377" t="s">
        <v>32</v>
      </c>
      <c r="Q377">
        <v>8</v>
      </c>
      <c r="R377">
        <v>1</v>
      </c>
      <c r="S377">
        <v>22</v>
      </c>
      <c r="T377">
        <v>12</v>
      </c>
      <c r="U377" s="1">
        <v>1</v>
      </c>
      <c r="V377" s="1">
        <v>1</v>
      </c>
      <c r="W377">
        <f t="shared" si="12"/>
        <v>10</v>
      </c>
      <c r="X377">
        <v>6.9727715222250239</v>
      </c>
      <c r="Y377" t="s">
        <v>33</v>
      </c>
      <c r="Z377">
        <v>389</v>
      </c>
      <c r="AA377" t="s">
        <v>33</v>
      </c>
      <c r="AB377">
        <v>370</v>
      </c>
    </row>
    <row r="378" spans="1:28">
      <c r="A378">
        <v>377</v>
      </c>
      <c r="B378" t="s">
        <v>1075</v>
      </c>
      <c r="C378">
        <v>3</v>
      </c>
      <c r="D378" s="1">
        <v>2174.1990000000001</v>
      </c>
      <c r="E378" t="s">
        <v>389</v>
      </c>
      <c r="F378" t="s">
        <v>28</v>
      </c>
      <c r="G378" t="s">
        <v>29</v>
      </c>
      <c r="H378" s="1">
        <v>2174.1999999999998</v>
      </c>
      <c r="I378" t="s">
        <v>390</v>
      </c>
      <c r="J378" s="1">
        <v>1</v>
      </c>
      <c r="K378" s="1">
        <v>8.6285860000000004E-8</v>
      </c>
      <c r="L378" s="1">
        <f t="shared" si="15"/>
        <v>7.0640603679825329</v>
      </c>
      <c r="M378">
        <v>-6.8300000000000001E-4</v>
      </c>
      <c r="N378">
        <v>-0.314139</v>
      </c>
      <c r="O378" t="s">
        <v>1076</v>
      </c>
      <c r="P378" t="s">
        <v>32</v>
      </c>
      <c r="Q378">
        <v>2</v>
      </c>
      <c r="R378">
        <v>1</v>
      </c>
      <c r="S378">
        <v>8</v>
      </c>
      <c r="T378">
        <v>13</v>
      </c>
      <c r="U378" s="1">
        <v>1</v>
      </c>
      <c r="V378" s="1">
        <v>1</v>
      </c>
      <c r="W378">
        <f t="shared" si="12"/>
        <v>15</v>
      </c>
      <c r="X378">
        <v>6.9522295796866649</v>
      </c>
      <c r="Y378" t="s">
        <v>503</v>
      </c>
      <c r="Z378">
        <v>104</v>
      </c>
      <c r="AA378" t="s">
        <v>33</v>
      </c>
      <c r="AB378">
        <v>370</v>
      </c>
    </row>
    <row r="379" spans="1:28">
      <c r="A379">
        <v>378</v>
      </c>
      <c r="B379" t="s">
        <v>1077</v>
      </c>
      <c r="C379">
        <v>4</v>
      </c>
      <c r="D379" s="1">
        <v>2918.49</v>
      </c>
      <c r="E379" t="s">
        <v>111</v>
      </c>
      <c r="F379" t="s">
        <v>28</v>
      </c>
      <c r="G379" t="s">
        <v>29</v>
      </c>
      <c r="H379" s="1">
        <v>2918.489</v>
      </c>
      <c r="I379" t="s">
        <v>112</v>
      </c>
      <c r="J379" s="1">
        <v>1</v>
      </c>
      <c r="K379" s="1">
        <v>9.1292240000000005E-8</v>
      </c>
      <c r="L379" s="1">
        <f t="shared" si="15"/>
        <v>7.0395661366870455</v>
      </c>
      <c r="M379">
        <v>9.01E-4</v>
      </c>
      <c r="N379">
        <v>0.30872100000000002</v>
      </c>
      <c r="O379" t="s">
        <v>770</v>
      </c>
      <c r="P379" t="s">
        <v>32</v>
      </c>
      <c r="Q379">
        <v>2</v>
      </c>
      <c r="R379">
        <v>1</v>
      </c>
      <c r="S379">
        <v>25.5</v>
      </c>
      <c r="T379">
        <v>7.5</v>
      </c>
      <c r="U379" s="1">
        <v>1</v>
      </c>
      <c r="V379" s="1">
        <v>1</v>
      </c>
      <c r="W379">
        <f t="shared" si="12"/>
        <v>61</v>
      </c>
      <c r="X379">
        <v>6.9487984532982008</v>
      </c>
      <c r="Y379" t="s">
        <v>33</v>
      </c>
      <c r="Z379">
        <v>536</v>
      </c>
      <c r="AA379" t="s">
        <v>33</v>
      </c>
      <c r="AB379">
        <v>456</v>
      </c>
    </row>
    <row r="380" spans="1:28">
      <c r="A380">
        <v>379</v>
      </c>
      <c r="B380" t="s">
        <v>1078</v>
      </c>
      <c r="C380">
        <v>3</v>
      </c>
      <c r="D380" s="1">
        <v>2646.386</v>
      </c>
      <c r="E380" t="s">
        <v>616</v>
      </c>
      <c r="F380" t="s">
        <v>28</v>
      </c>
      <c r="G380" t="s">
        <v>29</v>
      </c>
      <c r="H380" s="1">
        <v>2646.3850000000002</v>
      </c>
      <c r="I380" t="s">
        <v>513</v>
      </c>
      <c r="J380" s="1">
        <v>1</v>
      </c>
      <c r="K380" s="1">
        <v>9.2172859999999996E-8</v>
      </c>
      <c r="L380" s="1">
        <f t="shared" si="15"/>
        <v>7.0353969367267837</v>
      </c>
      <c r="M380">
        <v>1.562E-3</v>
      </c>
      <c r="N380">
        <v>0.59023899999999996</v>
      </c>
      <c r="O380" t="s">
        <v>617</v>
      </c>
      <c r="P380" t="s">
        <v>32</v>
      </c>
      <c r="Q380">
        <v>5</v>
      </c>
      <c r="R380">
        <v>1</v>
      </c>
      <c r="S380">
        <v>13.5</v>
      </c>
      <c r="T380">
        <v>8.5</v>
      </c>
      <c r="U380" s="1">
        <v>1</v>
      </c>
      <c r="V380" s="1">
        <v>1</v>
      </c>
      <c r="W380">
        <f t="shared" si="12"/>
        <v>21</v>
      </c>
      <c r="X380">
        <v>6.9167909506411274</v>
      </c>
      <c r="Y380" t="s">
        <v>33</v>
      </c>
      <c r="Z380">
        <v>490</v>
      </c>
      <c r="AA380" t="s">
        <v>33</v>
      </c>
      <c r="AB380">
        <v>456</v>
      </c>
    </row>
    <row r="381" spans="1:28">
      <c r="A381">
        <v>380</v>
      </c>
      <c r="B381" t="s">
        <v>1079</v>
      </c>
      <c r="C381">
        <v>6</v>
      </c>
      <c r="D381" s="1">
        <v>5456.9449999999997</v>
      </c>
      <c r="E381" t="s">
        <v>892</v>
      </c>
      <c r="F381" t="s">
        <v>28</v>
      </c>
      <c r="G381" t="s">
        <v>29</v>
      </c>
      <c r="H381" s="1">
        <v>5456.9189999999999</v>
      </c>
      <c r="I381" t="s">
        <v>893</v>
      </c>
      <c r="J381" s="1">
        <v>1</v>
      </c>
      <c r="K381" s="1">
        <v>9.2838899999999996E-8</v>
      </c>
      <c r="L381" s="1">
        <f t="shared" si="15"/>
        <v>7.032270013915821</v>
      </c>
      <c r="M381">
        <v>2.5888999999999999E-2</v>
      </c>
      <c r="N381">
        <v>4.7442520000000004</v>
      </c>
      <c r="O381" t="s">
        <v>894</v>
      </c>
      <c r="P381" t="s">
        <v>44</v>
      </c>
      <c r="Q381">
        <v>1</v>
      </c>
      <c r="R381">
        <v>1</v>
      </c>
      <c r="S381">
        <v>24</v>
      </c>
      <c r="T381">
        <v>9</v>
      </c>
      <c r="U381" s="1">
        <v>1</v>
      </c>
      <c r="V381" s="1">
        <v>1</v>
      </c>
      <c r="W381">
        <f t="shared" si="12"/>
        <v>21</v>
      </c>
      <c r="X381">
        <v>6.9076274916848481</v>
      </c>
      <c r="Y381" t="s">
        <v>33</v>
      </c>
      <c r="Z381">
        <v>502</v>
      </c>
      <c r="AA381" t="s">
        <v>503</v>
      </c>
      <c r="AB381">
        <v>26</v>
      </c>
    </row>
    <row r="382" spans="1:28">
      <c r="A382">
        <v>381</v>
      </c>
      <c r="B382" t="s">
        <v>1080</v>
      </c>
      <c r="C382">
        <v>3</v>
      </c>
      <c r="D382" s="1">
        <v>2844.3910000000001</v>
      </c>
      <c r="E382" t="s">
        <v>586</v>
      </c>
      <c r="F382" t="s">
        <v>28</v>
      </c>
      <c r="G382" t="s">
        <v>29</v>
      </c>
      <c r="H382" s="1">
        <v>2844.39</v>
      </c>
      <c r="I382" t="s">
        <v>30</v>
      </c>
      <c r="J382" s="1">
        <v>1</v>
      </c>
      <c r="K382" s="1">
        <v>1.0630000000000001E-7</v>
      </c>
      <c r="L382" s="1">
        <f t="shared" si="15"/>
        <v>6.9734667354767028</v>
      </c>
      <c r="M382">
        <v>1.0950000000000001E-3</v>
      </c>
      <c r="N382">
        <v>0.38496799999999998</v>
      </c>
      <c r="O382" t="s">
        <v>587</v>
      </c>
      <c r="P382" t="s">
        <v>44</v>
      </c>
      <c r="Q382">
        <v>4</v>
      </c>
      <c r="R382">
        <v>1</v>
      </c>
      <c r="S382">
        <v>21</v>
      </c>
      <c r="T382">
        <v>11</v>
      </c>
      <c r="U382" s="1">
        <v>1</v>
      </c>
      <c r="V382" s="1">
        <v>1</v>
      </c>
      <c r="W382">
        <f t="shared" si="12"/>
        <v>14</v>
      </c>
      <c r="X382">
        <v>6.8992022641342485</v>
      </c>
      <c r="Y382" t="s">
        <v>503</v>
      </c>
      <c r="Z382">
        <v>104</v>
      </c>
      <c r="AA382" t="s">
        <v>33</v>
      </c>
      <c r="AB382">
        <v>684</v>
      </c>
    </row>
    <row r="383" spans="1:28">
      <c r="A383">
        <v>382</v>
      </c>
      <c r="B383" t="s">
        <v>1081</v>
      </c>
      <c r="C383">
        <v>4</v>
      </c>
      <c r="D383" s="1">
        <v>4769.5929999999998</v>
      </c>
      <c r="E383" t="s">
        <v>1082</v>
      </c>
      <c r="F383" t="s">
        <v>28</v>
      </c>
      <c r="G383" t="s">
        <v>29</v>
      </c>
      <c r="H383" s="1">
        <v>4769.5919999999996</v>
      </c>
      <c r="I383" t="s">
        <v>1083</v>
      </c>
      <c r="J383" s="1">
        <v>1</v>
      </c>
      <c r="K383" s="1">
        <v>1.064703E-7</v>
      </c>
      <c r="L383" s="1">
        <f t="shared" si="15"/>
        <v>6.9727715222250239</v>
      </c>
      <c r="M383">
        <v>5.5000000000000003E-4</v>
      </c>
      <c r="N383">
        <v>0.115314</v>
      </c>
      <c r="O383" t="s">
        <v>703</v>
      </c>
      <c r="P383" t="s">
        <v>32</v>
      </c>
      <c r="Q383">
        <v>2</v>
      </c>
      <c r="R383">
        <v>1</v>
      </c>
      <c r="S383">
        <v>62</v>
      </c>
      <c r="T383">
        <v>7</v>
      </c>
      <c r="U383" s="1">
        <v>1</v>
      </c>
      <c r="V383" s="1">
        <v>1</v>
      </c>
      <c r="W383">
        <f t="shared" si="12"/>
        <v>56</v>
      </c>
      <c r="X383">
        <v>6.87088621989946</v>
      </c>
      <c r="Y383" t="s">
        <v>503</v>
      </c>
      <c r="Z383">
        <v>393</v>
      </c>
      <c r="AA383" t="s">
        <v>503</v>
      </c>
      <c r="AB383">
        <v>388</v>
      </c>
    </row>
    <row r="384" spans="1:28">
      <c r="A384">
        <v>383</v>
      </c>
      <c r="B384" t="s">
        <v>1084</v>
      </c>
      <c r="C384">
        <v>4</v>
      </c>
      <c r="D384" s="1">
        <v>2515.2930000000001</v>
      </c>
      <c r="E384" t="s">
        <v>797</v>
      </c>
      <c r="F384" t="s">
        <v>28</v>
      </c>
      <c r="G384" t="s">
        <v>29</v>
      </c>
      <c r="H384" s="1">
        <v>2515.2910000000002</v>
      </c>
      <c r="I384" t="s">
        <v>798</v>
      </c>
      <c r="J384" s="1">
        <v>1</v>
      </c>
      <c r="K384" s="1">
        <v>1.116273E-7</v>
      </c>
      <c r="L384" s="1">
        <f t="shared" si="15"/>
        <v>6.9522295796866649</v>
      </c>
      <c r="M384">
        <v>2.7620000000000001E-3</v>
      </c>
      <c r="N384">
        <v>1.0980840000000001</v>
      </c>
      <c r="O384" t="s">
        <v>799</v>
      </c>
      <c r="P384" t="s">
        <v>44</v>
      </c>
      <c r="Q384">
        <v>6</v>
      </c>
      <c r="R384">
        <v>1</v>
      </c>
      <c r="S384">
        <v>21.5</v>
      </c>
      <c r="T384">
        <v>8.5</v>
      </c>
      <c r="U384" s="1">
        <v>1</v>
      </c>
      <c r="V384" s="1">
        <v>1</v>
      </c>
      <c r="W384">
        <f t="shared" si="12"/>
        <v>22</v>
      </c>
      <c r="X384">
        <v>6.8655009578638682</v>
      </c>
      <c r="Y384" t="s">
        <v>503</v>
      </c>
      <c r="Z384">
        <v>393</v>
      </c>
      <c r="AA384" t="s">
        <v>503</v>
      </c>
      <c r="AB384">
        <v>388</v>
      </c>
    </row>
    <row r="385" spans="1:28">
      <c r="A385">
        <v>384</v>
      </c>
      <c r="B385" t="s">
        <v>1085</v>
      </c>
      <c r="C385">
        <v>3</v>
      </c>
      <c r="D385" s="1">
        <v>1780.9559999999999</v>
      </c>
      <c r="E385" t="s">
        <v>72</v>
      </c>
      <c r="F385" t="s">
        <v>28</v>
      </c>
      <c r="G385" t="s">
        <v>29</v>
      </c>
      <c r="H385" s="1">
        <v>1780.9559999999999</v>
      </c>
      <c r="I385" t="s">
        <v>73</v>
      </c>
      <c r="J385" s="1">
        <v>1</v>
      </c>
      <c r="K385" s="1">
        <v>1.1251269999999999E-7</v>
      </c>
      <c r="L385" s="1">
        <f t="shared" si="15"/>
        <v>6.9487984532982008</v>
      </c>
      <c r="M385">
        <v>3.5399999999999999E-4</v>
      </c>
      <c r="N385">
        <v>0.19877</v>
      </c>
      <c r="O385" t="s">
        <v>593</v>
      </c>
      <c r="P385" t="s">
        <v>32</v>
      </c>
      <c r="Q385">
        <v>5</v>
      </c>
      <c r="R385">
        <v>1</v>
      </c>
      <c r="S385">
        <v>12.5</v>
      </c>
      <c r="T385">
        <v>9.5</v>
      </c>
      <c r="U385" s="1">
        <v>1</v>
      </c>
      <c r="V385" s="1">
        <v>1</v>
      </c>
      <c r="W385">
        <f t="shared" si="12"/>
        <v>57</v>
      </c>
      <c r="X385">
        <v>6.8577269454091034</v>
      </c>
      <c r="Y385" t="s">
        <v>33</v>
      </c>
      <c r="Z385">
        <v>691</v>
      </c>
      <c r="AA385" t="s">
        <v>33</v>
      </c>
      <c r="AB385">
        <v>684</v>
      </c>
    </row>
    <row r="386" spans="1:28">
      <c r="A386">
        <v>385</v>
      </c>
      <c r="B386" t="s">
        <v>1086</v>
      </c>
      <c r="C386">
        <v>3</v>
      </c>
      <c r="D386" s="1">
        <v>2918.49</v>
      </c>
      <c r="E386" t="s">
        <v>111</v>
      </c>
      <c r="F386" t="s">
        <v>28</v>
      </c>
      <c r="G386" t="s">
        <v>29</v>
      </c>
      <c r="H386" s="1">
        <v>2918.489</v>
      </c>
      <c r="I386" t="s">
        <v>112</v>
      </c>
      <c r="J386" s="1">
        <v>1</v>
      </c>
      <c r="K386" s="1">
        <v>1.2111810000000001E-7</v>
      </c>
      <c r="L386" s="1">
        <f t="shared" si="15"/>
        <v>6.9167909506411274</v>
      </c>
      <c r="M386">
        <v>1.4059999999999999E-3</v>
      </c>
      <c r="N386">
        <v>0.48175600000000002</v>
      </c>
      <c r="O386" t="s">
        <v>770</v>
      </c>
      <c r="P386" t="s">
        <v>32</v>
      </c>
      <c r="Q386">
        <v>8</v>
      </c>
      <c r="R386">
        <v>1</v>
      </c>
      <c r="S386">
        <v>21.5</v>
      </c>
      <c r="T386">
        <v>5.5</v>
      </c>
      <c r="U386" s="1">
        <v>1</v>
      </c>
      <c r="V386" s="1">
        <v>1</v>
      </c>
      <c r="W386">
        <f t="shared" si="12"/>
        <v>61</v>
      </c>
      <c r="X386">
        <v>6.8030060329011173</v>
      </c>
      <c r="Y386" t="s">
        <v>33</v>
      </c>
      <c r="Z386">
        <v>490</v>
      </c>
      <c r="AA386" t="s">
        <v>33</v>
      </c>
      <c r="AB386">
        <v>456</v>
      </c>
    </row>
    <row r="387" spans="1:28">
      <c r="A387">
        <v>386</v>
      </c>
      <c r="B387" t="s">
        <v>1087</v>
      </c>
      <c r="C387">
        <v>3</v>
      </c>
      <c r="D387" s="1">
        <v>2594.2689999999998</v>
      </c>
      <c r="E387" t="s">
        <v>672</v>
      </c>
      <c r="F387" t="s">
        <v>28</v>
      </c>
      <c r="G387" t="s">
        <v>29</v>
      </c>
      <c r="H387" s="1">
        <v>2594.268</v>
      </c>
      <c r="I387" t="s">
        <v>30</v>
      </c>
      <c r="J387" s="1">
        <v>1</v>
      </c>
      <c r="K387" s="1">
        <v>1.2370079999999999E-7</v>
      </c>
      <c r="L387" s="1">
        <f t="shared" si="15"/>
        <v>6.9076274916848481</v>
      </c>
      <c r="M387">
        <v>9.4899999999999997E-4</v>
      </c>
      <c r="N387">
        <v>0.36580600000000002</v>
      </c>
      <c r="O387" t="s">
        <v>673</v>
      </c>
      <c r="P387" t="s">
        <v>44</v>
      </c>
      <c r="Q387">
        <v>8</v>
      </c>
      <c r="R387">
        <v>1</v>
      </c>
      <c r="S387">
        <v>9</v>
      </c>
      <c r="T387">
        <v>8</v>
      </c>
      <c r="U387" s="1">
        <v>1</v>
      </c>
      <c r="V387" s="1">
        <v>1</v>
      </c>
      <c r="W387">
        <f t="shared" ref="W387:W450" si="16">COUNTIF(O:O,O387)</f>
        <v>5</v>
      </c>
      <c r="X387">
        <v>6.7831587605309593</v>
      </c>
      <c r="Y387" t="s">
        <v>33</v>
      </c>
      <c r="Z387">
        <v>502</v>
      </c>
      <c r="AA387" t="s">
        <v>33</v>
      </c>
      <c r="AB387">
        <v>536</v>
      </c>
    </row>
    <row r="388" spans="1:28">
      <c r="A388">
        <v>387</v>
      </c>
      <c r="B388" t="s">
        <v>1088</v>
      </c>
      <c r="C388">
        <v>3</v>
      </c>
      <c r="D388" s="1">
        <v>3018.5590000000002</v>
      </c>
      <c r="E388" t="s">
        <v>509</v>
      </c>
      <c r="F388" t="s">
        <v>28</v>
      </c>
      <c r="G388" t="s">
        <v>29</v>
      </c>
      <c r="H388" s="1">
        <v>3018.556</v>
      </c>
      <c r="I388" t="s">
        <v>52</v>
      </c>
      <c r="J388" s="1">
        <v>1</v>
      </c>
      <c r="K388" s="1">
        <v>1.26124E-7</v>
      </c>
      <c r="L388" s="1">
        <f t="shared" si="15"/>
        <v>6.8992022641342485</v>
      </c>
      <c r="M388">
        <v>2.4650000000000002E-3</v>
      </c>
      <c r="N388">
        <v>0.81661600000000001</v>
      </c>
      <c r="O388" t="s">
        <v>510</v>
      </c>
      <c r="P388" t="s">
        <v>44</v>
      </c>
      <c r="Q388">
        <v>7</v>
      </c>
      <c r="R388">
        <v>1</v>
      </c>
      <c r="S388">
        <v>25</v>
      </c>
      <c r="T388">
        <v>16</v>
      </c>
      <c r="U388" s="1">
        <v>1</v>
      </c>
      <c r="V388" s="1">
        <v>1</v>
      </c>
      <c r="W388">
        <f t="shared" si="16"/>
        <v>24</v>
      </c>
      <c r="X388">
        <v>6.7491534762771028</v>
      </c>
      <c r="Y388" t="s">
        <v>33</v>
      </c>
      <c r="Z388">
        <v>490</v>
      </c>
      <c r="AA388" t="s">
        <v>33</v>
      </c>
      <c r="AB388">
        <v>456</v>
      </c>
    </row>
    <row r="389" spans="1:28">
      <c r="A389">
        <v>388</v>
      </c>
      <c r="B389" t="s">
        <v>1089</v>
      </c>
      <c r="C389">
        <v>6</v>
      </c>
      <c r="D389" s="1">
        <v>4683.4440000000004</v>
      </c>
      <c r="E389" t="s">
        <v>930</v>
      </c>
      <c r="F389" t="s">
        <v>28</v>
      </c>
      <c r="G389" t="s">
        <v>29</v>
      </c>
      <c r="H389" s="1">
        <v>4683.4269999999997</v>
      </c>
      <c r="I389" t="s">
        <v>456</v>
      </c>
      <c r="J389" s="1">
        <v>1</v>
      </c>
      <c r="K389" s="1">
        <v>1.346213E-7</v>
      </c>
      <c r="L389" s="1">
        <f t="shared" si="15"/>
        <v>6.87088621989946</v>
      </c>
      <c r="M389">
        <v>1.6542999999999999E-2</v>
      </c>
      <c r="N389">
        <v>3.5322420000000001</v>
      </c>
      <c r="O389" t="s">
        <v>931</v>
      </c>
      <c r="P389" t="s">
        <v>32</v>
      </c>
      <c r="Q389">
        <v>6</v>
      </c>
      <c r="R389">
        <v>1</v>
      </c>
      <c r="S389">
        <v>16.5</v>
      </c>
      <c r="T389">
        <v>13.5</v>
      </c>
      <c r="U389" s="1">
        <v>1</v>
      </c>
      <c r="V389" s="1">
        <v>1</v>
      </c>
      <c r="W389">
        <f t="shared" si="16"/>
        <v>31</v>
      </c>
      <c r="X389">
        <v>6.7478506591491065</v>
      </c>
      <c r="Y389" t="s">
        <v>33</v>
      </c>
      <c r="Z389">
        <v>191</v>
      </c>
      <c r="AA389" t="s">
        <v>33</v>
      </c>
      <c r="AB389">
        <v>586</v>
      </c>
    </row>
    <row r="390" spans="1:28">
      <c r="A390">
        <v>389</v>
      </c>
      <c r="B390" t="s">
        <v>1090</v>
      </c>
      <c r="C390">
        <v>4</v>
      </c>
      <c r="D390" s="1">
        <v>4683.4290000000001</v>
      </c>
      <c r="E390" t="s">
        <v>930</v>
      </c>
      <c r="F390" t="s">
        <v>28</v>
      </c>
      <c r="G390" t="s">
        <v>29</v>
      </c>
      <c r="H390" s="1">
        <v>4683.4269999999997</v>
      </c>
      <c r="I390" t="s">
        <v>456</v>
      </c>
      <c r="J390" s="1">
        <v>1</v>
      </c>
      <c r="K390" s="1">
        <v>1.36301E-7</v>
      </c>
      <c r="L390" s="1">
        <f t="shared" si="15"/>
        <v>6.8655009578638682</v>
      </c>
      <c r="M390">
        <v>1.622E-3</v>
      </c>
      <c r="N390">
        <v>0.34632800000000002</v>
      </c>
      <c r="O390" t="s">
        <v>931</v>
      </c>
      <c r="P390" t="s">
        <v>32</v>
      </c>
      <c r="Q390">
        <v>1</v>
      </c>
      <c r="R390">
        <v>1</v>
      </c>
      <c r="S390">
        <v>22.5</v>
      </c>
      <c r="T390">
        <v>16.5</v>
      </c>
      <c r="U390" s="1">
        <v>1</v>
      </c>
      <c r="V390" s="1">
        <v>1</v>
      </c>
      <c r="W390">
        <f t="shared" si="16"/>
        <v>31</v>
      </c>
      <c r="X390">
        <v>6.741640285176838</v>
      </c>
      <c r="Y390" t="s">
        <v>503</v>
      </c>
      <c r="Z390">
        <v>31</v>
      </c>
      <c r="AA390" t="s">
        <v>503</v>
      </c>
      <c r="AB390">
        <v>3</v>
      </c>
    </row>
    <row r="391" spans="1:28">
      <c r="A391">
        <v>390</v>
      </c>
      <c r="B391" t="s">
        <v>1091</v>
      </c>
      <c r="C391">
        <v>4</v>
      </c>
      <c r="D391" s="1">
        <v>3710.0360000000001</v>
      </c>
      <c r="E391" t="s">
        <v>35</v>
      </c>
      <c r="F391" t="s">
        <v>28</v>
      </c>
      <c r="G391" t="s">
        <v>29</v>
      </c>
      <c r="H391" s="1">
        <v>3710.0369999999998</v>
      </c>
      <c r="I391" t="s">
        <v>30</v>
      </c>
      <c r="J391" s="1">
        <v>1</v>
      </c>
      <c r="K391" s="1">
        <v>1.387628E-7</v>
      </c>
      <c r="L391" s="1">
        <f t="shared" si="15"/>
        <v>6.8577269454091034</v>
      </c>
      <c r="M391">
        <v>-8.2399999999999997E-4</v>
      </c>
      <c r="N391">
        <v>-0.22209999999999999</v>
      </c>
      <c r="O391" t="s">
        <v>640</v>
      </c>
      <c r="P391" t="s">
        <v>32</v>
      </c>
      <c r="Q391">
        <v>2</v>
      </c>
      <c r="R391">
        <v>1</v>
      </c>
      <c r="S391">
        <v>17</v>
      </c>
      <c r="T391">
        <v>15</v>
      </c>
      <c r="U391" s="1">
        <v>1</v>
      </c>
      <c r="V391" s="1">
        <v>1</v>
      </c>
      <c r="W391">
        <f t="shared" si="16"/>
        <v>43</v>
      </c>
      <c r="X391">
        <v>6.7278730605221284</v>
      </c>
      <c r="Y391" t="s">
        <v>503</v>
      </c>
      <c r="Z391">
        <v>182</v>
      </c>
      <c r="AA391" t="s">
        <v>33</v>
      </c>
      <c r="AB391">
        <v>370</v>
      </c>
    </row>
    <row r="392" spans="1:28">
      <c r="A392">
        <v>391</v>
      </c>
      <c r="B392" t="s">
        <v>1092</v>
      </c>
      <c r="C392">
        <v>4</v>
      </c>
      <c r="D392" s="1">
        <v>2918.489</v>
      </c>
      <c r="E392" t="s">
        <v>111</v>
      </c>
      <c r="F392" t="s">
        <v>28</v>
      </c>
      <c r="G392" t="s">
        <v>29</v>
      </c>
      <c r="H392" s="1">
        <v>2918.489</v>
      </c>
      <c r="I392" t="s">
        <v>112</v>
      </c>
      <c r="J392" s="1">
        <v>1</v>
      </c>
      <c r="K392" s="1">
        <v>1.5739610000000001E-7</v>
      </c>
      <c r="L392" s="1">
        <f t="shared" si="15"/>
        <v>6.8030060329011173</v>
      </c>
      <c r="M392">
        <v>4.26E-4</v>
      </c>
      <c r="N392">
        <v>0.14596600000000001</v>
      </c>
      <c r="O392" t="s">
        <v>770</v>
      </c>
      <c r="P392" t="s">
        <v>32</v>
      </c>
      <c r="Q392">
        <v>8</v>
      </c>
      <c r="R392">
        <v>1</v>
      </c>
      <c r="S392">
        <v>25</v>
      </c>
      <c r="T392">
        <v>7</v>
      </c>
      <c r="U392" s="1">
        <v>1</v>
      </c>
      <c r="V392" s="1">
        <v>1</v>
      </c>
      <c r="W392">
        <f t="shared" si="16"/>
        <v>61</v>
      </c>
      <c r="X392">
        <v>6.7278296617663376</v>
      </c>
      <c r="Y392" t="s">
        <v>33</v>
      </c>
      <c r="Z392">
        <v>230</v>
      </c>
      <c r="AA392" t="s">
        <v>33</v>
      </c>
      <c r="AB392">
        <v>456</v>
      </c>
    </row>
    <row r="393" spans="1:28">
      <c r="A393">
        <v>392</v>
      </c>
      <c r="B393" t="s">
        <v>1093</v>
      </c>
      <c r="C393">
        <v>4</v>
      </c>
      <c r="D393" s="1">
        <v>3093.5889999999999</v>
      </c>
      <c r="E393" t="s">
        <v>144</v>
      </c>
      <c r="F393" t="s">
        <v>28</v>
      </c>
      <c r="G393" t="s">
        <v>29</v>
      </c>
      <c r="H393" s="1">
        <v>3093.5880000000002</v>
      </c>
      <c r="I393" t="s">
        <v>145</v>
      </c>
      <c r="J393" s="1">
        <v>1</v>
      </c>
      <c r="K393" s="1">
        <v>1.64756E-7</v>
      </c>
      <c r="L393" s="1">
        <f t="shared" si="15"/>
        <v>6.7831587605309593</v>
      </c>
      <c r="M393">
        <v>6.5499999999999998E-4</v>
      </c>
      <c r="N393">
        <v>0.211728</v>
      </c>
      <c r="O393" t="s">
        <v>974</v>
      </c>
      <c r="P393" t="s">
        <v>32</v>
      </c>
      <c r="Q393">
        <v>2</v>
      </c>
      <c r="R393">
        <v>1</v>
      </c>
      <c r="S393">
        <v>24</v>
      </c>
      <c r="T393">
        <v>7</v>
      </c>
      <c r="U393" s="1">
        <v>1</v>
      </c>
      <c r="V393" s="1">
        <v>1</v>
      </c>
      <c r="W393">
        <f t="shared" si="16"/>
        <v>25</v>
      </c>
      <c r="X393">
        <v>6.7176670599292576</v>
      </c>
      <c r="Y393" t="s">
        <v>503</v>
      </c>
      <c r="Z393">
        <v>8</v>
      </c>
      <c r="AA393" t="s">
        <v>503</v>
      </c>
      <c r="AB393">
        <v>22</v>
      </c>
    </row>
    <row r="394" spans="1:28">
      <c r="A394">
        <v>393</v>
      </c>
      <c r="B394" t="s">
        <v>1094</v>
      </c>
      <c r="C394">
        <v>4</v>
      </c>
      <c r="D394" s="1">
        <v>2918.49</v>
      </c>
      <c r="E394" t="s">
        <v>111</v>
      </c>
      <c r="F394" t="s">
        <v>28</v>
      </c>
      <c r="G394" t="s">
        <v>29</v>
      </c>
      <c r="H394" s="1">
        <v>2918.489</v>
      </c>
      <c r="I394" t="s">
        <v>112</v>
      </c>
      <c r="J394" s="1">
        <v>1</v>
      </c>
      <c r="K394" s="1">
        <v>1.781749E-7</v>
      </c>
      <c r="L394" s="1">
        <f t="shared" si="15"/>
        <v>6.7491534762771028</v>
      </c>
      <c r="M394">
        <v>8.7299999999999997E-4</v>
      </c>
      <c r="N394">
        <v>0.29912699999999998</v>
      </c>
      <c r="O394" t="s">
        <v>770</v>
      </c>
      <c r="P394" t="s">
        <v>32</v>
      </c>
      <c r="Q394">
        <v>2</v>
      </c>
      <c r="R394">
        <v>1</v>
      </c>
      <c r="S394">
        <v>27.5</v>
      </c>
      <c r="T394">
        <v>5.5</v>
      </c>
      <c r="U394" s="1">
        <v>1</v>
      </c>
      <c r="V394" s="1">
        <v>1</v>
      </c>
      <c r="W394">
        <f t="shared" si="16"/>
        <v>61</v>
      </c>
      <c r="X394">
        <v>6.7123686633376121</v>
      </c>
      <c r="Y394" t="s">
        <v>503</v>
      </c>
      <c r="Z394">
        <v>8</v>
      </c>
      <c r="AA394" t="s">
        <v>503</v>
      </c>
      <c r="AB394">
        <v>22</v>
      </c>
    </row>
    <row r="395" spans="1:28">
      <c r="A395">
        <v>394</v>
      </c>
      <c r="B395" t="s">
        <v>1095</v>
      </c>
      <c r="C395">
        <v>4</v>
      </c>
      <c r="D395" s="1">
        <v>4330.22</v>
      </c>
      <c r="E395" t="s">
        <v>577</v>
      </c>
      <c r="F395" t="s">
        <v>28</v>
      </c>
      <c r="G395" t="s">
        <v>29</v>
      </c>
      <c r="H395" s="1">
        <v>4330.22</v>
      </c>
      <c r="I395" t="s">
        <v>30</v>
      </c>
      <c r="J395" s="1">
        <v>1</v>
      </c>
      <c r="K395" s="1">
        <v>1.787102E-7</v>
      </c>
      <c r="L395" s="1">
        <f t="shared" si="15"/>
        <v>6.7478506591491065</v>
      </c>
      <c r="M395">
        <v>-3.1999999999999999E-5</v>
      </c>
      <c r="N395">
        <v>-7.3899999999999999E-3</v>
      </c>
      <c r="O395" t="s">
        <v>578</v>
      </c>
      <c r="P395" t="s">
        <v>32</v>
      </c>
      <c r="Q395">
        <v>3</v>
      </c>
      <c r="R395">
        <v>1</v>
      </c>
      <c r="S395">
        <v>33.5</v>
      </c>
      <c r="T395">
        <v>18.5</v>
      </c>
      <c r="U395" s="1">
        <v>1</v>
      </c>
      <c r="V395" s="1">
        <v>1</v>
      </c>
      <c r="W395">
        <f t="shared" si="16"/>
        <v>17</v>
      </c>
      <c r="X395">
        <v>6.6756708245389191</v>
      </c>
      <c r="Y395" t="s">
        <v>503</v>
      </c>
      <c r="Z395">
        <v>393</v>
      </c>
      <c r="AA395" t="s">
        <v>503</v>
      </c>
      <c r="AB395">
        <v>388</v>
      </c>
    </row>
    <row r="396" spans="1:28">
      <c r="A396">
        <v>395</v>
      </c>
      <c r="B396" t="s">
        <v>1096</v>
      </c>
      <c r="C396">
        <v>3</v>
      </c>
      <c r="D396" s="1">
        <v>1834.0350000000001</v>
      </c>
      <c r="E396" t="s">
        <v>68</v>
      </c>
      <c r="F396" t="s">
        <v>28</v>
      </c>
      <c r="G396" t="s">
        <v>29</v>
      </c>
      <c r="H396" s="1">
        <v>1834.0350000000001</v>
      </c>
      <c r="I396" t="s">
        <v>69</v>
      </c>
      <c r="J396" s="1">
        <v>1</v>
      </c>
      <c r="K396" s="1">
        <v>1.8128409999999999E-7</v>
      </c>
      <c r="L396" s="1">
        <f t="shared" si="15"/>
        <v>6.741640285176838</v>
      </c>
      <c r="M396">
        <v>-2.3900000000000001E-4</v>
      </c>
      <c r="N396">
        <v>-0.13031400000000001</v>
      </c>
      <c r="O396" t="s">
        <v>851</v>
      </c>
      <c r="P396" t="s">
        <v>32</v>
      </c>
      <c r="Q396">
        <v>1</v>
      </c>
      <c r="R396">
        <v>1</v>
      </c>
      <c r="S396">
        <v>9</v>
      </c>
      <c r="T396">
        <v>9</v>
      </c>
      <c r="U396" s="1">
        <v>1</v>
      </c>
      <c r="V396" s="1">
        <v>1</v>
      </c>
      <c r="W396">
        <f t="shared" si="16"/>
        <v>10</v>
      </c>
      <c r="X396">
        <v>6.6715015425525364</v>
      </c>
      <c r="Y396" t="s">
        <v>503</v>
      </c>
      <c r="Z396">
        <v>22</v>
      </c>
      <c r="AA396" t="s">
        <v>503</v>
      </c>
      <c r="AB396">
        <v>31</v>
      </c>
    </row>
    <row r="397" spans="1:28">
      <c r="A397">
        <v>396</v>
      </c>
      <c r="B397" t="s">
        <v>1097</v>
      </c>
      <c r="C397">
        <v>4</v>
      </c>
      <c r="D397" s="1">
        <v>2427.268</v>
      </c>
      <c r="E397" t="s">
        <v>804</v>
      </c>
      <c r="F397" t="s">
        <v>28</v>
      </c>
      <c r="G397" t="s">
        <v>29</v>
      </c>
      <c r="H397" s="1">
        <v>2427.2669999999998</v>
      </c>
      <c r="I397" t="s">
        <v>805</v>
      </c>
      <c r="J397" s="1">
        <v>1</v>
      </c>
      <c r="K397" s="1">
        <v>1.8712290000000001E-7</v>
      </c>
      <c r="L397" s="1">
        <f t="shared" si="15"/>
        <v>6.7278730605221284</v>
      </c>
      <c r="M397">
        <v>1.3100000000000001E-4</v>
      </c>
      <c r="N397">
        <v>5.3969999999999997E-2</v>
      </c>
      <c r="O397" t="s">
        <v>806</v>
      </c>
      <c r="P397" t="s">
        <v>44</v>
      </c>
      <c r="Q397">
        <v>8</v>
      </c>
      <c r="R397">
        <v>1</v>
      </c>
      <c r="S397">
        <v>12</v>
      </c>
      <c r="T397">
        <v>7</v>
      </c>
      <c r="U397" s="1">
        <v>1</v>
      </c>
      <c r="V397" s="1">
        <v>1</v>
      </c>
      <c r="W397">
        <f t="shared" si="16"/>
        <v>8</v>
      </c>
      <c r="X397">
        <v>6.6539562280630449</v>
      </c>
      <c r="Y397" t="s">
        <v>33</v>
      </c>
      <c r="Z397">
        <v>109</v>
      </c>
      <c r="AA397" t="s">
        <v>503</v>
      </c>
      <c r="AB397">
        <v>388</v>
      </c>
    </row>
    <row r="398" spans="1:28">
      <c r="A398">
        <v>397</v>
      </c>
      <c r="B398" t="s">
        <v>1098</v>
      </c>
      <c r="C398">
        <v>3</v>
      </c>
      <c r="D398" s="1">
        <v>2403.2660000000001</v>
      </c>
      <c r="E398" t="s">
        <v>816</v>
      </c>
      <c r="F398" t="s">
        <v>28</v>
      </c>
      <c r="G398" t="s">
        <v>29</v>
      </c>
      <c r="H398" s="1">
        <v>2403.2660000000001</v>
      </c>
      <c r="I398" t="s">
        <v>79</v>
      </c>
      <c r="J398" s="1">
        <v>1</v>
      </c>
      <c r="K398" s="1">
        <v>1.871416E-7</v>
      </c>
      <c r="L398" s="1">
        <f t="shared" si="15"/>
        <v>6.7278296617663376</v>
      </c>
      <c r="M398">
        <v>5.2599999999999999E-4</v>
      </c>
      <c r="N398">
        <v>0.21886900000000001</v>
      </c>
      <c r="O398" t="s">
        <v>817</v>
      </c>
      <c r="P398" t="s">
        <v>32</v>
      </c>
      <c r="Q398">
        <v>8</v>
      </c>
      <c r="R398">
        <v>1</v>
      </c>
      <c r="S398">
        <v>11.5</v>
      </c>
      <c r="T398">
        <v>6.5</v>
      </c>
      <c r="U398" s="1">
        <v>1</v>
      </c>
      <c r="V398" s="1">
        <v>1</v>
      </c>
      <c r="W398">
        <f t="shared" si="16"/>
        <v>14</v>
      </c>
      <c r="X398">
        <v>6.6192126146944243</v>
      </c>
      <c r="Y398" t="s">
        <v>33</v>
      </c>
      <c r="Z398">
        <v>325</v>
      </c>
      <c r="AA398" t="s">
        <v>33</v>
      </c>
      <c r="AB398">
        <v>456</v>
      </c>
    </row>
    <row r="399" spans="1:28">
      <c r="A399">
        <v>398</v>
      </c>
      <c r="B399" t="s">
        <v>1099</v>
      </c>
      <c r="C399">
        <v>3</v>
      </c>
      <c r="D399" s="1">
        <v>2402.3820000000001</v>
      </c>
      <c r="E399" t="s">
        <v>177</v>
      </c>
      <c r="F399" t="s">
        <v>28</v>
      </c>
      <c r="G399" t="s">
        <v>29</v>
      </c>
      <c r="H399" s="1">
        <v>2402.38</v>
      </c>
      <c r="I399" t="s">
        <v>30</v>
      </c>
      <c r="J399" s="1">
        <v>1</v>
      </c>
      <c r="K399" s="1">
        <v>1.9157240000000001E-7</v>
      </c>
      <c r="L399" s="1">
        <f t="shared" si="15"/>
        <v>6.7176670599292576</v>
      </c>
      <c r="M399">
        <v>1.1410000000000001E-3</v>
      </c>
      <c r="N399">
        <v>0.47494599999999998</v>
      </c>
      <c r="O399" t="s">
        <v>573</v>
      </c>
      <c r="P399" t="s">
        <v>32</v>
      </c>
      <c r="Q399">
        <v>1</v>
      </c>
      <c r="R399">
        <v>1</v>
      </c>
      <c r="S399">
        <v>12</v>
      </c>
      <c r="T399">
        <v>14</v>
      </c>
      <c r="U399" s="1">
        <v>1</v>
      </c>
      <c r="V399" s="1">
        <v>1</v>
      </c>
      <c r="W399">
        <f t="shared" si="16"/>
        <v>52</v>
      </c>
      <c r="X399">
        <v>6.6159987526957691</v>
      </c>
      <c r="Y399" t="s">
        <v>503</v>
      </c>
      <c r="Z399">
        <v>31</v>
      </c>
      <c r="AA399" t="s">
        <v>33</v>
      </c>
      <c r="AB399">
        <v>536</v>
      </c>
    </row>
    <row r="400" spans="1:28">
      <c r="A400">
        <v>399</v>
      </c>
      <c r="B400" t="s">
        <v>1100</v>
      </c>
      <c r="C400">
        <v>5</v>
      </c>
      <c r="D400" s="1">
        <v>2530.4760000000001</v>
      </c>
      <c r="E400" t="s">
        <v>572</v>
      </c>
      <c r="F400" t="s">
        <v>28</v>
      </c>
      <c r="G400" t="s">
        <v>29</v>
      </c>
      <c r="H400" s="1">
        <v>2530.4749999999999</v>
      </c>
      <c r="I400" t="s">
        <v>30</v>
      </c>
      <c r="J400" s="1">
        <v>1</v>
      </c>
      <c r="K400" s="1">
        <v>1.9392389999999999E-7</v>
      </c>
      <c r="L400" s="1">
        <f t="shared" si="15"/>
        <v>6.7123686633376121</v>
      </c>
      <c r="M400">
        <v>2.7700000000000001E-4</v>
      </c>
      <c r="N400">
        <v>0.10946599999999999</v>
      </c>
      <c r="O400" t="s">
        <v>573</v>
      </c>
      <c r="P400" t="s">
        <v>32</v>
      </c>
      <c r="Q400">
        <v>2</v>
      </c>
      <c r="R400">
        <v>1</v>
      </c>
      <c r="S400">
        <v>9</v>
      </c>
      <c r="T400">
        <v>10</v>
      </c>
      <c r="U400" s="1">
        <v>1</v>
      </c>
      <c r="V400" s="1">
        <v>1</v>
      </c>
      <c r="W400">
        <f t="shared" si="16"/>
        <v>52</v>
      </c>
      <c r="X400">
        <v>6.6123941480939008</v>
      </c>
      <c r="Y400" t="s">
        <v>33</v>
      </c>
      <c r="Z400">
        <v>258</v>
      </c>
      <c r="AA400" t="s">
        <v>33</v>
      </c>
      <c r="AB400">
        <v>230</v>
      </c>
    </row>
    <row r="401" spans="1:28">
      <c r="A401">
        <v>400</v>
      </c>
      <c r="B401" t="s">
        <v>1101</v>
      </c>
      <c r="C401">
        <v>5</v>
      </c>
      <c r="D401" s="1">
        <v>4683.4309999999996</v>
      </c>
      <c r="E401" t="s">
        <v>930</v>
      </c>
      <c r="F401" t="s">
        <v>28</v>
      </c>
      <c r="G401" t="s">
        <v>29</v>
      </c>
      <c r="H401" s="1">
        <v>4683.4269999999997</v>
      </c>
      <c r="I401" t="s">
        <v>456</v>
      </c>
      <c r="J401" s="1">
        <v>1</v>
      </c>
      <c r="K401" s="1">
        <v>2.1102269999999999E-7</v>
      </c>
      <c r="L401" s="1">
        <f t="shared" si="15"/>
        <v>6.6756708245389191</v>
      </c>
      <c r="M401">
        <v>3.9389999999999998E-3</v>
      </c>
      <c r="N401">
        <v>0.84105099999999999</v>
      </c>
      <c r="O401" t="s">
        <v>931</v>
      </c>
      <c r="P401" t="s">
        <v>32</v>
      </c>
      <c r="Q401">
        <v>6</v>
      </c>
      <c r="R401">
        <v>1</v>
      </c>
      <c r="S401">
        <v>32.5</v>
      </c>
      <c r="T401">
        <v>17.5</v>
      </c>
      <c r="U401" s="1">
        <v>1</v>
      </c>
      <c r="V401" s="1">
        <v>1</v>
      </c>
      <c r="W401">
        <f t="shared" si="16"/>
        <v>31</v>
      </c>
      <c r="X401">
        <v>6.6022751072224937</v>
      </c>
      <c r="Y401" t="s">
        <v>503</v>
      </c>
      <c r="Z401">
        <v>26</v>
      </c>
      <c r="AA401" t="s">
        <v>33</v>
      </c>
      <c r="AB401">
        <v>536</v>
      </c>
    </row>
    <row r="402" spans="1:28">
      <c r="A402">
        <v>401</v>
      </c>
      <c r="B402" t="s">
        <v>1102</v>
      </c>
      <c r="C402">
        <v>3</v>
      </c>
      <c r="D402" s="1">
        <v>2062.2170000000001</v>
      </c>
      <c r="E402" t="s">
        <v>174</v>
      </c>
      <c r="F402" t="s">
        <v>28</v>
      </c>
      <c r="G402" t="s">
        <v>29</v>
      </c>
      <c r="H402" s="1">
        <v>2062.2159999999999</v>
      </c>
      <c r="I402" t="s">
        <v>30</v>
      </c>
      <c r="J402" s="1">
        <v>1</v>
      </c>
      <c r="K402" s="1">
        <v>2.130583E-7</v>
      </c>
      <c r="L402" s="1">
        <f t="shared" si="15"/>
        <v>6.6715015425525364</v>
      </c>
      <c r="M402">
        <v>1.165E-3</v>
      </c>
      <c r="N402">
        <v>0.56492600000000004</v>
      </c>
      <c r="O402" t="s">
        <v>556</v>
      </c>
      <c r="P402" t="s">
        <v>32</v>
      </c>
      <c r="Q402">
        <v>1</v>
      </c>
      <c r="R402">
        <v>1</v>
      </c>
      <c r="S402">
        <v>10</v>
      </c>
      <c r="T402">
        <v>10</v>
      </c>
      <c r="U402" s="1">
        <v>1</v>
      </c>
      <c r="V402" s="1">
        <v>1</v>
      </c>
      <c r="W402">
        <f t="shared" si="16"/>
        <v>40</v>
      </c>
      <c r="X402">
        <v>6.5738288251162986</v>
      </c>
      <c r="Y402" t="s">
        <v>33</v>
      </c>
      <c r="Z402">
        <v>284</v>
      </c>
      <c r="AA402" t="s">
        <v>33</v>
      </c>
      <c r="AB402">
        <v>227</v>
      </c>
    </row>
    <row r="403" spans="1:28">
      <c r="A403">
        <v>402</v>
      </c>
      <c r="B403" t="s">
        <v>1103</v>
      </c>
      <c r="C403">
        <v>4</v>
      </c>
      <c r="D403" s="1">
        <v>4435.5600000000004</v>
      </c>
      <c r="E403" t="s">
        <v>708</v>
      </c>
      <c r="F403" t="s">
        <v>28</v>
      </c>
      <c r="G403" t="s">
        <v>29</v>
      </c>
      <c r="H403" s="1">
        <v>4435.5410000000002</v>
      </c>
      <c r="I403" t="s">
        <v>709</v>
      </c>
      <c r="J403" s="1">
        <v>1</v>
      </c>
      <c r="K403" s="1">
        <v>2.2184200000000001E-7</v>
      </c>
      <c r="L403" s="1">
        <f t="shared" si="15"/>
        <v>6.6539562280630449</v>
      </c>
      <c r="M403">
        <v>1.9028E-2</v>
      </c>
      <c r="N403">
        <v>4.2898940000000003</v>
      </c>
      <c r="O403" t="s">
        <v>710</v>
      </c>
      <c r="P403" t="s">
        <v>44</v>
      </c>
      <c r="Q403">
        <v>1</v>
      </c>
      <c r="R403">
        <v>1</v>
      </c>
      <c r="S403">
        <v>21</v>
      </c>
      <c r="T403">
        <v>14</v>
      </c>
      <c r="U403" s="1">
        <v>1</v>
      </c>
      <c r="V403" s="1">
        <v>1</v>
      </c>
      <c r="W403">
        <f t="shared" si="16"/>
        <v>12</v>
      </c>
      <c r="X403">
        <v>6.5737853638208721</v>
      </c>
      <c r="Y403" t="s">
        <v>503</v>
      </c>
      <c r="Z403">
        <v>31</v>
      </c>
      <c r="AA403" t="s">
        <v>33</v>
      </c>
      <c r="AB403">
        <v>370</v>
      </c>
    </row>
    <row r="404" spans="1:28">
      <c r="A404">
        <v>403</v>
      </c>
      <c r="B404" t="s">
        <v>1104</v>
      </c>
      <c r="C404">
        <v>3</v>
      </c>
      <c r="D404" s="1">
        <v>3810.8960000000002</v>
      </c>
      <c r="E404" t="s">
        <v>811</v>
      </c>
      <c r="F404" t="s">
        <v>28</v>
      </c>
      <c r="G404" t="s">
        <v>29</v>
      </c>
      <c r="H404" s="1">
        <v>3810.8910000000001</v>
      </c>
      <c r="I404" t="s">
        <v>812</v>
      </c>
      <c r="J404" s="1">
        <v>1</v>
      </c>
      <c r="K404" s="1">
        <v>2.4031859999999997E-7</v>
      </c>
      <c r="L404" s="1">
        <f t="shared" si="15"/>
        <v>6.6192126146944243</v>
      </c>
      <c r="M404">
        <v>5.7619999999999998E-3</v>
      </c>
      <c r="N404">
        <v>1.5119830000000001</v>
      </c>
      <c r="O404" t="s">
        <v>813</v>
      </c>
      <c r="P404" t="s">
        <v>32</v>
      </c>
      <c r="Q404">
        <v>1</v>
      </c>
      <c r="R404">
        <v>1</v>
      </c>
      <c r="S404">
        <v>48.5</v>
      </c>
      <c r="T404">
        <v>7.5</v>
      </c>
      <c r="U404" s="1">
        <v>1</v>
      </c>
      <c r="V404" s="1">
        <v>1</v>
      </c>
      <c r="W404">
        <f t="shared" si="16"/>
        <v>40</v>
      </c>
      <c r="X404">
        <v>6.5667498707128864</v>
      </c>
      <c r="Y404" t="s">
        <v>33</v>
      </c>
      <c r="Z404">
        <v>442</v>
      </c>
      <c r="AA404" t="s">
        <v>503</v>
      </c>
      <c r="AB404">
        <v>31</v>
      </c>
    </row>
    <row r="405" spans="1:28">
      <c r="A405">
        <v>404</v>
      </c>
      <c r="B405" t="s">
        <v>1105</v>
      </c>
      <c r="C405">
        <v>3</v>
      </c>
      <c r="D405" s="1">
        <v>1992.1310000000001</v>
      </c>
      <c r="E405" t="s">
        <v>130</v>
      </c>
      <c r="F405" t="s">
        <v>28</v>
      </c>
      <c r="G405" t="s">
        <v>29</v>
      </c>
      <c r="H405" s="1">
        <v>1992.1310000000001</v>
      </c>
      <c r="I405" t="s">
        <v>131</v>
      </c>
      <c r="J405" s="1">
        <v>1</v>
      </c>
      <c r="K405" s="1">
        <v>2.4210360000000001E-7</v>
      </c>
      <c r="L405" s="1">
        <f t="shared" si="15"/>
        <v>6.6159987526957691</v>
      </c>
      <c r="M405">
        <v>5.5999999999999999E-5</v>
      </c>
      <c r="N405">
        <v>2.8111000000000001E-2</v>
      </c>
      <c r="O405" t="s">
        <v>651</v>
      </c>
      <c r="P405" t="s">
        <v>44</v>
      </c>
      <c r="Q405">
        <v>8</v>
      </c>
      <c r="R405">
        <v>1</v>
      </c>
      <c r="S405">
        <v>8.5</v>
      </c>
      <c r="T405">
        <v>10.5</v>
      </c>
      <c r="U405" s="1">
        <v>1</v>
      </c>
      <c r="V405" s="1">
        <v>1</v>
      </c>
      <c r="W405">
        <f t="shared" si="16"/>
        <v>7</v>
      </c>
      <c r="X405">
        <v>6.5554582369727195</v>
      </c>
      <c r="Y405" t="s">
        <v>503</v>
      </c>
      <c r="Z405">
        <v>393</v>
      </c>
      <c r="AA405" t="s">
        <v>503</v>
      </c>
      <c r="AB405">
        <v>421</v>
      </c>
    </row>
    <row r="406" spans="1:28">
      <c r="A406">
        <v>405</v>
      </c>
      <c r="B406" t="s">
        <v>1106</v>
      </c>
      <c r="C406">
        <v>3</v>
      </c>
      <c r="D406" s="1">
        <v>3342.6860000000001</v>
      </c>
      <c r="E406" t="s">
        <v>38</v>
      </c>
      <c r="F406" t="s">
        <v>28</v>
      </c>
      <c r="G406" t="s">
        <v>29</v>
      </c>
      <c r="H406" s="1">
        <v>3342.6880000000001</v>
      </c>
      <c r="I406" t="s">
        <v>39</v>
      </c>
      <c r="J406" s="1">
        <v>1</v>
      </c>
      <c r="K406" s="1">
        <v>2.4412139999999999E-7</v>
      </c>
      <c r="L406" s="1">
        <f t="shared" si="15"/>
        <v>6.6123941480939008</v>
      </c>
      <c r="M406">
        <v>-2.4840000000000001E-3</v>
      </c>
      <c r="N406">
        <v>-0.74311400000000005</v>
      </c>
      <c r="O406" t="s">
        <v>575</v>
      </c>
      <c r="P406" t="s">
        <v>32</v>
      </c>
      <c r="Q406">
        <v>1</v>
      </c>
      <c r="R406">
        <v>1</v>
      </c>
      <c r="S406">
        <v>14.5</v>
      </c>
      <c r="T406">
        <v>9.5</v>
      </c>
      <c r="U406" s="1">
        <v>1</v>
      </c>
      <c r="V406" s="1">
        <v>1</v>
      </c>
      <c r="W406">
        <f t="shared" si="16"/>
        <v>16</v>
      </c>
      <c r="X406">
        <v>6.5481185825363246</v>
      </c>
      <c r="Y406" t="s">
        <v>33</v>
      </c>
      <c r="Z406">
        <v>536</v>
      </c>
      <c r="AA406" t="s">
        <v>33</v>
      </c>
      <c r="AB406">
        <v>456</v>
      </c>
    </row>
    <row r="407" spans="1:28">
      <c r="A407">
        <v>406</v>
      </c>
      <c r="B407" t="s">
        <v>1107</v>
      </c>
      <c r="C407">
        <v>3</v>
      </c>
      <c r="D407" s="1">
        <v>2067.1190000000001</v>
      </c>
      <c r="E407" t="s">
        <v>725</v>
      </c>
      <c r="F407" t="s">
        <v>28</v>
      </c>
      <c r="G407" t="s">
        <v>29</v>
      </c>
      <c r="H407" s="1">
        <v>2067.1149999999998</v>
      </c>
      <c r="I407" t="s">
        <v>726</v>
      </c>
      <c r="J407" s="1">
        <v>1</v>
      </c>
      <c r="K407" s="1">
        <v>2.4987619999999999E-7</v>
      </c>
      <c r="L407" s="1">
        <f t="shared" si="15"/>
        <v>6.6022751072224937</v>
      </c>
      <c r="M407">
        <v>3.5260000000000001E-3</v>
      </c>
      <c r="N407">
        <v>1.705759</v>
      </c>
      <c r="O407" t="s">
        <v>727</v>
      </c>
      <c r="P407" t="s">
        <v>44</v>
      </c>
      <c r="Q407">
        <v>2</v>
      </c>
      <c r="R407">
        <v>1</v>
      </c>
      <c r="S407">
        <v>10</v>
      </c>
      <c r="T407">
        <v>11</v>
      </c>
      <c r="U407" s="1">
        <v>1</v>
      </c>
      <c r="V407" s="1">
        <v>1</v>
      </c>
      <c r="W407">
        <f t="shared" si="16"/>
        <v>7</v>
      </c>
      <c r="X407">
        <v>6.5336566656033677</v>
      </c>
      <c r="Y407" t="s">
        <v>33</v>
      </c>
      <c r="Z407">
        <v>582</v>
      </c>
      <c r="AA407" t="s">
        <v>33</v>
      </c>
      <c r="AB407">
        <v>586</v>
      </c>
    </row>
    <row r="408" spans="1:28">
      <c r="A408">
        <v>407</v>
      </c>
      <c r="B408" t="s">
        <v>1108</v>
      </c>
      <c r="C408">
        <v>5</v>
      </c>
      <c r="D408" s="1">
        <v>3013.6390000000001</v>
      </c>
      <c r="E408" t="s">
        <v>779</v>
      </c>
      <c r="F408" t="s">
        <v>28</v>
      </c>
      <c r="G408" t="s">
        <v>29</v>
      </c>
      <c r="H408" s="1">
        <v>3013.64</v>
      </c>
      <c r="I408" t="s">
        <v>30</v>
      </c>
      <c r="J408" s="1">
        <v>1</v>
      </c>
      <c r="K408" s="1">
        <v>2.66791E-7</v>
      </c>
      <c r="L408" s="1">
        <f t="shared" si="15"/>
        <v>6.5738288251162986</v>
      </c>
      <c r="M408">
        <v>-4.2400000000000001E-4</v>
      </c>
      <c r="N408">
        <v>-0.14069400000000001</v>
      </c>
      <c r="O408" t="s">
        <v>780</v>
      </c>
      <c r="P408" t="s">
        <v>32</v>
      </c>
      <c r="Q408">
        <v>2</v>
      </c>
      <c r="R408">
        <v>1</v>
      </c>
      <c r="S408">
        <v>21.5</v>
      </c>
      <c r="T408">
        <v>6.5</v>
      </c>
      <c r="U408" s="1">
        <v>1</v>
      </c>
      <c r="V408" s="1">
        <v>1</v>
      </c>
      <c r="W408">
        <f t="shared" si="16"/>
        <v>18</v>
      </c>
      <c r="X408">
        <v>6.5309205996535358</v>
      </c>
      <c r="Y408" t="s">
        <v>503</v>
      </c>
      <c r="Z408">
        <v>8</v>
      </c>
      <c r="AA408" t="s">
        <v>503</v>
      </c>
      <c r="AB408">
        <v>3</v>
      </c>
    </row>
    <row r="409" spans="1:28">
      <c r="A409">
        <v>408</v>
      </c>
      <c r="B409" t="s">
        <v>1109</v>
      </c>
      <c r="C409">
        <v>3</v>
      </c>
      <c r="D409" s="1">
        <v>1884.0740000000001</v>
      </c>
      <c r="E409" t="s">
        <v>982</v>
      </c>
      <c r="F409" t="s">
        <v>28</v>
      </c>
      <c r="G409" t="s">
        <v>29</v>
      </c>
      <c r="H409" s="1">
        <v>1884.0730000000001</v>
      </c>
      <c r="I409" t="s">
        <v>121</v>
      </c>
      <c r="J409" s="1">
        <v>1</v>
      </c>
      <c r="K409" s="1">
        <v>2.6681770000000002E-7</v>
      </c>
      <c r="L409" s="1">
        <f t="shared" si="15"/>
        <v>6.5737853638208721</v>
      </c>
      <c r="M409">
        <v>3.0899999999999998E-4</v>
      </c>
      <c r="N409">
        <v>0.16400600000000001</v>
      </c>
      <c r="O409" t="s">
        <v>983</v>
      </c>
      <c r="P409" t="s">
        <v>44</v>
      </c>
      <c r="Q409">
        <v>1</v>
      </c>
      <c r="R409">
        <v>1</v>
      </c>
      <c r="S409">
        <v>8.5</v>
      </c>
      <c r="T409">
        <v>9.5</v>
      </c>
      <c r="U409" s="1">
        <v>1</v>
      </c>
      <c r="V409" s="1">
        <v>1</v>
      </c>
      <c r="W409">
        <f t="shared" si="16"/>
        <v>9</v>
      </c>
      <c r="X409">
        <v>6.5266644389733752</v>
      </c>
      <c r="Y409" t="s">
        <v>33</v>
      </c>
      <c r="Z409">
        <v>389</v>
      </c>
      <c r="AA409" t="s">
        <v>33</v>
      </c>
      <c r="AB409">
        <v>365</v>
      </c>
    </row>
    <row r="410" spans="1:28">
      <c r="A410">
        <v>409</v>
      </c>
      <c r="B410" t="s">
        <v>1110</v>
      </c>
      <c r="C410">
        <v>4</v>
      </c>
      <c r="D410" s="1">
        <v>4170.2709999999997</v>
      </c>
      <c r="E410" t="s">
        <v>665</v>
      </c>
      <c r="F410" t="s">
        <v>28</v>
      </c>
      <c r="G410" t="s">
        <v>29</v>
      </c>
      <c r="H410" s="1">
        <v>4170.259</v>
      </c>
      <c r="I410" t="s">
        <v>666</v>
      </c>
      <c r="J410" s="1">
        <v>1</v>
      </c>
      <c r="K410" s="1">
        <v>2.7117530000000002E-7</v>
      </c>
      <c r="L410" s="1">
        <f t="shared" si="15"/>
        <v>6.5667498707128864</v>
      </c>
      <c r="M410">
        <v>1.2178E-2</v>
      </c>
      <c r="N410">
        <v>2.9202020000000002</v>
      </c>
      <c r="O410" t="s">
        <v>667</v>
      </c>
      <c r="P410" t="s">
        <v>44</v>
      </c>
      <c r="Q410">
        <v>8</v>
      </c>
      <c r="R410">
        <v>1</v>
      </c>
      <c r="S410">
        <v>28</v>
      </c>
      <c r="T410">
        <v>5</v>
      </c>
      <c r="U410" s="1">
        <v>1</v>
      </c>
      <c r="V410" s="1">
        <v>1</v>
      </c>
      <c r="W410">
        <f t="shared" si="16"/>
        <v>16</v>
      </c>
      <c r="X410">
        <v>6.5230598838493083</v>
      </c>
      <c r="Y410" t="s">
        <v>503</v>
      </c>
      <c r="Z410">
        <v>31</v>
      </c>
      <c r="AA410" t="s">
        <v>33</v>
      </c>
      <c r="AB410">
        <v>370</v>
      </c>
    </row>
    <row r="411" spans="1:28">
      <c r="A411">
        <v>410</v>
      </c>
      <c r="B411" t="s">
        <v>1111</v>
      </c>
      <c r="C411">
        <v>4</v>
      </c>
      <c r="D411" s="1">
        <v>3693.817</v>
      </c>
      <c r="E411" t="s">
        <v>468</v>
      </c>
      <c r="F411" t="s">
        <v>28</v>
      </c>
      <c r="G411" t="s">
        <v>29</v>
      </c>
      <c r="H411" s="1">
        <v>3693.8249999999998</v>
      </c>
      <c r="I411" t="s">
        <v>456</v>
      </c>
      <c r="J411" s="1">
        <v>1</v>
      </c>
      <c r="K411" s="1">
        <v>2.7831829999999999E-7</v>
      </c>
      <c r="L411" s="1">
        <f t="shared" si="15"/>
        <v>6.5554582369727195</v>
      </c>
      <c r="M411">
        <v>-7.7530000000000003E-3</v>
      </c>
      <c r="N411">
        <v>-2.0989080000000002</v>
      </c>
      <c r="O411" t="s">
        <v>979</v>
      </c>
      <c r="P411" t="s">
        <v>32</v>
      </c>
      <c r="Q411">
        <v>1</v>
      </c>
      <c r="R411">
        <v>1</v>
      </c>
      <c r="S411">
        <v>37</v>
      </c>
      <c r="T411">
        <v>7</v>
      </c>
      <c r="U411" s="1">
        <v>1</v>
      </c>
      <c r="V411" s="1">
        <v>1</v>
      </c>
      <c r="W411">
        <f t="shared" si="16"/>
        <v>11</v>
      </c>
      <c r="X411">
        <v>6.5135488342012842</v>
      </c>
      <c r="Y411" t="s">
        <v>503</v>
      </c>
      <c r="Z411">
        <v>8</v>
      </c>
      <c r="AA411" t="s">
        <v>503</v>
      </c>
      <c r="AB411">
        <v>3</v>
      </c>
    </row>
    <row r="412" spans="1:28">
      <c r="A412">
        <v>411</v>
      </c>
      <c r="B412" t="s">
        <v>1112</v>
      </c>
      <c r="C412">
        <v>3</v>
      </c>
      <c r="D412" s="1">
        <v>1780.9559999999999</v>
      </c>
      <c r="E412" t="s">
        <v>72</v>
      </c>
      <c r="F412" t="s">
        <v>28</v>
      </c>
      <c r="G412" t="s">
        <v>29</v>
      </c>
      <c r="H412" s="1">
        <v>1780.9559999999999</v>
      </c>
      <c r="I412" t="s">
        <v>73</v>
      </c>
      <c r="J412" s="1">
        <v>1</v>
      </c>
      <c r="K412" s="1">
        <v>2.830619E-7</v>
      </c>
      <c r="L412" s="1">
        <f t="shared" si="15"/>
        <v>6.5481185825363246</v>
      </c>
      <c r="M412">
        <v>3.2899999999999997E-4</v>
      </c>
      <c r="N412">
        <v>0.18473200000000001</v>
      </c>
      <c r="O412" t="s">
        <v>593</v>
      </c>
      <c r="P412" t="s">
        <v>32</v>
      </c>
      <c r="Q412">
        <v>2</v>
      </c>
      <c r="R412">
        <v>1</v>
      </c>
      <c r="S412">
        <v>12</v>
      </c>
      <c r="T412">
        <v>8</v>
      </c>
      <c r="U412" s="1">
        <v>1</v>
      </c>
      <c r="V412" s="1">
        <v>1</v>
      </c>
      <c r="W412">
        <f t="shared" si="16"/>
        <v>57</v>
      </c>
      <c r="X412">
        <v>6.5077726818700157</v>
      </c>
      <c r="Y412" t="s">
        <v>33</v>
      </c>
      <c r="Z412">
        <v>490</v>
      </c>
      <c r="AA412" t="s">
        <v>33</v>
      </c>
      <c r="AB412">
        <v>456</v>
      </c>
    </row>
    <row r="413" spans="1:28">
      <c r="A413">
        <v>412</v>
      </c>
      <c r="B413" t="s">
        <v>1113</v>
      </c>
      <c r="C413">
        <v>3</v>
      </c>
      <c r="D413" s="1">
        <v>3725.951</v>
      </c>
      <c r="E413" t="s">
        <v>1114</v>
      </c>
      <c r="F413" t="s">
        <v>28</v>
      </c>
      <c r="G413" t="s">
        <v>29</v>
      </c>
      <c r="H413" s="1">
        <v>3725.9540000000002</v>
      </c>
      <c r="I413" t="s">
        <v>1115</v>
      </c>
      <c r="J413" s="1">
        <v>1</v>
      </c>
      <c r="K413" s="1">
        <v>2.9264650000000003E-7</v>
      </c>
      <c r="L413" s="1">
        <f t="shared" si="15"/>
        <v>6.5336566656033677</v>
      </c>
      <c r="M413">
        <v>-3.1189999999999998E-3</v>
      </c>
      <c r="N413">
        <v>-0.83710099999999998</v>
      </c>
      <c r="O413" t="s">
        <v>1116</v>
      </c>
      <c r="P413" t="s">
        <v>32</v>
      </c>
      <c r="Q413">
        <v>1</v>
      </c>
      <c r="R413">
        <v>1</v>
      </c>
      <c r="S413">
        <v>24.5</v>
      </c>
      <c r="T413">
        <v>13.5</v>
      </c>
      <c r="U413" s="1">
        <v>1</v>
      </c>
      <c r="V413" s="1">
        <v>1</v>
      </c>
      <c r="W413">
        <f t="shared" si="16"/>
        <v>5</v>
      </c>
      <c r="X413">
        <v>6.4841470770751792</v>
      </c>
      <c r="Y413" t="s">
        <v>33</v>
      </c>
      <c r="Z413">
        <v>695</v>
      </c>
      <c r="AA413" t="s">
        <v>503</v>
      </c>
      <c r="AB413">
        <v>182</v>
      </c>
    </row>
    <row r="414" spans="1:28">
      <c r="A414">
        <v>413</v>
      </c>
      <c r="B414" t="s">
        <v>1117</v>
      </c>
      <c r="C414">
        <v>3</v>
      </c>
      <c r="D414" s="1">
        <v>2174.1990000000001</v>
      </c>
      <c r="E414" t="s">
        <v>389</v>
      </c>
      <c r="F414" t="s">
        <v>28</v>
      </c>
      <c r="G414" t="s">
        <v>29</v>
      </c>
      <c r="H414" s="1">
        <v>2174.1999999999998</v>
      </c>
      <c r="I414" t="s">
        <v>390</v>
      </c>
      <c r="J414" s="1">
        <v>1</v>
      </c>
      <c r="K414" s="1">
        <v>2.9449599999999999E-7</v>
      </c>
      <c r="L414" s="1">
        <f t="shared" si="15"/>
        <v>6.5309205996535358</v>
      </c>
      <c r="M414">
        <v>-6.1499999999999999E-4</v>
      </c>
      <c r="N414">
        <v>-0.28286299999999998</v>
      </c>
      <c r="O414" t="s">
        <v>1076</v>
      </c>
      <c r="P414" t="s">
        <v>32</v>
      </c>
      <c r="Q414">
        <v>1</v>
      </c>
      <c r="R414">
        <v>1</v>
      </c>
      <c r="S414">
        <v>13.5</v>
      </c>
      <c r="T414">
        <v>12.5</v>
      </c>
      <c r="U414" s="1">
        <v>1</v>
      </c>
      <c r="V414" s="1">
        <v>1</v>
      </c>
      <c r="W414">
        <f t="shared" si="16"/>
        <v>15</v>
      </c>
      <c r="X414">
        <v>6.4639957626028037</v>
      </c>
      <c r="Y414" t="s">
        <v>503</v>
      </c>
      <c r="Z414">
        <v>104</v>
      </c>
      <c r="AA414" t="s">
        <v>33</v>
      </c>
      <c r="AB414">
        <v>684</v>
      </c>
    </row>
    <row r="415" spans="1:28">
      <c r="A415">
        <v>414</v>
      </c>
      <c r="B415" t="s">
        <v>1118</v>
      </c>
      <c r="C415">
        <v>7</v>
      </c>
      <c r="D415" s="1">
        <v>5959.2520000000004</v>
      </c>
      <c r="E415" t="s">
        <v>888</v>
      </c>
      <c r="F415" t="s">
        <v>28</v>
      </c>
      <c r="G415" t="s">
        <v>29</v>
      </c>
      <c r="H415" s="1">
        <v>5959.2510000000002</v>
      </c>
      <c r="I415" t="s">
        <v>889</v>
      </c>
      <c r="J415" s="1">
        <v>1</v>
      </c>
      <c r="K415" s="1">
        <v>2.9739629999999997E-7</v>
      </c>
      <c r="L415" s="1">
        <f t="shared" si="15"/>
        <v>6.5266644389733752</v>
      </c>
      <c r="M415">
        <v>4.6000000000000001E-4</v>
      </c>
      <c r="N415">
        <v>7.7190999999999996E-2</v>
      </c>
      <c r="O415" t="s">
        <v>890</v>
      </c>
      <c r="P415" t="s">
        <v>32</v>
      </c>
      <c r="Q415">
        <v>1</v>
      </c>
      <c r="R415">
        <v>1</v>
      </c>
      <c r="S415">
        <v>27.5</v>
      </c>
      <c r="T415">
        <v>18.5</v>
      </c>
      <c r="U415" s="1">
        <v>1</v>
      </c>
      <c r="V415" s="1">
        <v>1</v>
      </c>
      <c r="W415">
        <f t="shared" si="16"/>
        <v>23</v>
      </c>
      <c r="X415">
        <v>6.454701915963482</v>
      </c>
      <c r="Y415" t="s">
        <v>33</v>
      </c>
      <c r="Z415">
        <v>502</v>
      </c>
      <c r="AA415" t="s">
        <v>33</v>
      </c>
      <c r="AB415">
        <v>456</v>
      </c>
    </row>
    <row r="416" spans="1:28">
      <c r="A416">
        <v>415</v>
      </c>
      <c r="B416" t="s">
        <v>1119</v>
      </c>
      <c r="C416">
        <v>3</v>
      </c>
      <c r="D416" s="1">
        <v>1884.0740000000001</v>
      </c>
      <c r="E416" t="s">
        <v>982</v>
      </c>
      <c r="F416" t="s">
        <v>28</v>
      </c>
      <c r="G416" t="s">
        <v>29</v>
      </c>
      <c r="H416" s="1">
        <v>1884.0730000000001</v>
      </c>
      <c r="I416" t="s">
        <v>121</v>
      </c>
      <c r="J416" s="1">
        <v>1</v>
      </c>
      <c r="K416" s="1">
        <v>2.9987489999999998E-7</v>
      </c>
      <c r="L416" s="1">
        <f t="shared" si="15"/>
        <v>6.5230598838493083</v>
      </c>
      <c r="M416">
        <v>8.7100000000000003E-4</v>
      </c>
      <c r="N416">
        <v>0.46229599999999998</v>
      </c>
      <c r="O416" t="s">
        <v>983</v>
      </c>
      <c r="P416" t="s">
        <v>44</v>
      </c>
      <c r="Q416">
        <v>8</v>
      </c>
      <c r="R416">
        <v>1</v>
      </c>
      <c r="S416">
        <v>8.5</v>
      </c>
      <c r="T416">
        <v>6.5</v>
      </c>
      <c r="U416" s="1">
        <v>1</v>
      </c>
      <c r="V416" s="1">
        <v>1</v>
      </c>
      <c r="W416">
        <f t="shared" si="16"/>
        <v>9</v>
      </c>
      <c r="X416">
        <v>6.4527041436396884</v>
      </c>
      <c r="Y416" t="s">
        <v>33</v>
      </c>
      <c r="Z416">
        <v>325</v>
      </c>
      <c r="AA416" t="s">
        <v>33</v>
      </c>
      <c r="AB416">
        <v>284</v>
      </c>
    </row>
    <row r="417" spans="1:28">
      <c r="A417">
        <v>416</v>
      </c>
      <c r="B417" t="s">
        <v>1120</v>
      </c>
      <c r="C417">
        <v>5</v>
      </c>
      <c r="D417" s="1">
        <v>2174.201</v>
      </c>
      <c r="E417" t="s">
        <v>389</v>
      </c>
      <c r="F417" t="s">
        <v>28</v>
      </c>
      <c r="G417" t="s">
        <v>29</v>
      </c>
      <c r="H417" s="1">
        <v>2174.1999999999998</v>
      </c>
      <c r="I417" t="s">
        <v>390</v>
      </c>
      <c r="J417" s="1">
        <v>1</v>
      </c>
      <c r="K417" s="1">
        <v>3.0651460000000002E-7</v>
      </c>
      <c r="L417" s="1">
        <f t="shared" si="15"/>
        <v>6.5135488342012842</v>
      </c>
      <c r="M417">
        <v>5.0299999999999997E-4</v>
      </c>
      <c r="N417">
        <v>0.231349</v>
      </c>
      <c r="O417" t="s">
        <v>1076</v>
      </c>
      <c r="P417" t="s">
        <v>32</v>
      </c>
      <c r="Q417">
        <v>2</v>
      </c>
      <c r="R417">
        <v>1</v>
      </c>
      <c r="S417">
        <v>10</v>
      </c>
      <c r="T417">
        <v>5</v>
      </c>
      <c r="U417" s="1">
        <v>1</v>
      </c>
      <c r="V417" s="1">
        <v>1</v>
      </c>
      <c r="W417">
        <f t="shared" si="16"/>
        <v>15</v>
      </c>
      <c r="X417">
        <v>6.4335951547772909</v>
      </c>
      <c r="Y417" t="s">
        <v>503</v>
      </c>
      <c r="Z417">
        <v>18</v>
      </c>
      <c r="AA417" t="s">
        <v>503</v>
      </c>
      <c r="AB417">
        <v>31</v>
      </c>
    </row>
    <row r="418" spans="1:28">
      <c r="A418">
        <v>417</v>
      </c>
      <c r="B418" t="s">
        <v>1121</v>
      </c>
      <c r="C418">
        <v>4</v>
      </c>
      <c r="D418" s="1">
        <v>2762.3890000000001</v>
      </c>
      <c r="E418" t="s">
        <v>123</v>
      </c>
      <c r="F418" t="s">
        <v>28</v>
      </c>
      <c r="G418" t="s">
        <v>29</v>
      </c>
      <c r="H418" s="1">
        <v>2762.3879999999999</v>
      </c>
      <c r="I418" t="s">
        <v>124</v>
      </c>
      <c r="J418" s="1">
        <v>1</v>
      </c>
      <c r="K418" s="1">
        <v>3.1061850000000002E-7</v>
      </c>
      <c r="L418" s="1">
        <f t="shared" si="15"/>
        <v>6.5077726818700157</v>
      </c>
      <c r="M418">
        <v>1.5510000000000001E-3</v>
      </c>
      <c r="N418">
        <v>0.56147100000000005</v>
      </c>
      <c r="O418" t="s">
        <v>770</v>
      </c>
      <c r="P418" t="s">
        <v>32</v>
      </c>
      <c r="Q418">
        <v>8</v>
      </c>
      <c r="R418">
        <v>1</v>
      </c>
      <c r="S418">
        <v>19</v>
      </c>
      <c r="T418">
        <v>7</v>
      </c>
      <c r="U418" s="1">
        <v>1</v>
      </c>
      <c r="V418" s="1">
        <v>1</v>
      </c>
      <c r="W418">
        <f t="shared" si="16"/>
        <v>61</v>
      </c>
      <c r="X418">
        <v>6.4290351122448932</v>
      </c>
      <c r="Y418" t="s">
        <v>503</v>
      </c>
      <c r="Z418">
        <v>8</v>
      </c>
      <c r="AA418" t="s">
        <v>503</v>
      </c>
      <c r="AB418">
        <v>38</v>
      </c>
    </row>
    <row r="419" spans="1:28">
      <c r="A419">
        <v>418</v>
      </c>
      <c r="B419" t="s">
        <v>1122</v>
      </c>
      <c r="C419">
        <v>4</v>
      </c>
      <c r="D419" s="1">
        <v>3539.8429999999998</v>
      </c>
      <c r="E419" t="s">
        <v>1123</v>
      </c>
      <c r="F419" t="s">
        <v>28</v>
      </c>
      <c r="G419" t="s">
        <v>29</v>
      </c>
      <c r="H419" s="1">
        <v>3539.835</v>
      </c>
      <c r="I419" t="s">
        <v>1124</v>
      </c>
      <c r="J419" s="1">
        <v>1</v>
      </c>
      <c r="K419" s="1">
        <v>3.2798419999999999E-7</v>
      </c>
      <c r="L419" s="1">
        <f t="shared" si="15"/>
        <v>6.4841470770751792</v>
      </c>
      <c r="M419">
        <v>7.3400000000000002E-3</v>
      </c>
      <c r="N419">
        <v>2.0735429999999999</v>
      </c>
      <c r="O419" t="s">
        <v>1057</v>
      </c>
      <c r="P419" t="s">
        <v>44</v>
      </c>
      <c r="Q419">
        <v>7</v>
      </c>
      <c r="R419">
        <v>1</v>
      </c>
      <c r="S419">
        <v>14</v>
      </c>
      <c r="T419">
        <v>9</v>
      </c>
      <c r="U419" s="1">
        <v>1</v>
      </c>
      <c r="V419" s="1">
        <v>1</v>
      </c>
      <c r="W419">
        <f t="shared" si="16"/>
        <v>3</v>
      </c>
      <c r="X419">
        <v>6.4166576944481912</v>
      </c>
      <c r="Y419" t="s">
        <v>503</v>
      </c>
      <c r="Z419">
        <v>38</v>
      </c>
      <c r="AA419" t="s">
        <v>503</v>
      </c>
      <c r="AB419">
        <v>31</v>
      </c>
    </row>
    <row r="420" spans="1:28">
      <c r="A420">
        <v>419</v>
      </c>
      <c r="B420" t="s">
        <v>1125</v>
      </c>
      <c r="C420">
        <v>4</v>
      </c>
      <c r="D420" s="1">
        <v>3563.9540000000002</v>
      </c>
      <c r="E420" t="s">
        <v>1126</v>
      </c>
      <c r="F420" t="s">
        <v>28</v>
      </c>
      <c r="G420" t="s">
        <v>29</v>
      </c>
      <c r="H420" s="1">
        <v>3563.9580000000001</v>
      </c>
      <c r="I420" t="s">
        <v>30</v>
      </c>
      <c r="J420" s="1">
        <v>1</v>
      </c>
      <c r="K420" s="1">
        <v>3.3551459999999998E-7</v>
      </c>
      <c r="L420" s="1"/>
      <c r="M420">
        <v>-4.2880000000000001E-3</v>
      </c>
      <c r="N420">
        <v>-1.203157</v>
      </c>
      <c r="O420" t="s">
        <v>1127</v>
      </c>
      <c r="P420" t="s">
        <v>32</v>
      </c>
      <c r="Q420">
        <v>8</v>
      </c>
      <c r="R420">
        <v>1</v>
      </c>
      <c r="S420">
        <v>12.5</v>
      </c>
      <c r="T420">
        <v>11.5</v>
      </c>
      <c r="U420" s="1">
        <v>1</v>
      </c>
      <c r="V420" s="1">
        <v>1</v>
      </c>
      <c r="W420">
        <f t="shared" si="16"/>
        <v>1</v>
      </c>
      <c r="X420">
        <v>6.410664427008486</v>
      </c>
      <c r="Y420" t="s">
        <v>503</v>
      </c>
      <c r="Z420">
        <v>38</v>
      </c>
      <c r="AA420" t="s">
        <v>503</v>
      </c>
      <c r="AB420">
        <v>31</v>
      </c>
    </row>
    <row r="421" spans="1:28">
      <c r="A421">
        <v>420</v>
      </c>
      <c r="B421" t="s">
        <v>1128</v>
      </c>
      <c r="C421">
        <v>4</v>
      </c>
      <c r="D421" s="1">
        <v>3018.5569999999998</v>
      </c>
      <c r="E421" t="s">
        <v>509</v>
      </c>
      <c r="F421" t="s">
        <v>28</v>
      </c>
      <c r="G421" t="s">
        <v>29</v>
      </c>
      <c r="H421" s="1">
        <v>3018.556</v>
      </c>
      <c r="I421" t="s">
        <v>52</v>
      </c>
      <c r="J421" s="1">
        <v>1</v>
      </c>
      <c r="K421" s="1">
        <v>3.4356129999999999E-7</v>
      </c>
      <c r="L421" s="1">
        <f t="shared" ref="L421:L453" si="17">-LOG(K421)</f>
        <v>6.4639957626028037</v>
      </c>
      <c r="M421">
        <v>9.990000000000001E-4</v>
      </c>
      <c r="N421">
        <v>0.330953</v>
      </c>
      <c r="O421" t="s">
        <v>510</v>
      </c>
      <c r="P421" t="s">
        <v>44</v>
      </c>
      <c r="Q421">
        <v>6</v>
      </c>
      <c r="R421">
        <v>1</v>
      </c>
      <c r="S421">
        <v>17</v>
      </c>
      <c r="T421">
        <v>7</v>
      </c>
      <c r="U421" s="1">
        <v>1</v>
      </c>
      <c r="V421" s="1">
        <v>1</v>
      </c>
      <c r="W421">
        <f t="shared" si="16"/>
        <v>24</v>
      </c>
      <c r="X421">
        <v>6.3802638466450734</v>
      </c>
      <c r="Y421" t="s">
        <v>503</v>
      </c>
      <c r="Z421">
        <v>38</v>
      </c>
      <c r="AA421" t="s">
        <v>503</v>
      </c>
      <c r="AB421">
        <v>31</v>
      </c>
    </row>
    <row r="422" spans="1:28">
      <c r="A422">
        <v>421</v>
      </c>
      <c r="B422" t="s">
        <v>1129</v>
      </c>
      <c r="C422">
        <v>3</v>
      </c>
      <c r="D422" s="1">
        <v>2308.1089999999999</v>
      </c>
      <c r="E422" t="s">
        <v>78</v>
      </c>
      <c r="F422" t="s">
        <v>28</v>
      </c>
      <c r="G422" t="s">
        <v>29</v>
      </c>
      <c r="H422" s="1">
        <v>2308.1080000000002</v>
      </c>
      <c r="I422" t="s">
        <v>79</v>
      </c>
      <c r="J422" s="1">
        <v>1</v>
      </c>
      <c r="K422" s="1">
        <v>3.509927E-7</v>
      </c>
      <c r="L422" s="1">
        <f t="shared" si="17"/>
        <v>6.454701915963482</v>
      </c>
      <c r="M422">
        <v>1.26E-4</v>
      </c>
      <c r="N422">
        <v>5.459E-2</v>
      </c>
      <c r="O422" t="s">
        <v>1130</v>
      </c>
      <c r="P422" t="s">
        <v>32</v>
      </c>
      <c r="Q422">
        <v>2</v>
      </c>
      <c r="R422">
        <v>1</v>
      </c>
      <c r="S422">
        <v>20.5</v>
      </c>
      <c r="T422">
        <v>7.5</v>
      </c>
      <c r="U422" s="1">
        <v>1</v>
      </c>
      <c r="V422" s="1">
        <v>1</v>
      </c>
      <c r="W422">
        <f t="shared" si="16"/>
        <v>34</v>
      </c>
      <c r="X422">
        <v>6.3740968165016376</v>
      </c>
      <c r="Y422" t="s">
        <v>33</v>
      </c>
      <c r="Z422">
        <v>502</v>
      </c>
      <c r="AA422" t="s">
        <v>33</v>
      </c>
      <c r="AB422">
        <v>456</v>
      </c>
    </row>
    <row r="423" spans="1:28">
      <c r="A423">
        <v>422</v>
      </c>
      <c r="B423" t="s">
        <v>1131</v>
      </c>
      <c r="C423">
        <v>7</v>
      </c>
      <c r="D423" s="1">
        <v>4971.6009999999997</v>
      </c>
      <c r="E423" t="s">
        <v>642</v>
      </c>
      <c r="F423" t="s">
        <v>28</v>
      </c>
      <c r="G423" t="s">
        <v>29</v>
      </c>
      <c r="H423" s="1">
        <v>4971.5829999999996</v>
      </c>
      <c r="I423" t="s">
        <v>30</v>
      </c>
      <c r="J423" s="1">
        <v>1</v>
      </c>
      <c r="K423" s="1">
        <v>3.5261100000000001E-7</v>
      </c>
      <c r="L423" s="1">
        <f t="shared" si="17"/>
        <v>6.4527041436396884</v>
      </c>
      <c r="M423">
        <v>1.7713E-2</v>
      </c>
      <c r="N423">
        <v>3.5628489999999999</v>
      </c>
      <c r="O423" t="s">
        <v>599</v>
      </c>
      <c r="P423" t="s">
        <v>32</v>
      </c>
      <c r="Q423">
        <v>5</v>
      </c>
      <c r="R423">
        <v>1</v>
      </c>
      <c r="S423">
        <v>18</v>
      </c>
      <c r="T423">
        <v>19</v>
      </c>
      <c r="U423" s="1">
        <v>1</v>
      </c>
      <c r="V423" s="1">
        <v>1</v>
      </c>
      <c r="W423">
        <f t="shared" si="16"/>
        <v>93</v>
      </c>
      <c r="X423">
        <v>6.3621537750161794</v>
      </c>
      <c r="Y423" t="s">
        <v>503</v>
      </c>
      <c r="Z423">
        <v>393</v>
      </c>
      <c r="AA423" t="s">
        <v>503</v>
      </c>
      <c r="AB423">
        <v>388</v>
      </c>
    </row>
    <row r="424" spans="1:28">
      <c r="A424">
        <v>423</v>
      </c>
      <c r="B424" t="s">
        <v>1132</v>
      </c>
      <c r="C424">
        <v>3</v>
      </c>
      <c r="D424" s="1">
        <v>2190.3119999999999</v>
      </c>
      <c r="E424" t="s">
        <v>154</v>
      </c>
      <c r="F424" t="s">
        <v>28</v>
      </c>
      <c r="G424" t="s">
        <v>29</v>
      </c>
      <c r="H424" s="1">
        <v>2190.3110000000001</v>
      </c>
      <c r="I424" t="s">
        <v>30</v>
      </c>
      <c r="J424" s="1">
        <v>1</v>
      </c>
      <c r="K424" s="1">
        <v>3.684723E-7</v>
      </c>
      <c r="L424" s="1">
        <f t="shared" si="17"/>
        <v>6.4335951547772909</v>
      </c>
      <c r="M424">
        <v>1.1590000000000001E-3</v>
      </c>
      <c r="N424">
        <v>0.52914899999999998</v>
      </c>
      <c r="O424" t="s">
        <v>1019</v>
      </c>
      <c r="P424" t="s">
        <v>32</v>
      </c>
      <c r="Q424">
        <v>1</v>
      </c>
      <c r="R424">
        <v>1</v>
      </c>
      <c r="S424">
        <v>9</v>
      </c>
      <c r="T424">
        <v>10</v>
      </c>
      <c r="U424" s="1">
        <v>1</v>
      </c>
      <c r="V424" s="1">
        <v>1</v>
      </c>
      <c r="W424">
        <f t="shared" si="16"/>
        <v>18</v>
      </c>
      <c r="X424">
        <v>6.3510792816999473</v>
      </c>
      <c r="Y424" t="s">
        <v>33</v>
      </c>
      <c r="Z424">
        <v>284</v>
      </c>
      <c r="AA424" t="s">
        <v>33</v>
      </c>
      <c r="AB424">
        <v>227</v>
      </c>
    </row>
    <row r="425" spans="1:28">
      <c r="A425">
        <v>424</v>
      </c>
      <c r="B425" t="s">
        <v>1133</v>
      </c>
      <c r="C425">
        <v>3</v>
      </c>
      <c r="D425" s="1">
        <v>2693.4780000000001</v>
      </c>
      <c r="E425" t="s">
        <v>558</v>
      </c>
      <c r="F425" t="s">
        <v>28</v>
      </c>
      <c r="G425" t="s">
        <v>29</v>
      </c>
      <c r="H425" s="1">
        <v>2693.4769999999999</v>
      </c>
      <c r="I425" t="s">
        <v>30</v>
      </c>
      <c r="J425" s="1">
        <v>1</v>
      </c>
      <c r="K425" s="1">
        <v>3.7236160000000001E-7</v>
      </c>
      <c r="L425" s="1">
        <f t="shared" si="17"/>
        <v>6.4290351122448932</v>
      </c>
      <c r="M425">
        <v>1.0089999999999999E-3</v>
      </c>
      <c r="N425">
        <v>0.37460900000000003</v>
      </c>
      <c r="O425" t="s">
        <v>559</v>
      </c>
      <c r="P425" t="s">
        <v>32</v>
      </c>
      <c r="Q425">
        <v>6</v>
      </c>
      <c r="R425">
        <v>1</v>
      </c>
      <c r="S425">
        <v>8</v>
      </c>
      <c r="T425">
        <v>20</v>
      </c>
      <c r="U425" s="1">
        <v>1</v>
      </c>
      <c r="V425" s="1">
        <v>1</v>
      </c>
      <c r="W425">
        <f t="shared" si="16"/>
        <v>35</v>
      </c>
      <c r="X425">
        <v>6.3410904953114446</v>
      </c>
      <c r="Y425" t="s">
        <v>503</v>
      </c>
      <c r="Z425">
        <v>38</v>
      </c>
      <c r="AA425" t="s">
        <v>503</v>
      </c>
      <c r="AB425">
        <v>31</v>
      </c>
    </row>
    <row r="426" spans="1:28">
      <c r="A426">
        <v>425</v>
      </c>
      <c r="B426" t="s">
        <v>1134</v>
      </c>
      <c r="C426">
        <v>4</v>
      </c>
      <c r="D426" s="1">
        <v>4178.1440000000002</v>
      </c>
      <c r="E426" t="s">
        <v>720</v>
      </c>
      <c r="F426" t="s">
        <v>28</v>
      </c>
      <c r="G426" t="s">
        <v>29</v>
      </c>
      <c r="H426" s="1">
        <v>4178.1480000000001</v>
      </c>
      <c r="I426" t="s">
        <v>721</v>
      </c>
      <c r="J426" s="1">
        <v>1</v>
      </c>
      <c r="K426" s="1">
        <v>3.8312660000000002E-7</v>
      </c>
      <c r="L426" s="1">
        <f t="shared" si="17"/>
        <v>6.4166576944481912</v>
      </c>
      <c r="M426">
        <v>-4.9740000000000001E-3</v>
      </c>
      <c r="N426">
        <v>-1.1904790000000001</v>
      </c>
      <c r="O426" t="s">
        <v>530</v>
      </c>
      <c r="P426" t="s">
        <v>32</v>
      </c>
      <c r="Q426">
        <v>2</v>
      </c>
      <c r="R426">
        <v>1</v>
      </c>
      <c r="S426">
        <v>30</v>
      </c>
      <c r="T426">
        <v>6</v>
      </c>
      <c r="U426" s="1">
        <v>1</v>
      </c>
      <c r="V426" s="1">
        <v>1</v>
      </c>
      <c r="W426">
        <f t="shared" si="16"/>
        <v>73</v>
      </c>
      <c r="X426">
        <v>6.3395270815800293</v>
      </c>
      <c r="Y426" t="s">
        <v>33</v>
      </c>
      <c r="Z426">
        <v>325</v>
      </c>
      <c r="AA426" t="s">
        <v>33</v>
      </c>
      <c r="AB426">
        <v>284</v>
      </c>
    </row>
    <row r="427" spans="1:28">
      <c r="A427">
        <v>426</v>
      </c>
      <c r="B427" t="s">
        <v>1135</v>
      </c>
      <c r="C427">
        <v>4</v>
      </c>
      <c r="D427" s="1">
        <v>4178.1509999999998</v>
      </c>
      <c r="E427" t="s">
        <v>720</v>
      </c>
      <c r="F427" t="s">
        <v>28</v>
      </c>
      <c r="G427" t="s">
        <v>29</v>
      </c>
      <c r="H427" s="1">
        <v>4178.1480000000001</v>
      </c>
      <c r="I427" t="s">
        <v>721</v>
      </c>
      <c r="J427" s="1">
        <v>1</v>
      </c>
      <c r="K427" s="1">
        <v>3.8845039999999998E-7</v>
      </c>
      <c r="L427" s="1">
        <f t="shared" si="17"/>
        <v>6.410664427008486</v>
      </c>
      <c r="M427">
        <v>2.4239999999999999E-3</v>
      </c>
      <c r="N427">
        <v>0.58016100000000004</v>
      </c>
      <c r="O427" t="s">
        <v>530</v>
      </c>
      <c r="P427" t="s">
        <v>32</v>
      </c>
      <c r="Q427">
        <v>1</v>
      </c>
      <c r="R427">
        <v>1</v>
      </c>
      <c r="S427">
        <v>33</v>
      </c>
      <c r="T427">
        <v>6</v>
      </c>
      <c r="U427" s="1">
        <v>1</v>
      </c>
      <c r="V427" s="1">
        <v>1</v>
      </c>
      <c r="W427">
        <f t="shared" si="16"/>
        <v>73</v>
      </c>
      <c r="X427">
        <v>6.3375727355472735</v>
      </c>
      <c r="Y427" t="s">
        <v>33</v>
      </c>
      <c r="Z427">
        <v>536</v>
      </c>
      <c r="AA427" t="s">
        <v>33</v>
      </c>
      <c r="AB427">
        <v>456</v>
      </c>
    </row>
    <row r="428" spans="1:28">
      <c r="A428">
        <v>427</v>
      </c>
      <c r="B428" t="s">
        <v>1136</v>
      </c>
      <c r="C428">
        <v>3</v>
      </c>
      <c r="D428" s="1">
        <v>2353.3139999999999</v>
      </c>
      <c r="E428" t="s">
        <v>165</v>
      </c>
      <c r="F428" t="s">
        <v>28</v>
      </c>
      <c r="G428" t="s">
        <v>29</v>
      </c>
      <c r="H428" s="1">
        <v>2353.3119999999999</v>
      </c>
      <c r="I428" t="s">
        <v>30</v>
      </c>
      <c r="J428" s="1">
        <v>1</v>
      </c>
      <c r="K428" s="1">
        <v>4.1661620000000001E-7</v>
      </c>
      <c r="L428" s="1">
        <f t="shared" si="17"/>
        <v>6.3802638466450734</v>
      </c>
      <c r="M428">
        <v>1.253E-3</v>
      </c>
      <c r="N428">
        <v>0.53244100000000005</v>
      </c>
      <c r="O428" t="s">
        <v>530</v>
      </c>
      <c r="P428" t="s">
        <v>32</v>
      </c>
      <c r="Q428">
        <v>2</v>
      </c>
      <c r="R428">
        <v>1</v>
      </c>
      <c r="S428">
        <v>13</v>
      </c>
      <c r="T428">
        <v>7</v>
      </c>
      <c r="U428" s="1">
        <v>1</v>
      </c>
      <c r="V428" s="1">
        <v>1</v>
      </c>
      <c r="W428">
        <f t="shared" si="16"/>
        <v>73</v>
      </c>
      <c r="X428">
        <v>6.3365304145123069</v>
      </c>
      <c r="Y428" t="s">
        <v>33</v>
      </c>
      <c r="Z428">
        <v>502</v>
      </c>
      <c r="AA428" t="s">
        <v>503</v>
      </c>
      <c r="AB428">
        <v>38</v>
      </c>
    </row>
    <row r="429" spans="1:28">
      <c r="A429">
        <v>428</v>
      </c>
      <c r="B429" t="s">
        <v>1137</v>
      </c>
      <c r="C429">
        <v>3</v>
      </c>
      <c r="D429" s="1">
        <v>2308.1080000000002</v>
      </c>
      <c r="E429" t="s">
        <v>78</v>
      </c>
      <c r="F429" t="s">
        <v>28</v>
      </c>
      <c r="G429" t="s">
        <v>29</v>
      </c>
      <c r="H429" s="1">
        <v>2308.1080000000002</v>
      </c>
      <c r="I429" t="s">
        <v>79</v>
      </c>
      <c r="J429" s="1">
        <v>1</v>
      </c>
      <c r="K429" s="1">
        <v>4.2257439999999998E-7</v>
      </c>
      <c r="L429" s="1">
        <f t="shared" si="17"/>
        <v>6.3740968165016376</v>
      </c>
      <c r="M429">
        <v>-8.8000000000000003E-4</v>
      </c>
      <c r="N429">
        <v>-0.38126500000000002</v>
      </c>
      <c r="O429" t="s">
        <v>1130</v>
      </c>
      <c r="P429" t="s">
        <v>32</v>
      </c>
      <c r="Q429">
        <v>6</v>
      </c>
      <c r="R429">
        <v>1</v>
      </c>
      <c r="S429">
        <v>19.5</v>
      </c>
      <c r="T429">
        <v>6.5</v>
      </c>
      <c r="U429" s="1">
        <v>1</v>
      </c>
      <c r="V429" s="1">
        <v>1</v>
      </c>
      <c r="W429">
        <f t="shared" si="16"/>
        <v>34</v>
      </c>
      <c r="X429">
        <v>6.3290605722579674</v>
      </c>
      <c r="Y429" t="s">
        <v>503</v>
      </c>
      <c r="Z429">
        <v>104</v>
      </c>
      <c r="AA429" t="s">
        <v>503</v>
      </c>
      <c r="AB429">
        <v>182</v>
      </c>
    </row>
    <row r="430" spans="1:28">
      <c r="A430">
        <v>429</v>
      </c>
      <c r="B430" t="s">
        <v>1138</v>
      </c>
      <c r="C430">
        <v>4</v>
      </c>
      <c r="D430" s="1">
        <v>4683.4390000000003</v>
      </c>
      <c r="E430" t="s">
        <v>930</v>
      </c>
      <c r="F430" t="s">
        <v>28</v>
      </c>
      <c r="G430" t="s">
        <v>29</v>
      </c>
      <c r="H430" s="1">
        <v>4683.4269999999997</v>
      </c>
      <c r="I430" t="s">
        <v>456</v>
      </c>
      <c r="J430" s="1">
        <v>1</v>
      </c>
      <c r="K430" s="1">
        <v>4.343564E-7</v>
      </c>
      <c r="L430" s="1">
        <f t="shared" si="17"/>
        <v>6.3621537750161794</v>
      </c>
      <c r="M430">
        <v>1.1809E-2</v>
      </c>
      <c r="N430">
        <v>2.5214439999999998</v>
      </c>
      <c r="O430" t="s">
        <v>931</v>
      </c>
      <c r="P430" t="s">
        <v>32</v>
      </c>
      <c r="Q430">
        <v>6</v>
      </c>
      <c r="R430">
        <v>1</v>
      </c>
      <c r="S430">
        <v>23.5</v>
      </c>
      <c r="T430">
        <v>13.5</v>
      </c>
      <c r="U430" s="1">
        <v>1</v>
      </c>
      <c r="V430" s="1">
        <v>1</v>
      </c>
      <c r="W430">
        <f t="shared" si="16"/>
        <v>31</v>
      </c>
      <c r="X430">
        <v>6.3131219871534876</v>
      </c>
      <c r="Y430" t="s">
        <v>33</v>
      </c>
      <c r="Z430">
        <v>389</v>
      </c>
      <c r="AA430" t="s">
        <v>33</v>
      </c>
      <c r="AB430">
        <v>370</v>
      </c>
    </row>
    <row r="431" spans="1:28">
      <c r="A431">
        <v>430</v>
      </c>
      <c r="B431" t="s">
        <v>1139</v>
      </c>
      <c r="C431">
        <v>5</v>
      </c>
      <c r="D431" s="1">
        <v>3013.6379999999999</v>
      </c>
      <c r="E431" t="s">
        <v>779</v>
      </c>
      <c r="F431" t="s">
        <v>28</v>
      </c>
      <c r="G431" t="s">
        <v>29</v>
      </c>
      <c r="H431" s="1">
        <v>3013.64</v>
      </c>
      <c r="I431" t="s">
        <v>30</v>
      </c>
      <c r="J431" s="1">
        <v>1</v>
      </c>
      <c r="K431" s="1">
        <v>4.4557490000000003E-7</v>
      </c>
      <c r="L431" s="1">
        <f t="shared" si="17"/>
        <v>6.3510792816999473</v>
      </c>
      <c r="M431">
        <v>-1.209E-3</v>
      </c>
      <c r="N431">
        <v>-0.40117599999999998</v>
      </c>
      <c r="O431" t="s">
        <v>780</v>
      </c>
      <c r="P431" t="s">
        <v>32</v>
      </c>
      <c r="Q431">
        <v>5</v>
      </c>
      <c r="R431">
        <v>1</v>
      </c>
      <c r="S431">
        <v>21.5</v>
      </c>
      <c r="T431">
        <v>8.5</v>
      </c>
      <c r="U431" s="1">
        <v>1</v>
      </c>
      <c r="V431" s="1">
        <v>1</v>
      </c>
      <c r="W431">
        <f t="shared" si="16"/>
        <v>18</v>
      </c>
      <c r="X431">
        <v>6.3095172915881097</v>
      </c>
      <c r="Y431" t="s">
        <v>503</v>
      </c>
      <c r="Z431">
        <v>388</v>
      </c>
      <c r="AA431" t="s">
        <v>503</v>
      </c>
      <c r="AB431">
        <v>421</v>
      </c>
    </row>
    <row r="432" spans="1:28">
      <c r="A432">
        <v>431</v>
      </c>
      <c r="B432" t="s">
        <v>1140</v>
      </c>
      <c r="C432">
        <v>5</v>
      </c>
      <c r="D432" s="1">
        <v>4162.1610000000001</v>
      </c>
      <c r="E432" t="s">
        <v>720</v>
      </c>
      <c r="F432" t="s">
        <v>28</v>
      </c>
      <c r="G432" t="s">
        <v>29</v>
      </c>
      <c r="H432" s="1">
        <v>4162.1540000000005</v>
      </c>
      <c r="I432" t="s">
        <v>838</v>
      </c>
      <c r="J432" s="1">
        <v>1</v>
      </c>
      <c r="K432" s="1">
        <v>4.559419E-7</v>
      </c>
      <c r="L432" s="1">
        <f t="shared" si="17"/>
        <v>6.3410904953114446</v>
      </c>
      <c r="M432">
        <v>7.6740000000000003E-3</v>
      </c>
      <c r="N432">
        <v>1.8437570000000001</v>
      </c>
      <c r="O432" t="s">
        <v>530</v>
      </c>
      <c r="P432" t="s">
        <v>32</v>
      </c>
      <c r="Q432">
        <v>6</v>
      </c>
      <c r="R432">
        <v>1</v>
      </c>
      <c r="S432">
        <v>16</v>
      </c>
      <c r="T432">
        <v>6</v>
      </c>
      <c r="U432" s="1">
        <v>1</v>
      </c>
      <c r="V432" s="1">
        <v>1</v>
      </c>
      <c r="W432">
        <f t="shared" si="16"/>
        <v>73</v>
      </c>
      <c r="X432">
        <v>6.3012222569522338</v>
      </c>
      <c r="Y432" t="s">
        <v>503</v>
      </c>
      <c r="Z432">
        <v>104</v>
      </c>
      <c r="AA432" t="s">
        <v>503</v>
      </c>
      <c r="AB432">
        <v>31</v>
      </c>
    </row>
    <row r="433" spans="1:28">
      <c r="A433">
        <v>432</v>
      </c>
      <c r="B433" t="s">
        <v>1141</v>
      </c>
      <c r="C433">
        <v>5</v>
      </c>
      <c r="D433" s="1">
        <v>4680.442</v>
      </c>
      <c r="E433" t="s">
        <v>598</v>
      </c>
      <c r="F433" t="s">
        <v>28</v>
      </c>
      <c r="G433" t="s">
        <v>29</v>
      </c>
      <c r="H433" s="1">
        <v>4680.4250000000002</v>
      </c>
      <c r="I433" t="s">
        <v>30</v>
      </c>
      <c r="J433" s="1">
        <v>1</v>
      </c>
      <c r="K433" s="1">
        <v>4.5758619999999999E-7</v>
      </c>
      <c r="L433" s="1">
        <f t="shared" si="17"/>
        <v>6.3395270815800293</v>
      </c>
      <c r="M433">
        <v>1.7335E-2</v>
      </c>
      <c r="N433">
        <v>3.7037239999999998</v>
      </c>
      <c r="O433" t="s">
        <v>599</v>
      </c>
      <c r="P433" t="s">
        <v>32</v>
      </c>
      <c r="Q433">
        <v>8</v>
      </c>
      <c r="R433">
        <v>1</v>
      </c>
      <c r="S433">
        <v>19</v>
      </c>
      <c r="T433">
        <v>17</v>
      </c>
      <c r="U433" s="1">
        <v>1</v>
      </c>
      <c r="V433" s="1">
        <v>1</v>
      </c>
      <c r="W433">
        <f t="shared" si="16"/>
        <v>93</v>
      </c>
      <c r="X433">
        <v>6.2966621849541147</v>
      </c>
      <c r="Y433" t="s">
        <v>503</v>
      </c>
      <c r="Z433">
        <v>104</v>
      </c>
      <c r="AA433" t="s">
        <v>503</v>
      </c>
      <c r="AB433">
        <v>38</v>
      </c>
    </row>
    <row r="434" spans="1:28">
      <c r="A434">
        <v>433</v>
      </c>
      <c r="B434" t="s">
        <v>1142</v>
      </c>
      <c r="C434">
        <v>3</v>
      </c>
      <c r="D434" s="1">
        <v>1764.962</v>
      </c>
      <c r="E434" t="s">
        <v>72</v>
      </c>
      <c r="F434" t="s">
        <v>28</v>
      </c>
      <c r="G434" t="s">
        <v>29</v>
      </c>
      <c r="H434" s="1">
        <v>1764.961</v>
      </c>
      <c r="I434" t="s">
        <v>121</v>
      </c>
      <c r="J434" s="1">
        <v>1</v>
      </c>
      <c r="K434" s="1">
        <v>4.5965000000000002E-7</v>
      </c>
      <c r="L434" s="1">
        <f t="shared" si="17"/>
        <v>6.3375727355472735</v>
      </c>
      <c r="M434">
        <v>7.0600000000000003E-4</v>
      </c>
      <c r="N434">
        <v>0.400009</v>
      </c>
      <c r="O434" t="s">
        <v>593</v>
      </c>
      <c r="P434" t="s">
        <v>32</v>
      </c>
      <c r="Q434">
        <v>5</v>
      </c>
      <c r="R434">
        <v>1</v>
      </c>
      <c r="S434">
        <v>9</v>
      </c>
      <c r="T434">
        <v>7</v>
      </c>
      <c r="U434" s="1">
        <v>1</v>
      </c>
      <c r="V434" s="1">
        <v>1</v>
      </c>
      <c r="W434">
        <f t="shared" si="16"/>
        <v>57</v>
      </c>
      <c r="X434">
        <v>6.287889461064653</v>
      </c>
      <c r="Y434" t="s">
        <v>33</v>
      </c>
      <c r="Z434">
        <v>389</v>
      </c>
      <c r="AA434" t="s">
        <v>33</v>
      </c>
      <c r="AB434">
        <v>365</v>
      </c>
    </row>
    <row r="435" spans="1:28">
      <c r="A435">
        <v>434</v>
      </c>
      <c r="B435" t="s">
        <v>1143</v>
      </c>
      <c r="C435">
        <v>3</v>
      </c>
      <c r="D435" s="1">
        <v>2844.386</v>
      </c>
      <c r="E435" t="s">
        <v>586</v>
      </c>
      <c r="F435" t="s">
        <v>28</v>
      </c>
      <c r="G435" t="s">
        <v>29</v>
      </c>
      <c r="H435" s="1">
        <v>2844.39</v>
      </c>
      <c r="I435" t="s">
        <v>30</v>
      </c>
      <c r="J435" s="1">
        <v>1</v>
      </c>
      <c r="K435" s="1">
        <v>4.6075450000000001E-7</v>
      </c>
      <c r="L435" s="1">
        <f t="shared" si="17"/>
        <v>6.3365304145123069</v>
      </c>
      <c r="M435">
        <v>-3.4160000000000002E-3</v>
      </c>
      <c r="N435">
        <v>-1.2009609999999999</v>
      </c>
      <c r="O435" t="s">
        <v>587</v>
      </c>
      <c r="P435" t="s">
        <v>44</v>
      </c>
      <c r="Q435">
        <v>6</v>
      </c>
      <c r="R435">
        <v>1</v>
      </c>
      <c r="S435">
        <v>21</v>
      </c>
      <c r="T435">
        <v>8</v>
      </c>
      <c r="U435" s="1">
        <v>1</v>
      </c>
      <c r="V435" s="1">
        <v>1</v>
      </c>
      <c r="W435">
        <f t="shared" si="16"/>
        <v>14</v>
      </c>
      <c r="X435">
        <v>6.2821567287542539</v>
      </c>
      <c r="Y435" t="s">
        <v>33</v>
      </c>
      <c r="Z435">
        <v>490</v>
      </c>
      <c r="AA435" t="s">
        <v>33</v>
      </c>
      <c r="AB435">
        <v>456</v>
      </c>
    </row>
    <row r="436" spans="1:28">
      <c r="A436">
        <v>435</v>
      </c>
      <c r="B436" t="s">
        <v>1144</v>
      </c>
      <c r="C436">
        <v>3</v>
      </c>
      <c r="D436" s="1">
        <v>3202.6210000000001</v>
      </c>
      <c r="E436" t="s">
        <v>564</v>
      </c>
      <c r="F436" t="s">
        <v>28</v>
      </c>
      <c r="G436" t="s">
        <v>29</v>
      </c>
      <c r="H436" s="1">
        <v>3202.6170000000002</v>
      </c>
      <c r="I436" t="s">
        <v>565</v>
      </c>
      <c r="J436" s="1">
        <v>1</v>
      </c>
      <c r="K436" s="1">
        <v>4.6874800000000001E-7</v>
      </c>
      <c r="L436" s="1">
        <f t="shared" si="17"/>
        <v>6.3290605722579674</v>
      </c>
      <c r="M436">
        <v>3.3709999999999999E-3</v>
      </c>
      <c r="N436">
        <v>1.0525770000000001</v>
      </c>
      <c r="O436" t="s">
        <v>566</v>
      </c>
      <c r="P436" t="s">
        <v>32</v>
      </c>
      <c r="Q436">
        <v>5</v>
      </c>
      <c r="R436">
        <v>1</v>
      </c>
      <c r="S436">
        <v>20</v>
      </c>
      <c r="T436">
        <v>10</v>
      </c>
      <c r="U436" s="1">
        <v>1</v>
      </c>
      <c r="V436" s="1">
        <v>1</v>
      </c>
      <c r="W436">
        <f t="shared" si="16"/>
        <v>7</v>
      </c>
      <c r="X436">
        <v>6.2786823868397832</v>
      </c>
      <c r="Y436" t="s">
        <v>503</v>
      </c>
      <c r="Z436">
        <v>38</v>
      </c>
      <c r="AA436" t="s">
        <v>503</v>
      </c>
      <c r="AB436">
        <v>3</v>
      </c>
    </row>
    <row r="437" spans="1:28">
      <c r="A437">
        <v>436</v>
      </c>
      <c r="B437" t="s">
        <v>1145</v>
      </c>
      <c r="C437">
        <v>6</v>
      </c>
      <c r="D437" s="1">
        <v>4769.598</v>
      </c>
      <c r="E437" t="s">
        <v>1082</v>
      </c>
      <c r="F437" t="s">
        <v>28</v>
      </c>
      <c r="G437" t="s">
        <v>29</v>
      </c>
      <c r="H437" s="1">
        <v>4769.5919999999996</v>
      </c>
      <c r="I437" t="s">
        <v>1083</v>
      </c>
      <c r="J437" s="1">
        <v>1</v>
      </c>
      <c r="K437" s="1">
        <v>4.8627059999999998E-7</v>
      </c>
      <c r="L437" s="1">
        <f t="shared" si="17"/>
        <v>6.3131219871534876</v>
      </c>
      <c r="M437">
        <v>5.9459999999999999E-3</v>
      </c>
      <c r="N437">
        <v>1.2466470000000001</v>
      </c>
      <c r="O437" t="s">
        <v>703</v>
      </c>
      <c r="P437" t="s">
        <v>32</v>
      </c>
      <c r="Q437">
        <v>6</v>
      </c>
      <c r="R437">
        <v>1</v>
      </c>
      <c r="S437">
        <v>32</v>
      </c>
      <c r="T437">
        <v>8</v>
      </c>
      <c r="U437" s="1">
        <v>1</v>
      </c>
      <c r="V437" s="1">
        <v>1</v>
      </c>
      <c r="W437">
        <f t="shared" si="16"/>
        <v>56</v>
      </c>
      <c r="X437">
        <v>6.2559253927808234</v>
      </c>
      <c r="Y437" t="s">
        <v>33</v>
      </c>
      <c r="Z437">
        <v>129</v>
      </c>
      <c r="AA437" t="s">
        <v>503</v>
      </c>
      <c r="AB437">
        <v>375</v>
      </c>
    </row>
    <row r="438" spans="1:28">
      <c r="A438">
        <v>437</v>
      </c>
      <c r="B438" t="s">
        <v>1146</v>
      </c>
      <c r="C438">
        <v>3</v>
      </c>
      <c r="D438" s="1">
        <v>3081.7620000000002</v>
      </c>
      <c r="E438" t="s">
        <v>686</v>
      </c>
      <c r="F438" t="s">
        <v>28</v>
      </c>
      <c r="G438" t="s">
        <v>29</v>
      </c>
      <c r="H438" s="1">
        <v>3081.768</v>
      </c>
      <c r="I438" t="s">
        <v>30</v>
      </c>
      <c r="J438" s="1">
        <v>1</v>
      </c>
      <c r="K438" s="1">
        <v>4.903235E-7</v>
      </c>
      <c r="L438" s="1">
        <f t="shared" si="17"/>
        <v>6.3095172915881097</v>
      </c>
      <c r="M438">
        <v>-5.7860000000000003E-3</v>
      </c>
      <c r="N438">
        <v>-1.877494</v>
      </c>
      <c r="O438" t="s">
        <v>687</v>
      </c>
      <c r="P438" t="s">
        <v>32</v>
      </c>
      <c r="Q438">
        <v>2</v>
      </c>
      <c r="R438">
        <v>1</v>
      </c>
      <c r="S438">
        <v>26</v>
      </c>
      <c r="T438">
        <v>8</v>
      </c>
      <c r="U438" s="1">
        <v>1</v>
      </c>
      <c r="V438" s="1">
        <v>1</v>
      </c>
      <c r="W438">
        <f t="shared" si="16"/>
        <v>25</v>
      </c>
      <c r="X438">
        <v>6.2484120715427354</v>
      </c>
      <c r="Y438" t="s">
        <v>503</v>
      </c>
      <c r="Z438">
        <v>114</v>
      </c>
      <c r="AA438" t="s">
        <v>503</v>
      </c>
      <c r="AB438">
        <v>26</v>
      </c>
    </row>
    <row r="439" spans="1:28">
      <c r="A439">
        <v>438</v>
      </c>
      <c r="B439" t="s">
        <v>1147</v>
      </c>
      <c r="C439">
        <v>4</v>
      </c>
      <c r="D439" s="1">
        <v>2659.424</v>
      </c>
      <c r="E439" t="s">
        <v>429</v>
      </c>
      <c r="F439" t="s">
        <v>28</v>
      </c>
      <c r="G439" t="s">
        <v>29</v>
      </c>
      <c r="H439" s="1">
        <v>2659.4229999999998</v>
      </c>
      <c r="I439" t="s">
        <v>52</v>
      </c>
      <c r="J439" s="1">
        <v>1</v>
      </c>
      <c r="K439" s="1">
        <v>4.9977869999999999E-7</v>
      </c>
      <c r="L439" s="1">
        <f t="shared" si="17"/>
        <v>6.3012222569522338</v>
      </c>
      <c r="M439">
        <v>4.86E-4</v>
      </c>
      <c r="N439">
        <v>0.18274599999999999</v>
      </c>
      <c r="O439" t="s">
        <v>1148</v>
      </c>
      <c r="P439" t="s">
        <v>32</v>
      </c>
      <c r="Q439">
        <v>6</v>
      </c>
      <c r="R439">
        <v>1</v>
      </c>
      <c r="S439">
        <v>21.5</v>
      </c>
      <c r="T439">
        <v>4.5</v>
      </c>
      <c r="U439" s="1">
        <v>1</v>
      </c>
      <c r="V439" s="1">
        <v>1</v>
      </c>
      <c r="W439">
        <f t="shared" si="16"/>
        <v>8</v>
      </c>
      <c r="X439">
        <v>6.2347752780672403</v>
      </c>
      <c r="Y439" t="s">
        <v>33</v>
      </c>
      <c r="Z439">
        <v>502</v>
      </c>
      <c r="AA439" t="s">
        <v>503</v>
      </c>
      <c r="AB439">
        <v>38</v>
      </c>
    </row>
    <row r="440" spans="1:28">
      <c r="A440">
        <v>439</v>
      </c>
      <c r="B440" t="s">
        <v>1149</v>
      </c>
      <c r="C440">
        <v>3</v>
      </c>
      <c r="D440" s="1">
        <v>2984.5320000000002</v>
      </c>
      <c r="E440" t="s">
        <v>655</v>
      </c>
      <c r="F440" t="s">
        <v>28</v>
      </c>
      <c r="G440" t="s">
        <v>29</v>
      </c>
      <c r="H440" s="1">
        <v>2984.53</v>
      </c>
      <c r="I440" t="s">
        <v>52</v>
      </c>
      <c r="J440" s="1">
        <v>1</v>
      </c>
      <c r="K440" s="1">
        <v>5.0505400000000004E-7</v>
      </c>
      <c r="L440" s="1">
        <f t="shared" si="17"/>
        <v>6.2966621849541147</v>
      </c>
      <c r="M440">
        <v>2.0830000000000002E-3</v>
      </c>
      <c r="N440">
        <v>0.697932</v>
      </c>
      <c r="O440" t="s">
        <v>656</v>
      </c>
      <c r="P440" t="s">
        <v>32</v>
      </c>
      <c r="Q440">
        <v>8</v>
      </c>
      <c r="R440">
        <v>1</v>
      </c>
      <c r="S440">
        <v>16</v>
      </c>
      <c r="T440">
        <v>8</v>
      </c>
      <c r="U440" s="1">
        <v>1</v>
      </c>
      <c r="V440" s="1">
        <v>1</v>
      </c>
      <c r="W440">
        <f t="shared" si="16"/>
        <v>7</v>
      </c>
      <c r="X440">
        <v>6.2321695343608363</v>
      </c>
      <c r="Y440" t="s">
        <v>33</v>
      </c>
      <c r="Z440">
        <v>325</v>
      </c>
      <c r="AA440" t="s">
        <v>33</v>
      </c>
      <c r="AB440">
        <v>284</v>
      </c>
    </row>
    <row r="441" spans="1:28">
      <c r="A441">
        <v>440</v>
      </c>
      <c r="B441" t="s">
        <v>1150</v>
      </c>
      <c r="C441">
        <v>6</v>
      </c>
      <c r="D441" s="1">
        <v>5959.2690000000002</v>
      </c>
      <c r="E441" t="s">
        <v>888</v>
      </c>
      <c r="F441" t="s">
        <v>28</v>
      </c>
      <c r="G441" t="s">
        <v>29</v>
      </c>
      <c r="H441" s="1">
        <v>5959.2510000000002</v>
      </c>
      <c r="I441" t="s">
        <v>889</v>
      </c>
      <c r="J441" s="1">
        <v>1</v>
      </c>
      <c r="K441" s="1">
        <v>5.1535980000000005E-7</v>
      </c>
      <c r="L441" s="1">
        <f t="shared" si="17"/>
        <v>6.287889461064653</v>
      </c>
      <c r="M441">
        <v>1.7090000000000001E-2</v>
      </c>
      <c r="N441">
        <v>2.86781</v>
      </c>
      <c r="O441" t="s">
        <v>890</v>
      </c>
      <c r="P441" t="s">
        <v>32</v>
      </c>
      <c r="Q441">
        <v>6</v>
      </c>
      <c r="R441">
        <v>1</v>
      </c>
      <c r="S441">
        <v>25.5</v>
      </c>
      <c r="T441">
        <v>20.5</v>
      </c>
      <c r="U441" s="1">
        <v>1</v>
      </c>
      <c r="V441" s="1">
        <v>1</v>
      </c>
      <c r="W441">
        <f t="shared" si="16"/>
        <v>23</v>
      </c>
      <c r="X441">
        <v>6.2265671298052947</v>
      </c>
      <c r="Y441" t="s">
        <v>33</v>
      </c>
      <c r="Z441">
        <v>691</v>
      </c>
      <c r="AA441" t="s">
        <v>503</v>
      </c>
      <c r="AB441">
        <v>182</v>
      </c>
    </row>
    <row r="442" spans="1:28">
      <c r="A442">
        <v>441</v>
      </c>
      <c r="B442" t="s">
        <v>1151</v>
      </c>
      <c r="C442">
        <v>5</v>
      </c>
      <c r="D442" s="1">
        <v>2918.49</v>
      </c>
      <c r="E442" t="s">
        <v>111</v>
      </c>
      <c r="F442" t="s">
        <v>28</v>
      </c>
      <c r="G442" t="s">
        <v>29</v>
      </c>
      <c r="H442" s="1">
        <v>2918.489</v>
      </c>
      <c r="I442" t="s">
        <v>112</v>
      </c>
      <c r="J442" s="1">
        <v>1</v>
      </c>
      <c r="K442" s="1">
        <v>5.2220770000000004E-7</v>
      </c>
      <c r="L442" s="1">
        <f t="shared" si="17"/>
        <v>6.2821567287542539</v>
      </c>
      <c r="M442">
        <v>1.073E-3</v>
      </c>
      <c r="N442">
        <v>0.36765599999999998</v>
      </c>
      <c r="O442" t="s">
        <v>770</v>
      </c>
      <c r="P442" t="s">
        <v>32</v>
      </c>
      <c r="Q442">
        <v>8</v>
      </c>
      <c r="R442">
        <v>1</v>
      </c>
      <c r="S442">
        <v>21.5</v>
      </c>
      <c r="T442">
        <v>6.5</v>
      </c>
      <c r="U442" s="1">
        <v>1</v>
      </c>
      <c r="V442" s="1">
        <v>1</v>
      </c>
      <c r="W442">
        <f t="shared" si="16"/>
        <v>61</v>
      </c>
      <c r="X442">
        <v>6.2131473961891661</v>
      </c>
      <c r="Y442" t="s">
        <v>33</v>
      </c>
      <c r="Z442">
        <v>743</v>
      </c>
      <c r="AA442" t="s">
        <v>33</v>
      </c>
      <c r="AB442">
        <v>688</v>
      </c>
    </row>
    <row r="443" spans="1:28">
      <c r="A443">
        <v>442</v>
      </c>
      <c r="B443" t="s">
        <v>1152</v>
      </c>
      <c r="C443">
        <v>3</v>
      </c>
      <c r="D443" s="1">
        <v>2159.1419999999998</v>
      </c>
      <c r="E443" t="s">
        <v>1153</v>
      </c>
      <c r="F443" t="s">
        <v>28</v>
      </c>
      <c r="G443" t="s">
        <v>29</v>
      </c>
      <c r="H443" s="1">
        <v>2159.1419999999998</v>
      </c>
      <c r="I443" t="s">
        <v>390</v>
      </c>
      <c r="J443" s="1">
        <v>1</v>
      </c>
      <c r="K443" s="1">
        <v>5.2640210000000005E-7</v>
      </c>
      <c r="L443" s="1">
        <f t="shared" si="17"/>
        <v>6.2786823868397832</v>
      </c>
      <c r="M443">
        <v>6.1399999999999996E-4</v>
      </c>
      <c r="N443">
        <v>0.28437200000000001</v>
      </c>
      <c r="O443" t="s">
        <v>1154</v>
      </c>
      <c r="P443" t="s">
        <v>32</v>
      </c>
      <c r="Q443">
        <v>1</v>
      </c>
      <c r="R443">
        <v>1</v>
      </c>
      <c r="S443">
        <v>10</v>
      </c>
      <c r="T443">
        <v>8</v>
      </c>
      <c r="U443" s="1">
        <v>1</v>
      </c>
      <c r="V443" s="1">
        <v>1</v>
      </c>
      <c r="W443">
        <f t="shared" si="16"/>
        <v>3</v>
      </c>
      <c r="X443">
        <v>6.1931698854698087</v>
      </c>
      <c r="Y443" t="s">
        <v>503</v>
      </c>
      <c r="Z443">
        <v>393</v>
      </c>
      <c r="AA443" t="s">
        <v>503</v>
      </c>
      <c r="AB443">
        <v>104</v>
      </c>
    </row>
    <row r="444" spans="1:28">
      <c r="A444">
        <v>443</v>
      </c>
      <c r="B444" t="s">
        <v>1155</v>
      </c>
      <c r="C444">
        <v>5</v>
      </c>
      <c r="D444" s="1">
        <v>5294.7150000000001</v>
      </c>
      <c r="E444" t="s">
        <v>844</v>
      </c>
      <c r="F444" t="s">
        <v>28</v>
      </c>
      <c r="G444" t="s">
        <v>29</v>
      </c>
      <c r="H444" s="1">
        <v>5294.69</v>
      </c>
      <c r="I444" t="s">
        <v>845</v>
      </c>
      <c r="J444" s="1">
        <v>1</v>
      </c>
      <c r="K444" s="1">
        <v>5.5472100000000001E-7</v>
      </c>
      <c r="L444" s="1">
        <f t="shared" si="17"/>
        <v>6.2559253927808234</v>
      </c>
      <c r="M444">
        <v>2.5432E-2</v>
      </c>
      <c r="N444">
        <v>4.8033029999999997</v>
      </c>
      <c r="O444" t="s">
        <v>846</v>
      </c>
      <c r="P444" t="s">
        <v>44</v>
      </c>
      <c r="Q444">
        <v>6</v>
      </c>
      <c r="R444">
        <v>1</v>
      </c>
      <c r="S444">
        <v>23</v>
      </c>
      <c r="T444">
        <v>15</v>
      </c>
      <c r="U444" s="1">
        <v>1</v>
      </c>
      <c r="V444" s="1">
        <v>1</v>
      </c>
      <c r="W444">
        <f t="shared" si="16"/>
        <v>15</v>
      </c>
      <c r="X444">
        <v>6.1823993991510502</v>
      </c>
      <c r="Y444" t="s">
        <v>33</v>
      </c>
      <c r="Z444">
        <v>490</v>
      </c>
      <c r="AA444" t="s">
        <v>33</v>
      </c>
      <c r="AB444">
        <v>456</v>
      </c>
    </row>
    <row r="445" spans="1:28">
      <c r="A445">
        <v>444</v>
      </c>
      <c r="B445" t="s">
        <v>1156</v>
      </c>
      <c r="C445">
        <v>4</v>
      </c>
      <c r="D445" s="1">
        <v>2818.491</v>
      </c>
      <c r="E445" t="s">
        <v>308</v>
      </c>
      <c r="F445" t="s">
        <v>28</v>
      </c>
      <c r="G445" t="s">
        <v>29</v>
      </c>
      <c r="H445" s="1">
        <v>2818.4870000000001</v>
      </c>
      <c r="I445" t="s">
        <v>30</v>
      </c>
      <c r="J445" s="1">
        <v>1</v>
      </c>
      <c r="K445" s="1">
        <v>5.6440119999999996E-7</v>
      </c>
      <c r="L445" s="1">
        <f t="shared" si="17"/>
        <v>6.2484120715427354</v>
      </c>
      <c r="M445">
        <v>3.8449999999999999E-3</v>
      </c>
      <c r="N445">
        <v>1.3642069999999999</v>
      </c>
      <c r="O445" t="s">
        <v>1157</v>
      </c>
      <c r="P445" t="s">
        <v>32</v>
      </c>
      <c r="Q445">
        <v>2</v>
      </c>
      <c r="R445">
        <v>1</v>
      </c>
      <c r="S445">
        <v>14</v>
      </c>
      <c r="T445">
        <v>9</v>
      </c>
      <c r="U445" s="1">
        <v>1</v>
      </c>
      <c r="V445" s="1">
        <v>1</v>
      </c>
      <c r="W445">
        <f t="shared" si="16"/>
        <v>15</v>
      </c>
      <c r="X445">
        <v>6.1641590048085755</v>
      </c>
      <c r="Y445" t="s">
        <v>503</v>
      </c>
      <c r="Z445">
        <v>182</v>
      </c>
      <c r="AA445" t="s">
        <v>503</v>
      </c>
      <c r="AB445">
        <v>31</v>
      </c>
    </row>
    <row r="446" spans="1:28">
      <c r="A446">
        <v>445</v>
      </c>
      <c r="B446" t="s">
        <v>1158</v>
      </c>
      <c r="C446">
        <v>3</v>
      </c>
      <c r="D446" s="1">
        <v>2844.39</v>
      </c>
      <c r="E446" t="s">
        <v>586</v>
      </c>
      <c r="F446" t="s">
        <v>28</v>
      </c>
      <c r="G446" t="s">
        <v>29</v>
      </c>
      <c r="H446" s="1">
        <v>2844.39</v>
      </c>
      <c r="I446" t="s">
        <v>30</v>
      </c>
      <c r="J446" s="1">
        <v>1</v>
      </c>
      <c r="K446" s="1">
        <v>5.8240450000000005E-7</v>
      </c>
      <c r="L446" s="1">
        <f t="shared" si="17"/>
        <v>6.2347752780672403</v>
      </c>
      <c r="M446">
        <v>1.8100000000000001E-4</v>
      </c>
      <c r="N446">
        <v>6.3633999999999996E-2</v>
      </c>
      <c r="O446" t="s">
        <v>587</v>
      </c>
      <c r="P446" t="s">
        <v>44</v>
      </c>
      <c r="Q446">
        <v>7</v>
      </c>
      <c r="R446">
        <v>1</v>
      </c>
      <c r="S446">
        <v>20</v>
      </c>
      <c r="T446">
        <v>12</v>
      </c>
      <c r="U446" s="1">
        <v>1</v>
      </c>
      <c r="V446" s="1">
        <v>1</v>
      </c>
      <c r="W446">
        <f t="shared" si="16"/>
        <v>14</v>
      </c>
      <c r="X446">
        <v>6.1478730140584945</v>
      </c>
      <c r="Y446" t="s">
        <v>33</v>
      </c>
      <c r="Z446">
        <v>389</v>
      </c>
      <c r="AA446" t="s">
        <v>503</v>
      </c>
      <c r="AB446">
        <v>104</v>
      </c>
    </row>
    <row r="447" spans="1:28">
      <c r="A447">
        <v>446</v>
      </c>
      <c r="B447" t="s">
        <v>1159</v>
      </c>
      <c r="C447">
        <v>4</v>
      </c>
      <c r="D447" s="1">
        <v>4971.5940000000001</v>
      </c>
      <c r="E447" t="s">
        <v>642</v>
      </c>
      <c r="F447" t="s">
        <v>28</v>
      </c>
      <c r="G447" t="s">
        <v>29</v>
      </c>
      <c r="H447" s="1">
        <v>4971.5829999999996</v>
      </c>
      <c r="I447" t="s">
        <v>30</v>
      </c>
      <c r="J447" s="1">
        <v>1</v>
      </c>
      <c r="K447" s="1">
        <v>5.8590939999999998E-7</v>
      </c>
      <c r="L447" s="1">
        <f t="shared" si="17"/>
        <v>6.2321695343608363</v>
      </c>
      <c r="M447">
        <v>1.0619999999999999E-2</v>
      </c>
      <c r="N447">
        <v>2.1361409999999998</v>
      </c>
      <c r="O447" t="s">
        <v>599</v>
      </c>
      <c r="P447" t="s">
        <v>32</v>
      </c>
      <c r="Q447">
        <v>5</v>
      </c>
      <c r="R447">
        <v>1</v>
      </c>
      <c r="S447">
        <v>31</v>
      </c>
      <c r="T447">
        <v>23</v>
      </c>
      <c r="U447" s="1">
        <v>1</v>
      </c>
      <c r="V447" s="1">
        <v>1</v>
      </c>
      <c r="W447">
        <f t="shared" si="16"/>
        <v>93</v>
      </c>
      <c r="X447">
        <v>6.1179066692059898</v>
      </c>
      <c r="Y447" t="s">
        <v>503</v>
      </c>
      <c r="Z447">
        <v>8</v>
      </c>
      <c r="AA447" t="s">
        <v>503</v>
      </c>
      <c r="AB447">
        <v>3</v>
      </c>
    </row>
    <row r="448" spans="1:28">
      <c r="A448">
        <v>447</v>
      </c>
      <c r="B448" t="s">
        <v>1160</v>
      </c>
      <c r="C448">
        <v>5</v>
      </c>
      <c r="D448" s="1">
        <v>3894.107</v>
      </c>
      <c r="E448" t="s">
        <v>1161</v>
      </c>
      <c r="F448" t="s">
        <v>28</v>
      </c>
      <c r="G448" t="s">
        <v>29</v>
      </c>
      <c r="H448" s="1">
        <v>3894.098</v>
      </c>
      <c r="I448" t="s">
        <v>1056</v>
      </c>
      <c r="J448" s="1">
        <v>1</v>
      </c>
      <c r="K448" s="1">
        <v>5.9351659999999999E-7</v>
      </c>
      <c r="L448" s="1">
        <f t="shared" si="17"/>
        <v>6.2265671298052947</v>
      </c>
      <c r="M448">
        <v>8.1279999999999998E-3</v>
      </c>
      <c r="N448">
        <v>2.0872609999999998</v>
      </c>
      <c r="O448" t="s">
        <v>1162</v>
      </c>
      <c r="P448" t="s">
        <v>44</v>
      </c>
      <c r="Q448">
        <v>6</v>
      </c>
      <c r="R448">
        <v>1</v>
      </c>
      <c r="S448">
        <v>14</v>
      </c>
      <c r="T448">
        <v>9</v>
      </c>
      <c r="U448" s="1">
        <v>1</v>
      </c>
      <c r="V448" s="1">
        <v>1</v>
      </c>
      <c r="W448">
        <f t="shared" si="16"/>
        <v>2</v>
      </c>
      <c r="X448">
        <v>6.1146060394702113</v>
      </c>
      <c r="Y448" t="s">
        <v>33</v>
      </c>
      <c r="Z448">
        <v>389</v>
      </c>
      <c r="AA448" t="s">
        <v>503</v>
      </c>
      <c r="AB448">
        <v>104</v>
      </c>
    </row>
    <row r="449" spans="1:28">
      <c r="A449">
        <v>448</v>
      </c>
      <c r="B449" t="s">
        <v>1163</v>
      </c>
      <c r="C449">
        <v>4</v>
      </c>
      <c r="D449" s="1">
        <v>2333.3510000000001</v>
      </c>
      <c r="E449" t="s">
        <v>1164</v>
      </c>
      <c r="F449" t="s">
        <v>28</v>
      </c>
      <c r="G449" t="s">
        <v>29</v>
      </c>
      <c r="H449" s="1">
        <v>2333.3510000000001</v>
      </c>
      <c r="I449" t="s">
        <v>666</v>
      </c>
      <c r="J449" s="1">
        <v>1</v>
      </c>
      <c r="K449" s="1">
        <v>6.1214259999999998E-7</v>
      </c>
      <c r="L449" s="1">
        <f t="shared" si="17"/>
        <v>6.2131473961891661</v>
      </c>
      <c r="M449">
        <v>-3.6600000000000001E-4</v>
      </c>
      <c r="N449">
        <v>-0.156856</v>
      </c>
      <c r="O449" t="s">
        <v>1165</v>
      </c>
      <c r="P449" t="s">
        <v>32</v>
      </c>
      <c r="Q449">
        <v>8</v>
      </c>
      <c r="R449">
        <v>1</v>
      </c>
      <c r="S449">
        <v>16</v>
      </c>
      <c r="T449">
        <v>6</v>
      </c>
      <c r="U449" s="1">
        <v>1</v>
      </c>
      <c r="V449" s="1">
        <v>1</v>
      </c>
      <c r="W449">
        <f t="shared" si="16"/>
        <v>7</v>
      </c>
      <c r="X449">
        <v>6.1103933897316738</v>
      </c>
      <c r="Y449" t="s">
        <v>33</v>
      </c>
      <c r="Z449">
        <v>389</v>
      </c>
      <c r="AA449" t="s">
        <v>33</v>
      </c>
      <c r="AB449">
        <v>365</v>
      </c>
    </row>
    <row r="450" spans="1:28">
      <c r="A450">
        <v>449</v>
      </c>
      <c r="B450" t="s">
        <v>1166</v>
      </c>
      <c r="C450">
        <v>4</v>
      </c>
      <c r="D450" s="1">
        <v>4293.058</v>
      </c>
      <c r="E450" t="s">
        <v>1167</v>
      </c>
      <c r="F450" t="s">
        <v>28</v>
      </c>
      <c r="G450" t="s">
        <v>29</v>
      </c>
      <c r="H450" s="1">
        <v>4293.0619999999999</v>
      </c>
      <c r="I450" t="s">
        <v>1168</v>
      </c>
      <c r="J450" s="1">
        <v>1</v>
      </c>
      <c r="K450" s="1">
        <v>6.4095880000000003E-7</v>
      </c>
      <c r="L450" s="1">
        <f t="shared" si="17"/>
        <v>6.1931698854698087</v>
      </c>
      <c r="M450">
        <v>-4.0000000000000001E-3</v>
      </c>
      <c r="N450">
        <v>-0.93173600000000001</v>
      </c>
      <c r="O450" t="s">
        <v>1169</v>
      </c>
      <c r="P450" t="s">
        <v>32</v>
      </c>
      <c r="Q450">
        <v>6</v>
      </c>
      <c r="R450">
        <v>1</v>
      </c>
      <c r="S450">
        <v>16.5</v>
      </c>
      <c r="T450">
        <v>18.5</v>
      </c>
      <c r="U450" s="1">
        <v>1</v>
      </c>
      <c r="V450" s="1">
        <v>1</v>
      </c>
      <c r="W450">
        <f t="shared" si="16"/>
        <v>6</v>
      </c>
      <c r="X450">
        <v>6.1015772299222251</v>
      </c>
      <c r="Y450" t="s">
        <v>503</v>
      </c>
      <c r="Z450">
        <v>375</v>
      </c>
      <c r="AA450" t="s">
        <v>503</v>
      </c>
      <c r="AB450">
        <v>104</v>
      </c>
    </row>
    <row r="451" spans="1:28">
      <c r="A451">
        <v>450</v>
      </c>
      <c r="B451" t="s">
        <v>1170</v>
      </c>
      <c r="C451">
        <v>4</v>
      </c>
      <c r="D451" s="1">
        <v>2918.49</v>
      </c>
      <c r="E451" t="s">
        <v>111</v>
      </c>
      <c r="F451" t="s">
        <v>28</v>
      </c>
      <c r="G451" t="s">
        <v>29</v>
      </c>
      <c r="H451" s="1">
        <v>2918.489</v>
      </c>
      <c r="I451" t="s">
        <v>112</v>
      </c>
      <c r="J451" s="1">
        <v>1</v>
      </c>
      <c r="K451" s="1">
        <v>6.5705330000000003E-7</v>
      </c>
      <c r="L451" s="1">
        <f t="shared" si="17"/>
        <v>6.1823993991510502</v>
      </c>
      <c r="M451">
        <v>1.181E-3</v>
      </c>
      <c r="N451">
        <v>0.40466200000000002</v>
      </c>
      <c r="O451" t="s">
        <v>770</v>
      </c>
      <c r="P451" t="s">
        <v>32</v>
      </c>
      <c r="Q451">
        <v>5</v>
      </c>
      <c r="R451">
        <v>1</v>
      </c>
      <c r="S451">
        <v>34</v>
      </c>
      <c r="T451">
        <v>6</v>
      </c>
      <c r="U451" s="1">
        <v>1</v>
      </c>
      <c r="V451" s="1">
        <v>1</v>
      </c>
      <c r="W451">
        <f t="shared" ref="W451:W514" si="18">COUNTIF(O:O,O451)</f>
        <v>61</v>
      </c>
      <c r="X451">
        <v>6.0955839669749965</v>
      </c>
      <c r="Y451" t="s">
        <v>503</v>
      </c>
      <c r="Z451">
        <v>38</v>
      </c>
      <c r="AA451" t="s">
        <v>503</v>
      </c>
      <c r="AB451">
        <v>31</v>
      </c>
    </row>
    <row r="452" spans="1:28">
      <c r="A452">
        <v>451</v>
      </c>
      <c r="B452" t="s">
        <v>1171</v>
      </c>
      <c r="C452">
        <v>3</v>
      </c>
      <c r="D452" s="1">
        <v>2571.3980000000001</v>
      </c>
      <c r="E452" t="s">
        <v>595</v>
      </c>
      <c r="F452" t="s">
        <v>28</v>
      </c>
      <c r="G452" t="s">
        <v>29</v>
      </c>
      <c r="H452" s="1">
        <v>2571.4</v>
      </c>
      <c r="I452" t="s">
        <v>513</v>
      </c>
      <c r="J452" s="1">
        <v>1</v>
      </c>
      <c r="K452" s="1">
        <v>6.8523730000000001E-7</v>
      </c>
      <c r="L452" s="1">
        <f t="shared" si="17"/>
        <v>6.1641590048085755</v>
      </c>
      <c r="M452">
        <v>-1.8619999999999999E-3</v>
      </c>
      <c r="N452">
        <v>-0.72411899999999996</v>
      </c>
      <c r="O452" t="s">
        <v>596</v>
      </c>
      <c r="P452" t="s">
        <v>32</v>
      </c>
      <c r="Q452">
        <v>9</v>
      </c>
      <c r="R452">
        <v>1</v>
      </c>
      <c r="S452">
        <v>13.5</v>
      </c>
      <c r="T452">
        <v>9.5</v>
      </c>
      <c r="U452" s="1">
        <v>1</v>
      </c>
      <c r="V452" s="1">
        <v>1</v>
      </c>
      <c r="W452">
        <f t="shared" si="18"/>
        <v>16</v>
      </c>
      <c r="X452">
        <v>6.079558533838461</v>
      </c>
      <c r="Y452" t="s">
        <v>503</v>
      </c>
      <c r="Z452">
        <v>104</v>
      </c>
      <c r="AA452" t="s">
        <v>503</v>
      </c>
      <c r="AB452">
        <v>3</v>
      </c>
    </row>
    <row r="453" spans="1:28">
      <c r="A453">
        <v>452</v>
      </c>
      <c r="B453" t="s">
        <v>1172</v>
      </c>
      <c r="C453">
        <v>6</v>
      </c>
      <c r="D453" s="1">
        <v>5544.9889999999996</v>
      </c>
      <c r="E453" t="s">
        <v>773</v>
      </c>
      <c r="F453" t="s">
        <v>28</v>
      </c>
      <c r="G453" t="s">
        <v>29</v>
      </c>
      <c r="H453" s="1">
        <v>5544.942</v>
      </c>
      <c r="I453" t="s">
        <v>774</v>
      </c>
      <c r="J453" s="1">
        <v>1</v>
      </c>
      <c r="K453" s="1">
        <v>7.1142150000000004E-7</v>
      </c>
      <c r="L453" s="1">
        <f t="shared" si="17"/>
        <v>6.1478730140584945</v>
      </c>
      <c r="M453">
        <v>4.7245000000000002E-2</v>
      </c>
      <c r="N453">
        <v>8.5203769999999999</v>
      </c>
      <c r="O453" t="s">
        <v>775</v>
      </c>
      <c r="P453" t="s">
        <v>44</v>
      </c>
      <c r="Q453">
        <v>6</v>
      </c>
      <c r="R453">
        <v>1</v>
      </c>
      <c r="S453">
        <v>19</v>
      </c>
      <c r="T453">
        <v>20</v>
      </c>
      <c r="U453" s="1">
        <v>1</v>
      </c>
      <c r="V453" s="1">
        <v>1</v>
      </c>
      <c r="W453">
        <f t="shared" si="18"/>
        <v>21</v>
      </c>
      <c r="X453">
        <v>6.0780384717772877</v>
      </c>
      <c r="Y453" t="s">
        <v>503</v>
      </c>
      <c r="Z453">
        <v>360</v>
      </c>
      <c r="AA453" t="s">
        <v>33</v>
      </c>
      <c r="AB453">
        <v>75</v>
      </c>
    </row>
    <row r="454" spans="1:28">
      <c r="A454">
        <v>453</v>
      </c>
      <c r="B454" t="s">
        <v>1173</v>
      </c>
      <c r="C454">
        <v>3</v>
      </c>
      <c r="D454" s="1">
        <v>2064.12</v>
      </c>
      <c r="E454" t="s">
        <v>1174</v>
      </c>
      <c r="F454" t="s">
        <v>28</v>
      </c>
      <c r="G454" t="s">
        <v>29</v>
      </c>
      <c r="H454" s="1">
        <v>2064.1219999999998</v>
      </c>
      <c r="I454" t="s">
        <v>30</v>
      </c>
      <c r="J454" s="1">
        <v>1</v>
      </c>
      <c r="K454" s="1">
        <v>7.2724619999999998E-7</v>
      </c>
      <c r="L454" s="1"/>
      <c r="M454">
        <v>-2.1180000000000001E-3</v>
      </c>
      <c r="N454">
        <v>-1.0261020000000001</v>
      </c>
      <c r="O454" t="s">
        <v>1175</v>
      </c>
      <c r="P454" t="s">
        <v>44</v>
      </c>
      <c r="Q454">
        <v>1</v>
      </c>
      <c r="R454">
        <v>1</v>
      </c>
      <c r="S454">
        <v>12</v>
      </c>
      <c r="T454">
        <v>8</v>
      </c>
      <c r="U454" s="1">
        <v>1</v>
      </c>
      <c r="V454" s="1">
        <v>1</v>
      </c>
      <c r="W454">
        <f t="shared" si="18"/>
        <v>1</v>
      </c>
      <c r="X454">
        <v>6.0692223274797792</v>
      </c>
      <c r="Y454" t="s">
        <v>33</v>
      </c>
      <c r="Z454">
        <v>284</v>
      </c>
      <c r="AA454" t="s">
        <v>33</v>
      </c>
      <c r="AB454">
        <v>227</v>
      </c>
    </row>
    <row r="455" spans="1:28">
      <c r="A455">
        <v>454</v>
      </c>
      <c r="B455" t="s">
        <v>1176</v>
      </c>
      <c r="C455">
        <v>5</v>
      </c>
      <c r="D455" s="1">
        <v>2174.201</v>
      </c>
      <c r="E455" t="s">
        <v>389</v>
      </c>
      <c r="F455" t="s">
        <v>28</v>
      </c>
      <c r="G455" t="s">
        <v>29</v>
      </c>
      <c r="H455" s="1">
        <v>2174.1999999999998</v>
      </c>
      <c r="I455" t="s">
        <v>390</v>
      </c>
      <c r="J455" s="1">
        <v>1</v>
      </c>
      <c r="K455" s="1">
        <v>7.6224280000000002E-7</v>
      </c>
      <c r="L455" s="1">
        <f t="shared" ref="L455:L463" si="19">-LOG(K455)</f>
        <v>6.1179066692059898</v>
      </c>
      <c r="M455">
        <v>5.0299999999999997E-4</v>
      </c>
      <c r="N455">
        <v>0.231349</v>
      </c>
      <c r="O455" t="s">
        <v>1076</v>
      </c>
      <c r="P455" t="s">
        <v>32</v>
      </c>
      <c r="Q455">
        <v>2</v>
      </c>
      <c r="R455">
        <v>1</v>
      </c>
      <c r="S455">
        <v>10</v>
      </c>
      <c r="T455">
        <v>6</v>
      </c>
      <c r="U455" s="1">
        <v>1</v>
      </c>
      <c r="V455" s="1">
        <v>1</v>
      </c>
      <c r="W455">
        <f t="shared" si="18"/>
        <v>15</v>
      </c>
      <c r="X455">
        <v>6.0010381613557895</v>
      </c>
      <c r="Y455" t="s">
        <v>503</v>
      </c>
      <c r="Z455">
        <v>22</v>
      </c>
      <c r="AA455" t="s">
        <v>503</v>
      </c>
      <c r="AB455">
        <v>31</v>
      </c>
    </row>
    <row r="456" spans="1:28">
      <c r="A456">
        <v>455</v>
      </c>
      <c r="B456" t="s">
        <v>1177</v>
      </c>
      <c r="C456">
        <v>5</v>
      </c>
      <c r="D456" s="1">
        <v>4299.2430000000004</v>
      </c>
      <c r="E456" t="s">
        <v>1178</v>
      </c>
      <c r="F456" t="s">
        <v>28</v>
      </c>
      <c r="G456" t="s">
        <v>29</v>
      </c>
      <c r="H456" s="1">
        <v>4299.2340000000004</v>
      </c>
      <c r="I456" t="s">
        <v>442</v>
      </c>
      <c r="J456" s="1">
        <v>1</v>
      </c>
      <c r="K456" s="1">
        <v>7.6805789999999996E-7</v>
      </c>
      <c r="L456" s="1">
        <f t="shared" si="19"/>
        <v>6.1146060394702113</v>
      </c>
      <c r="M456">
        <v>8.6529999999999992E-3</v>
      </c>
      <c r="N456">
        <v>2.0126840000000001</v>
      </c>
      <c r="O456" t="s">
        <v>775</v>
      </c>
      <c r="P456" t="s">
        <v>44</v>
      </c>
      <c r="Q456">
        <v>1</v>
      </c>
      <c r="R456">
        <v>1</v>
      </c>
      <c r="S456">
        <v>15</v>
      </c>
      <c r="T456">
        <v>18</v>
      </c>
      <c r="U456" s="1">
        <v>1</v>
      </c>
      <c r="V456" s="1">
        <v>1</v>
      </c>
      <c r="W456">
        <f t="shared" si="18"/>
        <v>21</v>
      </c>
      <c r="X456">
        <v>5.9897899651982813</v>
      </c>
      <c r="Y456" t="s">
        <v>33</v>
      </c>
      <c r="Z456">
        <v>442</v>
      </c>
      <c r="AA456" t="s">
        <v>503</v>
      </c>
      <c r="AB456">
        <v>104</v>
      </c>
    </row>
    <row r="457" spans="1:28">
      <c r="A457">
        <v>456</v>
      </c>
      <c r="B457" t="s">
        <v>1179</v>
      </c>
      <c r="C457">
        <v>7</v>
      </c>
      <c r="D457" s="1">
        <v>5959.2560000000003</v>
      </c>
      <c r="E457" t="s">
        <v>888</v>
      </c>
      <c r="F457" t="s">
        <v>28</v>
      </c>
      <c r="G457" t="s">
        <v>29</v>
      </c>
      <c r="H457" s="1">
        <v>5959.2510000000002</v>
      </c>
      <c r="I457" t="s">
        <v>889</v>
      </c>
      <c r="J457" s="1">
        <v>1</v>
      </c>
      <c r="K457" s="1">
        <v>7.755443E-7</v>
      </c>
      <c r="L457" s="1">
        <f t="shared" si="19"/>
        <v>6.1103933897316738</v>
      </c>
      <c r="M457">
        <v>4.4609999999999997E-3</v>
      </c>
      <c r="N457">
        <v>0.74858400000000003</v>
      </c>
      <c r="O457" t="s">
        <v>890</v>
      </c>
      <c r="P457" t="s">
        <v>32</v>
      </c>
      <c r="Q457">
        <v>2</v>
      </c>
      <c r="R457">
        <v>1</v>
      </c>
      <c r="S457">
        <v>21.5</v>
      </c>
      <c r="T457">
        <v>19.5</v>
      </c>
      <c r="U457" s="1">
        <v>1</v>
      </c>
      <c r="V457" s="1">
        <v>1</v>
      </c>
      <c r="W457">
        <f t="shared" si="18"/>
        <v>23</v>
      </c>
      <c r="X457">
        <v>5.96195159161479</v>
      </c>
      <c r="Y457" t="s">
        <v>33</v>
      </c>
      <c r="Z457">
        <v>502</v>
      </c>
      <c r="AA457" t="s">
        <v>503</v>
      </c>
      <c r="AB457">
        <v>418</v>
      </c>
    </row>
    <row r="458" spans="1:28">
      <c r="A458">
        <v>457</v>
      </c>
      <c r="B458" t="s">
        <v>1180</v>
      </c>
      <c r="C458">
        <v>6</v>
      </c>
      <c r="D458" s="1">
        <v>3784.0250000000001</v>
      </c>
      <c r="E458" t="s">
        <v>1181</v>
      </c>
      <c r="F458" t="s">
        <v>28</v>
      </c>
      <c r="G458" t="s">
        <v>29</v>
      </c>
      <c r="H458" s="1">
        <v>3784.0210000000002</v>
      </c>
      <c r="I458" t="s">
        <v>145</v>
      </c>
      <c r="J458" s="1">
        <v>1</v>
      </c>
      <c r="K458" s="1">
        <v>7.9144870000000001E-7</v>
      </c>
      <c r="L458" s="1">
        <f t="shared" si="19"/>
        <v>6.1015772299222251</v>
      </c>
      <c r="M458">
        <v>3.545E-3</v>
      </c>
      <c r="N458">
        <v>0.93683399999999994</v>
      </c>
      <c r="O458" t="s">
        <v>1182</v>
      </c>
      <c r="P458" t="s">
        <v>32</v>
      </c>
      <c r="Q458">
        <v>8</v>
      </c>
      <c r="R458">
        <v>1</v>
      </c>
      <c r="S458">
        <v>13</v>
      </c>
      <c r="T458">
        <v>15</v>
      </c>
      <c r="U458" s="1">
        <v>1</v>
      </c>
      <c r="V458" s="1">
        <v>1</v>
      </c>
      <c r="W458">
        <f t="shared" si="18"/>
        <v>3</v>
      </c>
      <c r="X458">
        <v>5.9471856724830383</v>
      </c>
      <c r="Y458" t="s">
        <v>503</v>
      </c>
      <c r="Z458">
        <v>393</v>
      </c>
      <c r="AA458" t="s">
        <v>503</v>
      </c>
      <c r="AB458">
        <v>455</v>
      </c>
    </row>
    <row r="459" spans="1:28">
      <c r="A459">
        <v>458</v>
      </c>
      <c r="B459" t="s">
        <v>1183</v>
      </c>
      <c r="C459">
        <v>4</v>
      </c>
      <c r="D459" s="1">
        <v>2353.3130000000001</v>
      </c>
      <c r="E459" t="s">
        <v>165</v>
      </c>
      <c r="F459" t="s">
        <v>28</v>
      </c>
      <c r="G459" t="s">
        <v>29</v>
      </c>
      <c r="H459" s="1">
        <v>2353.3119999999999</v>
      </c>
      <c r="I459" t="s">
        <v>30</v>
      </c>
      <c r="J459" s="1">
        <v>1</v>
      </c>
      <c r="K459" s="1">
        <v>8.0244640000000001E-7</v>
      </c>
      <c r="L459" s="1">
        <f t="shared" si="19"/>
        <v>6.0955839669749965</v>
      </c>
      <c r="M459">
        <v>9.6199999999999996E-4</v>
      </c>
      <c r="N459">
        <v>0.40878500000000001</v>
      </c>
      <c r="O459" t="s">
        <v>530</v>
      </c>
      <c r="P459" t="s">
        <v>32</v>
      </c>
      <c r="Q459">
        <v>5</v>
      </c>
      <c r="R459">
        <v>1</v>
      </c>
      <c r="S459">
        <v>12</v>
      </c>
      <c r="T459">
        <v>7</v>
      </c>
      <c r="U459" s="1">
        <v>1</v>
      </c>
      <c r="V459" s="1">
        <v>1</v>
      </c>
      <c r="W459">
        <f t="shared" si="18"/>
        <v>73</v>
      </c>
      <c r="X459">
        <v>5.9457957729174229</v>
      </c>
      <c r="Y459" t="s">
        <v>33</v>
      </c>
      <c r="Z459">
        <v>684</v>
      </c>
      <c r="AA459" t="s">
        <v>33</v>
      </c>
      <c r="AB459">
        <v>691</v>
      </c>
    </row>
    <row r="460" spans="1:28">
      <c r="A460">
        <v>459</v>
      </c>
      <c r="B460" t="s">
        <v>1184</v>
      </c>
      <c r="C460">
        <v>3</v>
      </c>
      <c r="D460" s="1">
        <v>2621.3319999999999</v>
      </c>
      <c r="E460" t="s">
        <v>459</v>
      </c>
      <c r="F460" t="s">
        <v>28</v>
      </c>
      <c r="G460" t="s">
        <v>29</v>
      </c>
      <c r="H460" s="1">
        <v>2621.3539999999998</v>
      </c>
      <c r="I460" t="s">
        <v>108</v>
      </c>
      <c r="J460" s="1">
        <v>1</v>
      </c>
      <c r="K460" s="1">
        <v>8.3260970000000001E-7</v>
      </c>
      <c r="L460" s="1">
        <f t="shared" si="19"/>
        <v>6.079558533838461</v>
      </c>
      <c r="M460">
        <v>-2.1218999999999998E-2</v>
      </c>
      <c r="N460">
        <v>-8.0946730000000002</v>
      </c>
      <c r="O460" t="s">
        <v>713</v>
      </c>
      <c r="P460" t="s">
        <v>32</v>
      </c>
      <c r="Q460">
        <v>8</v>
      </c>
      <c r="R460">
        <v>1</v>
      </c>
      <c r="S460">
        <v>29</v>
      </c>
      <c r="T460">
        <v>9</v>
      </c>
      <c r="U460" s="1">
        <v>1</v>
      </c>
      <c r="V460" s="1">
        <v>1</v>
      </c>
      <c r="W460">
        <f t="shared" si="18"/>
        <v>45</v>
      </c>
      <c r="X460">
        <v>5.9154823468412836</v>
      </c>
      <c r="Y460" t="s">
        <v>503</v>
      </c>
      <c r="Z460">
        <v>114</v>
      </c>
      <c r="AA460" t="s">
        <v>503</v>
      </c>
      <c r="AB460">
        <v>26</v>
      </c>
    </row>
    <row r="461" spans="1:28">
      <c r="A461">
        <v>460</v>
      </c>
      <c r="B461" t="s">
        <v>1185</v>
      </c>
      <c r="C461">
        <v>5</v>
      </c>
      <c r="D461" s="1">
        <v>4242.0249999999996</v>
      </c>
      <c r="E461" t="s">
        <v>631</v>
      </c>
      <c r="F461" t="s">
        <v>28</v>
      </c>
      <c r="G461" t="s">
        <v>29</v>
      </c>
      <c r="H461" s="1">
        <v>4242.0339999999997</v>
      </c>
      <c r="I461" t="s">
        <v>632</v>
      </c>
      <c r="J461" s="1">
        <v>1</v>
      </c>
      <c r="K461" s="1">
        <v>8.3552900000000004E-7</v>
      </c>
      <c r="L461" s="1">
        <f t="shared" si="19"/>
        <v>6.0780384717772877</v>
      </c>
      <c r="M461">
        <v>-8.9359999999999995E-3</v>
      </c>
      <c r="N461">
        <v>-2.1065369999999999</v>
      </c>
      <c r="O461" t="s">
        <v>633</v>
      </c>
      <c r="P461" t="s">
        <v>44</v>
      </c>
      <c r="Q461">
        <v>2</v>
      </c>
      <c r="R461">
        <v>1</v>
      </c>
      <c r="S461">
        <v>27</v>
      </c>
      <c r="T461">
        <v>9</v>
      </c>
      <c r="U461" s="1">
        <v>1</v>
      </c>
      <c r="V461" s="1">
        <v>1</v>
      </c>
      <c r="W461">
        <f t="shared" si="18"/>
        <v>26</v>
      </c>
      <c r="X461">
        <v>5.9129632689189933</v>
      </c>
      <c r="Y461" t="s">
        <v>33</v>
      </c>
      <c r="Z461">
        <v>490</v>
      </c>
      <c r="AA461" t="s">
        <v>33</v>
      </c>
      <c r="AB461">
        <v>456</v>
      </c>
    </row>
    <row r="462" spans="1:28">
      <c r="A462">
        <v>461</v>
      </c>
      <c r="B462" t="s">
        <v>1186</v>
      </c>
      <c r="C462">
        <v>5</v>
      </c>
      <c r="D462" s="1">
        <v>3013.64</v>
      </c>
      <c r="E462" t="s">
        <v>779</v>
      </c>
      <c r="F462" t="s">
        <v>28</v>
      </c>
      <c r="G462" t="s">
        <v>29</v>
      </c>
      <c r="H462" s="1">
        <v>3013.64</v>
      </c>
      <c r="I462" t="s">
        <v>30</v>
      </c>
      <c r="J462" s="1">
        <v>1</v>
      </c>
      <c r="K462" s="1">
        <v>8.5266349999999995E-7</v>
      </c>
      <c r="L462" s="1">
        <f t="shared" si="19"/>
        <v>6.0692223274797792</v>
      </c>
      <c r="M462">
        <v>8.03E-4</v>
      </c>
      <c r="N462">
        <v>0.266455</v>
      </c>
      <c r="O462" t="s">
        <v>780</v>
      </c>
      <c r="P462" t="s">
        <v>32</v>
      </c>
      <c r="Q462">
        <v>1</v>
      </c>
      <c r="R462">
        <v>1</v>
      </c>
      <c r="S462">
        <v>24.5</v>
      </c>
      <c r="T462">
        <v>7.5</v>
      </c>
      <c r="U462" s="1">
        <v>1</v>
      </c>
      <c r="V462" s="1">
        <v>1</v>
      </c>
      <c r="W462">
        <f t="shared" si="18"/>
        <v>18</v>
      </c>
      <c r="X462">
        <v>5.8992831914062167</v>
      </c>
      <c r="Y462" t="s">
        <v>33</v>
      </c>
      <c r="Z462">
        <v>490</v>
      </c>
      <c r="AA462" t="s">
        <v>33</v>
      </c>
      <c r="AB462">
        <v>456</v>
      </c>
    </row>
    <row r="463" spans="1:28">
      <c r="A463">
        <v>462</v>
      </c>
      <c r="B463" t="s">
        <v>1187</v>
      </c>
      <c r="C463">
        <v>4</v>
      </c>
      <c r="D463" s="1">
        <v>2062.2179999999998</v>
      </c>
      <c r="E463" t="s">
        <v>174</v>
      </c>
      <c r="F463" t="s">
        <v>28</v>
      </c>
      <c r="G463" t="s">
        <v>29</v>
      </c>
      <c r="H463" s="1">
        <v>2062.2159999999999</v>
      </c>
      <c r="I463" t="s">
        <v>30</v>
      </c>
      <c r="J463" s="1">
        <v>1</v>
      </c>
      <c r="K463" s="1">
        <v>9.9761240000000007E-7</v>
      </c>
      <c r="L463" s="1">
        <f t="shared" si="19"/>
        <v>6.0010381613557895</v>
      </c>
      <c r="M463">
        <v>2.3640000000000002E-3</v>
      </c>
      <c r="N463">
        <v>1.1463399999999999</v>
      </c>
      <c r="O463" t="s">
        <v>556</v>
      </c>
      <c r="P463" t="s">
        <v>32</v>
      </c>
      <c r="Q463">
        <v>6</v>
      </c>
      <c r="R463">
        <v>1</v>
      </c>
      <c r="S463">
        <v>8</v>
      </c>
      <c r="T463">
        <v>8</v>
      </c>
      <c r="U463" s="1">
        <v>1</v>
      </c>
      <c r="V463" s="1">
        <v>1</v>
      </c>
      <c r="W463">
        <f t="shared" si="18"/>
        <v>40</v>
      </c>
      <c r="X463">
        <v>5.852249187506545</v>
      </c>
      <c r="Y463" t="s">
        <v>503</v>
      </c>
      <c r="Z463">
        <v>388</v>
      </c>
      <c r="AA463" t="s">
        <v>503</v>
      </c>
      <c r="AB463">
        <v>182</v>
      </c>
    </row>
    <row r="464" spans="1:28">
      <c r="A464">
        <v>463</v>
      </c>
      <c r="B464" t="s">
        <v>1188</v>
      </c>
      <c r="C464">
        <v>5</v>
      </c>
      <c r="D464" s="1">
        <v>5152.5889999999999</v>
      </c>
      <c r="E464" t="s">
        <v>1189</v>
      </c>
      <c r="F464" t="s">
        <v>28</v>
      </c>
      <c r="G464" t="s">
        <v>29</v>
      </c>
      <c r="H464" s="1">
        <v>5152.5820000000003</v>
      </c>
      <c r="I464" t="s">
        <v>218</v>
      </c>
      <c r="J464" s="1">
        <v>1</v>
      </c>
      <c r="K464" s="1">
        <v>9.9930980000000009E-7</v>
      </c>
      <c r="L464" s="1"/>
      <c r="M464">
        <v>7.3559999999999997E-3</v>
      </c>
      <c r="N464">
        <v>1.4276340000000001</v>
      </c>
      <c r="O464" t="s">
        <v>1190</v>
      </c>
      <c r="P464" t="s">
        <v>32</v>
      </c>
      <c r="Q464">
        <v>8</v>
      </c>
      <c r="R464">
        <v>1</v>
      </c>
      <c r="S464">
        <v>19</v>
      </c>
      <c r="T464">
        <v>10</v>
      </c>
      <c r="U464" s="1">
        <v>1</v>
      </c>
      <c r="V464" s="1">
        <v>1</v>
      </c>
      <c r="W464">
        <f t="shared" si="18"/>
        <v>1</v>
      </c>
      <c r="X464">
        <v>5.8481232069480296</v>
      </c>
      <c r="Y464" t="s">
        <v>503</v>
      </c>
      <c r="Z464">
        <v>388</v>
      </c>
      <c r="AA464" t="s">
        <v>503</v>
      </c>
      <c r="AB464">
        <v>421</v>
      </c>
    </row>
    <row r="465" spans="1:28">
      <c r="A465">
        <v>464</v>
      </c>
      <c r="B465" t="s">
        <v>1191</v>
      </c>
      <c r="C465">
        <v>5</v>
      </c>
      <c r="D465" s="1">
        <v>4801.482</v>
      </c>
      <c r="E465" t="s">
        <v>525</v>
      </c>
      <c r="F465" t="s">
        <v>28</v>
      </c>
      <c r="G465" t="s">
        <v>29</v>
      </c>
      <c r="H465" s="1">
        <v>4801.4759999999997</v>
      </c>
      <c r="I465" t="s">
        <v>526</v>
      </c>
      <c r="J465" s="1">
        <v>1</v>
      </c>
      <c r="K465" s="1">
        <v>1.0237879999999999E-6</v>
      </c>
      <c r="L465" s="1">
        <f t="shared" ref="L465:L476" si="20">-LOG(K465)</f>
        <v>5.9897899651982813</v>
      </c>
      <c r="M465">
        <v>5.7270000000000003E-3</v>
      </c>
      <c r="N465">
        <v>1.192758</v>
      </c>
      <c r="O465" t="s">
        <v>527</v>
      </c>
      <c r="P465" t="s">
        <v>44</v>
      </c>
      <c r="Q465">
        <v>3</v>
      </c>
      <c r="R465">
        <v>1</v>
      </c>
      <c r="S465">
        <v>31</v>
      </c>
      <c r="T465">
        <v>22</v>
      </c>
      <c r="U465" s="1">
        <v>1</v>
      </c>
      <c r="V465" s="1">
        <v>1</v>
      </c>
      <c r="W465">
        <f t="shared" si="18"/>
        <v>18</v>
      </c>
      <c r="X465">
        <v>5.8467334546175307</v>
      </c>
      <c r="Y465" t="s">
        <v>503</v>
      </c>
      <c r="Z465">
        <v>38</v>
      </c>
      <c r="AA465" t="s">
        <v>503</v>
      </c>
      <c r="AB465">
        <v>31</v>
      </c>
    </row>
    <row r="466" spans="1:28">
      <c r="A466">
        <v>465</v>
      </c>
      <c r="B466" t="s">
        <v>1192</v>
      </c>
      <c r="C466">
        <v>4</v>
      </c>
      <c r="D466" s="1">
        <v>3161.6460000000002</v>
      </c>
      <c r="E466" t="s">
        <v>1193</v>
      </c>
      <c r="F466" t="s">
        <v>28</v>
      </c>
      <c r="G466" t="s">
        <v>29</v>
      </c>
      <c r="H466" s="1">
        <v>3161.6439999999998</v>
      </c>
      <c r="I466" t="s">
        <v>30</v>
      </c>
      <c r="J466" s="1">
        <v>1</v>
      </c>
      <c r="K466" s="1">
        <v>1.0915620000000001E-6</v>
      </c>
      <c r="L466" s="1">
        <f t="shared" si="20"/>
        <v>5.96195159161479</v>
      </c>
      <c r="M466">
        <v>2.0249999999999999E-3</v>
      </c>
      <c r="N466">
        <v>0.64049</v>
      </c>
      <c r="O466" t="s">
        <v>1194</v>
      </c>
      <c r="P466" t="s">
        <v>44</v>
      </c>
      <c r="Q466">
        <v>8</v>
      </c>
      <c r="R466">
        <v>1</v>
      </c>
      <c r="S466">
        <v>21</v>
      </c>
      <c r="T466">
        <v>4</v>
      </c>
      <c r="U466" s="1">
        <v>1</v>
      </c>
      <c r="V466" s="1">
        <v>1</v>
      </c>
      <c r="W466">
        <f t="shared" si="18"/>
        <v>4</v>
      </c>
      <c r="X466">
        <v>5.8444316922949326</v>
      </c>
      <c r="Y466" t="s">
        <v>33</v>
      </c>
      <c r="Z466">
        <v>691</v>
      </c>
      <c r="AA466" t="s">
        <v>33</v>
      </c>
      <c r="AB466">
        <v>684</v>
      </c>
    </row>
    <row r="467" spans="1:28">
      <c r="A467">
        <v>466</v>
      </c>
      <c r="B467" t="s">
        <v>1195</v>
      </c>
      <c r="C467">
        <v>4</v>
      </c>
      <c r="D467" s="1">
        <v>3817.9059999999999</v>
      </c>
      <c r="E467" t="s">
        <v>561</v>
      </c>
      <c r="F467" t="s">
        <v>28</v>
      </c>
      <c r="G467" t="s">
        <v>29</v>
      </c>
      <c r="H467" s="1">
        <v>3817.8980000000001</v>
      </c>
      <c r="I467" t="s">
        <v>456</v>
      </c>
      <c r="J467" s="1">
        <v>1</v>
      </c>
      <c r="K467" s="1">
        <v>1.1293130000000001E-6</v>
      </c>
      <c r="L467" s="1">
        <f t="shared" si="20"/>
        <v>5.9471856724830383</v>
      </c>
      <c r="M467">
        <v>7.1459999999999996E-3</v>
      </c>
      <c r="N467">
        <v>1.87171</v>
      </c>
      <c r="O467" t="s">
        <v>562</v>
      </c>
      <c r="P467" t="s">
        <v>32</v>
      </c>
      <c r="Q467">
        <v>5</v>
      </c>
      <c r="R467">
        <v>1</v>
      </c>
      <c r="S467">
        <v>34.5</v>
      </c>
      <c r="T467">
        <v>10.5</v>
      </c>
      <c r="U467" s="1">
        <v>1</v>
      </c>
      <c r="V467" s="1">
        <v>1</v>
      </c>
      <c r="W467">
        <f t="shared" si="18"/>
        <v>9</v>
      </c>
      <c r="X467">
        <v>5.8228474648775483</v>
      </c>
      <c r="Y467" t="s">
        <v>33</v>
      </c>
      <c r="Z467">
        <v>691</v>
      </c>
      <c r="AA467" t="s">
        <v>33</v>
      </c>
      <c r="AB467">
        <v>684</v>
      </c>
    </row>
    <row r="468" spans="1:28">
      <c r="A468">
        <v>467</v>
      </c>
      <c r="B468" t="s">
        <v>1196</v>
      </c>
      <c r="C468">
        <v>4</v>
      </c>
      <c r="D468" s="1">
        <v>2142.239</v>
      </c>
      <c r="E468" t="s">
        <v>116</v>
      </c>
      <c r="F468" t="s">
        <v>28</v>
      </c>
      <c r="G468" t="s">
        <v>29</v>
      </c>
      <c r="H468" s="1">
        <v>2142.2379999999998</v>
      </c>
      <c r="I468" t="s">
        <v>30</v>
      </c>
      <c r="J468" s="1">
        <v>1</v>
      </c>
      <c r="K468" s="1">
        <v>1.1329330000000001E-6</v>
      </c>
      <c r="L468" s="1">
        <f t="shared" si="20"/>
        <v>5.9457957729174229</v>
      </c>
      <c r="M468">
        <v>1.129E-3</v>
      </c>
      <c r="N468">
        <v>0.52701900000000002</v>
      </c>
      <c r="O468" t="s">
        <v>777</v>
      </c>
      <c r="P468" t="s">
        <v>32</v>
      </c>
      <c r="Q468">
        <v>8</v>
      </c>
      <c r="R468">
        <v>1</v>
      </c>
      <c r="S468">
        <v>14.5</v>
      </c>
      <c r="T468">
        <v>6.5</v>
      </c>
      <c r="U468" s="1">
        <v>1</v>
      </c>
      <c r="V468" s="1">
        <v>1</v>
      </c>
      <c r="W468">
        <f t="shared" si="18"/>
        <v>35</v>
      </c>
      <c r="X468">
        <v>5.814118021590021</v>
      </c>
      <c r="Y468" t="s">
        <v>503</v>
      </c>
      <c r="Z468">
        <v>104</v>
      </c>
      <c r="AA468" t="s">
        <v>503</v>
      </c>
      <c r="AB468">
        <v>3</v>
      </c>
    </row>
    <row r="469" spans="1:28">
      <c r="A469">
        <v>468</v>
      </c>
      <c r="B469" t="s">
        <v>1197</v>
      </c>
      <c r="C469">
        <v>3</v>
      </c>
      <c r="D469" s="1">
        <v>2818.4929999999999</v>
      </c>
      <c r="E469" t="s">
        <v>308</v>
      </c>
      <c r="F469" t="s">
        <v>28</v>
      </c>
      <c r="G469" t="s">
        <v>29</v>
      </c>
      <c r="H469" s="1">
        <v>2818.4870000000001</v>
      </c>
      <c r="I469" t="s">
        <v>30</v>
      </c>
      <c r="J469" s="1">
        <v>1</v>
      </c>
      <c r="K469" s="1">
        <v>1.2148359999999999E-6</v>
      </c>
      <c r="L469" s="1">
        <f t="shared" si="20"/>
        <v>5.9154823468412836</v>
      </c>
      <c r="M469">
        <v>5.4409999999999997E-3</v>
      </c>
      <c r="N469">
        <v>1.9304680000000001</v>
      </c>
      <c r="O469" t="s">
        <v>1157</v>
      </c>
      <c r="P469" t="s">
        <v>32</v>
      </c>
      <c r="Q469">
        <v>2</v>
      </c>
      <c r="R469">
        <v>1</v>
      </c>
      <c r="S469">
        <v>15</v>
      </c>
      <c r="T469">
        <v>10</v>
      </c>
      <c r="U469" s="1">
        <v>1</v>
      </c>
      <c r="V469" s="1">
        <v>1</v>
      </c>
      <c r="W469">
        <f t="shared" si="18"/>
        <v>15</v>
      </c>
      <c r="X469">
        <v>5.7983967030318624</v>
      </c>
      <c r="Y469" t="s">
        <v>33</v>
      </c>
      <c r="Z469">
        <v>129</v>
      </c>
      <c r="AA469" t="s">
        <v>503</v>
      </c>
      <c r="AB469">
        <v>375</v>
      </c>
    </row>
    <row r="470" spans="1:28">
      <c r="A470">
        <v>469</v>
      </c>
      <c r="B470" t="s">
        <v>1198</v>
      </c>
      <c r="C470">
        <v>3</v>
      </c>
      <c r="D470" s="1">
        <v>2918.491</v>
      </c>
      <c r="E470" t="s">
        <v>111</v>
      </c>
      <c r="F470" t="s">
        <v>28</v>
      </c>
      <c r="G470" t="s">
        <v>29</v>
      </c>
      <c r="H470" s="1">
        <v>2918.489</v>
      </c>
      <c r="I470" t="s">
        <v>112</v>
      </c>
      <c r="J470" s="1">
        <v>1</v>
      </c>
      <c r="K470" s="1">
        <v>1.221903E-6</v>
      </c>
      <c r="L470" s="1">
        <f t="shared" si="20"/>
        <v>5.9129632689189933</v>
      </c>
      <c r="M470">
        <v>1.9980000000000002E-3</v>
      </c>
      <c r="N470">
        <v>0.68460100000000002</v>
      </c>
      <c r="O470" t="s">
        <v>770</v>
      </c>
      <c r="P470" t="s">
        <v>32</v>
      </c>
      <c r="Q470">
        <v>5</v>
      </c>
      <c r="R470">
        <v>1</v>
      </c>
      <c r="S470">
        <v>24.5</v>
      </c>
      <c r="T470">
        <v>6.5</v>
      </c>
      <c r="U470" s="1">
        <v>1</v>
      </c>
      <c r="V470" s="1">
        <v>1</v>
      </c>
      <c r="W470">
        <f t="shared" si="18"/>
        <v>61</v>
      </c>
      <c r="X470">
        <v>5.789493674375116</v>
      </c>
      <c r="Y470" t="s">
        <v>33</v>
      </c>
      <c r="Z470">
        <v>442</v>
      </c>
      <c r="AA470" t="s">
        <v>503</v>
      </c>
      <c r="AB470">
        <v>31</v>
      </c>
    </row>
    <row r="471" spans="1:28">
      <c r="A471">
        <v>470</v>
      </c>
      <c r="B471" t="s">
        <v>1199</v>
      </c>
      <c r="C471">
        <v>4</v>
      </c>
      <c r="D471" s="1">
        <v>2918.489</v>
      </c>
      <c r="E471" t="s">
        <v>111</v>
      </c>
      <c r="F471" t="s">
        <v>28</v>
      </c>
      <c r="G471" t="s">
        <v>29</v>
      </c>
      <c r="H471" s="1">
        <v>2918.489</v>
      </c>
      <c r="I471" t="s">
        <v>112</v>
      </c>
      <c r="J471" s="1">
        <v>1</v>
      </c>
      <c r="K471" s="1">
        <v>1.261005E-6</v>
      </c>
      <c r="L471" s="1">
        <f t="shared" si="20"/>
        <v>5.8992831914062167</v>
      </c>
      <c r="M471">
        <v>4.5199999999999998E-4</v>
      </c>
      <c r="N471">
        <v>0.15487500000000001</v>
      </c>
      <c r="O471" t="s">
        <v>770</v>
      </c>
      <c r="P471" t="s">
        <v>32</v>
      </c>
      <c r="Q471">
        <v>8</v>
      </c>
      <c r="R471">
        <v>1</v>
      </c>
      <c r="S471">
        <v>25.5</v>
      </c>
      <c r="T471">
        <v>4.5</v>
      </c>
      <c r="U471" s="1">
        <v>1</v>
      </c>
      <c r="V471" s="1">
        <v>1</v>
      </c>
      <c r="W471">
        <f t="shared" si="18"/>
        <v>61</v>
      </c>
      <c r="X471">
        <v>5.7876696081252721</v>
      </c>
      <c r="Y471" t="s">
        <v>33</v>
      </c>
      <c r="Z471">
        <v>684</v>
      </c>
      <c r="AA471" t="s">
        <v>33</v>
      </c>
      <c r="AB471">
        <v>691</v>
      </c>
    </row>
    <row r="472" spans="1:28">
      <c r="A472">
        <v>471</v>
      </c>
      <c r="B472" t="s">
        <v>1200</v>
      </c>
      <c r="C472">
        <v>4</v>
      </c>
      <c r="D472" s="1">
        <v>3592.9830000000002</v>
      </c>
      <c r="E472" t="s">
        <v>568</v>
      </c>
      <c r="F472" t="s">
        <v>28</v>
      </c>
      <c r="G472" t="s">
        <v>29</v>
      </c>
      <c r="H472" s="1">
        <v>3592.982</v>
      </c>
      <c r="I472" t="s">
        <v>569</v>
      </c>
      <c r="J472" s="1">
        <v>1</v>
      </c>
      <c r="K472" s="1">
        <v>1.405241E-6</v>
      </c>
      <c r="L472" s="1">
        <f t="shared" si="20"/>
        <v>5.852249187506545</v>
      </c>
      <c r="M472">
        <v>4.28E-4</v>
      </c>
      <c r="N472">
        <v>0.119121</v>
      </c>
      <c r="O472" t="s">
        <v>570</v>
      </c>
      <c r="P472" t="s">
        <v>32</v>
      </c>
      <c r="Q472">
        <v>4</v>
      </c>
      <c r="R472">
        <v>1</v>
      </c>
      <c r="S472">
        <v>26</v>
      </c>
      <c r="T472">
        <v>12</v>
      </c>
      <c r="U472" s="1">
        <v>1</v>
      </c>
      <c r="V472" s="1">
        <v>1</v>
      </c>
      <c r="W472">
        <f t="shared" si="18"/>
        <v>16</v>
      </c>
      <c r="X472">
        <v>5.7644349426007926</v>
      </c>
      <c r="Y472" t="s">
        <v>503</v>
      </c>
      <c r="Z472">
        <v>114</v>
      </c>
      <c r="AA472" t="s">
        <v>503</v>
      </c>
      <c r="AB472">
        <v>26</v>
      </c>
    </row>
    <row r="473" spans="1:28">
      <c r="A473">
        <v>472</v>
      </c>
      <c r="B473" t="s">
        <v>1201</v>
      </c>
      <c r="C473">
        <v>5</v>
      </c>
      <c r="D473" s="1">
        <v>3081.7689999999998</v>
      </c>
      <c r="E473" t="s">
        <v>686</v>
      </c>
      <c r="F473" t="s">
        <v>28</v>
      </c>
      <c r="G473" t="s">
        <v>29</v>
      </c>
      <c r="H473" s="1">
        <v>3081.768</v>
      </c>
      <c r="I473" t="s">
        <v>30</v>
      </c>
      <c r="J473" s="1">
        <v>1</v>
      </c>
      <c r="K473" s="1">
        <v>1.4186550000000001E-6</v>
      </c>
      <c r="L473" s="1">
        <f t="shared" si="20"/>
        <v>5.8481232069480296</v>
      </c>
      <c r="M473">
        <v>2.6600000000000001E-4</v>
      </c>
      <c r="N473">
        <v>8.6314000000000002E-2</v>
      </c>
      <c r="O473" t="s">
        <v>687</v>
      </c>
      <c r="P473" t="s">
        <v>32</v>
      </c>
      <c r="Q473">
        <v>5</v>
      </c>
      <c r="R473">
        <v>1</v>
      </c>
      <c r="S473">
        <v>27</v>
      </c>
      <c r="T473">
        <v>6</v>
      </c>
      <c r="U473" s="1">
        <v>1</v>
      </c>
      <c r="V473" s="1">
        <v>1</v>
      </c>
      <c r="W473">
        <f t="shared" si="18"/>
        <v>25</v>
      </c>
      <c r="X473">
        <v>5.752187722331799</v>
      </c>
      <c r="Y473" t="s">
        <v>33</v>
      </c>
      <c r="Z473">
        <v>490</v>
      </c>
      <c r="AA473" t="s">
        <v>33</v>
      </c>
      <c r="AB473">
        <v>456</v>
      </c>
    </row>
    <row r="474" spans="1:28">
      <c r="A474">
        <v>473</v>
      </c>
      <c r="B474" t="s">
        <v>1202</v>
      </c>
      <c r="C474">
        <v>4</v>
      </c>
      <c r="D474" s="1">
        <v>2353.3130000000001</v>
      </c>
      <c r="E474" t="s">
        <v>165</v>
      </c>
      <c r="F474" t="s">
        <v>28</v>
      </c>
      <c r="G474" t="s">
        <v>29</v>
      </c>
      <c r="H474" s="1">
        <v>2353.3119999999999</v>
      </c>
      <c r="I474" t="s">
        <v>30</v>
      </c>
      <c r="J474" s="1">
        <v>1</v>
      </c>
      <c r="K474" s="1">
        <v>1.423202E-6</v>
      </c>
      <c r="L474" s="1">
        <f t="shared" si="20"/>
        <v>5.8467334546175307</v>
      </c>
      <c r="M474">
        <v>6.29E-4</v>
      </c>
      <c r="N474">
        <v>0.26728299999999999</v>
      </c>
      <c r="O474" t="s">
        <v>530</v>
      </c>
      <c r="P474" t="s">
        <v>32</v>
      </c>
      <c r="Q474">
        <v>1</v>
      </c>
      <c r="R474">
        <v>1</v>
      </c>
      <c r="S474">
        <v>12</v>
      </c>
      <c r="T474">
        <v>7</v>
      </c>
      <c r="U474" s="1">
        <v>1</v>
      </c>
      <c r="V474" s="1">
        <v>1</v>
      </c>
      <c r="W474">
        <f t="shared" si="18"/>
        <v>73</v>
      </c>
      <c r="X474">
        <v>5.7443705550445232</v>
      </c>
      <c r="Y474" t="s">
        <v>503</v>
      </c>
      <c r="Z474">
        <v>8</v>
      </c>
      <c r="AA474" t="s">
        <v>503</v>
      </c>
      <c r="AB474">
        <v>22</v>
      </c>
    </row>
    <row r="475" spans="1:28">
      <c r="A475">
        <v>474</v>
      </c>
      <c r="B475" t="s">
        <v>1203</v>
      </c>
      <c r="C475">
        <v>3</v>
      </c>
      <c r="D475" s="1">
        <v>3710.0430000000001</v>
      </c>
      <c r="E475" t="s">
        <v>35</v>
      </c>
      <c r="F475" t="s">
        <v>28</v>
      </c>
      <c r="G475" t="s">
        <v>29</v>
      </c>
      <c r="H475" s="1">
        <v>3710.0369999999998</v>
      </c>
      <c r="I475" t="s">
        <v>30</v>
      </c>
      <c r="J475" s="1">
        <v>1</v>
      </c>
      <c r="K475" s="1">
        <v>1.430765E-6</v>
      </c>
      <c r="L475" s="1">
        <f t="shared" si="20"/>
        <v>5.8444316922949326</v>
      </c>
      <c r="M475">
        <v>5.2979999999999998E-3</v>
      </c>
      <c r="N475">
        <v>1.428018</v>
      </c>
      <c r="O475" t="s">
        <v>640</v>
      </c>
      <c r="P475" t="s">
        <v>32</v>
      </c>
      <c r="Q475">
        <v>5</v>
      </c>
      <c r="R475">
        <v>1</v>
      </c>
      <c r="S475">
        <v>29</v>
      </c>
      <c r="T475">
        <v>16</v>
      </c>
      <c r="U475" s="1">
        <v>1</v>
      </c>
      <c r="V475" s="1">
        <v>1</v>
      </c>
      <c r="W475">
        <f t="shared" si="18"/>
        <v>43</v>
      </c>
      <c r="X475">
        <v>5.7251745897810977</v>
      </c>
      <c r="Y475" t="s">
        <v>33</v>
      </c>
      <c r="Z475">
        <v>389</v>
      </c>
      <c r="AA475" t="s">
        <v>503</v>
      </c>
      <c r="AB475">
        <v>104</v>
      </c>
    </row>
    <row r="476" spans="1:28">
      <c r="A476">
        <v>475</v>
      </c>
      <c r="B476" t="s">
        <v>1204</v>
      </c>
      <c r="C476">
        <v>5</v>
      </c>
      <c r="D476" s="1">
        <v>3710.04</v>
      </c>
      <c r="E476" t="s">
        <v>35</v>
      </c>
      <c r="F476" t="s">
        <v>28</v>
      </c>
      <c r="G476" t="s">
        <v>29</v>
      </c>
      <c r="H476" s="1">
        <v>3710.0369999999998</v>
      </c>
      <c r="I476" t="s">
        <v>30</v>
      </c>
      <c r="J476" s="1">
        <v>1</v>
      </c>
      <c r="K476" s="1">
        <v>1.5036699999999999E-6</v>
      </c>
      <c r="L476" s="1">
        <f t="shared" si="20"/>
        <v>5.8228474648775483</v>
      </c>
      <c r="M476">
        <v>2.2780000000000001E-3</v>
      </c>
      <c r="N476">
        <v>0.61400999999999994</v>
      </c>
      <c r="O476" t="s">
        <v>640</v>
      </c>
      <c r="P476" t="s">
        <v>32</v>
      </c>
      <c r="Q476">
        <v>1</v>
      </c>
      <c r="R476">
        <v>1</v>
      </c>
      <c r="S476">
        <v>25</v>
      </c>
      <c r="T476">
        <v>15</v>
      </c>
      <c r="U476" s="1">
        <v>1</v>
      </c>
      <c r="V476" s="1">
        <v>1</v>
      </c>
      <c r="W476">
        <f t="shared" si="18"/>
        <v>43</v>
      </c>
      <c r="X476">
        <v>5.7250442904465881</v>
      </c>
      <c r="Y476" t="s">
        <v>33</v>
      </c>
      <c r="Z476">
        <v>284</v>
      </c>
      <c r="AA476" t="s">
        <v>33</v>
      </c>
      <c r="AB476">
        <v>227</v>
      </c>
    </row>
    <row r="477" spans="1:28">
      <c r="A477">
        <v>476</v>
      </c>
      <c r="B477" t="s">
        <v>1205</v>
      </c>
      <c r="C477">
        <v>5</v>
      </c>
      <c r="D477" s="1">
        <v>6166.0119999999997</v>
      </c>
      <c r="E477" t="s">
        <v>1206</v>
      </c>
      <c r="F477" t="s">
        <v>28</v>
      </c>
      <c r="G477" t="s">
        <v>29</v>
      </c>
      <c r="H477" s="1">
        <v>6165.9960000000001</v>
      </c>
      <c r="I477" t="s">
        <v>390</v>
      </c>
      <c r="J477" s="1">
        <v>1</v>
      </c>
      <c r="K477" s="1">
        <v>1.508942E-6</v>
      </c>
      <c r="L477" s="1"/>
      <c r="M477">
        <v>1.5374000000000001E-2</v>
      </c>
      <c r="N477">
        <v>2.4933519999999998</v>
      </c>
      <c r="O477" t="s">
        <v>1207</v>
      </c>
      <c r="P477" t="s">
        <v>32</v>
      </c>
      <c r="Q477">
        <v>8</v>
      </c>
      <c r="R477">
        <v>1</v>
      </c>
      <c r="S477">
        <v>14.5</v>
      </c>
      <c r="T477">
        <v>10.5</v>
      </c>
      <c r="U477" s="1">
        <v>1</v>
      </c>
      <c r="V477" s="1">
        <v>1</v>
      </c>
      <c r="W477">
        <f t="shared" si="18"/>
        <v>1</v>
      </c>
      <c r="X477">
        <v>5.7245232533807249</v>
      </c>
      <c r="Y477" t="s">
        <v>33</v>
      </c>
      <c r="Z477">
        <v>325</v>
      </c>
      <c r="AA477" t="s">
        <v>33</v>
      </c>
      <c r="AB477">
        <v>284</v>
      </c>
    </row>
    <row r="478" spans="1:28">
      <c r="A478">
        <v>477</v>
      </c>
      <c r="B478" t="s">
        <v>1208</v>
      </c>
      <c r="C478">
        <v>4</v>
      </c>
      <c r="D478" s="1">
        <v>2465.2530000000002</v>
      </c>
      <c r="E478" t="s">
        <v>92</v>
      </c>
      <c r="F478" t="s">
        <v>28</v>
      </c>
      <c r="G478" t="s">
        <v>29</v>
      </c>
      <c r="H478" s="1">
        <v>2465.2530000000002</v>
      </c>
      <c r="I478" t="s">
        <v>93</v>
      </c>
      <c r="J478" s="1">
        <v>1</v>
      </c>
      <c r="K478" s="1">
        <v>1.5342000000000001E-6</v>
      </c>
      <c r="L478" s="1">
        <f t="shared" ref="L478:L481" si="21">-LOG(K478)</f>
        <v>5.814118021590021</v>
      </c>
      <c r="M478">
        <v>3.5300000000000002E-4</v>
      </c>
      <c r="N478">
        <v>0.14319000000000001</v>
      </c>
      <c r="O478" t="s">
        <v>713</v>
      </c>
      <c r="P478" t="s">
        <v>32</v>
      </c>
      <c r="Q478">
        <v>6</v>
      </c>
      <c r="R478">
        <v>1</v>
      </c>
      <c r="S478">
        <v>29</v>
      </c>
      <c r="T478">
        <v>9</v>
      </c>
      <c r="U478" s="1">
        <v>1</v>
      </c>
      <c r="V478" s="1">
        <v>1</v>
      </c>
      <c r="W478">
        <f t="shared" si="18"/>
        <v>45</v>
      </c>
      <c r="X478">
        <v>5.7172270316743674</v>
      </c>
      <c r="Y478" t="s">
        <v>503</v>
      </c>
      <c r="Z478">
        <v>22</v>
      </c>
      <c r="AA478" t="s">
        <v>503</v>
      </c>
      <c r="AB478">
        <v>31</v>
      </c>
    </row>
    <row r="479" spans="1:28">
      <c r="A479">
        <v>478</v>
      </c>
      <c r="B479" t="s">
        <v>1209</v>
      </c>
      <c r="C479">
        <v>5</v>
      </c>
      <c r="D479" s="1">
        <v>5294.7060000000001</v>
      </c>
      <c r="E479" t="s">
        <v>844</v>
      </c>
      <c r="F479" t="s">
        <v>28</v>
      </c>
      <c r="G479" t="s">
        <v>29</v>
      </c>
      <c r="H479" s="1">
        <v>5294.69</v>
      </c>
      <c r="I479" t="s">
        <v>845</v>
      </c>
      <c r="J479" s="1">
        <v>1</v>
      </c>
      <c r="K479" s="1">
        <v>1.5907549999999999E-6</v>
      </c>
      <c r="L479" s="1">
        <f t="shared" si="21"/>
        <v>5.7983967030318624</v>
      </c>
      <c r="M479">
        <v>1.6167000000000001E-2</v>
      </c>
      <c r="N479">
        <v>3.0534370000000002</v>
      </c>
      <c r="O479" t="s">
        <v>846</v>
      </c>
      <c r="P479" t="s">
        <v>44</v>
      </c>
      <c r="Q479">
        <v>1</v>
      </c>
      <c r="R479">
        <v>1</v>
      </c>
      <c r="S479">
        <v>19</v>
      </c>
      <c r="T479">
        <v>13</v>
      </c>
      <c r="U479" s="1">
        <v>1</v>
      </c>
      <c r="V479" s="1">
        <v>1</v>
      </c>
      <c r="W479">
        <f t="shared" si="18"/>
        <v>15</v>
      </c>
      <c r="X479">
        <v>5.7170533636475209</v>
      </c>
      <c r="Y479" t="s">
        <v>33</v>
      </c>
      <c r="Z479">
        <v>691</v>
      </c>
      <c r="AA479" t="s">
        <v>33</v>
      </c>
      <c r="AB479">
        <v>684</v>
      </c>
    </row>
    <row r="480" spans="1:28">
      <c r="A480">
        <v>479</v>
      </c>
      <c r="B480" t="s">
        <v>1210</v>
      </c>
      <c r="C480">
        <v>5</v>
      </c>
      <c r="D480" s="1">
        <v>4170.2690000000002</v>
      </c>
      <c r="E480" t="s">
        <v>665</v>
      </c>
      <c r="F480" t="s">
        <v>28</v>
      </c>
      <c r="G480" t="s">
        <v>29</v>
      </c>
      <c r="H480" s="1">
        <v>4170.259</v>
      </c>
      <c r="I480" t="s">
        <v>666</v>
      </c>
      <c r="J480" s="1">
        <v>1</v>
      </c>
      <c r="K480" s="1">
        <v>1.6237020000000001E-6</v>
      </c>
      <c r="L480" s="1">
        <f t="shared" si="21"/>
        <v>5.789493674375116</v>
      </c>
      <c r="M480">
        <v>9.783E-3</v>
      </c>
      <c r="N480">
        <v>2.345898</v>
      </c>
      <c r="O480" t="s">
        <v>667</v>
      </c>
      <c r="P480" t="s">
        <v>44</v>
      </c>
      <c r="Q480">
        <v>5</v>
      </c>
      <c r="R480">
        <v>1</v>
      </c>
      <c r="S480">
        <v>31</v>
      </c>
      <c r="T480">
        <v>5</v>
      </c>
      <c r="U480" s="1">
        <v>1</v>
      </c>
      <c r="V480" s="1">
        <v>1</v>
      </c>
      <c r="W480">
        <f t="shared" si="18"/>
        <v>16</v>
      </c>
      <c r="X480">
        <v>5.7126235943648611</v>
      </c>
      <c r="Y480" t="s">
        <v>503</v>
      </c>
      <c r="Z480">
        <v>22</v>
      </c>
      <c r="AA480" t="s">
        <v>503</v>
      </c>
      <c r="AB480">
        <v>31</v>
      </c>
    </row>
    <row r="481" spans="1:28">
      <c r="A481">
        <v>480</v>
      </c>
      <c r="B481" t="s">
        <v>1211</v>
      </c>
      <c r="C481">
        <v>3</v>
      </c>
      <c r="D481" s="1">
        <v>2142.2379999999998</v>
      </c>
      <c r="E481" t="s">
        <v>116</v>
      </c>
      <c r="F481" t="s">
        <v>28</v>
      </c>
      <c r="G481" t="s">
        <v>29</v>
      </c>
      <c r="H481" s="1">
        <v>2142.2379999999998</v>
      </c>
      <c r="I481" t="s">
        <v>30</v>
      </c>
      <c r="J481" s="1">
        <v>1</v>
      </c>
      <c r="K481" s="1">
        <v>1.630536E-6</v>
      </c>
      <c r="L481" s="1">
        <f t="shared" si="21"/>
        <v>5.7876696081252721</v>
      </c>
      <c r="M481">
        <v>-9.2999999999999997E-5</v>
      </c>
      <c r="N481">
        <v>-4.3413E-2</v>
      </c>
      <c r="O481" t="s">
        <v>777</v>
      </c>
      <c r="P481" t="s">
        <v>32</v>
      </c>
      <c r="Q481">
        <v>8</v>
      </c>
      <c r="R481">
        <v>1</v>
      </c>
      <c r="S481">
        <v>13.5</v>
      </c>
      <c r="T481">
        <v>5.5</v>
      </c>
      <c r="U481" s="1">
        <v>1</v>
      </c>
      <c r="V481" s="1">
        <v>1</v>
      </c>
      <c r="W481">
        <f t="shared" si="18"/>
        <v>35</v>
      </c>
      <c r="X481">
        <v>5.6777498921316747</v>
      </c>
      <c r="Y481" t="s">
        <v>33</v>
      </c>
      <c r="Z481">
        <v>691</v>
      </c>
      <c r="AA481" t="s">
        <v>33</v>
      </c>
      <c r="AB481">
        <v>684</v>
      </c>
    </row>
    <row r="482" spans="1:28">
      <c r="A482">
        <v>481</v>
      </c>
      <c r="B482" t="s">
        <v>1212</v>
      </c>
      <c r="C482">
        <v>4</v>
      </c>
      <c r="D482" s="1">
        <v>3285.7109999999998</v>
      </c>
      <c r="E482" t="s">
        <v>1213</v>
      </c>
      <c r="F482" t="s">
        <v>28</v>
      </c>
      <c r="G482" t="s">
        <v>29</v>
      </c>
      <c r="H482" s="1">
        <v>3285.7170000000001</v>
      </c>
      <c r="I482" t="s">
        <v>30</v>
      </c>
      <c r="J482" s="1">
        <v>1</v>
      </c>
      <c r="K482" s="1">
        <v>1.6357620000000001E-6</v>
      </c>
      <c r="L482" s="1"/>
      <c r="M482">
        <v>-6.4859999999999996E-3</v>
      </c>
      <c r="N482">
        <v>-1.9739979999999999</v>
      </c>
      <c r="O482" t="s">
        <v>1214</v>
      </c>
      <c r="P482" t="s">
        <v>44</v>
      </c>
      <c r="Q482">
        <v>8</v>
      </c>
      <c r="R482">
        <v>1</v>
      </c>
      <c r="S482">
        <v>20.5</v>
      </c>
      <c r="T482">
        <v>8.5</v>
      </c>
      <c r="U482" s="1">
        <v>1</v>
      </c>
      <c r="V482" s="1">
        <v>1</v>
      </c>
      <c r="W482">
        <f t="shared" si="18"/>
        <v>1</v>
      </c>
      <c r="X482">
        <v>5.6583368137971402</v>
      </c>
      <c r="Y482" t="s">
        <v>33</v>
      </c>
      <c r="Z482">
        <v>337</v>
      </c>
      <c r="AA482" t="s">
        <v>503</v>
      </c>
      <c r="AB482">
        <v>182</v>
      </c>
    </row>
    <row r="483" spans="1:28">
      <c r="A483">
        <v>482</v>
      </c>
      <c r="B483" t="s">
        <v>1215</v>
      </c>
      <c r="C483">
        <v>4</v>
      </c>
      <c r="D483" s="1">
        <v>2818.49</v>
      </c>
      <c r="E483" t="s">
        <v>308</v>
      </c>
      <c r="F483" t="s">
        <v>28</v>
      </c>
      <c r="G483" t="s">
        <v>29</v>
      </c>
      <c r="H483" s="1">
        <v>2818.4870000000001</v>
      </c>
      <c r="I483" t="s">
        <v>30</v>
      </c>
      <c r="J483" s="1">
        <v>1</v>
      </c>
      <c r="K483" s="1">
        <v>1.720145E-6</v>
      </c>
      <c r="L483" s="1">
        <f t="shared" ref="L483:L546" si="22">-LOG(K483)</f>
        <v>5.7644349426007926</v>
      </c>
      <c r="M483">
        <v>2.4350000000000001E-3</v>
      </c>
      <c r="N483">
        <v>0.86393900000000001</v>
      </c>
      <c r="O483" t="s">
        <v>1157</v>
      </c>
      <c r="P483" t="s">
        <v>32</v>
      </c>
      <c r="Q483">
        <v>8</v>
      </c>
      <c r="R483">
        <v>1</v>
      </c>
      <c r="S483">
        <v>15</v>
      </c>
      <c r="T483">
        <v>10</v>
      </c>
      <c r="U483" s="1">
        <v>1</v>
      </c>
      <c r="V483" s="1">
        <v>1</v>
      </c>
      <c r="W483">
        <f t="shared" si="18"/>
        <v>15</v>
      </c>
      <c r="X483">
        <v>5.6559047595258969</v>
      </c>
      <c r="Y483" t="s">
        <v>33</v>
      </c>
      <c r="Z483">
        <v>691</v>
      </c>
      <c r="AA483" t="s">
        <v>33</v>
      </c>
      <c r="AB483">
        <v>684</v>
      </c>
    </row>
    <row r="484" spans="1:28">
      <c r="A484">
        <v>483</v>
      </c>
      <c r="B484" t="s">
        <v>1216</v>
      </c>
      <c r="C484">
        <v>4</v>
      </c>
      <c r="D484" s="1">
        <v>2762.386</v>
      </c>
      <c r="E484" t="s">
        <v>123</v>
      </c>
      <c r="F484" t="s">
        <v>28</v>
      </c>
      <c r="G484" t="s">
        <v>29</v>
      </c>
      <c r="H484" s="1">
        <v>2762.3879999999999</v>
      </c>
      <c r="I484" t="s">
        <v>124</v>
      </c>
      <c r="J484" s="1">
        <v>1</v>
      </c>
      <c r="K484" s="1">
        <v>1.7693440000000001E-6</v>
      </c>
      <c r="L484" s="1">
        <f t="shared" si="22"/>
        <v>5.752187722331799</v>
      </c>
      <c r="M484">
        <v>-1.1670000000000001E-3</v>
      </c>
      <c r="N484">
        <v>-0.42246099999999998</v>
      </c>
      <c r="O484" t="s">
        <v>770</v>
      </c>
      <c r="P484" t="s">
        <v>32</v>
      </c>
      <c r="Q484">
        <v>1</v>
      </c>
      <c r="R484">
        <v>1</v>
      </c>
      <c r="S484">
        <v>21</v>
      </c>
      <c r="T484">
        <v>6</v>
      </c>
      <c r="U484" s="1">
        <v>1</v>
      </c>
      <c r="V484" s="1">
        <v>1</v>
      </c>
      <c r="W484">
        <f t="shared" si="18"/>
        <v>61</v>
      </c>
      <c r="X484">
        <v>5.6443092719174865</v>
      </c>
      <c r="Y484" t="s">
        <v>33</v>
      </c>
      <c r="Z484">
        <v>389</v>
      </c>
      <c r="AA484" t="s">
        <v>503</v>
      </c>
      <c r="AB484">
        <v>38</v>
      </c>
    </row>
    <row r="485" spans="1:28">
      <c r="A485">
        <v>484</v>
      </c>
      <c r="B485" t="s">
        <v>1217</v>
      </c>
      <c r="C485">
        <v>3</v>
      </c>
      <c r="D485" s="1">
        <v>2530.4780000000001</v>
      </c>
      <c r="E485" t="s">
        <v>572</v>
      </c>
      <c r="F485" t="s">
        <v>28</v>
      </c>
      <c r="G485" t="s">
        <v>29</v>
      </c>
      <c r="H485" s="1">
        <v>2530.4749999999999</v>
      </c>
      <c r="I485" t="s">
        <v>30</v>
      </c>
      <c r="J485" s="1">
        <v>1</v>
      </c>
      <c r="K485" s="1">
        <v>1.8014799999999999E-6</v>
      </c>
      <c r="L485" s="1">
        <f t="shared" si="22"/>
        <v>5.7443705550445232</v>
      </c>
      <c r="M485">
        <v>2.875E-3</v>
      </c>
      <c r="N485">
        <v>1.13615</v>
      </c>
      <c r="O485" t="s">
        <v>573</v>
      </c>
      <c r="P485" t="s">
        <v>32</v>
      </c>
      <c r="Q485">
        <v>6</v>
      </c>
      <c r="R485">
        <v>1</v>
      </c>
      <c r="S485">
        <v>9</v>
      </c>
      <c r="T485">
        <v>17</v>
      </c>
      <c r="U485" s="1">
        <v>1</v>
      </c>
      <c r="V485" s="1">
        <v>1</v>
      </c>
      <c r="W485">
        <f t="shared" si="18"/>
        <v>52</v>
      </c>
      <c r="X485">
        <v>5.6438748595147734</v>
      </c>
      <c r="Y485" t="s">
        <v>503</v>
      </c>
      <c r="Z485">
        <v>114</v>
      </c>
      <c r="AA485" t="s">
        <v>503</v>
      </c>
      <c r="AB485">
        <v>26</v>
      </c>
    </row>
    <row r="486" spans="1:28">
      <c r="A486">
        <v>485</v>
      </c>
      <c r="B486" t="s">
        <v>1218</v>
      </c>
      <c r="C486">
        <v>5</v>
      </c>
      <c r="D486" s="1">
        <v>5544.9430000000002</v>
      </c>
      <c r="E486" t="s">
        <v>773</v>
      </c>
      <c r="F486" t="s">
        <v>28</v>
      </c>
      <c r="G486" t="s">
        <v>29</v>
      </c>
      <c r="H486" s="1">
        <v>5544.942</v>
      </c>
      <c r="I486" t="s">
        <v>774</v>
      </c>
      <c r="J486" s="1">
        <v>1</v>
      </c>
      <c r="K486" s="1">
        <v>1.882892E-6</v>
      </c>
      <c r="L486" s="1">
        <f t="shared" si="22"/>
        <v>5.7251745897810977</v>
      </c>
      <c r="M486">
        <v>6.7500000000000004E-4</v>
      </c>
      <c r="N486">
        <v>0.12173299999999999</v>
      </c>
      <c r="O486" t="s">
        <v>775</v>
      </c>
      <c r="P486" t="s">
        <v>44</v>
      </c>
      <c r="Q486">
        <v>8</v>
      </c>
      <c r="R486">
        <v>1</v>
      </c>
      <c r="S486">
        <v>19</v>
      </c>
      <c r="T486">
        <v>15</v>
      </c>
      <c r="U486" s="1">
        <v>1</v>
      </c>
      <c r="V486" s="1">
        <v>1</v>
      </c>
      <c r="W486">
        <f t="shared" si="18"/>
        <v>21</v>
      </c>
      <c r="X486">
        <v>5.6153853349661649</v>
      </c>
      <c r="Y486" t="s">
        <v>503</v>
      </c>
      <c r="Z486">
        <v>38</v>
      </c>
      <c r="AA486" t="s">
        <v>503</v>
      </c>
      <c r="AB486">
        <v>31</v>
      </c>
    </row>
    <row r="487" spans="1:28">
      <c r="A487">
        <v>486</v>
      </c>
      <c r="B487" t="s">
        <v>1219</v>
      </c>
      <c r="C487">
        <v>4</v>
      </c>
      <c r="D487" s="1">
        <v>3013.6370000000002</v>
      </c>
      <c r="E487" t="s">
        <v>779</v>
      </c>
      <c r="F487" t="s">
        <v>28</v>
      </c>
      <c r="G487" t="s">
        <v>29</v>
      </c>
      <c r="H487" s="1">
        <v>3013.64</v>
      </c>
      <c r="I487" t="s">
        <v>30</v>
      </c>
      <c r="J487" s="1">
        <v>1</v>
      </c>
      <c r="K487" s="1">
        <v>1.8834569999999999E-6</v>
      </c>
      <c r="L487" s="1">
        <f t="shared" si="22"/>
        <v>5.7250442904465881</v>
      </c>
      <c r="M487">
        <v>-2.2130000000000001E-3</v>
      </c>
      <c r="N487">
        <v>-0.73432799999999998</v>
      </c>
      <c r="O487" t="s">
        <v>780</v>
      </c>
      <c r="P487" t="s">
        <v>32</v>
      </c>
      <c r="Q487">
        <v>5</v>
      </c>
      <c r="R487">
        <v>1</v>
      </c>
      <c r="S487">
        <v>22.5</v>
      </c>
      <c r="T487">
        <v>7.5</v>
      </c>
      <c r="U487" s="1">
        <v>1</v>
      </c>
      <c r="V487" s="1">
        <v>1</v>
      </c>
      <c r="W487">
        <f t="shared" si="18"/>
        <v>18</v>
      </c>
      <c r="X487">
        <v>5.5749959291769171</v>
      </c>
      <c r="Y487" t="s">
        <v>503</v>
      </c>
      <c r="Z487">
        <v>8</v>
      </c>
      <c r="AA487" t="s">
        <v>503</v>
      </c>
      <c r="AB487">
        <v>3</v>
      </c>
    </row>
    <row r="488" spans="1:28">
      <c r="A488">
        <v>487</v>
      </c>
      <c r="B488" t="s">
        <v>1220</v>
      </c>
      <c r="C488">
        <v>4</v>
      </c>
      <c r="D488" s="1">
        <v>4971.5839999999998</v>
      </c>
      <c r="E488" t="s">
        <v>642</v>
      </c>
      <c r="F488" t="s">
        <v>28</v>
      </c>
      <c r="G488" t="s">
        <v>29</v>
      </c>
      <c r="H488" s="1">
        <v>4971.5829999999996</v>
      </c>
      <c r="I488" t="s">
        <v>30</v>
      </c>
      <c r="J488" s="1">
        <v>1</v>
      </c>
      <c r="K488" s="1">
        <v>1.8857180000000001E-6</v>
      </c>
      <c r="L488" s="1">
        <f t="shared" si="22"/>
        <v>5.7245232533807249</v>
      </c>
      <c r="M488">
        <v>8.83E-4</v>
      </c>
      <c r="N488">
        <v>0.17760899999999999</v>
      </c>
      <c r="O488" t="s">
        <v>599</v>
      </c>
      <c r="P488" t="s">
        <v>32</v>
      </c>
      <c r="Q488">
        <v>3</v>
      </c>
      <c r="R488">
        <v>1</v>
      </c>
      <c r="S488">
        <v>40</v>
      </c>
      <c r="T488">
        <v>26</v>
      </c>
      <c r="U488" s="1">
        <v>1</v>
      </c>
      <c r="V488" s="1">
        <v>1</v>
      </c>
      <c r="W488">
        <f t="shared" si="18"/>
        <v>93</v>
      </c>
      <c r="X488">
        <v>5.5733456239623624</v>
      </c>
      <c r="Y488" t="s">
        <v>33</v>
      </c>
      <c r="Z488">
        <v>389</v>
      </c>
      <c r="AA488" t="s">
        <v>503</v>
      </c>
      <c r="AB488">
        <v>182</v>
      </c>
    </row>
    <row r="489" spans="1:28">
      <c r="A489">
        <v>488</v>
      </c>
      <c r="B489" t="s">
        <v>1221</v>
      </c>
      <c r="C489">
        <v>3</v>
      </c>
      <c r="D489" s="1">
        <v>2062.2159999999999</v>
      </c>
      <c r="E489" t="s">
        <v>174</v>
      </c>
      <c r="F489" t="s">
        <v>28</v>
      </c>
      <c r="G489" t="s">
        <v>29</v>
      </c>
      <c r="H489" s="1">
        <v>2062.2159999999999</v>
      </c>
      <c r="I489" t="s">
        <v>30</v>
      </c>
      <c r="J489" s="1">
        <v>1</v>
      </c>
      <c r="K489" s="1">
        <v>1.9176660000000002E-6</v>
      </c>
      <c r="L489" s="1">
        <f t="shared" si="22"/>
        <v>5.7172270316743674</v>
      </c>
      <c r="M489">
        <v>7.18E-4</v>
      </c>
      <c r="N489">
        <v>0.34816900000000001</v>
      </c>
      <c r="O489" t="s">
        <v>556</v>
      </c>
      <c r="P489" t="s">
        <v>32</v>
      </c>
      <c r="Q489">
        <v>5</v>
      </c>
      <c r="R489">
        <v>1</v>
      </c>
      <c r="S489">
        <v>11</v>
      </c>
      <c r="T489">
        <v>10</v>
      </c>
      <c r="U489" s="1">
        <v>1</v>
      </c>
      <c r="V489" s="1">
        <v>1</v>
      </c>
      <c r="W489">
        <f t="shared" si="18"/>
        <v>40</v>
      </c>
      <c r="X489">
        <v>5.5636609665926464</v>
      </c>
      <c r="Y489" t="s">
        <v>33</v>
      </c>
      <c r="Z489">
        <v>684</v>
      </c>
      <c r="AA489" t="s">
        <v>33</v>
      </c>
      <c r="AB489">
        <v>691</v>
      </c>
    </row>
    <row r="490" spans="1:28">
      <c r="A490">
        <v>489</v>
      </c>
      <c r="B490" t="s">
        <v>1222</v>
      </c>
      <c r="C490">
        <v>4</v>
      </c>
      <c r="D490" s="1">
        <v>3710.0419999999999</v>
      </c>
      <c r="E490" t="s">
        <v>35</v>
      </c>
      <c r="F490" t="s">
        <v>28</v>
      </c>
      <c r="G490" t="s">
        <v>29</v>
      </c>
      <c r="H490" s="1">
        <v>3710.0369999999998</v>
      </c>
      <c r="I490" t="s">
        <v>30</v>
      </c>
      <c r="J490" s="1">
        <v>1</v>
      </c>
      <c r="K490" s="1">
        <v>1.918433E-6</v>
      </c>
      <c r="L490" s="1">
        <f t="shared" si="22"/>
        <v>5.7170533636475209</v>
      </c>
      <c r="M490">
        <v>4.3210000000000002E-3</v>
      </c>
      <c r="N490">
        <v>1.1646780000000001</v>
      </c>
      <c r="O490" t="s">
        <v>640</v>
      </c>
      <c r="P490" t="s">
        <v>32</v>
      </c>
      <c r="Q490">
        <v>2</v>
      </c>
      <c r="R490">
        <v>1</v>
      </c>
      <c r="S490">
        <v>23</v>
      </c>
      <c r="T490">
        <v>17</v>
      </c>
      <c r="U490" s="1">
        <v>1</v>
      </c>
      <c r="V490" s="1">
        <v>1</v>
      </c>
      <c r="W490">
        <f t="shared" si="18"/>
        <v>43</v>
      </c>
      <c r="X490">
        <v>5.5591442639027866</v>
      </c>
      <c r="Y490" t="s">
        <v>33</v>
      </c>
      <c r="Z490">
        <v>691</v>
      </c>
      <c r="AA490" t="s">
        <v>33</v>
      </c>
      <c r="AB490">
        <v>684</v>
      </c>
    </row>
    <row r="491" spans="1:28">
      <c r="A491">
        <v>490</v>
      </c>
      <c r="B491" t="s">
        <v>1223</v>
      </c>
      <c r="C491">
        <v>3</v>
      </c>
      <c r="D491" s="1">
        <v>2190.3110000000001</v>
      </c>
      <c r="E491" t="s">
        <v>157</v>
      </c>
      <c r="F491" t="s">
        <v>28</v>
      </c>
      <c r="G491" t="s">
        <v>29</v>
      </c>
      <c r="H491" s="1">
        <v>2190.3110000000001</v>
      </c>
      <c r="I491" t="s">
        <v>30</v>
      </c>
      <c r="J491" s="1">
        <v>1</v>
      </c>
      <c r="K491" s="1">
        <v>1.9381009999999999E-6</v>
      </c>
      <c r="L491" s="1">
        <f t="shared" si="22"/>
        <v>5.7126235943648611</v>
      </c>
      <c r="M491">
        <v>7.5199999999999996E-4</v>
      </c>
      <c r="N491">
        <v>0.34333000000000002</v>
      </c>
      <c r="O491" t="s">
        <v>556</v>
      </c>
      <c r="P491" t="s">
        <v>32</v>
      </c>
      <c r="Q491">
        <v>3</v>
      </c>
      <c r="R491">
        <v>1</v>
      </c>
      <c r="S491">
        <v>19</v>
      </c>
      <c r="T491">
        <v>12</v>
      </c>
      <c r="U491" s="1">
        <v>1</v>
      </c>
      <c r="V491" s="1">
        <v>1</v>
      </c>
      <c r="W491">
        <f t="shared" si="18"/>
        <v>40</v>
      </c>
      <c r="X491">
        <v>5.5560608223445804</v>
      </c>
      <c r="Y491" t="s">
        <v>503</v>
      </c>
      <c r="Z491">
        <v>388</v>
      </c>
      <c r="AA491" t="s">
        <v>503</v>
      </c>
      <c r="AB491">
        <v>455</v>
      </c>
    </row>
    <row r="492" spans="1:28">
      <c r="A492">
        <v>491</v>
      </c>
      <c r="B492" t="s">
        <v>1224</v>
      </c>
      <c r="C492">
        <v>5</v>
      </c>
      <c r="D492" s="1">
        <v>3710.038</v>
      </c>
      <c r="E492" t="s">
        <v>35</v>
      </c>
      <c r="F492" t="s">
        <v>28</v>
      </c>
      <c r="G492" t="s">
        <v>29</v>
      </c>
      <c r="H492" s="1">
        <v>3710.0369999999998</v>
      </c>
      <c r="I492" t="s">
        <v>30</v>
      </c>
      <c r="J492" s="1">
        <v>1</v>
      </c>
      <c r="K492" s="1">
        <v>2.1001489999999999E-6</v>
      </c>
      <c r="L492" s="1">
        <f t="shared" si="22"/>
        <v>5.6777498921316747</v>
      </c>
      <c r="M492">
        <v>1.2049999999999999E-3</v>
      </c>
      <c r="N492">
        <v>0.324795</v>
      </c>
      <c r="O492" t="s">
        <v>640</v>
      </c>
      <c r="P492" t="s">
        <v>32</v>
      </c>
      <c r="Q492">
        <v>6</v>
      </c>
      <c r="R492">
        <v>1</v>
      </c>
      <c r="S492">
        <v>18</v>
      </c>
      <c r="T492">
        <v>13</v>
      </c>
      <c r="U492" s="1">
        <v>1</v>
      </c>
      <c r="V492" s="1">
        <v>1</v>
      </c>
      <c r="W492">
        <f t="shared" si="18"/>
        <v>43</v>
      </c>
      <c r="X492">
        <v>5.5511967860504363</v>
      </c>
      <c r="Y492" t="s">
        <v>503</v>
      </c>
      <c r="Z492">
        <v>31</v>
      </c>
      <c r="AA492" t="s">
        <v>33</v>
      </c>
      <c r="AB492">
        <v>370</v>
      </c>
    </row>
    <row r="493" spans="1:28">
      <c r="A493">
        <v>492</v>
      </c>
      <c r="B493" t="s">
        <v>1225</v>
      </c>
      <c r="C493">
        <v>4</v>
      </c>
      <c r="D493" s="1">
        <v>4117.0540000000001</v>
      </c>
      <c r="E493" t="s">
        <v>521</v>
      </c>
      <c r="F493" t="s">
        <v>28</v>
      </c>
      <c r="G493" t="s">
        <v>29</v>
      </c>
      <c r="H493" s="1">
        <v>4117.0450000000001</v>
      </c>
      <c r="I493" t="s">
        <v>522</v>
      </c>
      <c r="J493" s="1">
        <v>1</v>
      </c>
      <c r="K493" s="1">
        <v>2.1961559999999999E-6</v>
      </c>
      <c r="L493" s="1">
        <f t="shared" si="22"/>
        <v>5.6583368137971402</v>
      </c>
      <c r="M493">
        <v>9.1210000000000006E-3</v>
      </c>
      <c r="N493">
        <v>2.2154240000000001</v>
      </c>
      <c r="O493" t="s">
        <v>523</v>
      </c>
      <c r="P493" t="s">
        <v>44</v>
      </c>
      <c r="Q493">
        <v>3</v>
      </c>
      <c r="R493">
        <v>1</v>
      </c>
      <c r="S493">
        <v>25</v>
      </c>
      <c r="T493">
        <v>10</v>
      </c>
      <c r="U493" s="1">
        <v>1</v>
      </c>
      <c r="V493" s="1">
        <v>1</v>
      </c>
      <c r="W493">
        <f t="shared" si="18"/>
        <v>5</v>
      </c>
      <c r="X493">
        <v>5.5475920322140659</v>
      </c>
      <c r="Y493" t="s">
        <v>503</v>
      </c>
      <c r="Z493">
        <v>8</v>
      </c>
      <c r="AA493" t="s">
        <v>503</v>
      </c>
      <c r="AB493">
        <v>38</v>
      </c>
    </row>
    <row r="494" spans="1:28">
      <c r="A494">
        <v>493</v>
      </c>
      <c r="B494" t="s">
        <v>1226</v>
      </c>
      <c r="C494">
        <v>5</v>
      </c>
      <c r="D494" s="1">
        <v>3710.0390000000002</v>
      </c>
      <c r="E494" t="s">
        <v>35</v>
      </c>
      <c r="F494" t="s">
        <v>28</v>
      </c>
      <c r="G494" t="s">
        <v>29</v>
      </c>
      <c r="H494" s="1">
        <v>3710.0369999999998</v>
      </c>
      <c r="I494" t="s">
        <v>30</v>
      </c>
      <c r="J494" s="1">
        <v>1</v>
      </c>
      <c r="K494" s="1">
        <v>2.208489E-6</v>
      </c>
      <c r="L494" s="1">
        <f t="shared" si="22"/>
        <v>5.6559047595258969</v>
      </c>
      <c r="M494">
        <v>1.639E-3</v>
      </c>
      <c r="N494">
        <v>0.44177499999999997</v>
      </c>
      <c r="O494" t="s">
        <v>640</v>
      </c>
      <c r="P494" t="s">
        <v>32</v>
      </c>
      <c r="Q494">
        <v>8</v>
      </c>
      <c r="R494">
        <v>1</v>
      </c>
      <c r="S494">
        <v>22</v>
      </c>
      <c r="T494">
        <v>14</v>
      </c>
      <c r="U494" s="1">
        <v>1</v>
      </c>
      <c r="V494" s="1">
        <v>1</v>
      </c>
      <c r="W494">
        <f t="shared" si="18"/>
        <v>43</v>
      </c>
      <c r="X494">
        <v>5.5392102183445129</v>
      </c>
      <c r="Y494" t="s">
        <v>33</v>
      </c>
      <c r="Z494">
        <v>684</v>
      </c>
      <c r="AA494" t="s">
        <v>33</v>
      </c>
      <c r="AB494">
        <v>691</v>
      </c>
    </row>
    <row r="495" spans="1:28">
      <c r="A495">
        <v>494</v>
      </c>
      <c r="B495" t="s">
        <v>1227</v>
      </c>
      <c r="C495">
        <v>5</v>
      </c>
      <c r="D495" s="1">
        <v>5238.8710000000001</v>
      </c>
      <c r="E495" t="s">
        <v>1228</v>
      </c>
      <c r="F495" t="s">
        <v>28</v>
      </c>
      <c r="G495" t="s">
        <v>29</v>
      </c>
      <c r="H495" s="1">
        <v>5238.8310000000001</v>
      </c>
      <c r="I495" t="s">
        <v>30</v>
      </c>
      <c r="J495" s="1">
        <v>1</v>
      </c>
      <c r="K495" s="1">
        <v>2.268249E-6</v>
      </c>
      <c r="L495" s="1">
        <f t="shared" si="22"/>
        <v>5.6443092719174865</v>
      </c>
      <c r="M495">
        <v>4.0107999999999998E-2</v>
      </c>
      <c r="N495">
        <v>7.6559059999999999</v>
      </c>
      <c r="O495" t="s">
        <v>1229</v>
      </c>
      <c r="P495" t="s">
        <v>44</v>
      </c>
      <c r="Q495">
        <v>6</v>
      </c>
      <c r="R495">
        <v>1</v>
      </c>
      <c r="S495">
        <v>21.5</v>
      </c>
      <c r="T495">
        <v>8.5</v>
      </c>
      <c r="U495" s="1">
        <v>1</v>
      </c>
      <c r="V495" s="1">
        <v>1</v>
      </c>
      <c r="W495">
        <f t="shared" si="18"/>
        <v>10</v>
      </c>
      <c r="X495">
        <v>5.5273105278581678</v>
      </c>
      <c r="Y495" t="s">
        <v>503</v>
      </c>
      <c r="Z495">
        <v>18</v>
      </c>
      <c r="AA495" t="s">
        <v>503</v>
      </c>
      <c r="AB495">
        <v>31</v>
      </c>
    </row>
    <row r="496" spans="1:28">
      <c r="A496">
        <v>495</v>
      </c>
      <c r="B496" t="s">
        <v>1230</v>
      </c>
      <c r="C496">
        <v>4</v>
      </c>
      <c r="D496" s="1">
        <v>2818.482</v>
      </c>
      <c r="E496" t="s">
        <v>308</v>
      </c>
      <c r="F496" t="s">
        <v>28</v>
      </c>
      <c r="G496" t="s">
        <v>29</v>
      </c>
      <c r="H496" s="1">
        <v>2818.4870000000001</v>
      </c>
      <c r="I496" t="s">
        <v>30</v>
      </c>
      <c r="J496" s="1">
        <v>1</v>
      </c>
      <c r="K496" s="1">
        <v>2.270519E-6</v>
      </c>
      <c r="L496" s="1">
        <f t="shared" si="22"/>
        <v>5.6438748595147734</v>
      </c>
      <c r="M496">
        <v>-4.7130000000000002E-3</v>
      </c>
      <c r="N496">
        <v>-1.672174</v>
      </c>
      <c r="O496" t="s">
        <v>1157</v>
      </c>
      <c r="P496" t="s">
        <v>32</v>
      </c>
      <c r="Q496">
        <v>6</v>
      </c>
      <c r="R496">
        <v>1</v>
      </c>
      <c r="S496">
        <v>13</v>
      </c>
      <c r="T496">
        <v>10</v>
      </c>
      <c r="U496" s="1">
        <v>1</v>
      </c>
      <c r="V496" s="1">
        <v>1</v>
      </c>
      <c r="W496">
        <f t="shared" si="18"/>
        <v>15</v>
      </c>
      <c r="X496">
        <v>5.5248351542157215</v>
      </c>
      <c r="Y496" t="s">
        <v>33</v>
      </c>
      <c r="Z496">
        <v>490</v>
      </c>
      <c r="AA496" t="s">
        <v>33</v>
      </c>
      <c r="AB496">
        <v>456</v>
      </c>
    </row>
    <row r="497" spans="1:28">
      <c r="A497">
        <v>496</v>
      </c>
      <c r="B497" t="s">
        <v>1231</v>
      </c>
      <c r="C497">
        <v>3</v>
      </c>
      <c r="D497" s="1">
        <v>2353.3139999999999</v>
      </c>
      <c r="E497" t="s">
        <v>165</v>
      </c>
      <c r="F497" t="s">
        <v>28</v>
      </c>
      <c r="G497" t="s">
        <v>29</v>
      </c>
      <c r="H497" s="1">
        <v>2353.3119999999999</v>
      </c>
      <c r="I497" t="s">
        <v>30</v>
      </c>
      <c r="J497" s="1">
        <v>1</v>
      </c>
      <c r="K497" s="1">
        <v>2.4244579999999999E-6</v>
      </c>
      <c r="L497" s="1">
        <f t="shared" si="22"/>
        <v>5.6153853349661649</v>
      </c>
      <c r="M497">
        <v>1.085E-3</v>
      </c>
      <c r="N497">
        <v>0.46105200000000002</v>
      </c>
      <c r="O497" t="s">
        <v>530</v>
      </c>
      <c r="P497" t="s">
        <v>32</v>
      </c>
      <c r="Q497">
        <v>9</v>
      </c>
      <c r="R497">
        <v>1</v>
      </c>
      <c r="S497">
        <v>15</v>
      </c>
      <c r="T497">
        <v>13</v>
      </c>
      <c r="U497" s="1">
        <v>1</v>
      </c>
      <c r="V497" s="1">
        <v>1</v>
      </c>
      <c r="W497">
        <f t="shared" si="18"/>
        <v>73</v>
      </c>
      <c r="X497">
        <v>5.5219688388423176</v>
      </c>
      <c r="Y497" t="s">
        <v>503</v>
      </c>
      <c r="Z497">
        <v>182</v>
      </c>
      <c r="AA497" t="s">
        <v>503</v>
      </c>
      <c r="AB497">
        <v>31</v>
      </c>
    </row>
    <row r="498" spans="1:28">
      <c r="A498">
        <v>497</v>
      </c>
      <c r="B498" t="s">
        <v>1232</v>
      </c>
      <c r="C498">
        <v>4</v>
      </c>
      <c r="D498" s="1">
        <v>2174.2020000000002</v>
      </c>
      <c r="E498" t="s">
        <v>389</v>
      </c>
      <c r="F498" t="s">
        <v>28</v>
      </c>
      <c r="G498" t="s">
        <v>29</v>
      </c>
      <c r="H498" s="1">
        <v>2174.1999999999998</v>
      </c>
      <c r="I498" t="s">
        <v>390</v>
      </c>
      <c r="J498" s="1">
        <v>1</v>
      </c>
      <c r="K498" s="1">
        <v>2.6607499999999999E-6</v>
      </c>
      <c r="L498" s="1">
        <f t="shared" si="22"/>
        <v>5.5749959291769171</v>
      </c>
      <c r="M498">
        <v>1.98E-3</v>
      </c>
      <c r="N498">
        <v>0.91068000000000005</v>
      </c>
      <c r="O498" t="s">
        <v>1076</v>
      </c>
      <c r="P498" t="s">
        <v>32</v>
      </c>
      <c r="Q498">
        <v>1</v>
      </c>
      <c r="R498">
        <v>1</v>
      </c>
      <c r="S498">
        <v>12</v>
      </c>
      <c r="T498">
        <v>12</v>
      </c>
      <c r="U498" s="1">
        <v>1</v>
      </c>
      <c r="V498" s="1">
        <v>1</v>
      </c>
      <c r="W498">
        <f t="shared" si="18"/>
        <v>15</v>
      </c>
      <c r="X498">
        <v>5.500080439658567</v>
      </c>
      <c r="Y498" t="s">
        <v>33</v>
      </c>
      <c r="Z498">
        <v>684</v>
      </c>
      <c r="AA498" t="s">
        <v>33</v>
      </c>
      <c r="AB498">
        <v>691</v>
      </c>
    </row>
    <row r="499" spans="1:28">
      <c r="A499">
        <v>498</v>
      </c>
      <c r="B499" t="s">
        <v>1233</v>
      </c>
      <c r="C499">
        <v>6</v>
      </c>
      <c r="D499" s="1">
        <v>5456.9340000000002</v>
      </c>
      <c r="E499" t="s">
        <v>892</v>
      </c>
      <c r="F499" t="s">
        <v>28</v>
      </c>
      <c r="G499" t="s">
        <v>29</v>
      </c>
      <c r="H499" s="1">
        <v>5456.9189999999999</v>
      </c>
      <c r="I499" t="s">
        <v>893</v>
      </c>
      <c r="J499" s="1">
        <v>1</v>
      </c>
      <c r="K499" s="1">
        <v>2.67088E-6</v>
      </c>
      <c r="L499" s="1">
        <f t="shared" si="22"/>
        <v>5.5733456239623624</v>
      </c>
      <c r="M499">
        <v>1.5252E-2</v>
      </c>
      <c r="N499">
        <v>2.7949839999999999</v>
      </c>
      <c r="O499" t="s">
        <v>894</v>
      </c>
      <c r="P499" t="s">
        <v>44</v>
      </c>
      <c r="Q499">
        <v>6</v>
      </c>
      <c r="R499">
        <v>1</v>
      </c>
      <c r="S499">
        <v>16</v>
      </c>
      <c r="T499">
        <v>9</v>
      </c>
      <c r="U499" s="1">
        <v>1</v>
      </c>
      <c r="V499" s="1">
        <v>1</v>
      </c>
      <c r="W499">
        <f t="shared" si="18"/>
        <v>21</v>
      </c>
      <c r="X499">
        <v>5.4999067122226464</v>
      </c>
      <c r="Y499" t="s">
        <v>33</v>
      </c>
      <c r="Z499">
        <v>389</v>
      </c>
      <c r="AA499" t="s">
        <v>33</v>
      </c>
      <c r="AB499">
        <v>365</v>
      </c>
    </row>
    <row r="500" spans="1:28">
      <c r="A500">
        <v>499</v>
      </c>
      <c r="B500" t="s">
        <v>1234</v>
      </c>
      <c r="C500">
        <v>4</v>
      </c>
      <c r="D500" s="1">
        <v>2142.239</v>
      </c>
      <c r="E500" t="s">
        <v>116</v>
      </c>
      <c r="F500" t="s">
        <v>28</v>
      </c>
      <c r="G500" t="s">
        <v>29</v>
      </c>
      <c r="H500" s="1">
        <v>2142.2379999999998</v>
      </c>
      <c r="I500" t="s">
        <v>30</v>
      </c>
      <c r="J500" s="1">
        <v>1</v>
      </c>
      <c r="K500" s="1">
        <v>2.731109E-6</v>
      </c>
      <c r="L500" s="1">
        <f t="shared" si="22"/>
        <v>5.5636609665926464</v>
      </c>
      <c r="M500">
        <v>9.9599999999999992E-4</v>
      </c>
      <c r="N500">
        <v>0.46493400000000001</v>
      </c>
      <c r="O500" t="s">
        <v>777</v>
      </c>
      <c r="P500" t="s">
        <v>32</v>
      </c>
      <c r="Q500">
        <v>6</v>
      </c>
      <c r="R500">
        <v>1</v>
      </c>
      <c r="S500">
        <v>12.5</v>
      </c>
      <c r="T500">
        <v>6.5</v>
      </c>
      <c r="U500" s="1">
        <v>1</v>
      </c>
      <c r="V500" s="1">
        <v>1</v>
      </c>
      <c r="W500">
        <f t="shared" si="18"/>
        <v>35</v>
      </c>
      <c r="X500">
        <v>5.4829258271655927</v>
      </c>
      <c r="Y500" t="s">
        <v>33</v>
      </c>
      <c r="Z500">
        <v>502</v>
      </c>
      <c r="AA500" t="s">
        <v>503</v>
      </c>
      <c r="AB500">
        <v>421</v>
      </c>
    </row>
    <row r="501" spans="1:28">
      <c r="A501">
        <v>500</v>
      </c>
      <c r="B501" t="s">
        <v>1235</v>
      </c>
      <c r="C501">
        <v>4</v>
      </c>
      <c r="D501" s="1">
        <v>3710.04</v>
      </c>
      <c r="E501" t="s">
        <v>35</v>
      </c>
      <c r="F501" t="s">
        <v>28</v>
      </c>
      <c r="G501" t="s">
        <v>29</v>
      </c>
      <c r="H501" s="1">
        <v>3710.0369999999998</v>
      </c>
      <c r="I501" t="s">
        <v>30</v>
      </c>
      <c r="J501" s="1">
        <v>1</v>
      </c>
      <c r="K501" s="1">
        <v>2.759661E-6</v>
      </c>
      <c r="L501" s="1">
        <f t="shared" si="22"/>
        <v>5.5591442639027866</v>
      </c>
      <c r="M501">
        <v>2.6120000000000002E-3</v>
      </c>
      <c r="N501">
        <v>0.704036</v>
      </c>
      <c r="O501" t="s">
        <v>640</v>
      </c>
      <c r="P501" t="s">
        <v>32</v>
      </c>
      <c r="Q501">
        <v>5</v>
      </c>
      <c r="R501">
        <v>1</v>
      </c>
      <c r="S501">
        <v>36</v>
      </c>
      <c r="T501">
        <v>22</v>
      </c>
      <c r="U501" s="1">
        <v>1</v>
      </c>
      <c r="V501" s="1">
        <v>1</v>
      </c>
      <c r="W501">
        <f t="shared" si="18"/>
        <v>43</v>
      </c>
      <c r="X501">
        <v>5.4497024100200528</v>
      </c>
      <c r="Y501" t="s">
        <v>33</v>
      </c>
      <c r="Z501">
        <v>389</v>
      </c>
      <c r="AA501" t="s">
        <v>33</v>
      </c>
      <c r="AB501">
        <v>365</v>
      </c>
    </row>
    <row r="502" spans="1:28">
      <c r="A502">
        <v>501</v>
      </c>
      <c r="B502" t="s">
        <v>1236</v>
      </c>
      <c r="C502">
        <v>4</v>
      </c>
      <c r="D502" s="1">
        <v>3205.8470000000002</v>
      </c>
      <c r="E502" t="s">
        <v>545</v>
      </c>
      <c r="F502" t="s">
        <v>28</v>
      </c>
      <c r="G502" t="s">
        <v>29</v>
      </c>
      <c r="H502" s="1">
        <v>3205.8420000000001</v>
      </c>
      <c r="I502" t="s">
        <v>30</v>
      </c>
      <c r="J502" s="1">
        <v>1</v>
      </c>
      <c r="K502" s="1">
        <v>2.779324E-6</v>
      </c>
      <c r="L502" s="1">
        <f t="shared" si="22"/>
        <v>5.5560608223445804</v>
      </c>
      <c r="M502">
        <v>5.5849999999999997E-3</v>
      </c>
      <c r="N502">
        <v>1.742132</v>
      </c>
      <c r="O502" t="s">
        <v>546</v>
      </c>
      <c r="P502" t="s">
        <v>32</v>
      </c>
      <c r="Q502">
        <v>9</v>
      </c>
      <c r="R502">
        <v>1</v>
      </c>
      <c r="S502">
        <v>20</v>
      </c>
      <c r="T502">
        <v>8</v>
      </c>
      <c r="U502" s="1">
        <v>1</v>
      </c>
      <c r="V502" s="1">
        <v>1</v>
      </c>
      <c r="W502">
        <f t="shared" si="18"/>
        <v>13</v>
      </c>
      <c r="X502">
        <v>5.4481823493010992</v>
      </c>
      <c r="Y502" t="s">
        <v>503</v>
      </c>
      <c r="Z502">
        <v>26</v>
      </c>
      <c r="AA502" t="s">
        <v>33</v>
      </c>
      <c r="AB502">
        <v>536</v>
      </c>
    </row>
    <row r="503" spans="1:28">
      <c r="A503">
        <v>502</v>
      </c>
      <c r="B503" t="s">
        <v>1237</v>
      </c>
      <c r="C503">
        <v>3</v>
      </c>
      <c r="D503" s="1">
        <v>1884.0740000000001</v>
      </c>
      <c r="E503" t="s">
        <v>982</v>
      </c>
      <c r="F503" t="s">
        <v>28</v>
      </c>
      <c r="G503" t="s">
        <v>29</v>
      </c>
      <c r="H503" s="1">
        <v>1884.0730000000001</v>
      </c>
      <c r="I503" t="s">
        <v>121</v>
      </c>
      <c r="J503" s="1">
        <v>1</v>
      </c>
      <c r="K503" s="1">
        <v>2.8106269999999999E-6</v>
      </c>
      <c r="L503" s="1">
        <f t="shared" si="22"/>
        <v>5.5511967860504363</v>
      </c>
      <c r="M503">
        <v>2.92E-4</v>
      </c>
      <c r="N503">
        <v>0.15498300000000001</v>
      </c>
      <c r="O503" t="s">
        <v>983</v>
      </c>
      <c r="P503" t="s">
        <v>44</v>
      </c>
      <c r="Q503">
        <v>5</v>
      </c>
      <c r="R503">
        <v>1</v>
      </c>
      <c r="S503">
        <v>9.5</v>
      </c>
      <c r="T503">
        <v>7.5</v>
      </c>
      <c r="U503" s="1">
        <v>1</v>
      </c>
      <c r="V503" s="1">
        <v>1</v>
      </c>
      <c r="W503">
        <f t="shared" si="18"/>
        <v>9</v>
      </c>
      <c r="X503">
        <v>5.4277706761351219</v>
      </c>
      <c r="Y503" t="s">
        <v>503</v>
      </c>
      <c r="Z503">
        <v>182</v>
      </c>
      <c r="AA503" t="s">
        <v>503</v>
      </c>
      <c r="AB503">
        <v>31</v>
      </c>
    </row>
    <row r="504" spans="1:28">
      <c r="A504">
        <v>503</v>
      </c>
      <c r="B504" t="s">
        <v>1238</v>
      </c>
      <c r="C504">
        <v>4</v>
      </c>
      <c r="D504" s="1">
        <v>2693.4789999999998</v>
      </c>
      <c r="E504" t="s">
        <v>558</v>
      </c>
      <c r="F504" t="s">
        <v>28</v>
      </c>
      <c r="G504" t="s">
        <v>29</v>
      </c>
      <c r="H504" s="1">
        <v>2693.4769999999999</v>
      </c>
      <c r="I504" t="s">
        <v>30</v>
      </c>
      <c r="J504" s="1">
        <v>1</v>
      </c>
      <c r="K504" s="1">
        <v>2.8340529999999999E-6</v>
      </c>
      <c r="L504" s="1">
        <f t="shared" si="22"/>
        <v>5.5475920322140659</v>
      </c>
      <c r="M504">
        <v>1.6609999999999999E-3</v>
      </c>
      <c r="N504">
        <v>0.61667499999999997</v>
      </c>
      <c r="O504" t="s">
        <v>559</v>
      </c>
      <c r="P504" t="s">
        <v>32</v>
      </c>
      <c r="Q504">
        <v>8</v>
      </c>
      <c r="R504">
        <v>1</v>
      </c>
      <c r="S504">
        <v>10</v>
      </c>
      <c r="T504">
        <v>13</v>
      </c>
      <c r="U504" s="1">
        <v>1</v>
      </c>
      <c r="V504" s="1">
        <v>1</v>
      </c>
      <c r="W504">
        <f t="shared" si="18"/>
        <v>35</v>
      </c>
      <c r="X504">
        <v>5.3839504821125699</v>
      </c>
      <c r="Y504" t="s">
        <v>33</v>
      </c>
      <c r="Z504">
        <v>220</v>
      </c>
      <c r="AA504" t="s">
        <v>33</v>
      </c>
      <c r="AB504">
        <v>337</v>
      </c>
    </row>
    <row r="505" spans="1:28">
      <c r="A505">
        <v>504</v>
      </c>
      <c r="B505" t="s">
        <v>1239</v>
      </c>
      <c r="C505">
        <v>3</v>
      </c>
      <c r="D505" s="1">
        <v>2142.2379999999998</v>
      </c>
      <c r="E505" t="s">
        <v>116</v>
      </c>
      <c r="F505" t="s">
        <v>28</v>
      </c>
      <c r="G505" t="s">
        <v>29</v>
      </c>
      <c r="H505" s="1">
        <v>2142.2379999999998</v>
      </c>
      <c r="I505" t="s">
        <v>30</v>
      </c>
      <c r="J505" s="1">
        <v>1</v>
      </c>
      <c r="K505" s="1">
        <v>2.8892810000000001E-6</v>
      </c>
      <c r="L505" s="1">
        <f t="shared" si="22"/>
        <v>5.5392102183445129</v>
      </c>
      <c r="M505">
        <v>-3.8999999999999999E-5</v>
      </c>
      <c r="N505">
        <v>-1.8204999999999999E-2</v>
      </c>
      <c r="O505" t="s">
        <v>777</v>
      </c>
      <c r="P505" t="s">
        <v>32</v>
      </c>
      <c r="Q505">
        <v>5</v>
      </c>
      <c r="R505">
        <v>1</v>
      </c>
      <c r="S505">
        <v>17.5</v>
      </c>
      <c r="T505">
        <v>6.5</v>
      </c>
      <c r="U505" s="1">
        <v>1</v>
      </c>
      <c r="V505" s="1">
        <v>1</v>
      </c>
      <c r="W505">
        <f t="shared" si="18"/>
        <v>35</v>
      </c>
      <c r="X505">
        <v>5.3776098073713783</v>
      </c>
      <c r="Y505" t="s">
        <v>33</v>
      </c>
      <c r="Z505">
        <v>173</v>
      </c>
      <c r="AA505" t="s">
        <v>33</v>
      </c>
      <c r="AB505">
        <v>586</v>
      </c>
    </row>
    <row r="506" spans="1:28">
      <c r="A506">
        <v>505</v>
      </c>
      <c r="B506" t="s">
        <v>1240</v>
      </c>
      <c r="C506">
        <v>3</v>
      </c>
      <c r="D506" s="1">
        <v>2190.3119999999999</v>
      </c>
      <c r="E506" t="s">
        <v>154</v>
      </c>
      <c r="F506" t="s">
        <v>28</v>
      </c>
      <c r="G506" t="s">
        <v>29</v>
      </c>
      <c r="H506" s="1">
        <v>2190.3110000000001</v>
      </c>
      <c r="I506" t="s">
        <v>30</v>
      </c>
      <c r="J506" s="1">
        <v>1</v>
      </c>
      <c r="K506" s="1">
        <v>2.969542E-6</v>
      </c>
      <c r="L506" s="1">
        <f t="shared" si="22"/>
        <v>5.5273105278581678</v>
      </c>
      <c r="M506">
        <v>1.1349999999999999E-3</v>
      </c>
      <c r="N506">
        <v>0.51819099999999996</v>
      </c>
      <c r="O506" t="s">
        <v>1019</v>
      </c>
      <c r="P506" t="s">
        <v>32</v>
      </c>
      <c r="Q506">
        <v>6</v>
      </c>
      <c r="R506">
        <v>1</v>
      </c>
      <c r="S506">
        <v>6</v>
      </c>
      <c r="T506">
        <v>10</v>
      </c>
      <c r="U506" s="1">
        <v>1</v>
      </c>
      <c r="V506" s="1">
        <v>1</v>
      </c>
      <c r="W506">
        <f t="shared" si="18"/>
        <v>18</v>
      </c>
      <c r="X506">
        <v>5.3775663977061487</v>
      </c>
      <c r="Y506" t="s">
        <v>503</v>
      </c>
      <c r="Z506">
        <v>360</v>
      </c>
      <c r="AA506" t="s">
        <v>33</v>
      </c>
      <c r="AB506">
        <v>75</v>
      </c>
    </row>
    <row r="507" spans="1:28">
      <c r="A507">
        <v>506</v>
      </c>
      <c r="B507" t="s">
        <v>1241</v>
      </c>
      <c r="C507">
        <v>4</v>
      </c>
      <c r="D507" s="1">
        <v>2762.3879999999999</v>
      </c>
      <c r="E507" t="s">
        <v>123</v>
      </c>
      <c r="F507" t="s">
        <v>28</v>
      </c>
      <c r="G507" t="s">
        <v>29</v>
      </c>
      <c r="H507" s="1">
        <v>2762.3879999999999</v>
      </c>
      <c r="I507" t="s">
        <v>124</v>
      </c>
      <c r="J507" s="1">
        <v>1</v>
      </c>
      <c r="K507" s="1">
        <v>2.9865160000000001E-6</v>
      </c>
      <c r="L507" s="1">
        <f t="shared" si="22"/>
        <v>5.5248351542157215</v>
      </c>
      <c r="M507">
        <v>5.8399999999999999E-4</v>
      </c>
      <c r="N507">
        <v>0.21141099999999999</v>
      </c>
      <c r="O507" t="s">
        <v>770</v>
      </c>
      <c r="P507" t="s">
        <v>32</v>
      </c>
      <c r="Q507">
        <v>5</v>
      </c>
      <c r="R507">
        <v>1</v>
      </c>
      <c r="S507">
        <v>20</v>
      </c>
      <c r="T507">
        <v>6</v>
      </c>
      <c r="U507" s="1">
        <v>1</v>
      </c>
      <c r="V507" s="1">
        <v>1</v>
      </c>
      <c r="W507">
        <f t="shared" si="18"/>
        <v>61</v>
      </c>
      <c r="X507">
        <v>5.3593261048992549</v>
      </c>
      <c r="Y507" t="s">
        <v>503</v>
      </c>
      <c r="Z507">
        <v>104</v>
      </c>
      <c r="AA507" t="s">
        <v>33</v>
      </c>
      <c r="AB507">
        <v>684</v>
      </c>
    </row>
    <row r="508" spans="1:28">
      <c r="A508">
        <v>507</v>
      </c>
      <c r="B508" t="s">
        <v>1242</v>
      </c>
      <c r="C508">
        <v>4</v>
      </c>
      <c r="D508" s="1">
        <v>2571.4029999999998</v>
      </c>
      <c r="E508" t="s">
        <v>595</v>
      </c>
      <c r="F508" t="s">
        <v>28</v>
      </c>
      <c r="G508" t="s">
        <v>29</v>
      </c>
      <c r="H508" s="1">
        <v>2571.4</v>
      </c>
      <c r="I508" t="s">
        <v>513</v>
      </c>
      <c r="J508" s="1">
        <v>1</v>
      </c>
      <c r="K508" s="1">
        <v>3.0062920000000001E-6</v>
      </c>
      <c r="L508" s="1">
        <f t="shared" si="22"/>
        <v>5.5219688388423176</v>
      </c>
      <c r="M508">
        <v>3.2009999999999999E-3</v>
      </c>
      <c r="N508">
        <v>1.244847</v>
      </c>
      <c r="O508" t="s">
        <v>596</v>
      </c>
      <c r="P508" t="s">
        <v>32</v>
      </c>
      <c r="Q508">
        <v>8</v>
      </c>
      <c r="R508">
        <v>1</v>
      </c>
      <c r="S508">
        <v>15.5</v>
      </c>
      <c r="T508">
        <v>5.5</v>
      </c>
      <c r="U508" s="1">
        <v>1</v>
      </c>
      <c r="V508" s="1">
        <v>1</v>
      </c>
      <c r="W508">
        <f t="shared" si="18"/>
        <v>16</v>
      </c>
      <c r="X508">
        <v>5.3397395418362406</v>
      </c>
      <c r="Y508" t="s">
        <v>503</v>
      </c>
      <c r="Z508">
        <v>31</v>
      </c>
      <c r="AA508" t="s">
        <v>503</v>
      </c>
      <c r="AB508">
        <v>31</v>
      </c>
    </row>
    <row r="509" spans="1:28">
      <c r="A509">
        <v>508</v>
      </c>
      <c r="B509" t="s">
        <v>1243</v>
      </c>
      <c r="C509">
        <v>4</v>
      </c>
      <c r="D509" s="1">
        <v>2142.239</v>
      </c>
      <c r="E509" t="s">
        <v>116</v>
      </c>
      <c r="F509" t="s">
        <v>28</v>
      </c>
      <c r="G509" t="s">
        <v>29</v>
      </c>
      <c r="H509" s="1">
        <v>2142.2379999999998</v>
      </c>
      <c r="I509" t="s">
        <v>30</v>
      </c>
      <c r="J509" s="1">
        <v>1</v>
      </c>
      <c r="K509" s="1">
        <v>3.1616919999999999E-6</v>
      </c>
      <c r="L509" s="1">
        <f t="shared" si="22"/>
        <v>5.500080439658567</v>
      </c>
      <c r="M509">
        <v>9.2699999999999998E-4</v>
      </c>
      <c r="N509">
        <v>0.43272500000000003</v>
      </c>
      <c r="O509" t="s">
        <v>777</v>
      </c>
      <c r="P509" t="s">
        <v>32</v>
      </c>
      <c r="Q509">
        <v>8</v>
      </c>
      <c r="R509">
        <v>1</v>
      </c>
      <c r="S509">
        <v>12.5</v>
      </c>
      <c r="T509">
        <v>6.5</v>
      </c>
      <c r="U509" s="1">
        <v>1</v>
      </c>
      <c r="V509" s="1">
        <v>1</v>
      </c>
      <c r="W509">
        <f t="shared" si="18"/>
        <v>35</v>
      </c>
      <c r="X509">
        <v>5.3373942924387476</v>
      </c>
      <c r="Y509" t="s">
        <v>503</v>
      </c>
      <c r="Z509">
        <v>104</v>
      </c>
      <c r="AA509" t="s">
        <v>503</v>
      </c>
      <c r="AB509">
        <v>3</v>
      </c>
    </row>
    <row r="510" spans="1:28">
      <c r="A510">
        <v>509</v>
      </c>
      <c r="B510" t="s">
        <v>1244</v>
      </c>
      <c r="C510">
        <v>5</v>
      </c>
      <c r="D510" s="1">
        <v>5959.2730000000001</v>
      </c>
      <c r="E510" t="s">
        <v>888</v>
      </c>
      <c r="F510" t="s">
        <v>28</v>
      </c>
      <c r="G510" t="s">
        <v>29</v>
      </c>
      <c r="H510" s="1">
        <v>5959.2510000000002</v>
      </c>
      <c r="I510" t="s">
        <v>889</v>
      </c>
      <c r="J510" s="1">
        <v>1</v>
      </c>
      <c r="K510" s="1">
        <v>3.1629569999999999E-6</v>
      </c>
      <c r="L510" s="1">
        <f t="shared" si="22"/>
        <v>5.4999067122226464</v>
      </c>
      <c r="M510">
        <v>2.1207E-2</v>
      </c>
      <c r="N510">
        <v>3.5586679999999999</v>
      </c>
      <c r="O510" t="s">
        <v>890</v>
      </c>
      <c r="P510" t="s">
        <v>32</v>
      </c>
      <c r="Q510">
        <v>8</v>
      </c>
      <c r="R510">
        <v>1</v>
      </c>
      <c r="S510">
        <v>29.5</v>
      </c>
      <c r="T510">
        <v>18.5</v>
      </c>
      <c r="U510" s="1">
        <v>1</v>
      </c>
      <c r="V510" s="1">
        <v>1</v>
      </c>
      <c r="W510">
        <f t="shared" si="18"/>
        <v>23</v>
      </c>
      <c r="X510">
        <v>5.3174168773775961</v>
      </c>
      <c r="Y510" t="s">
        <v>503</v>
      </c>
      <c r="Z510">
        <v>8</v>
      </c>
      <c r="AA510" t="s">
        <v>503</v>
      </c>
      <c r="AB510">
        <v>38</v>
      </c>
    </row>
    <row r="511" spans="1:28">
      <c r="A511">
        <v>510</v>
      </c>
      <c r="B511" t="s">
        <v>1245</v>
      </c>
      <c r="C511">
        <v>4</v>
      </c>
      <c r="D511" s="1">
        <v>2551.2640000000001</v>
      </c>
      <c r="E511" t="s">
        <v>1246</v>
      </c>
      <c r="F511" t="s">
        <v>28</v>
      </c>
      <c r="G511" t="s">
        <v>29</v>
      </c>
      <c r="H511" s="1">
        <v>2551.2629999999999</v>
      </c>
      <c r="I511" t="s">
        <v>30</v>
      </c>
      <c r="J511" s="1">
        <v>1</v>
      </c>
      <c r="K511" s="1">
        <v>3.2890779999999998E-6</v>
      </c>
      <c r="L511" s="1">
        <f t="shared" si="22"/>
        <v>5.4829258271655927</v>
      </c>
      <c r="M511">
        <v>1.9799999999999999E-4</v>
      </c>
      <c r="N511">
        <v>7.7608999999999997E-2</v>
      </c>
      <c r="O511" t="s">
        <v>1247</v>
      </c>
      <c r="P511" t="s">
        <v>44</v>
      </c>
      <c r="Q511">
        <v>8</v>
      </c>
      <c r="R511">
        <v>1</v>
      </c>
      <c r="S511">
        <v>13</v>
      </c>
      <c r="T511">
        <v>5</v>
      </c>
      <c r="U511" s="1">
        <v>1</v>
      </c>
      <c r="V511" s="1">
        <v>1</v>
      </c>
      <c r="W511">
        <f t="shared" si="18"/>
        <v>6</v>
      </c>
      <c r="X511">
        <v>5.3165048425468182</v>
      </c>
      <c r="Y511" t="s">
        <v>503</v>
      </c>
      <c r="Z511">
        <v>8</v>
      </c>
      <c r="AA511" t="s">
        <v>503</v>
      </c>
      <c r="AB511">
        <v>22</v>
      </c>
    </row>
    <row r="512" spans="1:28">
      <c r="A512">
        <v>511</v>
      </c>
      <c r="B512" t="s">
        <v>1248</v>
      </c>
      <c r="C512">
        <v>6</v>
      </c>
      <c r="D512" s="1">
        <v>5959.2690000000002</v>
      </c>
      <c r="E512" t="s">
        <v>888</v>
      </c>
      <c r="F512" t="s">
        <v>28</v>
      </c>
      <c r="G512" t="s">
        <v>29</v>
      </c>
      <c r="H512" s="1">
        <v>5959.2510000000002</v>
      </c>
      <c r="I512" t="s">
        <v>889</v>
      </c>
      <c r="J512" s="1">
        <v>1</v>
      </c>
      <c r="K512" s="1">
        <v>3.5505659999999998E-6</v>
      </c>
      <c r="L512" s="1">
        <f t="shared" si="22"/>
        <v>5.4497024100200528</v>
      </c>
      <c r="M512">
        <v>1.7871999999999999E-2</v>
      </c>
      <c r="N512">
        <v>2.999034</v>
      </c>
      <c r="O512" t="s">
        <v>890</v>
      </c>
      <c r="P512" t="s">
        <v>32</v>
      </c>
      <c r="Q512">
        <v>5</v>
      </c>
      <c r="R512">
        <v>1</v>
      </c>
      <c r="S512">
        <v>29.5</v>
      </c>
      <c r="T512">
        <v>21.5</v>
      </c>
      <c r="U512" s="1">
        <v>1</v>
      </c>
      <c r="V512" s="1">
        <v>1</v>
      </c>
      <c r="W512">
        <f t="shared" si="18"/>
        <v>23</v>
      </c>
      <c r="X512">
        <v>5.2953114116242137</v>
      </c>
      <c r="Y512" t="s">
        <v>33</v>
      </c>
      <c r="Z512">
        <v>389</v>
      </c>
      <c r="AA512" t="s">
        <v>503</v>
      </c>
      <c r="AB512">
        <v>26</v>
      </c>
    </row>
    <row r="513" spans="1:28">
      <c r="A513">
        <v>512</v>
      </c>
      <c r="B513" t="s">
        <v>1249</v>
      </c>
      <c r="C513">
        <v>3</v>
      </c>
      <c r="D513" s="1">
        <v>2067.1149999999998</v>
      </c>
      <c r="E513" t="s">
        <v>725</v>
      </c>
      <c r="F513" t="s">
        <v>28</v>
      </c>
      <c r="G513" t="s">
        <v>29</v>
      </c>
      <c r="H513" s="1">
        <v>2067.1149999999998</v>
      </c>
      <c r="I513" t="s">
        <v>726</v>
      </c>
      <c r="J513" s="1">
        <v>1</v>
      </c>
      <c r="K513" s="1">
        <v>3.5630149999999998E-6</v>
      </c>
      <c r="L513" s="1">
        <f t="shared" si="22"/>
        <v>5.4481823493010992</v>
      </c>
      <c r="M513">
        <v>-3.9999999999999998E-6</v>
      </c>
      <c r="N513">
        <v>-1.9350000000000001E-3</v>
      </c>
      <c r="O513" t="s">
        <v>727</v>
      </c>
      <c r="P513" t="s">
        <v>44</v>
      </c>
      <c r="Q513">
        <v>5</v>
      </c>
      <c r="R513">
        <v>1</v>
      </c>
      <c r="S513">
        <v>7</v>
      </c>
      <c r="T513">
        <v>8</v>
      </c>
      <c r="U513" s="1">
        <v>1</v>
      </c>
      <c r="V513" s="1">
        <v>1</v>
      </c>
      <c r="W513">
        <f t="shared" si="18"/>
        <v>7</v>
      </c>
      <c r="X513">
        <v>5.2848883760021623</v>
      </c>
      <c r="Y513" t="s">
        <v>33</v>
      </c>
      <c r="Z513">
        <v>389</v>
      </c>
      <c r="AA513" t="s">
        <v>33</v>
      </c>
      <c r="AB513">
        <v>365</v>
      </c>
    </row>
    <row r="514" spans="1:28">
      <c r="A514">
        <v>513</v>
      </c>
      <c r="B514" t="s">
        <v>1250</v>
      </c>
      <c r="C514">
        <v>4</v>
      </c>
      <c r="D514" s="1">
        <v>2571.4029999999998</v>
      </c>
      <c r="E514" t="s">
        <v>595</v>
      </c>
      <c r="F514" t="s">
        <v>28</v>
      </c>
      <c r="G514" t="s">
        <v>29</v>
      </c>
      <c r="H514" s="1">
        <v>2571.4</v>
      </c>
      <c r="I514" t="s">
        <v>513</v>
      </c>
      <c r="J514" s="1">
        <v>1</v>
      </c>
      <c r="K514" s="1">
        <v>3.7344729999999999E-6</v>
      </c>
      <c r="L514" s="1">
        <f t="shared" si="22"/>
        <v>5.4277706761351219</v>
      </c>
      <c r="M514">
        <v>2.4039999999999999E-3</v>
      </c>
      <c r="N514">
        <v>0.93489900000000004</v>
      </c>
      <c r="O514" t="s">
        <v>596</v>
      </c>
      <c r="P514" t="s">
        <v>32</v>
      </c>
      <c r="Q514">
        <v>5</v>
      </c>
      <c r="R514">
        <v>1</v>
      </c>
      <c r="S514">
        <v>17.5</v>
      </c>
      <c r="T514">
        <v>6.5</v>
      </c>
      <c r="U514" s="1">
        <v>1</v>
      </c>
      <c r="V514" s="1">
        <v>1</v>
      </c>
      <c r="W514">
        <f t="shared" si="18"/>
        <v>16</v>
      </c>
      <c r="X514">
        <v>5.2818482958352222</v>
      </c>
      <c r="Y514" t="s">
        <v>33</v>
      </c>
      <c r="Z514">
        <v>695</v>
      </c>
      <c r="AA514" t="s">
        <v>503</v>
      </c>
      <c r="AB514">
        <v>182</v>
      </c>
    </row>
    <row r="515" spans="1:28">
      <c r="A515">
        <v>514</v>
      </c>
      <c r="B515" t="s">
        <v>1251</v>
      </c>
      <c r="C515">
        <v>5</v>
      </c>
      <c r="D515" s="1">
        <v>5410.6270000000004</v>
      </c>
      <c r="E515" t="s">
        <v>788</v>
      </c>
      <c r="F515" t="s">
        <v>28</v>
      </c>
      <c r="G515" t="s">
        <v>29</v>
      </c>
      <c r="H515" s="1">
        <v>5410.6030000000001</v>
      </c>
      <c r="I515" t="s">
        <v>542</v>
      </c>
      <c r="J515" s="1">
        <v>1</v>
      </c>
      <c r="K515" s="1">
        <v>4.1309459999999997E-6</v>
      </c>
      <c r="L515" s="1">
        <f t="shared" si="22"/>
        <v>5.3839504821125699</v>
      </c>
      <c r="M515">
        <v>2.4760000000000001E-2</v>
      </c>
      <c r="N515">
        <v>4.5762</v>
      </c>
      <c r="O515" t="s">
        <v>789</v>
      </c>
      <c r="P515" t="s">
        <v>32</v>
      </c>
      <c r="Q515">
        <v>8</v>
      </c>
      <c r="R515">
        <v>1</v>
      </c>
      <c r="S515">
        <v>20</v>
      </c>
      <c r="T515">
        <v>28</v>
      </c>
      <c r="U515" s="1">
        <v>1</v>
      </c>
      <c r="V515" s="1">
        <v>1</v>
      </c>
      <c r="W515">
        <f t="shared" ref="W515:W578" si="23">COUNTIF(O:O,O515)</f>
        <v>16</v>
      </c>
      <c r="X515">
        <v>5.2816311940166214</v>
      </c>
      <c r="Y515" t="s">
        <v>503</v>
      </c>
      <c r="Z515">
        <v>104</v>
      </c>
      <c r="AA515" t="s">
        <v>503</v>
      </c>
      <c r="AB515">
        <v>8</v>
      </c>
    </row>
    <row r="516" spans="1:28">
      <c r="A516">
        <v>515</v>
      </c>
      <c r="B516" t="s">
        <v>1252</v>
      </c>
      <c r="C516">
        <v>3</v>
      </c>
      <c r="D516" s="1">
        <v>3356.8249999999998</v>
      </c>
      <c r="E516" t="s">
        <v>581</v>
      </c>
      <c r="F516" t="s">
        <v>28</v>
      </c>
      <c r="G516" t="s">
        <v>29</v>
      </c>
      <c r="H516" s="1">
        <v>3356.8209999999999</v>
      </c>
      <c r="I516" t="s">
        <v>30</v>
      </c>
      <c r="J516" s="1">
        <v>1</v>
      </c>
      <c r="K516" s="1">
        <v>4.1917E-6</v>
      </c>
      <c r="L516" s="1">
        <f t="shared" si="22"/>
        <v>5.3776098073713783</v>
      </c>
      <c r="M516">
        <v>4.182E-3</v>
      </c>
      <c r="N516">
        <v>1.245822</v>
      </c>
      <c r="O516" t="s">
        <v>582</v>
      </c>
      <c r="P516" t="s">
        <v>32</v>
      </c>
      <c r="Q516">
        <v>5</v>
      </c>
      <c r="R516">
        <v>1</v>
      </c>
      <c r="S516">
        <v>12</v>
      </c>
      <c r="T516">
        <v>13</v>
      </c>
      <c r="U516" s="1">
        <v>1</v>
      </c>
      <c r="V516" s="1">
        <v>1</v>
      </c>
      <c r="W516">
        <f t="shared" si="23"/>
        <v>11</v>
      </c>
      <c r="X516">
        <v>5.2651281138977764</v>
      </c>
      <c r="Y516" t="s">
        <v>503</v>
      </c>
      <c r="Z516">
        <v>8</v>
      </c>
      <c r="AA516" t="s">
        <v>503</v>
      </c>
      <c r="AB516">
        <v>31</v>
      </c>
    </row>
    <row r="517" spans="1:28">
      <c r="A517">
        <v>516</v>
      </c>
      <c r="B517" t="s">
        <v>1253</v>
      </c>
      <c r="C517">
        <v>4</v>
      </c>
      <c r="D517" s="1">
        <v>4226.009</v>
      </c>
      <c r="E517" t="s">
        <v>631</v>
      </c>
      <c r="F517" t="s">
        <v>28</v>
      </c>
      <c r="G517" t="s">
        <v>29</v>
      </c>
      <c r="H517" s="1">
        <v>4226.0389999999998</v>
      </c>
      <c r="I517" t="s">
        <v>669</v>
      </c>
      <c r="J517" s="1">
        <v>1</v>
      </c>
      <c r="K517" s="1">
        <v>4.1921190000000004E-6</v>
      </c>
      <c r="L517" s="1">
        <f t="shared" si="22"/>
        <v>5.3775663977061487</v>
      </c>
      <c r="M517">
        <v>-2.9458999999999999E-2</v>
      </c>
      <c r="N517">
        <v>-6.9708310000000004</v>
      </c>
      <c r="O517" t="s">
        <v>633</v>
      </c>
      <c r="P517" t="s">
        <v>44</v>
      </c>
      <c r="Q517">
        <v>8</v>
      </c>
      <c r="R517">
        <v>1</v>
      </c>
      <c r="S517">
        <v>27</v>
      </c>
      <c r="T517">
        <v>7</v>
      </c>
      <c r="U517" s="1">
        <v>1</v>
      </c>
      <c r="V517" s="1">
        <v>1</v>
      </c>
      <c r="W517">
        <f t="shared" si="23"/>
        <v>26</v>
      </c>
      <c r="X517">
        <v>5.2621749093814927</v>
      </c>
      <c r="Y517" t="s">
        <v>503</v>
      </c>
      <c r="Z517">
        <v>104</v>
      </c>
      <c r="AA517" t="s">
        <v>503</v>
      </c>
      <c r="AB517">
        <v>3</v>
      </c>
    </row>
    <row r="518" spans="1:28">
      <c r="A518">
        <v>517</v>
      </c>
      <c r="B518" t="s">
        <v>1254</v>
      </c>
      <c r="C518">
        <v>3</v>
      </c>
      <c r="D518" s="1">
        <v>3018.5569999999998</v>
      </c>
      <c r="E518" t="s">
        <v>509</v>
      </c>
      <c r="F518" t="s">
        <v>28</v>
      </c>
      <c r="G518" t="s">
        <v>29</v>
      </c>
      <c r="H518" s="1">
        <v>3018.556</v>
      </c>
      <c r="I518" t="s">
        <v>52</v>
      </c>
      <c r="J518" s="1">
        <v>1</v>
      </c>
      <c r="K518" s="1">
        <v>4.371937E-6</v>
      </c>
      <c r="L518" s="1">
        <f t="shared" si="22"/>
        <v>5.3593261048992549</v>
      </c>
      <c r="M518">
        <v>5.9599999999999996E-4</v>
      </c>
      <c r="N518">
        <v>0.19744500000000001</v>
      </c>
      <c r="O518" t="s">
        <v>510</v>
      </c>
      <c r="P518" t="s">
        <v>44</v>
      </c>
      <c r="Q518">
        <v>4</v>
      </c>
      <c r="R518">
        <v>1</v>
      </c>
      <c r="S518">
        <v>23</v>
      </c>
      <c r="T518">
        <v>10</v>
      </c>
      <c r="U518" s="1">
        <v>1</v>
      </c>
      <c r="V518" s="1">
        <v>1</v>
      </c>
      <c r="W518">
        <f t="shared" si="23"/>
        <v>24</v>
      </c>
      <c r="X518">
        <v>5.2587873992749259</v>
      </c>
      <c r="Y518" t="s">
        <v>503</v>
      </c>
      <c r="Z518">
        <v>104</v>
      </c>
      <c r="AA518" t="s">
        <v>33</v>
      </c>
      <c r="AB518">
        <v>536</v>
      </c>
    </row>
    <row r="519" spans="1:28">
      <c r="A519">
        <v>518</v>
      </c>
      <c r="B519" t="s">
        <v>1255</v>
      </c>
      <c r="C519">
        <v>3</v>
      </c>
      <c r="D519" s="1">
        <v>2028.2070000000001</v>
      </c>
      <c r="E519" t="s">
        <v>1256</v>
      </c>
      <c r="F519" t="s">
        <v>28</v>
      </c>
      <c r="G519" t="s">
        <v>29</v>
      </c>
      <c r="H519" s="1">
        <v>2028.2059999999999</v>
      </c>
      <c r="I519" t="s">
        <v>30</v>
      </c>
      <c r="J519" s="1">
        <v>1</v>
      </c>
      <c r="K519" s="1">
        <v>4.5736240000000004E-6</v>
      </c>
      <c r="L519" s="1">
        <f t="shared" si="22"/>
        <v>5.3397395418362406</v>
      </c>
      <c r="M519">
        <v>9.5299999999999996E-4</v>
      </c>
      <c r="N519">
        <v>0.46987299999999999</v>
      </c>
      <c r="O519" t="s">
        <v>1257</v>
      </c>
      <c r="P519" t="s">
        <v>44</v>
      </c>
      <c r="Q519">
        <v>6</v>
      </c>
      <c r="R519">
        <v>1</v>
      </c>
      <c r="S519">
        <v>4.5</v>
      </c>
      <c r="T519">
        <v>4.5</v>
      </c>
      <c r="U519" s="1">
        <v>1</v>
      </c>
      <c r="V519" s="1">
        <v>1</v>
      </c>
      <c r="W519">
        <f t="shared" si="23"/>
        <v>5</v>
      </c>
      <c r="X519">
        <v>5.2569633564823093</v>
      </c>
      <c r="Y519" t="s">
        <v>503</v>
      </c>
      <c r="Z519">
        <v>8</v>
      </c>
      <c r="AA519" t="s">
        <v>33</v>
      </c>
      <c r="AB519">
        <v>370</v>
      </c>
    </row>
    <row r="520" spans="1:28">
      <c r="A520">
        <v>519</v>
      </c>
      <c r="B520" t="s">
        <v>1258</v>
      </c>
      <c r="C520">
        <v>3</v>
      </c>
      <c r="D520" s="1">
        <v>2621.3319999999999</v>
      </c>
      <c r="E520" t="s">
        <v>459</v>
      </c>
      <c r="F520" t="s">
        <v>28</v>
      </c>
      <c r="G520" t="s">
        <v>29</v>
      </c>
      <c r="H520" s="1">
        <v>2621.3539999999998</v>
      </c>
      <c r="I520" t="s">
        <v>108</v>
      </c>
      <c r="J520" s="1">
        <v>1</v>
      </c>
      <c r="K520" s="1">
        <v>4.5983889999999998E-6</v>
      </c>
      <c r="L520" s="1">
        <f t="shared" si="22"/>
        <v>5.3373942924387476</v>
      </c>
      <c r="M520">
        <v>-2.1218999999999998E-2</v>
      </c>
      <c r="N520">
        <v>-8.0946730000000002</v>
      </c>
      <c r="O520" t="s">
        <v>713</v>
      </c>
      <c r="P520" t="s">
        <v>32</v>
      </c>
      <c r="Q520">
        <v>8</v>
      </c>
      <c r="R520">
        <v>1</v>
      </c>
      <c r="S520">
        <v>31</v>
      </c>
      <c r="T520">
        <v>9</v>
      </c>
      <c r="U520" s="1">
        <v>1</v>
      </c>
      <c r="V520" s="1">
        <v>1</v>
      </c>
      <c r="W520">
        <f t="shared" si="23"/>
        <v>45</v>
      </c>
      <c r="X520">
        <v>5.2473655348810633</v>
      </c>
      <c r="Y520" t="s">
        <v>503</v>
      </c>
      <c r="Z520">
        <v>114</v>
      </c>
      <c r="AA520" t="s">
        <v>503</v>
      </c>
      <c r="AB520">
        <v>31</v>
      </c>
    </row>
    <row r="521" spans="1:28">
      <c r="A521">
        <v>520</v>
      </c>
      <c r="B521" t="s">
        <v>1259</v>
      </c>
      <c r="C521">
        <v>5</v>
      </c>
      <c r="D521" s="1">
        <v>2693.4780000000001</v>
      </c>
      <c r="E521" t="s">
        <v>558</v>
      </c>
      <c r="F521" t="s">
        <v>28</v>
      </c>
      <c r="G521" t="s">
        <v>29</v>
      </c>
      <c r="H521" s="1">
        <v>2693.4769999999999</v>
      </c>
      <c r="I521" t="s">
        <v>30</v>
      </c>
      <c r="J521" s="1">
        <v>1</v>
      </c>
      <c r="K521" s="1">
        <v>4.8148540000000003E-6</v>
      </c>
      <c r="L521" s="1">
        <f t="shared" si="22"/>
        <v>5.3174168773775961</v>
      </c>
      <c r="M521">
        <v>9.859999999999999E-4</v>
      </c>
      <c r="N521">
        <v>0.36607000000000001</v>
      </c>
      <c r="O521" t="s">
        <v>559</v>
      </c>
      <c r="P521" t="s">
        <v>32</v>
      </c>
      <c r="Q521">
        <v>5</v>
      </c>
      <c r="R521">
        <v>1</v>
      </c>
      <c r="S521">
        <v>10.5</v>
      </c>
      <c r="T521">
        <v>13.5</v>
      </c>
      <c r="U521" s="1">
        <v>1</v>
      </c>
      <c r="V521" s="1">
        <v>1</v>
      </c>
      <c r="W521">
        <f t="shared" si="23"/>
        <v>35</v>
      </c>
      <c r="X521">
        <v>5.2336418893400181</v>
      </c>
      <c r="Y521" t="s">
        <v>33</v>
      </c>
      <c r="Z521">
        <v>337</v>
      </c>
      <c r="AA521" t="s">
        <v>33</v>
      </c>
      <c r="AB521">
        <v>536</v>
      </c>
    </row>
    <row r="522" spans="1:28">
      <c r="A522">
        <v>521</v>
      </c>
      <c r="B522" t="s">
        <v>1260</v>
      </c>
      <c r="C522">
        <v>4</v>
      </c>
      <c r="D522" s="1">
        <v>2402.38</v>
      </c>
      <c r="E522" t="s">
        <v>177</v>
      </c>
      <c r="F522" t="s">
        <v>28</v>
      </c>
      <c r="G522" t="s">
        <v>29</v>
      </c>
      <c r="H522" s="1">
        <v>2402.38</v>
      </c>
      <c r="I522" t="s">
        <v>30</v>
      </c>
      <c r="J522" s="1">
        <v>1</v>
      </c>
      <c r="K522" s="1">
        <v>4.8249759999999997E-6</v>
      </c>
      <c r="L522" s="1">
        <f t="shared" si="22"/>
        <v>5.3165048425468182</v>
      </c>
      <c r="M522">
        <v>-8.0800000000000002E-4</v>
      </c>
      <c r="N522">
        <v>-0.33633299999999999</v>
      </c>
      <c r="O522" t="s">
        <v>573</v>
      </c>
      <c r="P522" t="s">
        <v>32</v>
      </c>
      <c r="Q522">
        <v>2</v>
      </c>
      <c r="R522">
        <v>1</v>
      </c>
      <c r="S522">
        <v>9</v>
      </c>
      <c r="T522">
        <v>9</v>
      </c>
      <c r="U522" s="1">
        <v>1</v>
      </c>
      <c r="V522" s="1">
        <v>1</v>
      </c>
      <c r="W522">
        <f t="shared" si="23"/>
        <v>52</v>
      </c>
      <c r="X522">
        <v>5.2168347772013313</v>
      </c>
      <c r="Y522" t="s">
        <v>33</v>
      </c>
      <c r="Z522">
        <v>325</v>
      </c>
      <c r="AA522" t="s">
        <v>33</v>
      </c>
      <c r="AB522">
        <v>284</v>
      </c>
    </row>
    <row r="523" spans="1:28">
      <c r="A523">
        <v>522</v>
      </c>
      <c r="B523" t="s">
        <v>1261</v>
      </c>
      <c r="C523">
        <v>6</v>
      </c>
      <c r="D523" s="1">
        <v>4988.7129999999997</v>
      </c>
      <c r="E523" t="s">
        <v>1262</v>
      </c>
      <c r="F523" t="s">
        <v>28</v>
      </c>
      <c r="G523" t="s">
        <v>29</v>
      </c>
      <c r="H523" s="1">
        <v>4988.7089999999998</v>
      </c>
      <c r="I523" t="s">
        <v>30</v>
      </c>
      <c r="J523" s="1">
        <v>1</v>
      </c>
      <c r="K523" s="1">
        <v>5.0662730000000004E-6</v>
      </c>
      <c r="L523" s="1">
        <f t="shared" si="22"/>
        <v>5.2953114116242137</v>
      </c>
      <c r="M523">
        <v>3.9189999999999997E-3</v>
      </c>
      <c r="N523">
        <v>0.78557399999999999</v>
      </c>
      <c r="O523" t="s">
        <v>1263</v>
      </c>
      <c r="P523" t="s">
        <v>44</v>
      </c>
      <c r="Q523">
        <v>8</v>
      </c>
      <c r="R523">
        <v>1</v>
      </c>
      <c r="S523">
        <v>16.5</v>
      </c>
      <c r="T523">
        <v>6.5</v>
      </c>
      <c r="U523" s="1">
        <v>1</v>
      </c>
      <c r="V523" s="1">
        <v>1</v>
      </c>
      <c r="W523">
        <f t="shared" si="23"/>
        <v>2</v>
      </c>
      <c r="X523">
        <v>5.1794857115121697</v>
      </c>
      <c r="Y523" t="s">
        <v>503</v>
      </c>
      <c r="Z523">
        <v>22</v>
      </c>
      <c r="AA523" t="s">
        <v>503</v>
      </c>
      <c r="AB523">
        <v>31</v>
      </c>
    </row>
    <row r="524" spans="1:28">
      <c r="A524">
        <v>523</v>
      </c>
      <c r="B524" t="s">
        <v>1264</v>
      </c>
      <c r="C524">
        <v>7</v>
      </c>
      <c r="D524" s="1">
        <v>5959.2740000000003</v>
      </c>
      <c r="E524" t="s">
        <v>888</v>
      </c>
      <c r="F524" t="s">
        <v>28</v>
      </c>
      <c r="G524" t="s">
        <v>29</v>
      </c>
      <c r="H524" s="1">
        <v>5959.2510000000002</v>
      </c>
      <c r="I524" t="s">
        <v>889</v>
      </c>
      <c r="J524" s="1">
        <v>1</v>
      </c>
      <c r="K524" s="1">
        <v>5.1893340000000001E-6</v>
      </c>
      <c r="L524" s="1">
        <f t="shared" si="22"/>
        <v>5.2848883760021623</v>
      </c>
      <c r="M524">
        <v>2.2949000000000001E-2</v>
      </c>
      <c r="N524">
        <v>3.8509869999999999</v>
      </c>
      <c r="O524" t="s">
        <v>890</v>
      </c>
      <c r="P524" t="s">
        <v>32</v>
      </c>
      <c r="Q524">
        <v>6</v>
      </c>
      <c r="R524">
        <v>1</v>
      </c>
      <c r="S524">
        <v>20.5</v>
      </c>
      <c r="T524">
        <v>19.5</v>
      </c>
      <c r="U524" s="1">
        <v>1</v>
      </c>
      <c r="V524" s="1">
        <v>1</v>
      </c>
      <c r="W524">
        <f t="shared" si="23"/>
        <v>23</v>
      </c>
      <c r="X524">
        <v>5.1777919595294959</v>
      </c>
      <c r="Y524" t="s">
        <v>33</v>
      </c>
      <c r="Z524">
        <v>325</v>
      </c>
      <c r="AA524" t="s">
        <v>33</v>
      </c>
      <c r="AB524">
        <v>284</v>
      </c>
    </row>
    <row r="525" spans="1:28">
      <c r="A525">
        <v>524</v>
      </c>
      <c r="B525" t="s">
        <v>1265</v>
      </c>
      <c r="C525">
        <v>4</v>
      </c>
      <c r="D525" s="1">
        <v>3539.8429999999998</v>
      </c>
      <c r="E525" t="s">
        <v>1123</v>
      </c>
      <c r="F525" t="s">
        <v>28</v>
      </c>
      <c r="G525" t="s">
        <v>29</v>
      </c>
      <c r="H525" s="1">
        <v>3539.835</v>
      </c>
      <c r="I525" t="s">
        <v>1124</v>
      </c>
      <c r="J525" s="1">
        <v>1</v>
      </c>
      <c r="K525" s="1">
        <v>5.2257870000000003E-6</v>
      </c>
      <c r="L525" s="1">
        <f t="shared" si="22"/>
        <v>5.2818482958352222</v>
      </c>
      <c r="M525">
        <v>7.3400000000000002E-3</v>
      </c>
      <c r="N525">
        <v>2.0735429999999999</v>
      </c>
      <c r="O525" t="s">
        <v>1057</v>
      </c>
      <c r="P525" t="s">
        <v>44</v>
      </c>
      <c r="Q525">
        <v>7</v>
      </c>
      <c r="R525">
        <v>1</v>
      </c>
      <c r="S525">
        <v>14</v>
      </c>
      <c r="T525">
        <v>9</v>
      </c>
      <c r="U525" s="1">
        <v>1</v>
      </c>
      <c r="V525" s="1">
        <v>1</v>
      </c>
      <c r="W525">
        <f t="shared" si="23"/>
        <v>3</v>
      </c>
      <c r="X525">
        <v>5.1642421022315963</v>
      </c>
      <c r="Y525" t="s">
        <v>33</v>
      </c>
      <c r="Z525">
        <v>258</v>
      </c>
      <c r="AA525" t="s">
        <v>33</v>
      </c>
      <c r="AB525">
        <v>230</v>
      </c>
    </row>
    <row r="526" spans="1:28">
      <c r="A526">
        <v>525</v>
      </c>
      <c r="B526" t="s">
        <v>1266</v>
      </c>
      <c r="C526">
        <v>4</v>
      </c>
      <c r="D526" s="1">
        <v>2999.5880000000002</v>
      </c>
      <c r="E526" t="s">
        <v>866</v>
      </c>
      <c r="F526" t="s">
        <v>28</v>
      </c>
      <c r="G526" t="s">
        <v>29</v>
      </c>
      <c r="H526" s="1">
        <v>2999.5880000000002</v>
      </c>
      <c r="I526" t="s">
        <v>52</v>
      </c>
      <c r="J526" s="1">
        <v>1</v>
      </c>
      <c r="K526" s="1">
        <v>5.2283999999999998E-6</v>
      </c>
      <c r="L526" s="1">
        <f t="shared" si="22"/>
        <v>5.2816311940166214</v>
      </c>
      <c r="M526">
        <v>-6.0400000000000004E-4</v>
      </c>
      <c r="N526">
        <v>-0.20136100000000001</v>
      </c>
      <c r="O526" t="s">
        <v>867</v>
      </c>
      <c r="P526" t="s">
        <v>32</v>
      </c>
      <c r="Q526">
        <v>8</v>
      </c>
      <c r="R526">
        <v>1</v>
      </c>
      <c r="S526">
        <v>24.5</v>
      </c>
      <c r="T526">
        <v>8.5</v>
      </c>
      <c r="U526" s="1">
        <v>1</v>
      </c>
      <c r="V526" s="1">
        <v>1</v>
      </c>
      <c r="W526">
        <f t="shared" si="23"/>
        <v>6</v>
      </c>
      <c r="X526">
        <v>5.1457412776160734</v>
      </c>
      <c r="Y526" t="s">
        <v>503</v>
      </c>
      <c r="Z526">
        <v>388</v>
      </c>
      <c r="AA526" t="s">
        <v>503</v>
      </c>
      <c r="AB526">
        <v>455</v>
      </c>
    </row>
    <row r="527" spans="1:28">
      <c r="A527">
        <v>526</v>
      </c>
      <c r="B527" t="s">
        <v>1267</v>
      </c>
      <c r="C527">
        <v>4</v>
      </c>
      <c r="D527" s="1">
        <v>2368.3710000000001</v>
      </c>
      <c r="E527" t="s">
        <v>151</v>
      </c>
      <c r="F527" t="s">
        <v>28</v>
      </c>
      <c r="G527" t="s">
        <v>29</v>
      </c>
      <c r="H527" s="1">
        <v>2368.3710000000001</v>
      </c>
      <c r="I527" t="s">
        <v>30</v>
      </c>
      <c r="J527" s="1">
        <v>1</v>
      </c>
      <c r="K527" s="1">
        <v>5.4309010000000002E-6</v>
      </c>
      <c r="L527" s="1">
        <f t="shared" si="22"/>
        <v>5.2651281138977764</v>
      </c>
      <c r="M527">
        <v>3.8099999999999999E-4</v>
      </c>
      <c r="N527">
        <v>0.16087000000000001</v>
      </c>
      <c r="O527" t="s">
        <v>1268</v>
      </c>
      <c r="P527" t="s">
        <v>32</v>
      </c>
      <c r="Q527">
        <v>6</v>
      </c>
      <c r="R527">
        <v>1</v>
      </c>
      <c r="S527">
        <v>13</v>
      </c>
      <c r="T527">
        <v>9</v>
      </c>
      <c r="U527" s="1">
        <v>1</v>
      </c>
      <c r="V527" s="1">
        <v>1</v>
      </c>
      <c r="W527">
        <f t="shared" si="23"/>
        <v>28</v>
      </c>
      <c r="X527">
        <v>5.1419195329277017</v>
      </c>
      <c r="Y527" t="s">
        <v>503</v>
      </c>
      <c r="Z527">
        <v>8</v>
      </c>
      <c r="AA527" t="s">
        <v>503</v>
      </c>
      <c r="AB527">
        <v>22</v>
      </c>
    </row>
    <row r="528" spans="1:28">
      <c r="A528">
        <v>527</v>
      </c>
      <c r="B528" t="s">
        <v>1269</v>
      </c>
      <c r="C528">
        <v>3</v>
      </c>
      <c r="D528" s="1">
        <v>2465.2530000000002</v>
      </c>
      <c r="E528" t="s">
        <v>92</v>
      </c>
      <c r="F528" t="s">
        <v>28</v>
      </c>
      <c r="G528" t="s">
        <v>29</v>
      </c>
      <c r="H528" s="1">
        <v>2465.2530000000002</v>
      </c>
      <c r="I528" t="s">
        <v>93</v>
      </c>
      <c r="J528" s="1">
        <v>1</v>
      </c>
      <c r="K528" s="1">
        <v>5.4679569999999999E-6</v>
      </c>
      <c r="L528" s="1">
        <f t="shared" si="22"/>
        <v>5.2621749093814927</v>
      </c>
      <c r="M528">
        <v>1.54E-4</v>
      </c>
      <c r="N528">
        <v>6.2468000000000003E-2</v>
      </c>
      <c r="O528" t="s">
        <v>713</v>
      </c>
      <c r="P528" t="s">
        <v>32</v>
      </c>
      <c r="Q528">
        <v>9</v>
      </c>
      <c r="R528">
        <v>1</v>
      </c>
      <c r="S528">
        <v>36</v>
      </c>
      <c r="T528">
        <v>10</v>
      </c>
      <c r="U528" s="1">
        <v>1</v>
      </c>
      <c r="V528" s="1">
        <v>1</v>
      </c>
      <c r="W528">
        <f t="shared" si="23"/>
        <v>45</v>
      </c>
      <c r="X528">
        <v>5.1409640713110907</v>
      </c>
      <c r="Y528" t="s">
        <v>33</v>
      </c>
      <c r="Z528">
        <v>325</v>
      </c>
      <c r="AA528" t="s">
        <v>33</v>
      </c>
      <c r="AB528">
        <v>284</v>
      </c>
    </row>
    <row r="529" spans="1:28">
      <c r="A529">
        <v>528</v>
      </c>
      <c r="B529" t="s">
        <v>1270</v>
      </c>
      <c r="C529">
        <v>4</v>
      </c>
      <c r="D529" s="1">
        <v>2623.3490000000002</v>
      </c>
      <c r="E529" t="s">
        <v>139</v>
      </c>
      <c r="F529" t="s">
        <v>28</v>
      </c>
      <c r="G529" t="s">
        <v>29</v>
      </c>
      <c r="H529" s="1">
        <v>2623.348</v>
      </c>
      <c r="I529" t="s">
        <v>140</v>
      </c>
      <c r="J529" s="1">
        <v>1</v>
      </c>
      <c r="K529" s="1">
        <v>5.5107740000000004E-6</v>
      </c>
      <c r="L529" s="1">
        <f t="shared" si="22"/>
        <v>5.2587873992749259</v>
      </c>
      <c r="M529">
        <v>4.0700000000000003E-4</v>
      </c>
      <c r="N529">
        <v>0.15514500000000001</v>
      </c>
      <c r="O529" t="s">
        <v>548</v>
      </c>
      <c r="P529" t="s">
        <v>44</v>
      </c>
      <c r="Q529">
        <v>4</v>
      </c>
      <c r="R529">
        <v>1</v>
      </c>
      <c r="S529">
        <v>26</v>
      </c>
      <c r="T529">
        <v>7</v>
      </c>
      <c r="U529" s="1">
        <v>1</v>
      </c>
      <c r="V529" s="1">
        <v>1</v>
      </c>
      <c r="W529">
        <f t="shared" si="23"/>
        <v>20</v>
      </c>
      <c r="X529">
        <v>5.1388360623098981</v>
      </c>
      <c r="Y529" t="s">
        <v>33</v>
      </c>
      <c r="Z529">
        <v>325</v>
      </c>
      <c r="AA529" t="s">
        <v>33</v>
      </c>
      <c r="AB529">
        <v>456</v>
      </c>
    </row>
    <row r="530" spans="1:28">
      <c r="A530">
        <v>529</v>
      </c>
      <c r="B530" t="s">
        <v>1271</v>
      </c>
      <c r="C530">
        <v>4</v>
      </c>
      <c r="D530" s="1">
        <v>2224.2359999999999</v>
      </c>
      <c r="E530" t="s">
        <v>1272</v>
      </c>
      <c r="F530" t="s">
        <v>28</v>
      </c>
      <c r="G530" t="s">
        <v>29</v>
      </c>
      <c r="H530" s="1">
        <v>2224.2379999999998</v>
      </c>
      <c r="I530" t="s">
        <v>1273</v>
      </c>
      <c r="J530" s="1">
        <v>1</v>
      </c>
      <c r="K530" s="1">
        <v>5.5339679999999998E-6</v>
      </c>
      <c r="L530" s="1">
        <f t="shared" si="22"/>
        <v>5.2569633564823093</v>
      </c>
      <c r="M530">
        <v>-1.841E-3</v>
      </c>
      <c r="N530">
        <v>-0.82769899999999996</v>
      </c>
      <c r="O530" t="s">
        <v>1274</v>
      </c>
      <c r="P530" t="s">
        <v>44</v>
      </c>
      <c r="Q530">
        <v>8</v>
      </c>
      <c r="R530">
        <v>1</v>
      </c>
      <c r="S530">
        <v>9.5</v>
      </c>
      <c r="T530">
        <v>8.5</v>
      </c>
      <c r="U530" s="1">
        <v>1</v>
      </c>
      <c r="V530" s="1">
        <v>1</v>
      </c>
      <c r="W530">
        <f t="shared" si="23"/>
        <v>5</v>
      </c>
      <c r="X530">
        <v>5.1372725908300474</v>
      </c>
      <c r="Y530" t="s">
        <v>33</v>
      </c>
      <c r="Z530">
        <v>442</v>
      </c>
      <c r="AA530" t="s">
        <v>503</v>
      </c>
      <c r="AB530">
        <v>104</v>
      </c>
    </row>
    <row r="531" spans="1:28">
      <c r="A531">
        <v>530</v>
      </c>
      <c r="B531" t="s">
        <v>1275</v>
      </c>
      <c r="C531">
        <v>3</v>
      </c>
      <c r="D531" s="1">
        <v>2743.5030000000002</v>
      </c>
      <c r="E531" t="s">
        <v>1276</v>
      </c>
      <c r="F531" t="s">
        <v>28</v>
      </c>
      <c r="G531" t="s">
        <v>29</v>
      </c>
      <c r="H531" s="1">
        <v>2743.5030000000002</v>
      </c>
      <c r="I531" t="s">
        <v>30</v>
      </c>
      <c r="J531" s="1">
        <v>1</v>
      </c>
      <c r="K531" s="1">
        <v>5.657629E-6</v>
      </c>
      <c r="L531" s="1">
        <f t="shared" si="22"/>
        <v>5.2473655348810633</v>
      </c>
      <c r="M531">
        <v>-1.6899999999999999E-4</v>
      </c>
      <c r="N531">
        <v>-6.1600000000000002E-2</v>
      </c>
      <c r="O531" t="s">
        <v>1277</v>
      </c>
      <c r="P531" t="s">
        <v>32</v>
      </c>
      <c r="Q531">
        <v>8</v>
      </c>
      <c r="R531">
        <v>1</v>
      </c>
      <c r="S531">
        <v>15</v>
      </c>
      <c r="T531">
        <v>7</v>
      </c>
      <c r="U531" s="1">
        <v>1</v>
      </c>
      <c r="V531" s="1">
        <v>1</v>
      </c>
      <c r="W531">
        <f t="shared" si="23"/>
        <v>7</v>
      </c>
      <c r="X531">
        <v>5.1286736432575477</v>
      </c>
      <c r="Y531" t="s">
        <v>503</v>
      </c>
      <c r="Z531">
        <v>114</v>
      </c>
      <c r="AA531" t="s">
        <v>503</v>
      </c>
      <c r="AB531">
        <v>26</v>
      </c>
    </row>
    <row r="532" spans="1:28">
      <c r="A532">
        <v>531</v>
      </c>
      <c r="B532" t="s">
        <v>1278</v>
      </c>
      <c r="C532">
        <v>4</v>
      </c>
      <c r="D532" s="1">
        <v>3537.779</v>
      </c>
      <c r="E532" t="s">
        <v>533</v>
      </c>
      <c r="F532" t="s">
        <v>28</v>
      </c>
      <c r="G532" t="s">
        <v>29</v>
      </c>
      <c r="H532" s="1">
        <v>3537.7750000000001</v>
      </c>
      <c r="I532" t="s">
        <v>534</v>
      </c>
      <c r="J532" s="1">
        <v>1</v>
      </c>
      <c r="K532" s="1">
        <v>5.839264E-6</v>
      </c>
      <c r="L532" s="1">
        <f t="shared" si="22"/>
        <v>5.2336418893400181</v>
      </c>
      <c r="M532">
        <v>3.901E-3</v>
      </c>
      <c r="N532">
        <v>1.10267</v>
      </c>
      <c r="O532" t="s">
        <v>535</v>
      </c>
      <c r="P532" t="s">
        <v>32</v>
      </c>
      <c r="Q532">
        <v>7</v>
      </c>
      <c r="R532">
        <v>1</v>
      </c>
      <c r="S532">
        <v>44</v>
      </c>
      <c r="T532">
        <v>9</v>
      </c>
      <c r="U532" s="1">
        <v>1</v>
      </c>
      <c r="V532" s="1">
        <v>1</v>
      </c>
      <c r="W532">
        <f t="shared" si="23"/>
        <v>21</v>
      </c>
      <c r="X532">
        <v>5.1208563908891227</v>
      </c>
      <c r="Y532" t="s">
        <v>503</v>
      </c>
      <c r="Z532">
        <v>393</v>
      </c>
      <c r="AA532" t="s">
        <v>503</v>
      </c>
      <c r="AB532">
        <v>388</v>
      </c>
    </row>
    <row r="533" spans="1:28">
      <c r="A533">
        <v>532</v>
      </c>
      <c r="B533" t="s">
        <v>1279</v>
      </c>
      <c r="C533">
        <v>4</v>
      </c>
      <c r="D533" s="1">
        <v>4680.4229999999998</v>
      </c>
      <c r="E533" t="s">
        <v>598</v>
      </c>
      <c r="F533" t="s">
        <v>28</v>
      </c>
      <c r="G533" t="s">
        <v>29</v>
      </c>
      <c r="H533" s="1">
        <v>4680.4250000000002</v>
      </c>
      <c r="I533" t="s">
        <v>30</v>
      </c>
      <c r="J533" s="1">
        <v>1</v>
      </c>
      <c r="K533" s="1">
        <v>6.0696719999999997E-6</v>
      </c>
      <c r="L533" s="1">
        <f t="shared" si="22"/>
        <v>5.2168347772013313</v>
      </c>
      <c r="M533">
        <v>-1.745E-3</v>
      </c>
      <c r="N533">
        <v>-0.37282900000000002</v>
      </c>
      <c r="O533" t="s">
        <v>599</v>
      </c>
      <c r="P533" t="s">
        <v>32</v>
      </c>
      <c r="Q533">
        <v>9</v>
      </c>
      <c r="R533">
        <v>1</v>
      </c>
      <c r="S533">
        <v>45</v>
      </c>
      <c r="T533">
        <v>20</v>
      </c>
      <c r="U533" s="1">
        <v>1</v>
      </c>
      <c r="V533" s="1">
        <v>1</v>
      </c>
      <c r="W533">
        <f t="shared" si="23"/>
        <v>93</v>
      </c>
      <c r="X533">
        <v>5.1199877913778584</v>
      </c>
      <c r="Y533" t="s">
        <v>503</v>
      </c>
      <c r="Z533">
        <v>104</v>
      </c>
      <c r="AA533" t="s">
        <v>503</v>
      </c>
      <c r="AB533">
        <v>182</v>
      </c>
    </row>
    <row r="534" spans="1:28">
      <c r="A534">
        <v>533</v>
      </c>
      <c r="B534" t="s">
        <v>1280</v>
      </c>
      <c r="C534">
        <v>3</v>
      </c>
      <c r="D534" s="1">
        <v>2190.3119999999999</v>
      </c>
      <c r="E534" t="s">
        <v>157</v>
      </c>
      <c r="F534" t="s">
        <v>28</v>
      </c>
      <c r="G534" t="s">
        <v>29</v>
      </c>
      <c r="H534" s="1">
        <v>2190.3110000000001</v>
      </c>
      <c r="I534" t="s">
        <v>30</v>
      </c>
      <c r="J534" s="1">
        <v>1</v>
      </c>
      <c r="K534" s="1">
        <v>6.6147630000000002E-6</v>
      </c>
      <c r="L534" s="1">
        <f t="shared" si="22"/>
        <v>5.1794857115121697</v>
      </c>
      <c r="M534">
        <v>9.2400000000000002E-4</v>
      </c>
      <c r="N534">
        <v>0.42185800000000001</v>
      </c>
      <c r="O534" t="s">
        <v>556</v>
      </c>
      <c r="P534" t="s">
        <v>32</v>
      </c>
      <c r="Q534">
        <v>9</v>
      </c>
      <c r="R534">
        <v>1</v>
      </c>
      <c r="S534">
        <v>17</v>
      </c>
      <c r="T534">
        <v>10</v>
      </c>
      <c r="U534" s="1">
        <v>1</v>
      </c>
      <c r="V534" s="1">
        <v>1</v>
      </c>
      <c r="W534">
        <f t="shared" si="23"/>
        <v>40</v>
      </c>
      <c r="X534">
        <v>5.1149934289145129</v>
      </c>
      <c r="Y534" t="s">
        <v>33</v>
      </c>
      <c r="Z534">
        <v>389</v>
      </c>
      <c r="AA534" t="s">
        <v>503</v>
      </c>
      <c r="AB534">
        <v>182</v>
      </c>
    </row>
    <row r="535" spans="1:28">
      <c r="A535">
        <v>534</v>
      </c>
      <c r="B535" t="s">
        <v>1281</v>
      </c>
      <c r="C535">
        <v>4</v>
      </c>
      <c r="D535" s="1">
        <v>4680.4229999999998</v>
      </c>
      <c r="E535" t="s">
        <v>598</v>
      </c>
      <c r="F535" t="s">
        <v>28</v>
      </c>
      <c r="G535" t="s">
        <v>29</v>
      </c>
      <c r="H535" s="1">
        <v>4680.4250000000002</v>
      </c>
      <c r="I535" t="s">
        <v>30</v>
      </c>
      <c r="J535" s="1">
        <v>1</v>
      </c>
      <c r="K535" s="1">
        <v>6.6406109999999997E-6</v>
      </c>
      <c r="L535" s="1">
        <f t="shared" si="22"/>
        <v>5.1777919595294959</v>
      </c>
      <c r="M535">
        <v>-1.745E-3</v>
      </c>
      <c r="N535">
        <v>-0.37282900000000002</v>
      </c>
      <c r="O535" t="s">
        <v>599</v>
      </c>
      <c r="P535" t="s">
        <v>32</v>
      </c>
      <c r="Q535">
        <v>9</v>
      </c>
      <c r="R535">
        <v>1</v>
      </c>
      <c r="S535">
        <v>31</v>
      </c>
      <c r="T535">
        <v>18</v>
      </c>
      <c r="U535" s="1">
        <v>1</v>
      </c>
      <c r="V535" s="1">
        <v>1</v>
      </c>
      <c r="W535">
        <f t="shared" si="23"/>
        <v>93</v>
      </c>
      <c r="X535">
        <v>5.1066985122112083</v>
      </c>
      <c r="Y535" t="s">
        <v>33</v>
      </c>
      <c r="Z535">
        <v>389</v>
      </c>
      <c r="AA535" t="s">
        <v>503</v>
      </c>
      <c r="AB535">
        <v>182</v>
      </c>
    </row>
    <row r="536" spans="1:28">
      <c r="A536">
        <v>535</v>
      </c>
      <c r="B536" t="s">
        <v>1282</v>
      </c>
      <c r="C536">
        <v>4</v>
      </c>
      <c r="D536" s="1">
        <v>3342.6909999999998</v>
      </c>
      <c r="E536" t="s">
        <v>38</v>
      </c>
      <c r="F536" t="s">
        <v>28</v>
      </c>
      <c r="G536" t="s">
        <v>29</v>
      </c>
      <c r="H536" s="1">
        <v>3342.6880000000001</v>
      </c>
      <c r="I536" t="s">
        <v>39</v>
      </c>
      <c r="J536" s="1">
        <v>1</v>
      </c>
      <c r="K536" s="1">
        <v>6.8510619999999997E-6</v>
      </c>
      <c r="L536" s="1">
        <f t="shared" si="22"/>
        <v>5.1642421022315963</v>
      </c>
      <c r="M536">
        <v>2.6749999999999999E-3</v>
      </c>
      <c r="N536">
        <v>0.80025400000000002</v>
      </c>
      <c r="O536" t="s">
        <v>575</v>
      </c>
      <c r="P536" t="s">
        <v>32</v>
      </c>
      <c r="Q536">
        <v>5</v>
      </c>
      <c r="R536">
        <v>1</v>
      </c>
      <c r="S536">
        <v>17.5</v>
      </c>
      <c r="T536">
        <v>10.5</v>
      </c>
      <c r="U536" s="1">
        <v>1</v>
      </c>
      <c r="V536" s="1">
        <v>1</v>
      </c>
      <c r="W536">
        <f t="shared" si="23"/>
        <v>16</v>
      </c>
      <c r="X536">
        <v>5.0892399926253926</v>
      </c>
      <c r="Y536" t="s">
        <v>503</v>
      </c>
      <c r="Z536">
        <v>22</v>
      </c>
      <c r="AA536" t="s">
        <v>503</v>
      </c>
      <c r="AB536">
        <v>31</v>
      </c>
    </row>
    <row r="537" spans="1:28">
      <c r="A537">
        <v>536</v>
      </c>
      <c r="B537" t="s">
        <v>1283</v>
      </c>
      <c r="C537">
        <v>5</v>
      </c>
      <c r="D537" s="1">
        <v>3205.8409999999999</v>
      </c>
      <c r="E537" t="s">
        <v>545</v>
      </c>
      <c r="F537" t="s">
        <v>28</v>
      </c>
      <c r="G537" t="s">
        <v>29</v>
      </c>
      <c r="H537" s="1">
        <v>3205.8420000000001</v>
      </c>
      <c r="I537" t="s">
        <v>30</v>
      </c>
      <c r="J537" s="1">
        <v>1</v>
      </c>
      <c r="K537" s="1">
        <v>7.149221E-6</v>
      </c>
      <c r="L537" s="1">
        <f t="shared" si="22"/>
        <v>5.1457412776160734</v>
      </c>
      <c r="M537">
        <v>-5.6599999999999999E-4</v>
      </c>
      <c r="N537">
        <v>-0.17655299999999999</v>
      </c>
      <c r="O537" t="s">
        <v>546</v>
      </c>
      <c r="P537" t="s">
        <v>32</v>
      </c>
      <c r="Q537">
        <v>3</v>
      </c>
      <c r="R537">
        <v>1</v>
      </c>
      <c r="S537">
        <v>16</v>
      </c>
      <c r="T537">
        <v>8</v>
      </c>
      <c r="U537" s="1">
        <v>1</v>
      </c>
      <c r="V537" s="1">
        <v>1</v>
      </c>
      <c r="W537">
        <f t="shared" si="23"/>
        <v>13</v>
      </c>
      <c r="X537">
        <v>5.0820742106895365</v>
      </c>
      <c r="Y537" t="s">
        <v>503</v>
      </c>
      <c r="Z537">
        <v>104</v>
      </c>
      <c r="AA537" t="s">
        <v>503</v>
      </c>
      <c r="AB537">
        <v>3</v>
      </c>
    </row>
    <row r="538" spans="1:28">
      <c r="A538">
        <v>537</v>
      </c>
      <c r="B538" t="s">
        <v>1284</v>
      </c>
      <c r="C538">
        <v>4</v>
      </c>
      <c r="D538" s="1">
        <v>2402.3829999999998</v>
      </c>
      <c r="E538" t="s">
        <v>177</v>
      </c>
      <c r="F538" t="s">
        <v>28</v>
      </c>
      <c r="G538" t="s">
        <v>29</v>
      </c>
      <c r="H538" s="1">
        <v>2402.38</v>
      </c>
      <c r="I538" t="s">
        <v>30</v>
      </c>
      <c r="J538" s="1">
        <v>1</v>
      </c>
      <c r="K538" s="1">
        <v>7.2124109999999999E-6</v>
      </c>
      <c r="L538" s="1">
        <f t="shared" si="22"/>
        <v>5.1419195329277017</v>
      </c>
      <c r="M538">
        <v>2.3389999999999999E-3</v>
      </c>
      <c r="N538">
        <v>0.97361799999999998</v>
      </c>
      <c r="O538" t="s">
        <v>573</v>
      </c>
      <c r="P538" t="s">
        <v>32</v>
      </c>
      <c r="Q538">
        <v>1</v>
      </c>
      <c r="R538">
        <v>1</v>
      </c>
      <c r="S538">
        <v>11</v>
      </c>
      <c r="T538">
        <v>9</v>
      </c>
      <c r="U538" s="1">
        <v>1</v>
      </c>
      <c r="V538" s="1">
        <v>1</v>
      </c>
      <c r="W538">
        <f t="shared" si="23"/>
        <v>52</v>
      </c>
      <c r="X538">
        <v>5.0813358880940127</v>
      </c>
      <c r="Y538" t="s">
        <v>503</v>
      </c>
      <c r="Z538">
        <v>104</v>
      </c>
      <c r="AA538" t="s">
        <v>33</v>
      </c>
      <c r="AB538">
        <v>502</v>
      </c>
    </row>
    <row r="539" spans="1:28">
      <c r="A539">
        <v>538</v>
      </c>
      <c r="B539" t="s">
        <v>1285</v>
      </c>
      <c r="C539">
        <v>5</v>
      </c>
      <c r="D539" s="1">
        <v>4971.6049999999996</v>
      </c>
      <c r="E539" t="s">
        <v>642</v>
      </c>
      <c r="F539" t="s">
        <v>28</v>
      </c>
      <c r="G539" t="s">
        <v>29</v>
      </c>
      <c r="H539" s="1">
        <v>4971.5829999999996</v>
      </c>
      <c r="I539" t="s">
        <v>30</v>
      </c>
      <c r="J539" s="1">
        <v>1</v>
      </c>
      <c r="K539" s="1">
        <v>7.2282959999999998E-6</v>
      </c>
      <c r="L539" s="1">
        <f t="shared" si="22"/>
        <v>5.1409640713110907</v>
      </c>
      <c r="M539">
        <v>2.2211000000000002E-2</v>
      </c>
      <c r="N539">
        <v>4.4675909999999996</v>
      </c>
      <c r="O539" t="s">
        <v>599</v>
      </c>
      <c r="P539" t="s">
        <v>32</v>
      </c>
      <c r="Q539">
        <v>6</v>
      </c>
      <c r="R539">
        <v>1</v>
      </c>
      <c r="S539">
        <v>19</v>
      </c>
      <c r="T539">
        <v>20</v>
      </c>
      <c r="U539" s="1">
        <v>1</v>
      </c>
      <c r="V539" s="1">
        <v>1</v>
      </c>
      <c r="W539">
        <f t="shared" si="23"/>
        <v>93</v>
      </c>
      <c r="X539">
        <v>5.0787736001616652</v>
      </c>
      <c r="Y539" t="s">
        <v>503</v>
      </c>
      <c r="Z539">
        <v>8</v>
      </c>
      <c r="AA539" t="s">
        <v>503</v>
      </c>
      <c r="AB539">
        <v>22</v>
      </c>
    </row>
    <row r="540" spans="1:28">
      <c r="A540">
        <v>539</v>
      </c>
      <c r="B540" t="s">
        <v>1286</v>
      </c>
      <c r="C540">
        <v>5</v>
      </c>
      <c r="D540" s="1">
        <v>3810.893</v>
      </c>
      <c r="E540" t="s">
        <v>811</v>
      </c>
      <c r="F540" t="s">
        <v>28</v>
      </c>
      <c r="G540" t="s">
        <v>29</v>
      </c>
      <c r="H540" s="1">
        <v>3810.8910000000001</v>
      </c>
      <c r="I540" t="s">
        <v>812</v>
      </c>
      <c r="J540" s="1">
        <v>1</v>
      </c>
      <c r="K540" s="1">
        <v>7.263801E-6</v>
      </c>
      <c r="L540" s="1">
        <f t="shared" si="22"/>
        <v>5.1388360623098981</v>
      </c>
      <c r="M540">
        <v>2.464E-3</v>
      </c>
      <c r="N540">
        <v>0.64656800000000003</v>
      </c>
      <c r="O540" t="s">
        <v>813</v>
      </c>
      <c r="P540" t="s">
        <v>32</v>
      </c>
      <c r="Q540">
        <v>1</v>
      </c>
      <c r="R540">
        <v>1</v>
      </c>
      <c r="S540">
        <v>34.5</v>
      </c>
      <c r="T540">
        <v>5.5</v>
      </c>
      <c r="U540" s="1">
        <v>1</v>
      </c>
      <c r="V540" s="1">
        <v>1</v>
      </c>
      <c r="W540">
        <f t="shared" si="23"/>
        <v>40</v>
      </c>
      <c r="X540">
        <v>5.0786867099605741</v>
      </c>
      <c r="Y540" t="s">
        <v>33</v>
      </c>
      <c r="Z540">
        <v>684</v>
      </c>
      <c r="AA540" t="s">
        <v>33</v>
      </c>
      <c r="AB540">
        <v>370</v>
      </c>
    </row>
    <row r="541" spans="1:28">
      <c r="A541">
        <v>540</v>
      </c>
      <c r="B541" t="s">
        <v>1287</v>
      </c>
      <c r="C541">
        <v>5</v>
      </c>
      <c r="D541" s="1">
        <v>4801.4799999999996</v>
      </c>
      <c r="E541" t="s">
        <v>525</v>
      </c>
      <c r="F541" t="s">
        <v>28</v>
      </c>
      <c r="G541" t="s">
        <v>29</v>
      </c>
      <c r="H541" s="1">
        <v>4801.4759999999997</v>
      </c>
      <c r="I541" t="s">
        <v>526</v>
      </c>
      <c r="J541" s="1">
        <v>1</v>
      </c>
      <c r="K541" s="1">
        <v>7.289998E-6</v>
      </c>
      <c r="L541" s="1">
        <f t="shared" si="22"/>
        <v>5.1372725908300474</v>
      </c>
      <c r="M541">
        <v>3.908E-3</v>
      </c>
      <c r="N541">
        <v>0.81391599999999997</v>
      </c>
      <c r="O541" t="s">
        <v>527</v>
      </c>
      <c r="P541" t="s">
        <v>44</v>
      </c>
      <c r="Q541">
        <v>4</v>
      </c>
      <c r="R541">
        <v>1</v>
      </c>
      <c r="S541">
        <v>30</v>
      </c>
      <c r="T541">
        <v>22</v>
      </c>
      <c r="U541" s="1">
        <v>1</v>
      </c>
      <c r="V541" s="1">
        <v>1</v>
      </c>
      <c r="W541">
        <f t="shared" si="23"/>
        <v>18</v>
      </c>
      <c r="X541">
        <v>5.0731278211910347</v>
      </c>
      <c r="Y541" t="s">
        <v>503</v>
      </c>
      <c r="Z541">
        <v>38</v>
      </c>
      <c r="AA541" t="s">
        <v>503</v>
      </c>
      <c r="AB541">
        <v>31</v>
      </c>
    </row>
    <row r="542" spans="1:28">
      <c r="A542">
        <v>541</v>
      </c>
      <c r="B542" t="s">
        <v>1288</v>
      </c>
      <c r="C542">
        <v>3</v>
      </c>
      <c r="D542" s="1">
        <v>2818.4879999999998</v>
      </c>
      <c r="E542" t="s">
        <v>308</v>
      </c>
      <c r="F542" t="s">
        <v>28</v>
      </c>
      <c r="G542" t="s">
        <v>29</v>
      </c>
      <c r="H542" s="1">
        <v>2818.4870000000001</v>
      </c>
      <c r="I542" t="s">
        <v>30</v>
      </c>
      <c r="J542" s="1">
        <v>1</v>
      </c>
      <c r="K542" s="1">
        <v>7.4357769999999996E-6</v>
      </c>
      <c r="L542" s="1">
        <f t="shared" si="22"/>
        <v>5.1286736432575477</v>
      </c>
      <c r="M542">
        <v>9.2100000000000005E-4</v>
      </c>
      <c r="N542">
        <v>0.32677099999999998</v>
      </c>
      <c r="O542" t="s">
        <v>1157</v>
      </c>
      <c r="P542" t="s">
        <v>32</v>
      </c>
      <c r="Q542">
        <v>1</v>
      </c>
      <c r="R542">
        <v>1</v>
      </c>
      <c r="S542">
        <v>14</v>
      </c>
      <c r="T542">
        <v>11</v>
      </c>
      <c r="U542" s="1">
        <v>1</v>
      </c>
      <c r="V542" s="1">
        <v>1</v>
      </c>
      <c r="W542">
        <f t="shared" si="23"/>
        <v>15</v>
      </c>
      <c r="X542">
        <v>5.0632694157511731</v>
      </c>
      <c r="Y542" t="s">
        <v>503</v>
      </c>
      <c r="Z542">
        <v>104</v>
      </c>
      <c r="AA542" t="s">
        <v>503</v>
      </c>
      <c r="AB542">
        <v>3</v>
      </c>
    </row>
    <row r="543" spans="1:28">
      <c r="A543">
        <v>542</v>
      </c>
      <c r="B543" t="s">
        <v>1289</v>
      </c>
      <c r="C543">
        <v>5</v>
      </c>
      <c r="D543" s="1">
        <v>4683.4340000000002</v>
      </c>
      <c r="E543" t="s">
        <v>930</v>
      </c>
      <c r="F543" t="s">
        <v>28</v>
      </c>
      <c r="G543" t="s">
        <v>29</v>
      </c>
      <c r="H543" s="1">
        <v>4683.4269999999997</v>
      </c>
      <c r="I543" t="s">
        <v>456</v>
      </c>
      <c r="J543" s="1">
        <v>1</v>
      </c>
      <c r="K543" s="1">
        <v>7.5708319999999996E-6</v>
      </c>
      <c r="L543" s="1">
        <f t="shared" si="22"/>
        <v>5.1208563908891227</v>
      </c>
      <c r="M543">
        <v>7.2439999999999996E-3</v>
      </c>
      <c r="N543">
        <v>1.5467310000000001</v>
      </c>
      <c r="O543" t="s">
        <v>931</v>
      </c>
      <c r="P543" t="s">
        <v>32</v>
      </c>
      <c r="Q543">
        <v>1</v>
      </c>
      <c r="R543">
        <v>1</v>
      </c>
      <c r="S543">
        <v>18.5</v>
      </c>
      <c r="T543">
        <v>13.5</v>
      </c>
      <c r="U543" s="1">
        <v>1</v>
      </c>
      <c r="V543" s="1">
        <v>1</v>
      </c>
      <c r="W543">
        <f t="shared" si="23"/>
        <v>31</v>
      </c>
      <c r="X543">
        <v>5.0524121456313926</v>
      </c>
      <c r="Y543" t="s">
        <v>33</v>
      </c>
      <c r="Z543">
        <v>337</v>
      </c>
      <c r="AA543" t="s">
        <v>33</v>
      </c>
      <c r="AB543">
        <v>536</v>
      </c>
    </row>
    <row r="544" spans="1:28">
      <c r="A544">
        <v>543</v>
      </c>
      <c r="B544" t="s">
        <v>1290</v>
      </c>
      <c r="C544">
        <v>4</v>
      </c>
      <c r="D544" s="1">
        <v>3202.6170000000002</v>
      </c>
      <c r="E544" t="s">
        <v>564</v>
      </c>
      <c r="F544" t="s">
        <v>28</v>
      </c>
      <c r="G544" t="s">
        <v>29</v>
      </c>
      <c r="H544" s="1">
        <v>3202.6170000000002</v>
      </c>
      <c r="I544" t="s">
        <v>565</v>
      </c>
      <c r="J544" s="1">
        <v>1</v>
      </c>
      <c r="K544" s="1">
        <v>7.5859889999999998E-6</v>
      </c>
      <c r="L544" s="1">
        <f t="shared" si="22"/>
        <v>5.1199877913778584</v>
      </c>
      <c r="M544">
        <v>-3.0000000000000001E-6</v>
      </c>
      <c r="N544">
        <v>-9.3700000000000001E-4</v>
      </c>
      <c r="O544" t="s">
        <v>566</v>
      </c>
      <c r="P544" t="s">
        <v>32</v>
      </c>
      <c r="Q544">
        <v>9</v>
      </c>
      <c r="R544">
        <v>1</v>
      </c>
      <c r="S544">
        <v>20</v>
      </c>
      <c r="T544">
        <v>10</v>
      </c>
      <c r="U544" s="1">
        <v>1</v>
      </c>
      <c r="V544" s="1">
        <v>1</v>
      </c>
      <c r="W544">
        <f t="shared" si="23"/>
        <v>7</v>
      </c>
      <c r="X544">
        <v>5.050457821760558</v>
      </c>
      <c r="Y544" t="s">
        <v>33</v>
      </c>
      <c r="Z544">
        <v>325</v>
      </c>
      <c r="AA544" t="s">
        <v>33</v>
      </c>
      <c r="AB544">
        <v>284</v>
      </c>
    </row>
    <row r="545" spans="1:28">
      <c r="A545">
        <v>544</v>
      </c>
      <c r="B545" t="s">
        <v>1291</v>
      </c>
      <c r="C545">
        <v>5</v>
      </c>
      <c r="D545" s="1">
        <v>5456.9440000000004</v>
      </c>
      <c r="E545" t="s">
        <v>892</v>
      </c>
      <c r="F545" t="s">
        <v>28</v>
      </c>
      <c r="G545" t="s">
        <v>29</v>
      </c>
      <c r="H545" s="1">
        <v>5456.9189999999999</v>
      </c>
      <c r="I545" t="s">
        <v>893</v>
      </c>
      <c r="J545" s="1">
        <v>1</v>
      </c>
      <c r="K545" s="1">
        <v>7.6737310000000005E-6</v>
      </c>
      <c r="L545" s="1">
        <f t="shared" si="22"/>
        <v>5.1149934289145129</v>
      </c>
      <c r="M545">
        <v>2.5572000000000001E-2</v>
      </c>
      <c r="N545">
        <v>4.6861610000000002</v>
      </c>
      <c r="O545" t="s">
        <v>894</v>
      </c>
      <c r="P545" t="s">
        <v>44</v>
      </c>
      <c r="Q545">
        <v>5</v>
      </c>
      <c r="R545">
        <v>1</v>
      </c>
      <c r="S545">
        <v>27</v>
      </c>
      <c r="T545">
        <v>11</v>
      </c>
      <c r="U545" s="1">
        <v>1</v>
      </c>
      <c r="V545" s="1">
        <v>1</v>
      </c>
      <c r="W545">
        <f t="shared" si="23"/>
        <v>21</v>
      </c>
      <c r="X545">
        <v>5.0484601005017726</v>
      </c>
      <c r="Y545" t="s">
        <v>33</v>
      </c>
      <c r="Z545">
        <v>490</v>
      </c>
      <c r="AA545" t="s">
        <v>33</v>
      </c>
      <c r="AB545">
        <v>456</v>
      </c>
    </row>
    <row r="546" spans="1:28">
      <c r="A546">
        <v>545</v>
      </c>
      <c r="B546" t="s">
        <v>1292</v>
      </c>
      <c r="C546">
        <v>6</v>
      </c>
      <c r="D546" s="1">
        <v>5456.9560000000001</v>
      </c>
      <c r="E546" t="s">
        <v>892</v>
      </c>
      <c r="F546" t="s">
        <v>28</v>
      </c>
      <c r="G546" t="s">
        <v>29</v>
      </c>
      <c r="H546" s="1">
        <v>5456.9189999999999</v>
      </c>
      <c r="I546" t="s">
        <v>893</v>
      </c>
      <c r="J546" s="1">
        <v>1</v>
      </c>
      <c r="K546" s="1">
        <v>7.8217059999999997E-6</v>
      </c>
      <c r="L546" s="1">
        <f t="shared" si="22"/>
        <v>5.1066985122112083</v>
      </c>
      <c r="M546">
        <v>3.7560999999999997E-2</v>
      </c>
      <c r="N546">
        <v>6.8831879999999996</v>
      </c>
      <c r="O546" t="s">
        <v>894</v>
      </c>
      <c r="P546" t="s">
        <v>44</v>
      </c>
      <c r="Q546">
        <v>8</v>
      </c>
      <c r="R546">
        <v>1</v>
      </c>
      <c r="S546">
        <v>19</v>
      </c>
      <c r="T546">
        <v>9</v>
      </c>
      <c r="U546" s="1">
        <v>1</v>
      </c>
      <c r="V546" s="1">
        <v>1</v>
      </c>
      <c r="W546">
        <f t="shared" si="23"/>
        <v>21</v>
      </c>
      <c r="X546">
        <v>5.0426405757127579</v>
      </c>
      <c r="Y546" t="s">
        <v>33</v>
      </c>
      <c r="Z546">
        <v>695</v>
      </c>
      <c r="AA546" t="s">
        <v>33</v>
      </c>
      <c r="AB546">
        <v>743</v>
      </c>
    </row>
    <row r="547" spans="1:28">
      <c r="A547">
        <v>546</v>
      </c>
      <c r="B547" t="s">
        <v>1293</v>
      </c>
      <c r="C547">
        <v>4</v>
      </c>
      <c r="D547" s="1">
        <v>3413.9549999999999</v>
      </c>
      <c r="E547" t="s">
        <v>1294</v>
      </c>
      <c r="F547" t="s">
        <v>28</v>
      </c>
      <c r="G547" t="s">
        <v>29</v>
      </c>
      <c r="H547" s="1">
        <v>3413.9589999999998</v>
      </c>
      <c r="I547" t="s">
        <v>709</v>
      </c>
      <c r="J547" s="1">
        <v>1</v>
      </c>
      <c r="K547" s="1">
        <v>8.0365709999999993E-6</v>
      </c>
      <c r="L547" s="1"/>
      <c r="M547">
        <v>-3.702E-3</v>
      </c>
      <c r="N547">
        <v>-1.0843719999999999</v>
      </c>
      <c r="O547" t="s">
        <v>1295</v>
      </c>
      <c r="P547" t="s">
        <v>44</v>
      </c>
      <c r="Q547">
        <v>1</v>
      </c>
      <c r="R547">
        <v>1</v>
      </c>
      <c r="S547">
        <v>16.5</v>
      </c>
      <c r="T547">
        <v>4.5</v>
      </c>
      <c r="U547" s="1">
        <v>1</v>
      </c>
      <c r="V547" s="1">
        <v>1</v>
      </c>
      <c r="W547">
        <f t="shared" si="23"/>
        <v>1</v>
      </c>
      <c r="X547">
        <v>5.0375159726887899</v>
      </c>
      <c r="Y547" t="s">
        <v>33</v>
      </c>
      <c r="Z547">
        <v>258</v>
      </c>
      <c r="AA547" t="s">
        <v>33</v>
      </c>
      <c r="AB547">
        <v>230</v>
      </c>
    </row>
    <row r="548" spans="1:28">
      <c r="A548">
        <v>547</v>
      </c>
      <c r="B548" t="s">
        <v>1296</v>
      </c>
      <c r="C548">
        <v>3</v>
      </c>
      <c r="D548" s="1">
        <v>2062.2159999999999</v>
      </c>
      <c r="E548" t="s">
        <v>174</v>
      </c>
      <c r="F548" t="s">
        <v>28</v>
      </c>
      <c r="G548" t="s">
        <v>29</v>
      </c>
      <c r="H548" s="1">
        <v>2062.2159999999999</v>
      </c>
      <c r="I548" t="s">
        <v>30</v>
      </c>
      <c r="J548" s="1">
        <v>1</v>
      </c>
      <c r="K548" s="1">
        <v>8.1425420000000003E-6</v>
      </c>
      <c r="L548" s="1">
        <f t="shared" ref="L548:L591" si="24">-LOG(K548)</f>
        <v>5.0892399926253926</v>
      </c>
      <c r="M548">
        <v>3.4699999999999998E-4</v>
      </c>
      <c r="N548">
        <v>0.168266</v>
      </c>
      <c r="O548" t="s">
        <v>556</v>
      </c>
      <c r="P548" t="s">
        <v>32</v>
      </c>
      <c r="Q548">
        <v>3</v>
      </c>
      <c r="R548">
        <v>1</v>
      </c>
      <c r="S548">
        <v>10</v>
      </c>
      <c r="T548">
        <v>12</v>
      </c>
      <c r="U548" s="1">
        <v>1</v>
      </c>
      <c r="V548" s="1">
        <v>1</v>
      </c>
      <c r="W548">
        <f t="shared" si="23"/>
        <v>40</v>
      </c>
      <c r="X548">
        <v>5.0343022256859875</v>
      </c>
      <c r="Y548" t="s">
        <v>33</v>
      </c>
      <c r="Z548">
        <v>325</v>
      </c>
      <c r="AA548" t="s">
        <v>33</v>
      </c>
      <c r="AB548">
        <v>284</v>
      </c>
    </row>
    <row r="549" spans="1:28">
      <c r="A549">
        <v>548</v>
      </c>
      <c r="B549" t="s">
        <v>1297</v>
      </c>
      <c r="C549">
        <v>3</v>
      </c>
      <c r="D549" s="1">
        <v>2465.252</v>
      </c>
      <c r="E549" t="s">
        <v>92</v>
      </c>
      <c r="F549" t="s">
        <v>28</v>
      </c>
      <c r="G549" t="s">
        <v>29</v>
      </c>
      <c r="H549" s="1">
        <v>2465.2530000000002</v>
      </c>
      <c r="I549" t="s">
        <v>93</v>
      </c>
      <c r="J549" s="1">
        <v>1</v>
      </c>
      <c r="K549" s="1">
        <v>8.2780070000000002E-6</v>
      </c>
      <c r="L549" s="1">
        <f t="shared" si="24"/>
        <v>5.0820742106895365</v>
      </c>
      <c r="M549">
        <v>-3.0899999999999998E-4</v>
      </c>
      <c r="N549">
        <v>-0.12534200000000001</v>
      </c>
      <c r="O549" t="s">
        <v>713</v>
      </c>
      <c r="P549" t="s">
        <v>32</v>
      </c>
      <c r="Q549">
        <v>7</v>
      </c>
      <c r="R549">
        <v>1</v>
      </c>
      <c r="S549">
        <v>33</v>
      </c>
      <c r="T549">
        <v>8</v>
      </c>
      <c r="U549" s="1">
        <v>1</v>
      </c>
      <c r="V549" s="1">
        <v>1</v>
      </c>
      <c r="W549">
        <f t="shared" si="23"/>
        <v>45</v>
      </c>
      <c r="X549">
        <v>5.0323479085442129</v>
      </c>
      <c r="Y549" t="s">
        <v>503</v>
      </c>
      <c r="Z549">
        <v>114</v>
      </c>
      <c r="AA549" t="s">
        <v>503</v>
      </c>
      <c r="AB549">
        <v>26</v>
      </c>
    </row>
    <row r="550" spans="1:28">
      <c r="A550">
        <v>549</v>
      </c>
      <c r="B550" t="s">
        <v>1298</v>
      </c>
      <c r="C550">
        <v>4</v>
      </c>
      <c r="D550" s="1">
        <v>3150.5010000000002</v>
      </c>
      <c r="E550" t="s">
        <v>134</v>
      </c>
      <c r="F550" t="s">
        <v>28</v>
      </c>
      <c r="G550" t="s">
        <v>29</v>
      </c>
      <c r="H550" s="1">
        <v>3150.5010000000002</v>
      </c>
      <c r="I550" t="s">
        <v>52</v>
      </c>
      <c r="J550" s="1">
        <v>1</v>
      </c>
      <c r="K550" s="1">
        <v>8.2920919999999996E-6</v>
      </c>
      <c r="L550" s="1">
        <f t="shared" si="24"/>
        <v>5.0813358880940127</v>
      </c>
      <c r="M550">
        <v>4.95E-4</v>
      </c>
      <c r="N550">
        <v>0.15711800000000001</v>
      </c>
      <c r="O550" t="s">
        <v>591</v>
      </c>
      <c r="P550" t="s">
        <v>44</v>
      </c>
      <c r="Q550">
        <v>6</v>
      </c>
      <c r="R550">
        <v>1</v>
      </c>
      <c r="S550">
        <v>17.5</v>
      </c>
      <c r="T550">
        <v>5.5</v>
      </c>
      <c r="U550" s="1">
        <v>1</v>
      </c>
      <c r="V550" s="1">
        <v>1</v>
      </c>
      <c r="W550">
        <f t="shared" si="23"/>
        <v>13</v>
      </c>
      <c r="X550">
        <v>5.0315661808694552</v>
      </c>
      <c r="Y550" t="s">
        <v>503</v>
      </c>
      <c r="Z550">
        <v>38</v>
      </c>
      <c r="AA550" t="s">
        <v>503</v>
      </c>
      <c r="AB550">
        <v>3</v>
      </c>
    </row>
    <row r="551" spans="1:28">
      <c r="A551">
        <v>550</v>
      </c>
      <c r="B551" t="s">
        <v>1299</v>
      </c>
      <c r="C551">
        <v>4</v>
      </c>
      <c r="D551" s="1">
        <v>2530.4720000000002</v>
      </c>
      <c r="E551" t="s">
        <v>572</v>
      </c>
      <c r="F551" t="s">
        <v>28</v>
      </c>
      <c r="G551" t="s">
        <v>29</v>
      </c>
      <c r="H551" s="1">
        <v>2530.4749999999999</v>
      </c>
      <c r="I551" t="s">
        <v>30</v>
      </c>
      <c r="J551" s="1">
        <v>1</v>
      </c>
      <c r="K551" s="1">
        <v>8.3411590000000002E-6</v>
      </c>
      <c r="L551" s="1">
        <f t="shared" si="24"/>
        <v>5.0787736001616652</v>
      </c>
      <c r="M551">
        <v>-3.1440000000000001E-3</v>
      </c>
      <c r="N551">
        <v>-1.2424539999999999</v>
      </c>
      <c r="O551" t="s">
        <v>573</v>
      </c>
      <c r="P551" t="s">
        <v>32</v>
      </c>
      <c r="Q551">
        <v>5</v>
      </c>
      <c r="R551">
        <v>1</v>
      </c>
      <c r="S551">
        <v>14</v>
      </c>
      <c r="T551">
        <v>17</v>
      </c>
      <c r="U551" s="1">
        <v>1</v>
      </c>
      <c r="V551" s="1">
        <v>1</v>
      </c>
      <c r="W551">
        <f t="shared" si="23"/>
        <v>52</v>
      </c>
      <c r="X551">
        <v>5.0300895904334277</v>
      </c>
      <c r="Y551" t="s">
        <v>503</v>
      </c>
      <c r="Z551">
        <v>393</v>
      </c>
      <c r="AA551" t="s">
        <v>503</v>
      </c>
      <c r="AB551">
        <v>388</v>
      </c>
    </row>
    <row r="552" spans="1:28">
      <c r="A552">
        <v>551</v>
      </c>
      <c r="B552" t="s">
        <v>1300</v>
      </c>
      <c r="C552">
        <v>3</v>
      </c>
      <c r="D552" s="1">
        <v>2243.2060000000001</v>
      </c>
      <c r="E552" t="s">
        <v>1301</v>
      </c>
      <c r="F552" t="s">
        <v>28</v>
      </c>
      <c r="G552" t="s">
        <v>29</v>
      </c>
      <c r="H552" s="1">
        <v>2243.2060000000001</v>
      </c>
      <c r="I552" t="s">
        <v>1302</v>
      </c>
      <c r="J552" s="1">
        <v>1</v>
      </c>
      <c r="K552" s="1">
        <v>8.3428280000000008E-6</v>
      </c>
      <c r="L552" s="1">
        <f t="shared" si="24"/>
        <v>5.0786867099605741</v>
      </c>
      <c r="M552">
        <v>2.0000000000000001E-4</v>
      </c>
      <c r="N552">
        <v>8.9158000000000001E-2</v>
      </c>
      <c r="O552" t="s">
        <v>1303</v>
      </c>
      <c r="P552" t="s">
        <v>32</v>
      </c>
      <c r="Q552">
        <v>8</v>
      </c>
      <c r="R552">
        <v>1</v>
      </c>
      <c r="S552">
        <v>14</v>
      </c>
      <c r="T552">
        <v>4</v>
      </c>
      <c r="U552" s="1">
        <v>1</v>
      </c>
      <c r="V552" s="1">
        <v>1</v>
      </c>
      <c r="W552">
        <f t="shared" si="23"/>
        <v>2</v>
      </c>
      <c r="X552">
        <v>5.0293513149516889</v>
      </c>
      <c r="Y552" t="s">
        <v>33</v>
      </c>
      <c r="Z552">
        <v>684</v>
      </c>
      <c r="AA552" t="s">
        <v>33</v>
      </c>
      <c r="AB552">
        <v>691</v>
      </c>
    </row>
    <row r="553" spans="1:28">
      <c r="A553">
        <v>552</v>
      </c>
      <c r="B553" t="s">
        <v>1304</v>
      </c>
      <c r="C553">
        <v>4</v>
      </c>
      <c r="D553" s="1">
        <v>4162.1549999999997</v>
      </c>
      <c r="E553" t="s">
        <v>720</v>
      </c>
      <c r="F553" t="s">
        <v>28</v>
      </c>
      <c r="G553" t="s">
        <v>29</v>
      </c>
      <c r="H553" s="1">
        <v>4162.1540000000005</v>
      </c>
      <c r="I553" t="s">
        <v>838</v>
      </c>
      <c r="J553" s="1">
        <v>1</v>
      </c>
      <c r="K553" s="1">
        <v>8.4503010000000005E-6</v>
      </c>
      <c r="L553" s="1">
        <f t="shared" si="24"/>
        <v>5.0731278211910347</v>
      </c>
      <c r="M553">
        <v>1.15E-3</v>
      </c>
      <c r="N553">
        <v>0.27629900000000002</v>
      </c>
      <c r="O553" t="s">
        <v>530</v>
      </c>
      <c r="P553" t="s">
        <v>32</v>
      </c>
      <c r="Q553">
        <v>6</v>
      </c>
      <c r="R553">
        <v>1</v>
      </c>
      <c r="S553">
        <v>10</v>
      </c>
      <c r="T553">
        <v>5</v>
      </c>
      <c r="U553" s="1">
        <v>1</v>
      </c>
      <c r="V553" s="1">
        <v>1</v>
      </c>
      <c r="W553">
        <f t="shared" si="23"/>
        <v>73</v>
      </c>
      <c r="X553">
        <v>5.0265284044043739</v>
      </c>
      <c r="Y553" t="s">
        <v>503</v>
      </c>
      <c r="Z553">
        <v>8</v>
      </c>
      <c r="AA553" t="s">
        <v>503</v>
      </c>
      <c r="AB553">
        <v>22</v>
      </c>
    </row>
    <row r="554" spans="1:28">
      <c r="A554">
        <v>553</v>
      </c>
      <c r="B554" t="s">
        <v>1305</v>
      </c>
      <c r="C554">
        <v>4</v>
      </c>
      <c r="D554" s="1">
        <v>2465.2510000000002</v>
      </c>
      <c r="E554" t="s">
        <v>92</v>
      </c>
      <c r="F554" t="s">
        <v>28</v>
      </c>
      <c r="G554" t="s">
        <v>29</v>
      </c>
      <c r="H554" s="1">
        <v>2465.2530000000002</v>
      </c>
      <c r="I554" t="s">
        <v>93</v>
      </c>
      <c r="J554" s="1">
        <v>1</v>
      </c>
      <c r="K554" s="1">
        <v>8.6443150000000006E-6</v>
      </c>
      <c r="L554" s="1">
        <f t="shared" si="24"/>
        <v>5.0632694157511731</v>
      </c>
      <c r="M554">
        <v>-1.2620000000000001E-3</v>
      </c>
      <c r="N554">
        <v>-0.51191500000000001</v>
      </c>
      <c r="O554" t="s">
        <v>713</v>
      </c>
      <c r="P554" t="s">
        <v>32</v>
      </c>
      <c r="Q554">
        <v>1</v>
      </c>
      <c r="R554">
        <v>1</v>
      </c>
      <c r="S554">
        <v>20</v>
      </c>
      <c r="T554">
        <v>7</v>
      </c>
      <c r="U554" s="1">
        <v>1</v>
      </c>
      <c r="V554" s="1">
        <v>1</v>
      </c>
      <c r="W554">
        <f t="shared" si="23"/>
        <v>45</v>
      </c>
      <c r="X554">
        <v>5.0101122374660809</v>
      </c>
      <c r="Y554" t="s">
        <v>503</v>
      </c>
      <c r="Z554">
        <v>393</v>
      </c>
      <c r="AA554" t="s">
        <v>503</v>
      </c>
      <c r="AB554">
        <v>104</v>
      </c>
    </row>
    <row r="555" spans="1:28">
      <c r="A555">
        <v>554</v>
      </c>
      <c r="B555" t="s">
        <v>1306</v>
      </c>
      <c r="C555">
        <v>4</v>
      </c>
      <c r="D555" s="1">
        <v>3521.779</v>
      </c>
      <c r="E555" t="s">
        <v>533</v>
      </c>
      <c r="F555" t="s">
        <v>28</v>
      </c>
      <c r="G555" t="s">
        <v>29</v>
      </c>
      <c r="H555" s="1">
        <v>3521.7809999999999</v>
      </c>
      <c r="I555" t="s">
        <v>830</v>
      </c>
      <c r="J555" s="1">
        <v>1</v>
      </c>
      <c r="K555" s="1">
        <v>8.8631449999999997E-6</v>
      </c>
      <c r="L555" s="1">
        <f t="shared" si="24"/>
        <v>5.0524121456313926</v>
      </c>
      <c r="M555">
        <v>-1.951E-3</v>
      </c>
      <c r="N555">
        <v>-0.55398099999999995</v>
      </c>
      <c r="O555" t="s">
        <v>535</v>
      </c>
      <c r="P555" t="s">
        <v>32</v>
      </c>
      <c r="Q555">
        <v>7</v>
      </c>
      <c r="R555">
        <v>1</v>
      </c>
      <c r="S555">
        <v>30</v>
      </c>
      <c r="T555">
        <v>7</v>
      </c>
      <c r="U555" s="1">
        <v>1</v>
      </c>
      <c r="V555" s="1">
        <v>1</v>
      </c>
      <c r="W555">
        <f t="shared" si="23"/>
        <v>21</v>
      </c>
      <c r="X555">
        <v>5.0045533476752908</v>
      </c>
      <c r="Y555" t="s">
        <v>503</v>
      </c>
      <c r="Z555">
        <v>22</v>
      </c>
      <c r="AA555" t="s">
        <v>503</v>
      </c>
      <c r="AB555">
        <v>31</v>
      </c>
    </row>
    <row r="556" spans="1:28">
      <c r="A556">
        <v>555</v>
      </c>
      <c r="B556" t="s">
        <v>1307</v>
      </c>
      <c r="C556">
        <v>4</v>
      </c>
      <c r="D556" s="1">
        <v>4971.5780000000004</v>
      </c>
      <c r="E556" t="s">
        <v>642</v>
      </c>
      <c r="F556" t="s">
        <v>28</v>
      </c>
      <c r="G556" t="s">
        <v>29</v>
      </c>
      <c r="H556" s="1">
        <v>4971.5829999999996</v>
      </c>
      <c r="I556" t="s">
        <v>30</v>
      </c>
      <c r="J556" s="1">
        <v>1</v>
      </c>
      <c r="K556" s="1">
        <v>8.9031189999999998E-6</v>
      </c>
      <c r="L556" s="1">
        <f t="shared" si="24"/>
        <v>5.050457821760558</v>
      </c>
      <c r="M556">
        <v>-4.6880000000000003E-3</v>
      </c>
      <c r="N556">
        <v>-0.94295899999999999</v>
      </c>
      <c r="O556" t="s">
        <v>599</v>
      </c>
      <c r="P556" t="s">
        <v>32</v>
      </c>
      <c r="Q556">
        <v>1</v>
      </c>
      <c r="R556">
        <v>1</v>
      </c>
      <c r="S556">
        <v>25</v>
      </c>
      <c r="T556">
        <v>19</v>
      </c>
      <c r="U556" s="1">
        <v>1</v>
      </c>
      <c r="V556" s="1">
        <v>1</v>
      </c>
      <c r="W556">
        <f t="shared" si="23"/>
        <v>93</v>
      </c>
      <c r="X556">
        <v>4.9624273009140065</v>
      </c>
      <c r="Y556" t="s">
        <v>33</v>
      </c>
      <c r="Z556">
        <v>691</v>
      </c>
      <c r="AA556" t="s">
        <v>503</v>
      </c>
      <c r="AB556">
        <v>182</v>
      </c>
    </row>
    <row r="557" spans="1:28">
      <c r="A557">
        <v>556</v>
      </c>
      <c r="B557" t="s">
        <v>1308</v>
      </c>
      <c r="C557">
        <v>4</v>
      </c>
      <c r="D557" s="1">
        <v>2918.49</v>
      </c>
      <c r="E557" t="s">
        <v>111</v>
      </c>
      <c r="F557" t="s">
        <v>28</v>
      </c>
      <c r="G557" t="s">
        <v>29</v>
      </c>
      <c r="H557" s="1">
        <v>2918.489</v>
      </c>
      <c r="I557" t="s">
        <v>112</v>
      </c>
      <c r="J557" s="1">
        <v>1</v>
      </c>
      <c r="K557" s="1">
        <v>8.9441669999999996E-6</v>
      </c>
      <c r="L557" s="1">
        <f t="shared" si="24"/>
        <v>5.0484601005017726</v>
      </c>
      <c r="M557">
        <v>1.1479999999999999E-3</v>
      </c>
      <c r="N557">
        <v>0.39335399999999998</v>
      </c>
      <c r="O557" t="s">
        <v>770</v>
      </c>
      <c r="P557" t="s">
        <v>32</v>
      </c>
      <c r="Q557">
        <v>5</v>
      </c>
      <c r="R557">
        <v>1</v>
      </c>
      <c r="S557">
        <v>26.5</v>
      </c>
      <c r="T557">
        <v>6.5</v>
      </c>
      <c r="U557" s="1">
        <v>1</v>
      </c>
      <c r="V557" s="1">
        <v>1</v>
      </c>
      <c r="W557">
        <f t="shared" si="23"/>
        <v>61</v>
      </c>
      <c r="X557">
        <v>4.9578672762154481</v>
      </c>
      <c r="Y557" t="s">
        <v>33</v>
      </c>
      <c r="Z557">
        <v>502</v>
      </c>
      <c r="AA557" t="s">
        <v>33</v>
      </c>
      <c r="AB557">
        <v>456</v>
      </c>
    </row>
    <row r="558" spans="1:28">
      <c r="A558">
        <v>557</v>
      </c>
      <c r="B558" t="s">
        <v>1309</v>
      </c>
      <c r="C558">
        <v>4</v>
      </c>
      <c r="D558" s="1">
        <v>3430.808</v>
      </c>
      <c r="E558" t="s">
        <v>646</v>
      </c>
      <c r="F558" t="s">
        <v>28</v>
      </c>
      <c r="G558" t="s">
        <v>29</v>
      </c>
      <c r="H558" s="1">
        <v>3430.8040000000001</v>
      </c>
      <c r="I558" t="s">
        <v>647</v>
      </c>
      <c r="J558" s="1">
        <v>1</v>
      </c>
      <c r="K558" s="1">
        <v>9.0648250000000001E-6</v>
      </c>
      <c r="L558" s="1">
        <f t="shared" si="24"/>
        <v>5.0426405757127579</v>
      </c>
      <c r="M558">
        <v>4.6169999999999996E-3</v>
      </c>
      <c r="N558">
        <v>1.3457490000000001</v>
      </c>
      <c r="O558" t="s">
        <v>648</v>
      </c>
      <c r="P558" t="s">
        <v>32</v>
      </c>
      <c r="Q558">
        <v>7</v>
      </c>
      <c r="R558">
        <v>1</v>
      </c>
      <c r="S558">
        <v>19.5</v>
      </c>
      <c r="T558">
        <v>10.5</v>
      </c>
      <c r="U558" s="1">
        <v>1</v>
      </c>
      <c r="V558" s="1">
        <v>1</v>
      </c>
      <c r="W558">
        <f t="shared" si="23"/>
        <v>3</v>
      </c>
      <c r="X558">
        <v>4.955218074293791</v>
      </c>
      <c r="Y558" t="s">
        <v>33</v>
      </c>
      <c r="Z558">
        <v>220</v>
      </c>
      <c r="AA558" t="s">
        <v>33</v>
      </c>
      <c r="AB558">
        <v>337</v>
      </c>
    </row>
    <row r="559" spans="1:28">
      <c r="A559">
        <v>558</v>
      </c>
      <c r="B559" t="s">
        <v>1310</v>
      </c>
      <c r="C559">
        <v>4</v>
      </c>
      <c r="D559" s="1">
        <v>3342.6869999999999</v>
      </c>
      <c r="E559" t="s">
        <v>38</v>
      </c>
      <c r="F559" t="s">
        <v>28</v>
      </c>
      <c r="G559" t="s">
        <v>29</v>
      </c>
      <c r="H559" s="1">
        <v>3342.6880000000001</v>
      </c>
      <c r="I559" t="s">
        <v>39</v>
      </c>
      <c r="J559" s="1">
        <v>1</v>
      </c>
      <c r="K559" s="1">
        <v>9.1724220000000007E-6</v>
      </c>
      <c r="L559" s="1">
        <f t="shared" si="24"/>
        <v>5.0375159726887899</v>
      </c>
      <c r="M559">
        <v>-1.6559999999999999E-3</v>
      </c>
      <c r="N559">
        <v>-0.49541000000000002</v>
      </c>
      <c r="O559" t="s">
        <v>575</v>
      </c>
      <c r="P559" t="s">
        <v>32</v>
      </c>
      <c r="Q559">
        <v>3</v>
      </c>
      <c r="R559">
        <v>1</v>
      </c>
      <c r="S559">
        <v>16.5</v>
      </c>
      <c r="T559">
        <v>11.5</v>
      </c>
      <c r="U559" s="1">
        <v>1</v>
      </c>
      <c r="V559" s="1">
        <v>1</v>
      </c>
      <c r="W559">
        <f t="shared" si="23"/>
        <v>16</v>
      </c>
      <c r="X559">
        <v>4.9485298831664455</v>
      </c>
      <c r="Y559" t="s">
        <v>503</v>
      </c>
      <c r="Z559">
        <v>388</v>
      </c>
      <c r="AA559" t="s">
        <v>503</v>
      </c>
      <c r="AB559">
        <v>455</v>
      </c>
    </row>
    <row r="560" spans="1:28">
      <c r="A560">
        <v>559</v>
      </c>
      <c r="B560" t="s">
        <v>1311</v>
      </c>
      <c r="C560">
        <v>4</v>
      </c>
      <c r="D560" s="1">
        <v>4680.4340000000002</v>
      </c>
      <c r="E560" t="s">
        <v>598</v>
      </c>
      <c r="F560" t="s">
        <v>28</v>
      </c>
      <c r="G560" t="s">
        <v>29</v>
      </c>
      <c r="H560" s="1">
        <v>4680.4250000000002</v>
      </c>
      <c r="I560" t="s">
        <v>30</v>
      </c>
      <c r="J560" s="1">
        <v>1</v>
      </c>
      <c r="K560" s="1">
        <v>9.2405489999999997E-6</v>
      </c>
      <c r="L560" s="1">
        <f t="shared" si="24"/>
        <v>5.0343022256859875</v>
      </c>
      <c r="M560">
        <v>9.2250000000000006E-3</v>
      </c>
      <c r="N560">
        <v>1.9709749999999999</v>
      </c>
      <c r="O560" t="s">
        <v>599</v>
      </c>
      <c r="P560" t="s">
        <v>32</v>
      </c>
      <c r="Q560">
        <v>3</v>
      </c>
      <c r="R560">
        <v>1</v>
      </c>
      <c r="S560">
        <v>45</v>
      </c>
      <c r="T560">
        <v>18</v>
      </c>
      <c r="U560" s="1">
        <v>1</v>
      </c>
      <c r="V560" s="1">
        <v>1</v>
      </c>
      <c r="W560">
        <f t="shared" si="23"/>
        <v>93</v>
      </c>
      <c r="X560">
        <v>4.9358922082557584</v>
      </c>
      <c r="Y560" t="s">
        <v>33</v>
      </c>
      <c r="Z560">
        <v>325</v>
      </c>
      <c r="AA560" t="s">
        <v>33</v>
      </c>
      <c r="AB560">
        <v>284</v>
      </c>
    </row>
    <row r="561" spans="1:28">
      <c r="A561">
        <v>560</v>
      </c>
      <c r="B561" t="s">
        <v>1312</v>
      </c>
      <c r="C561">
        <v>3</v>
      </c>
      <c r="D561" s="1">
        <v>2818.4850000000001</v>
      </c>
      <c r="E561" t="s">
        <v>308</v>
      </c>
      <c r="F561" t="s">
        <v>28</v>
      </c>
      <c r="G561" t="s">
        <v>29</v>
      </c>
      <c r="H561" s="1">
        <v>2818.4870000000001</v>
      </c>
      <c r="I561" t="s">
        <v>30</v>
      </c>
      <c r="J561" s="1">
        <v>1</v>
      </c>
      <c r="K561" s="1">
        <v>9.2822250000000007E-6</v>
      </c>
      <c r="L561" s="1">
        <f t="shared" si="24"/>
        <v>5.0323479085442129</v>
      </c>
      <c r="M561">
        <v>-2.1099999999999999E-3</v>
      </c>
      <c r="N561">
        <v>-0.74862899999999999</v>
      </c>
      <c r="O561" t="s">
        <v>1157</v>
      </c>
      <c r="P561" t="s">
        <v>32</v>
      </c>
      <c r="Q561">
        <v>8</v>
      </c>
      <c r="R561">
        <v>1</v>
      </c>
      <c r="S561">
        <v>12</v>
      </c>
      <c r="T561">
        <v>10</v>
      </c>
      <c r="U561" s="1">
        <v>1</v>
      </c>
      <c r="V561" s="1">
        <v>1</v>
      </c>
      <c r="W561">
        <f t="shared" si="23"/>
        <v>15</v>
      </c>
      <c r="X561">
        <v>4.9351973327432583</v>
      </c>
      <c r="Y561" t="s">
        <v>503</v>
      </c>
      <c r="Z561">
        <v>182</v>
      </c>
      <c r="AA561" t="s">
        <v>503</v>
      </c>
      <c r="AB561">
        <v>31</v>
      </c>
    </row>
    <row r="562" spans="1:28">
      <c r="A562">
        <v>561</v>
      </c>
      <c r="B562" t="s">
        <v>1313</v>
      </c>
      <c r="C562">
        <v>3</v>
      </c>
      <c r="D562" s="1">
        <v>2159.1439999999998</v>
      </c>
      <c r="E562" t="s">
        <v>1153</v>
      </c>
      <c r="F562" t="s">
        <v>28</v>
      </c>
      <c r="G562" t="s">
        <v>29</v>
      </c>
      <c r="H562" s="1">
        <v>2159.1419999999998</v>
      </c>
      <c r="I562" t="s">
        <v>390</v>
      </c>
      <c r="J562" s="1">
        <v>1</v>
      </c>
      <c r="K562" s="1">
        <v>9.2989479999999997E-6</v>
      </c>
      <c r="L562" s="1">
        <f t="shared" si="24"/>
        <v>5.0315661808694552</v>
      </c>
      <c r="M562">
        <v>2.9299999999999999E-3</v>
      </c>
      <c r="N562">
        <v>1.357021</v>
      </c>
      <c r="O562" t="s">
        <v>1154</v>
      </c>
      <c r="P562" t="s">
        <v>32</v>
      </c>
      <c r="Q562">
        <v>5</v>
      </c>
      <c r="R562">
        <v>1</v>
      </c>
      <c r="S562">
        <v>9</v>
      </c>
      <c r="T562">
        <v>7</v>
      </c>
      <c r="U562" s="1">
        <v>1</v>
      </c>
      <c r="V562" s="1">
        <v>1</v>
      </c>
      <c r="W562">
        <f t="shared" si="23"/>
        <v>3</v>
      </c>
      <c r="X562">
        <v>4.9293777999741293</v>
      </c>
      <c r="Y562" t="s">
        <v>33</v>
      </c>
      <c r="Z562">
        <v>691</v>
      </c>
      <c r="AA562" t="s">
        <v>33</v>
      </c>
      <c r="AB562">
        <v>684</v>
      </c>
    </row>
    <row r="563" spans="1:28">
      <c r="A563">
        <v>562</v>
      </c>
      <c r="B563" t="s">
        <v>1314</v>
      </c>
      <c r="C563">
        <v>4</v>
      </c>
      <c r="D563" s="1">
        <v>4683.4319999999998</v>
      </c>
      <c r="E563" t="s">
        <v>930</v>
      </c>
      <c r="F563" t="s">
        <v>28</v>
      </c>
      <c r="G563" t="s">
        <v>29</v>
      </c>
      <c r="H563" s="1">
        <v>4683.4269999999997</v>
      </c>
      <c r="I563" t="s">
        <v>456</v>
      </c>
      <c r="J563" s="1">
        <v>1</v>
      </c>
      <c r="K563" s="1">
        <v>9.3306179999999993E-6</v>
      </c>
      <c r="L563" s="1">
        <f t="shared" si="24"/>
        <v>5.0300895904334277</v>
      </c>
      <c r="M563">
        <v>4.96E-3</v>
      </c>
      <c r="N563">
        <v>1.0590539999999999</v>
      </c>
      <c r="O563" t="s">
        <v>931</v>
      </c>
      <c r="P563" t="s">
        <v>32</v>
      </c>
      <c r="Q563">
        <v>2</v>
      </c>
      <c r="R563">
        <v>1</v>
      </c>
      <c r="S563">
        <v>25.5</v>
      </c>
      <c r="T563">
        <v>18.5</v>
      </c>
      <c r="U563" s="1">
        <v>1</v>
      </c>
      <c r="V563" s="1">
        <v>1</v>
      </c>
      <c r="W563">
        <f t="shared" si="23"/>
        <v>31</v>
      </c>
      <c r="X563">
        <v>4.926945876588503</v>
      </c>
      <c r="Y563" t="s">
        <v>503</v>
      </c>
      <c r="Z563">
        <v>38</v>
      </c>
      <c r="AA563" t="s">
        <v>503</v>
      </c>
      <c r="AB563">
        <v>31</v>
      </c>
    </row>
    <row r="564" spans="1:28">
      <c r="A564">
        <v>563</v>
      </c>
      <c r="B564" t="s">
        <v>1315</v>
      </c>
      <c r="C564">
        <v>3</v>
      </c>
      <c r="D564" s="1">
        <v>2142.2379999999998</v>
      </c>
      <c r="E564" t="s">
        <v>116</v>
      </c>
      <c r="F564" t="s">
        <v>28</v>
      </c>
      <c r="G564" t="s">
        <v>29</v>
      </c>
      <c r="H564" s="1">
        <v>2142.2379999999998</v>
      </c>
      <c r="I564" t="s">
        <v>30</v>
      </c>
      <c r="J564" s="1">
        <v>1</v>
      </c>
      <c r="K564" s="1">
        <v>9.3464930000000002E-6</v>
      </c>
      <c r="L564" s="1">
        <f t="shared" si="24"/>
        <v>5.0293513149516889</v>
      </c>
      <c r="M564">
        <v>-3.8999999999999999E-5</v>
      </c>
      <c r="N564">
        <v>-1.8204999999999999E-2</v>
      </c>
      <c r="O564" t="s">
        <v>777</v>
      </c>
      <c r="P564" t="s">
        <v>32</v>
      </c>
      <c r="Q564">
        <v>5</v>
      </c>
      <c r="R564">
        <v>1</v>
      </c>
      <c r="S564">
        <v>13.5</v>
      </c>
      <c r="T564">
        <v>7.5</v>
      </c>
      <c r="U564" s="1">
        <v>1</v>
      </c>
      <c r="V564" s="1">
        <v>1</v>
      </c>
      <c r="W564">
        <f t="shared" si="23"/>
        <v>35</v>
      </c>
      <c r="X564">
        <v>4.9211261260440251</v>
      </c>
      <c r="Y564" t="s">
        <v>503</v>
      </c>
      <c r="Z564">
        <v>182</v>
      </c>
      <c r="AA564" t="s">
        <v>33</v>
      </c>
      <c r="AB564">
        <v>688</v>
      </c>
    </row>
    <row r="565" spans="1:28">
      <c r="A565">
        <v>564</v>
      </c>
      <c r="B565" t="s">
        <v>1316</v>
      </c>
      <c r="C565">
        <v>3</v>
      </c>
      <c r="D565" s="1">
        <v>2530.4789999999998</v>
      </c>
      <c r="E565" t="s">
        <v>572</v>
      </c>
      <c r="F565" t="s">
        <v>28</v>
      </c>
      <c r="G565" t="s">
        <v>29</v>
      </c>
      <c r="H565" s="1">
        <v>2530.4749999999999</v>
      </c>
      <c r="I565" t="s">
        <v>30</v>
      </c>
      <c r="J565" s="1">
        <v>1</v>
      </c>
      <c r="K565" s="1">
        <v>9.407443E-6</v>
      </c>
      <c r="L565" s="1">
        <f t="shared" si="24"/>
        <v>5.0265284044043739</v>
      </c>
      <c r="M565">
        <v>3.7290000000000001E-3</v>
      </c>
      <c r="N565">
        <v>1.4736359999999999</v>
      </c>
      <c r="O565" t="s">
        <v>573</v>
      </c>
      <c r="P565" t="s">
        <v>32</v>
      </c>
      <c r="Q565">
        <v>2</v>
      </c>
      <c r="R565">
        <v>1</v>
      </c>
      <c r="S565">
        <v>10</v>
      </c>
      <c r="T565">
        <v>18</v>
      </c>
      <c r="U565" s="1">
        <v>1</v>
      </c>
      <c r="V565" s="1">
        <v>1</v>
      </c>
      <c r="W565">
        <f t="shared" si="23"/>
        <v>52</v>
      </c>
      <c r="X565">
        <v>4.9103124433681851</v>
      </c>
      <c r="Y565" t="s">
        <v>503</v>
      </c>
      <c r="Z565">
        <v>114</v>
      </c>
      <c r="AA565" t="s">
        <v>503</v>
      </c>
      <c r="AB565">
        <v>26</v>
      </c>
    </row>
    <row r="566" spans="1:28">
      <c r="A566">
        <v>565</v>
      </c>
      <c r="B566" t="s">
        <v>1317</v>
      </c>
      <c r="C566">
        <v>4</v>
      </c>
      <c r="D566" s="1">
        <v>4293.0680000000002</v>
      </c>
      <c r="E566" t="s">
        <v>1167</v>
      </c>
      <c r="F566" t="s">
        <v>28</v>
      </c>
      <c r="G566" t="s">
        <v>29</v>
      </c>
      <c r="H566" s="1">
        <v>4293.0619999999999</v>
      </c>
      <c r="I566" t="s">
        <v>1168</v>
      </c>
      <c r="J566" s="1">
        <v>1</v>
      </c>
      <c r="K566" s="1">
        <v>9.7698469999999994E-6</v>
      </c>
      <c r="L566" s="1">
        <f t="shared" si="24"/>
        <v>5.0101122374660809</v>
      </c>
      <c r="M566">
        <v>5.8589999999999996E-3</v>
      </c>
      <c r="N566">
        <v>1.36476</v>
      </c>
      <c r="O566" t="s">
        <v>1169</v>
      </c>
      <c r="P566" t="s">
        <v>32</v>
      </c>
      <c r="Q566">
        <v>8</v>
      </c>
      <c r="R566">
        <v>1</v>
      </c>
      <c r="S566">
        <v>16.5</v>
      </c>
      <c r="T566">
        <v>18.5</v>
      </c>
      <c r="U566" s="1">
        <v>1</v>
      </c>
      <c r="V566" s="1">
        <v>1</v>
      </c>
      <c r="W566">
        <f t="shared" si="23"/>
        <v>6</v>
      </c>
      <c r="X566">
        <v>4.9066644818066649</v>
      </c>
      <c r="Y566" t="s">
        <v>503</v>
      </c>
      <c r="Z566">
        <v>22</v>
      </c>
      <c r="AA566" t="s">
        <v>503</v>
      </c>
      <c r="AB566">
        <v>31</v>
      </c>
    </row>
    <row r="567" spans="1:28">
      <c r="A567">
        <v>566</v>
      </c>
      <c r="B567" t="s">
        <v>1318</v>
      </c>
      <c r="C567">
        <v>3</v>
      </c>
      <c r="D567" s="1">
        <v>2190.3130000000001</v>
      </c>
      <c r="E567" t="s">
        <v>157</v>
      </c>
      <c r="F567" t="s">
        <v>28</v>
      </c>
      <c r="G567" t="s">
        <v>29</v>
      </c>
      <c r="H567" s="1">
        <v>2190.3110000000001</v>
      </c>
      <c r="I567" t="s">
        <v>30</v>
      </c>
      <c r="J567" s="1">
        <v>1</v>
      </c>
      <c r="K567" s="1">
        <v>9.8957030000000007E-6</v>
      </c>
      <c r="L567" s="1">
        <f t="shared" si="24"/>
        <v>5.0045533476752908</v>
      </c>
      <c r="M567">
        <v>2.366E-3</v>
      </c>
      <c r="N567">
        <v>1.080212</v>
      </c>
      <c r="O567" t="s">
        <v>556</v>
      </c>
      <c r="P567" t="s">
        <v>32</v>
      </c>
      <c r="Q567">
        <v>8</v>
      </c>
      <c r="R567">
        <v>1</v>
      </c>
      <c r="S567">
        <v>7</v>
      </c>
      <c r="T567">
        <v>9</v>
      </c>
      <c r="U567" s="1">
        <v>1</v>
      </c>
      <c r="V567" s="1">
        <v>1</v>
      </c>
      <c r="W567">
        <f t="shared" si="23"/>
        <v>40</v>
      </c>
      <c r="X567">
        <v>4.9027992807244614</v>
      </c>
      <c r="Y567" t="s">
        <v>33</v>
      </c>
      <c r="Z567">
        <v>743</v>
      </c>
      <c r="AA567" t="s">
        <v>33</v>
      </c>
      <c r="AB567">
        <v>688</v>
      </c>
    </row>
    <row r="568" spans="1:28">
      <c r="A568">
        <v>567</v>
      </c>
      <c r="B568" t="s">
        <v>1319</v>
      </c>
      <c r="C568">
        <v>5</v>
      </c>
      <c r="D568" s="1">
        <v>3894.098</v>
      </c>
      <c r="E568" t="s">
        <v>1161</v>
      </c>
      <c r="F568" t="s">
        <v>28</v>
      </c>
      <c r="G568" t="s">
        <v>29</v>
      </c>
      <c r="H568" s="1">
        <v>3894.098</v>
      </c>
      <c r="I568" t="s">
        <v>1056</v>
      </c>
      <c r="J568" s="1">
        <v>1</v>
      </c>
      <c r="K568" s="1">
        <v>1.090367E-5</v>
      </c>
      <c r="L568" s="1">
        <f t="shared" si="24"/>
        <v>4.9624273009140065</v>
      </c>
      <c r="M568">
        <v>-9.01E-4</v>
      </c>
      <c r="N568">
        <v>-0.231376</v>
      </c>
      <c r="O568" t="s">
        <v>1162</v>
      </c>
      <c r="P568" t="s">
        <v>44</v>
      </c>
      <c r="Q568">
        <v>1</v>
      </c>
      <c r="R568">
        <v>1</v>
      </c>
      <c r="S568">
        <v>21</v>
      </c>
      <c r="T568">
        <v>11</v>
      </c>
      <c r="U568" s="1">
        <v>1</v>
      </c>
      <c r="V568" s="1">
        <v>1</v>
      </c>
      <c r="W568">
        <f t="shared" si="23"/>
        <v>2</v>
      </c>
      <c r="X568">
        <v>4.9017568403014158</v>
      </c>
      <c r="Y568" t="s">
        <v>33</v>
      </c>
      <c r="Z568">
        <v>536</v>
      </c>
      <c r="AA568" t="s">
        <v>33</v>
      </c>
      <c r="AB568">
        <v>456</v>
      </c>
    </row>
    <row r="569" spans="1:28">
      <c r="A569">
        <v>568</v>
      </c>
      <c r="B569" t="s">
        <v>1320</v>
      </c>
      <c r="C569">
        <v>3</v>
      </c>
      <c r="D569" s="1">
        <v>2308.1080000000002</v>
      </c>
      <c r="E569" t="s">
        <v>78</v>
      </c>
      <c r="F569" t="s">
        <v>28</v>
      </c>
      <c r="G569" t="s">
        <v>29</v>
      </c>
      <c r="H569" s="1">
        <v>2308.1080000000002</v>
      </c>
      <c r="I569" t="s">
        <v>79</v>
      </c>
      <c r="J569" s="1">
        <v>1</v>
      </c>
      <c r="K569" s="1">
        <v>1.1018759999999999E-5</v>
      </c>
      <c r="L569" s="1">
        <f t="shared" si="24"/>
        <v>4.9578672762154481</v>
      </c>
      <c r="M569">
        <v>-8.8099999999999995E-4</v>
      </c>
      <c r="N569">
        <v>-0.38169799999999998</v>
      </c>
      <c r="O569" t="s">
        <v>1130</v>
      </c>
      <c r="P569" t="s">
        <v>32</v>
      </c>
      <c r="Q569">
        <v>8</v>
      </c>
      <c r="R569">
        <v>1</v>
      </c>
      <c r="S569">
        <v>16.5</v>
      </c>
      <c r="T569">
        <v>6.5</v>
      </c>
      <c r="U569" s="1">
        <v>1</v>
      </c>
      <c r="V569" s="1">
        <v>1</v>
      </c>
      <c r="W569">
        <f t="shared" si="23"/>
        <v>34</v>
      </c>
      <c r="X569">
        <v>4.8978483685755307</v>
      </c>
      <c r="Y569" t="s">
        <v>33</v>
      </c>
      <c r="Z569">
        <v>684</v>
      </c>
      <c r="AA569" t="s">
        <v>33</v>
      </c>
      <c r="AB569">
        <v>691</v>
      </c>
    </row>
    <row r="570" spans="1:28">
      <c r="A570">
        <v>569</v>
      </c>
      <c r="B570" t="s">
        <v>1321</v>
      </c>
      <c r="C570">
        <v>5</v>
      </c>
      <c r="D570" s="1">
        <v>5410.6270000000004</v>
      </c>
      <c r="E570" t="s">
        <v>788</v>
      </c>
      <c r="F570" t="s">
        <v>28</v>
      </c>
      <c r="G570" t="s">
        <v>29</v>
      </c>
      <c r="H570" s="1">
        <v>5410.6030000000001</v>
      </c>
      <c r="I570" t="s">
        <v>542</v>
      </c>
      <c r="J570" s="1">
        <v>1</v>
      </c>
      <c r="K570" s="1">
        <v>1.1086179999999999E-5</v>
      </c>
      <c r="L570" s="1">
        <f t="shared" si="24"/>
        <v>4.955218074293791</v>
      </c>
      <c r="M570">
        <v>2.3931999999999998E-2</v>
      </c>
      <c r="N570">
        <v>4.4231670000000003</v>
      </c>
      <c r="O570" t="s">
        <v>789</v>
      </c>
      <c r="P570" t="s">
        <v>32</v>
      </c>
      <c r="Q570">
        <v>5</v>
      </c>
      <c r="R570">
        <v>1</v>
      </c>
      <c r="S570">
        <v>20</v>
      </c>
      <c r="T570">
        <v>29</v>
      </c>
      <c r="U570" s="1">
        <v>1</v>
      </c>
      <c r="V570" s="1">
        <v>1</v>
      </c>
      <c r="W570">
        <f t="shared" si="23"/>
        <v>16</v>
      </c>
      <c r="X570">
        <v>4.858588797425103</v>
      </c>
      <c r="Y570" t="s">
        <v>33</v>
      </c>
      <c r="Z570">
        <v>502</v>
      </c>
      <c r="AA570" t="s">
        <v>503</v>
      </c>
      <c r="AB570">
        <v>38</v>
      </c>
    </row>
    <row r="571" spans="1:28">
      <c r="A571">
        <v>570</v>
      </c>
      <c r="B571" t="s">
        <v>1322</v>
      </c>
      <c r="C571">
        <v>5</v>
      </c>
      <c r="D571" s="1">
        <v>3205.8420000000001</v>
      </c>
      <c r="E571" t="s">
        <v>545</v>
      </c>
      <c r="F571" t="s">
        <v>28</v>
      </c>
      <c r="G571" t="s">
        <v>29</v>
      </c>
      <c r="H571" s="1">
        <v>3205.8420000000001</v>
      </c>
      <c r="I571" t="s">
        <v>30</v>
      </c>
      <c r="J571" s="1">
        <v>1</v>
      </c>
      <c r="K571" s="1">
        <v>1.125823E-5</v>
      </c>
      <c r="L571" s="1">
        <f t="shared" si="24"/>
        <v>4.9485298831664455</v>
      </c>
      <c r="M571">
        <v>2.14E-4</v>
      </c>
      <c r="N571">
        <v>6.6753000000000007E-2</v>
      </c>
      <c r="O571" t="s">
        <v>546</v>
      </c>
      <c r="P571" t="s">
        <v>32</v>
      </c>
      <c r="Q571">
        <v>5</v>
      </c>
      <c r="R571">
        <v>1</v>
      </c>
      <c r="S571">
        <v>11.5</v>
      </c>
      <c r="T571">
        <v>7.5</v>
      </c>
      <c r="U571" s="1">
        <v>1</v>
      </c>
      <c r="V571" s="1">
        <v>1</v>
      </c>
      <c r="W571">
        <f t="shared" si="23"/>
        <v>13</v>
      </c>
      <c r="X571">
        <v>4.8519874981508684</v>
      </c>
      <c r="Y571" t="s">
        <v>33</v>
      </c>
      <c r="Z571">
        <v>691</v>
      </c>
      <c r="AA571" t="s">
        <v>33</v>
      </c>
      <c r="AB571">
        <v>684</v>
      </c>
    </row>
    <row r="572" spans="1:28">
      <c r="A572">
        <v>571</v>
      </c>
      <c r="B572" t="s">
        <v>1323</v>
      </c>
      <c r="C572">
        <v>6</v>
      </c>
      <c r="D572" s="1">
        <v>4680.43</v>
      </c>
      <c r="E572" t="s">
        <v>598</v>
      </c>
      <c r="F572" t="s">
        <v>28</v>
      </c>
      <c r="G572" t="s">
        <v>29</v>
      </c>
      <c r="H572" s="1">
        <v>4680.4250000000002</v>
      </c>
      <c r="I572" t="s">
        <v>30</v>
      </c>
      <c r="J572" s="1">
        <v>1</v>
      </c>
      <c r="K572" s="1">
        <v>1.1590650000000001E-5</v>
      </c>
      <c r="L572" s="1">
        <f t="shared" si="24"/>
        <v>4.9358922082557584</v>
      </c>
      <c r="M572">
        <v>5.1809999999999998E-3</v>
      </c>
      <c r="N572">
        <v>1.106951</v>
      </c>
      <c r="O572" t="s">
        <v>599</v>
      </c>
      <c r="P572" t="s">
        <v>32</v>
      </c>
      <c r="Q572">
        <v>5</v>
      </c>
      <c r="R572">
        <v>1</v>
      </c>
      <c r="S572">
        <v>18</v>
      </c>
      <c r="T572">
        <v>17</v>
      </c>
      <c r="U572" s="1">
        <v>1</v>
      </c>
      <c r="V572" s="1">
        <v>1</v>
      </c>
      <c r="W572">
        <f t="shared" si="23"/>
        <v>93</v>
      </c>
      <c r="X572">
        <v>4.8435189964543097</v>
      </c>
      <c r="Y572" t="s">
        <v>503</v>
      </c>
      <c r="Z572">
        <v>104</v>
      </c>
      <c r="AA572" t="s">
        <v>503</v>
      </c>
      <c r="AB572">
        <v>26</v>
      </c>
    </row>
    <row r="573" spans="1:28">
      <c r="A573">
        <v>572</v>
      </c>
      <c r="B573" t="s">
        <v>1324</v>
      </c>
      <c r="C573">
        <v>3</v>
      </c>
      <c r="D573" s="1">
        <v>2571.3989999999999</v>
      </c>
      <c r="E573" t="s">
        <v>595</v>
      </c>
      <c r="F573" t="s">
        <v>28</v>
      </c>
      <c r="G573" t="s">
        <v>29</v>
      </c>
      <c r="H573" s="1">
        <v>2571.4</v>
      </c>
      <c r="I573" t="s">
        <v>513</v>
      </c>
      <c r="J573" s="1">
        <v>1</v>
      </c>
      <c r="K573" s="1">
        <v>1.160921E-5</v>
      </c>
      <c r="L573" s="1">
        <f t="shared" si="24"/>
        <v>4.9351973327432583</v>
      </c>
      <c r="M573">
        <v>-1.351E-3</v>
      </c>
      <c r="N573">
        <v>-0.52539499999999995</v>
      </c>
      <c r="O573" t="s">
        <v>596</v>
      </c>
      <c r="P573" t="s">
        <v>32</v>
      </c>
      <c r="Q573">
        <v>7</v>
      </c>
      <c r="R573">
        <v>1</v>
      </c>
      <c r="S573">
        <v>13.5</v>
      </c>
      <c r="T573">
        <v>9.5</v>
      </c>
      <c r="U573" s="1">
        <v>1</v>
      </c>
      <c r="V573" s="1">
        <v>1</v>
      </c>
      <c r="W573">
        <f t="shared" si="23"/>
        <v>16</v>
      </c>
      <c r="X573">
        <v>4.8410868460331393</v>
      </c>
      <c r="Y573" t="s">
        <v>33</v>
      </c>
      <c r="Z573">
        <v>442</v>
      </c>
      <c r="AA573" t="s">
        <v>503</v>
      </c>
      <c r="AB573">
        <v>104</v>
      </c>
    </row>
    <row r="574" spans="1:28">
      <c r="A574">
        <v>573</v>
      </c>
      <c r="B574" t="s">
        <v>1325</v>
      </c>
      <c r="C574">
        <v>5</v>
      </c>
      <c r="D574" s="1">
        <v>3710.038</v>
      </c>
      <c r="E574" t="s">
        <v>35</v>
      </c>
      <c r="F574" t="s">
        <v>28</v>
      </c>
      <c r="G574" t="s">
        <v>29</v>
      </c>
      <c r="H574" s="1">
        <v>3710.0369999999998</v>
      </c>
      <c r="I574" t="s">
        <v>30</v>
      </c>
      <c r="J574" s="1">
        <v>1</v>
      </c>
      <c r="K574" s="1">
        <v>1.176582E-5</v>
      </c>
      <c r="L574" s="1">
        <f t="shared" si="24"/>
        <v>4.9293777999741293</v>
      </c>
      <c r="M574">
        <v>1.2049999999999999E-3</v>
      </c>
      <c r="N574">
        <v>0.324795</v>
      </c>
      <c r="O574" t="s">
        <v>640</v>
      </c>
      <c r="P574" t="s">
        <v>32</v>
      </c>
      <c r="Q574">
        <v>6</v>
      </c>
      <c r="R574">
        <v>1</v>
      </c>
      <c r="S574">
        <v>18</v>
      </c>
      <c r="T574">
        <v>14</v>
      </c>
      <c r="U574" s="1">
        <v>1</v>
      </c>
      <c r="V574" s="1">
        <v>1</v>
      </c>
      <c r="W574">
        <f t="shared" si="23"/>
        <v>43</v>
      </c>
      <c r="X574">
        <v>4.8297520766082611</v>
      </c>
      <c r="Y574" t="s">
        <v>33</v>
      </c>
      <c r="Z574">
        <v>502</v>
      </c>
      <c r="AA574" t="s">
        <v>33</v>
      </c>
      <c r="AB574">
        <v>456</v>
      </c>
    </row>
    <row r="575" spans="1:28">
      <c r="A575">
        <v>574</v>
      </c>
      <c r="B575" t="s">
        <v>1326</v>
      </c>
      <c r="C575">
        <v>4</v>
      </c>
      <c r="D575" s="1">
        <v>4162.1549999999997</v>
      </c>
      <c r="E575" t="s">
        <v>720</v>
      </c>
      <c r="F575" t="s">
        <v>28</v>
      </c>
      <c r="G575" t="s">
        <v>29</v>
      </c>
      <c r="H575" s="1">
        <v>4162.1540000000005</v>
      </c>
      <c r="I575" t="s">
        <v>838</v>
      </c>
      <c r="J575" s="1">
        <v>1</v>
      </c>
      <c r="K575" s="1">
        <v>1.183189E-5</v>
      </c>
      <c r="L575" s="1">
        <f t="shared" si="24"/>
        <v>4.926945876588503</v>
      </c>
      <c r="M575">
        <v>1.15E-3</v>
      </c>
      <c r="N575">
        <v>0.27629900000000002</v>
      </c>
      <c r="O575" t="s">
        <v>530</v>
      </c>
      <c r="P575" t="s">
        <v>32</v>
      </c>
      <c r="Q575">
        <v>6</v>
      </c>
      <c r="R575">
        <v>1</v>
      </c>
      <c r="S575">
        <v>14</v>
      </c>
      <c r="T575">
        <v>6</v>
      </c>
      <c r="U575" s="1">
        <v>1</v>
      </c>
      <c r="V575" s="1">
        <v>1</v>
      </c>
      <c r="W575">
        <f t="shared" si="23"/>
        <v>73</v>
      </c>
      <c r="X575">
        <v>4.8262777524955363</v>
      </c>
      <c r="Y575" t="s">
        <v>503</v>
      </c>
      <c r="Z575">
        <v>182</v>
      </c>
      <c r="AA575" t="s">
        <v>503</v>
      </c>
      <c r="AB575">
        <v>31</v>
      </c>
    </row>
    <row r="576" spans="1:28">
      <c r="A576">
        <v>575</v>
      </c>
      <c r="B576" t="s">
        <v>1327</v>
      </c>
      <c r="C576">
        <v>4</v>
      </c>
      <c r="D576" s="1">
        <v>2442.3850000000002</v>
      </c>
      <c r="E576" t="s">
        <v>622</v>
      </c>
      <c r="F576" t="s">
        <v>28</v>
      </c>
      <c r="G576" t="s">
        <v>29</v>
      </c>
      <c r="H576" s="1">
        <v>2442.3829999999998</v>
      </c>
      <c r="I576" t="s">
        <v>513</v>
      </c>
      <c r="J576" s="1">
        <v>1</v>
      </c>
      <c r="K576" s="1">
        <v>1.1991509999999999E-5</v>
      </c>
      <c r="L576" s="1">
        <f t="shared" si="24"/>
        <v>4.9211261260440251</v>
      </c>
      <c r="M576">
        <v>2.6589999999999999E-3</v>
      </c>
      <c r="N576">
        <v>1.0886910000000001</v>
      </c>
      <c r="O576" t="s">
        <v>623</v>
      </c>
      <c r="P576" t="s">
        <v>44</v>
      </c>
      <c r="Q576">
        <v>5</v>
      </c>
      <c r="R576">
        <v>1</v>
      </c>
      <c r="S576">
        <v>14</v>
      </c>
      <c r="T576">
        <v>6</v>
      </c>
      <c r="U576" s="1">
        <v>1</v>
      </c>
      <c r="V576" s="1">
        <v>1</v>
      </c>
      <c r="W576">
        <f t="shared" si="23"/>
        <v>12</v>
      </c>
      <c r="X576">
        <v>4.8032168904371497</v>
      </c>
      <c r="Y576" t="s">
        <v>33</v>
      </c>
      <c r="Z576">
        <v>325</v>
      </c>
      <c r="AA576" t="s">
        <v>33</v>
      </c>
      <c r="AB576">
        <v>284</v>
      </c>
    </row>
    <row r="577" spans="1:28">
      <c r="A577">
        <v>576</v>
      </c>
      <c r="B577" t="s">
        <v>1328</v>
      </c>
      <c r="C577">
        <v>4</v>
      </c>
      <c r="D577" s="1">
        <v>2818.4859999999999</v>
      </c>
      <c r="E577" t="s">
        <v>308</v>
      </c>
      <c r="F577" t="s">
        <v>28</v>
      </c>
      <c r="G577" t="s">
        <v>29</v>
      </c>
      <c r="H577" s="1">
        <v>2818.4870000000001</v>
      </c>
      <c r="I577" t="s">
        <v>30</v>
      </c>
      <c r="J577" s="1">
        <v>1</v>
      </c>
      <c r="K577" s="1">
        <v>1.229384E-5</v>
      </c>
      <c r="L577" s="1">
        <f t="shared" si="24"/>
        <v>4.9103124433681851</v>
      </c>
      <c r="M577">
        <v>-8.0800000000000002E-4</v>
      </c>
      <c r="N577">
        <v>-0.28667900000000002</v>
      </c>
      <c r="O577" t="s">
        <v>1157</v>
      </c>
      <c r="P577" t="s">
        <v>32</v>
      </c>
      <c r="Q577">
        <v>5</v>
      </c>
      <c r="R577">
        <v>1</v>
      </c>
      <c r="S577">
        <v>14</v>
      </c>
      <c r="T577">
        <v>9</v>
      </c>
      <c r="U577" s="1">
        <v>1</v>
      </c>
      <c r="V577" s="1">
        <v>1</v>
      </c>
      <c r="W577">
        <f t="shared" si="23"/>
        <v>15</v>
      </c>
      <c r="X577">
        <v>4.7917083612131544</v>
      </c>
      <c r="Y577" t="s">
        <v>503</v>
      </c>
      <c r="Z577">
        <v>22</v>
      </c>
      <c r="AA577" t="s">
        <v>503</v>
      </c>
      <c r="AB577">
        <v>31</v>
      </c>
    </row>
    <row r="578" spans="1:28">
      <c r="A578">
        <v>577</v>
      </c>
      <c r="B578" t="s">
        <v>1329</v>
      </c>
      <c r="C578">
        <v>3</v>
      </c>
      <c r="D578" s="1">
        <v>2190.308</v>
      </c>
      <c r="E578" t="s">
        <v>157</v>
      </c>
      <c r="F578" t="s">
        <v>28</v>
      </c>
      <c r="G578" t="s">
        <v>29</v>
      </c>
      <c r="H578" s="1">
        <v>2190.3110000000001</v>
      </c>
      <c r="I578" t="s">
        <v>30</v>
      </c>
      <c r="J578" s="1">
        <v>1</v>
      </c>
      <c r="K578" s="1">
        <v>1.2397540000000001E-5</v>
      </c>
      <c r="L578" s="1">
        <f t="shared" si="24"/>
        <v>4.9066644818066649</v>
      </c>
      <c r="M578">
        <v>-2.2889999999999998E-3</v>
      </c>
      <c r="N578">
        <v>-1.0450569999999999</v>
      </c>
      <c r="O578" t="s">
        <v>556</v>
      </c>
      <c r="P578" t="s">
        <v>32</v>
      </c>
      <c r="Q578">
        <v>2</v>
      </c>
      <c r="R578">
        <v>1</v>
      </c>
      <c r="S578">
        <v>7</v>
      </c>
      <c r="T578">
        <v>10</v>
      </c>
      <c r="U578" s="1">
        <v>1</v>
      </c>
      <c r="V578" s="1">
        <v>1</v>
      </c>
      <c r="W578">
        <f t="shared" si="23"/>
        <v>40</v>
      </c>
      <c r="X578">
        <v>4.7855848320321543</v>
      </c>
      <c r="Y578" t="s">
        <v>33</v>
      </c>
      <c r="Z578">
        <v>325</v>
      </c>
      <c r="AA578" t="s">
        <v>33</v>
      </c>
      <c r="AB578">
        <v>284</v>
      </c>
    </row>
    <row r="579" spans="1:28">
      <c r="A579">
        <v>578</v>
      </c>
      <c r="B579" t="s">
        <v>1330</v>
      </c>
      <c r="C579">
        <v>3</v>
      </c>
      <c r="D579" s="1">
        <v>2333.3510000000001</v>
      </c>
      <c r="E579" t="s">
        <v>1164</v>
      </c>
      <c r="F579" t="s">
        <v>28</v>
      </c>
      <c r="G579" t="s">
        <v>29</v>
      </c>
      <c r="H579" s="1">
        <v>2333.3510000000001</v>
      </c>
      <c r="I579" t="s">
        <v>666</v>
      </c>
      <c r="J579" s="1">
        <v>1</v>
      </c>
      <c r="K579" s="1">
        <v>1.250837E-5</v>
      </c>
      <c r="L579" s="1">
        <f t="shared" si="24"/>
        <v>4.9027992807244614</v>
      </c>
      <c r="M579">
        <v>-5.0000000000000001E-4</v>
      </c>
      <c r="N579">
        <v>-0.214284</v>
      </c>
      <c r="O579" t="s">
        <v>1165</v>
      </c>
      <c r="P579" t="s">
        <v>32</v>
      </c>
      <c r="Q579">
        <v>8</v>
      </c>
      <c r="R579">
        <v>1</v>
      </c>
      <c r="S579">
        <v>11</v>
      </c>
      <c r="T579">
        <v>6</v>
      </c>
      <c r="U579" s="1">
        <v>1</v>
      </c>
      <c r="V579" s="1">
        <v>1</v>
      </c>
      <c r="W579">
        <f t="shared" ref="W579:W642" si="25">COUNTIF(O:O,O579)</f>
        <v>7</v>
      </c>
      <c r="X579">
        <v>4.7844991167723823</v>
      </c>
      <c r="Y579" t="s">
        <v>33</v>
      </c>
      <c r="Z579">
        <v>389</v>
      </c>
      <c r="AA579" t="s">
        <v>33</v>
      </c>
      <c r="AB579">
        <v>370</v>
      </c>
    </row>
    <row r="580" spans="1:28">
      <c r="A580">
        <v>579</v>
      </c>
      <c r="B580" t="s">
        <v>1331</v>
      </c>
      <c r="C580">
        <v>3</v>
      </c>
      <c r="D580" s="1">
        <v>1780.9559999999999</v>
      </c>
      <c r="E580" t="s">
        <v>72</v>
      </c>
      <c r="F580" t="s">
        <v>28</v>
      </c>
      <c r="G580" t="s">
        <v>29</v>
      </c>
      <c r="H580" s="1">
        <v>1780.9559999999999</v>
      </c>
      <c r="I580" t="s">
        <v>73</v>
      </c>
      <c r="J580" s="1">
        <v>1</v>
      </c>
      <c r="K580" s="1">
        <v>1.2538430000000001E-5</v>
      </c>
      <c r="L580" s="1">
        <f t="shared" si="24"/>
        <v>4.9017568403014158</v>
      </c>
      <c r="M580">
        <v>2.2499999999999999E-4</v>
      </c>
      <c r="N580">
        <v>0.126337</v>
      </c>
      <c r="O580" t="s">
        <v>593</v>
      </c>
      <c r="P580" t="s">
        <v>32</v>
      </c>
      <c r="Q580">
        <v>7</v>
      </c>
      <c r="R580">
        <v>1</v>
      </c>
      <c r="S580">
        <v>11</v>
      </c>
      <c r="T580">
        <v>8</v>
      </c>
      <c r="U580" s="1">
        <v>1</v>
      </c>
      <c r="V580" s="1">
        <v>1</v>
      </c>
      <c r="W580">
        <f t="shared" si="25"/>
        <v>57</v>
      </c>
      <c r="X580">
        <v>4.7702544385349146</v>
      </c>
      <c r="Y580" t="s">
        <v>503</v>
      </c>
      <c r="Z580">
        <v>182</v>
      </c>
      <c r="AA580" t="s">
        <v>503</v>
      </c>
      <c r="AB580">
        <v>26</v>
      </c>
    </row>
    <row r="581" spans="1:28">
      <c r="A581">
        <v>580</v>
      </c>
      <c r="B581" t="s">
        <v>1332</v>
      </c>
      <c r="C581">
        <v>3</v>
      </c>
      <c r="D581" s="1">
        <v>2142.2379999999998</v>
      </c>
      <c r="E581" t="s">
        <v>116</v>
      </c>
      <c r="F581" t="s">
        <v>28</v>
      </c>
      <c r="G581" t="s">
        <v>29</v>
      </c>
      <c r="H581" s="1">
        <v>2142.2379999999998</v>
      </c>
      <c r="I581" t="s">
        <v>30</v>
      </c>
      <c r="J581" s="1">
        <v>1</v>
      </c>
      <c r="K581" s="1">
        <v>1.265178E-5</v>
      </c>
      <c r="L581" s="1">
        <f t="shared" si="24"/>
        <v>4.8978483685755307</v>
      </c>
      <c r="M581">
        <v>-3.8999999999999999E-5</v>
      </c>
      <c r="N581">
        <v>-1.8204999999999999E-2</v>
      </c>
      <c r="O581" t="s">
        <v>777</v>
      </c>
      <c r="P581" t="s">
        <v>32</v>
      </c>
      <c r="Q581">
        <v>5</v>
      </c>
      <c r="R581">
        <v>1</v>
      </c>
      <c r="S581">
        <v>13.5</v>
      </c>
      <c r="T581">
        <v>6.5</v>
      </c>
      <c r="U581" s="1">
        <v>1</v>
      </c>
      <c r="V581" s="1">
        <v>1</v>
      </c>
      <c r="W581">
        <f t="shared" si="25"/>
        <v>35</v>
      </c>
      <c r="X581">
        <v>4.7586156630323249</v>
      </c>
      <c r="Y581" t="s">
        <v>503</v>
      </c>
      <c r="Z581">
        <v>104</v>
      </c>
      <c r="AA581" t="s">
        <v>33</v>
      </c>
      <c r="AB581">
        <v>536</v>
      </c>
    </row>
    <row r="582" spans="1:28">
      <c r="A582">
        <v>581</v>
      </c>
      <c r="B582" t="s">
        <v>1333</v>
      </c>
      <c r="C582">
        <v>3</v>
      </c>
      <c r="D582" s="1">
        <v>2844.386</v>
      </c>
      <c r="E582" t="s">
        <v>586</v>
      </c>
      <c r="F582" t="s">
        <v>28</v>
      </c>
      <c r="G582" t="s">
        <v>29</v>
      </c>
      <c r="H582" s="1">
        <v>2844.39</v>
      </c>
      <c r="I582" t="s">
        <v>30</v>
      </c>
      <c r="J582" s="1">
        <v>1</v>
      </c>
      <c r="K582" s="1">
        <v>1.384877E-5</v>
      </c>
      <c r="L582" s="1">
        <f t="shared" si="24"/>
        <v>4.858588797425103</v>
      </c>
      <c r="M582">
        <v>-3.725E-3</v>
      </c>
      <c r="N582">
        <v>-1.309596</v>
      </c>
      <c r="O582" t="s">
        <v>587</v>
      </c>
      <c r="P582" t="s">
        <v>44</v>
      </c>
      <c r="Q582">
        <v>8</v>
      </c>
      <c r="R582">
        <v>1</v>
      </c>
      <c r="S582">
        <v>19</v>
      </c>
      <c r="T582">
        <v>8</v>
      </c>
      <c r="U582" s="1">
        <v>1</v>
      </c>
      <c r="V582" s="1">
        <v>1</v>
      </c>
      <c r="W582">
        <f t="shared" si="25"/>
        <v>14</v>
      </c>
      <c r="X582">
        <v>4.7462819110187757</v>
      </c>
      <c r="Y582" t="s">
        <v>503</v>
      </c>
      <c r="Z582">
        <v>104</v>
      </c>
      <c r="AA582" t="s">
        <v>33</v>
      </c>
      <c r="AB582">
        <v>786</v>
      </c>
    </row>
    <row r="583" spans="1:28">
      <c r="A583">
        <v>582</v>
      </c>
      <c r="B583" t="s">
        <v>1334</v>
      </c>
      <c r="C583">
        <v>5</v>
      </c>
      <c r="D583" s="1">
        <v>3710.0410000000002</v>
      </c>
      <c r="E583" t="s">
        <v>35</v>
      </c>
      <c r="F583" t="s">
        <v>28</v>
      </c>
      <c r="G583" t="s">
        <v>29</v>
      </c>
      <c r="H583" s="1">
        <v>3710.0369999999998</v>
      </c>
      <c r="I583" t="s">
        <v>30</v>
      </c>
      <c r="J583" s="1">
        <v>1</v>
      </c>
      <c r="K583" s="1">
        <v>1.406088E-5</v>
      </c>
      <c r="L583" s="1">
        <f t="shared" si="24"/>
        <v>4.8519874981508684</v>
      </c>
      <c r="M583">
        <v>3.8760000000000001E-3</v>
      </c>
      <c r="N583">
        <v>1.0447329999999999</v>
      </c>
      <c r="O583" t="s">
        <v>640</v>
      </c>
      <c r="P583" t="s">
        <v>32</v>
      </c>
      <c r="Q583">
        <v>2</v>
      </c>
      <c r="R583">
        <v>1</v>
      </c>
      <c r="S583">
        <v>23</v>
      </c>
      <c r="T583">
        <v>16</v>
      </c>
      <c r="U583" s="1">
        <v>1</v>
      </c>
      <c r="V583" s="1">
        <v>1</v>
      </c>
      <c r="W583">
        <f t="shared" si="25"/>
        <v>43</v>
      </c>
      <c r="X583">
        <v>4.7330795308036206</v>
      </c>
      <c r="Y583" t="s">
        <v>503</v>
      </c>
      <c r="Z583">
        <v>182</v>
      </c>
      <c r="AA583" t="s">
        <v>503</v>
      </c>
      <c r="AB583">
        <v>31</v>
      </c>
    </row>
    <row r="584" spans="1:28">
      <c r="A584">
        <v>583</v>
      </c>
      <c r="B584" t="s">
        <v>1335</v>
      </c>
      <c r="C584">
        <v>3</v>
      </c>
      <c r="D584" s="1">
        <v>2734.4090000000001</v>
      </c>
      <c r="E584" t="s">
        <v>740</v>
      </c>
      <c r="F584" t="s">
        <v>28</v>
      </c>
      <c r="G584" t="s">
        <v>29</v>
      </c>
      <c r="H584" s="1">
        <v>2734.4079999999999</v>
      </c>
      <c r="I584" t="s">
        <v>52</v>
      </c>
      <c r="J584" s="1">
        <v>1</v>
      </c>
      <c r="K584" s="1">
        <v>1.433775E-5</v>
      </c>
      <c r="L584" s="1">
        <f t="shared" si="24"/>
        <v>4.8435189964543097</v>
      </c>
      <c r="M584">
        <v>1.469E-3</v>
      </c>
      <c r="N584">
        <v>0.53722800000000004</v>
      </c>
      <c r="O584" t="s">
        <v>741</v>
      </c>
      <c r="P584" t="s">
        <v>32</v>
      </c>
      <c r="Q584">
        <v>7</v>
      </c>
      <c r="R584">
        <v>1</v>
      </c>
      <c r="S584">
        <v>24</v>
      </c>
      <c r="T584">
        <v>7</v>
      </c>
      <c r="U584" s="1">
        <v>1</v>
      </c>
      <c r="V584" s="1">
        <v>1</v>
      </c>
      <c r="W584">
        <f t="shared" si="25"/>
        <v>9</v>
      </c>
      <c r="X584">
        <v>4.7252624774245557</v>
      </c>
      <c r="Y584" t="s">
        <v>503</v>
      </c>
      <c r="Z584">
        <v>455</v>
      </c>
      <c r="AA584" t="s">
        <v>503</v>
      </c>
      <c r="AB584">
        <v>421</v>
      </c>
    </row>
    <row r="585" spans="1:28">
      <c r="A585">
        <v>584</v>
      </c>
      <c r="B585" t="s">
        <v>1336</v>
      </c>
      <c r="C585">
        <v>5</v>
      </c>
      <c r="D585" s="1">
        <v>4801.4880000000003</v>
      </c>
      <c r="E585" t="s">
        <v>525</v>
      </c>
      <c r="F585" t="s">
        <v>28</v>
      </c>
      <c r="G585" t="s">
        <v>29</v>
      </c>
      <c r="H585" s="1">
        <v>4801.4759999999997</v>
      </c>
      <c r="I585" t="s">
        <v>526</v>
      </c>
      <c r="J585" s="1">
        <v>1</v>
      </c>
      <c r="K585" s="1">
        <v>1.441827E-5</v>
      </c>
      <c r="L585" s="1">
        <f t="shared" si="24"/>
        <v>4.8410868460331393</v>
      </c>
      <c r="M585">
        <v>1.2232E-2</v>
      </c>
      <c r="N585">
        <v>2.5475500000000002</v>
      </c>
      <c r="O585" t="s">
        <v>527</v>
      </c>
      <c r="P585" t="s">
        <v>44</v>
      </c>
      <c r="Q585">
        <v>7</v>
      </c>
      <c r="R585">
        <v>1</v>
      </c>
      <c r="S585">
        <v>24</v>
      </c>
      <c r="T585">
        <v>22</v>
      </c>
      <c r="U585" s="1">
        <v>1</v>
      </c>
      <c r="V585" s="1">
        <v>1</v>
      </c>
      <c r="W585">
        <f t="shared" si="25"/>
        <v>18</v>
      </c>
      <c r="X585">
        <v>4.7197470171230318</v>
      </c>
      <c r="Y585" t="s">
        <v>33</v>
      </c>
      <c r="Z585">
        <v>490</v>
      </c>
      <c r="AA585" t="s">
        <v>33</v>
      </c>
      <c r="AB585">
        <v>248</v>
      </c>
    </row>
    <row r="586" spans="1:28">
      <c r="A586">
        <v>585</v>
      </c>
      <c r="B586" t="s">
        <v>1337</v>
      </c>
      <c r="C586">
        <v>4</v>
      </c>
      <c r="D586" s="1">
        <v>2918.49</v>
      </c>
      <c r="E586" t="s">
        <v>1338</v>
      </c>
      <c r="F586" t="s">
        <v>28</v>
      </c>
      <c r="G586" t="s">
        <v>29</v>
      </c>
      <c r="H586" s="1">
        <v>2918.489</v>
      </c>
      <c r="I586" t="s">
        <v>112</v>
      </c>
      <c r="J586" s="1">
        <v>1</v>
      </c>
      <c r="K586" s="1">
        <v>1.479953E-5</v>
      </c>
      <c r="L586" s="1">
        <f t="shared" si="24"/>
        <v>4.8297520766082611</v>
      </c>
      <c r="M586">
        <v>1.173E-3</v>
      </c>
      <c r="N586">
        <v>0.40192</v>
      </c>
      <c r="O586" t="s">
        <v>1130</v>
      </c>
      <c r="P586" t="s">
        <v>32</v>
      </c>
      <c r="Q586">
        <v>6</v>
      </c>
      <c r="R586">
        <v>1</v>
      </c>
      <c r="S586">
        <v>26</v>
      </c>
      <c r="T586">
        <v>5</v>
      </c>
      <c r="U586" s="1">
        <v>1</v>
      </c>
      <c r="V586" s="1">
        <v>1</v>
      </c>
      <c r="W586">
        <f t="shared" si="25"/>
        <v>34</v>
      </c>
      <c r="X586">
        <v>4.7190521357890756</v>
      </c>
      <c r="Y586" t="s">
        <v>33</v>
      </c>
      <c r="Z586">
        <v>389</v>
      </c>
      <c r="AA586" t="s">
        <v>33</v>
      </c>
      <c r="AB586">
        <v>370</v>
      </c>
    </row>
    <row r="587" spans="1:28">
      <c r="A587">
        <v>586</v>
      </c>
      <c r="B587" t="s">
        <v>1339</v>
      </c>
      <c r="C587">
        <v>3</v>
      </c>
      <c r="D587" s="1">
        <v>2571.3989999999999</v>
      </c>
      <c r="E587" t="s">
        <v>595</v>
      </c>
      <c r="F587" t="s">
        <v>28</v>
      </c>
      <c r="G587" t="s">
        <v>29</v>
      </c>
      <c r="H587" s="1">
        <v>2571.4</v>
      </c>
      <c r="I587" t="s">
        <v>513</v>
      </c>
      <c r="J587" s="1">
        <v>1</v>
      </c>
      <c r="K587" s="1">
        <v>1.4918399999999999E-5</v>
      </c>
      <c r="L587" s="1">
        <f t="shared" si="24"/>
        <v>4.8262777524955363</v>
      </c>
      <c r="M587">
        <v>-1.351E-3</v>
      </c>
      <c r="N587">
        <v>-0.52539499999999995</v>
      </c>
      <c r="O587" t="s">
        <v>596</v>
      </c>
      <c r="P587" t="s">
        <v>32</v>
      </c>
      <c r="Q587">
        <v>7</v>
      </c>
      <c r="R587">
        <v>1</v>
      </c>
      <c r="S587">
        <v>11.5</v>
      </c>
      <c r="T587">
        <v>9.5</v>
      </c>
      <c r="U587" s="1">
        <v>1</v>
      </c>
      <c r="V587" s="1">
        <v>1</v>
      </c>
      <c r="W587">
        <f t="shared" si="25"/>
        <v>16</v>
      </c>
      <c r="X587">
        <v>4.7167503468285341</v>
      </c>
      <c r="Y587" t="s">
        <v>503</v>
      </c>
      <c r="Z587">
        <v>182</v>
      </c>
      <c r="AA587" t="s">
        <v>503</v>
      </c>
      <c r="AB587">
        <v>22</v>
      </c>
    </row>
    <row r="588" spans="1:28">
      <c r="A588">
        <v>587</v>
      </c>
      <c r="B588" t="s">
        <v>1340</v>
      </c>
      <c r="C588">
        <v>4</v>
      </c>
      <c r="D588" s="1">
        <v>4680.4350000000004</v>
      </c>
      <c r="E588" t="s">
        <v>598</v>
      </c>
      <c r="F588" t="s">
        <v>28</v>
      </c>
      <c r="G588" t="s">
        <v>29</v>
      </c>
      <c r="H588" s="1">
        <v>4680.4250000000002</v>
      </c>
      <c r="I588" t="s">
        <v>30</v>
      </c>
      <c r="J588" s="1">
        <v>1</v>
      </c>
      <c r="K588" s="1">
        <v>1.5731969999999999E-5</v>
      </c>
      <c r="L588" s="1">
        <f t="shared" si="24"/>
        <v>4.8032168904371497</v>
      </c>
      <c r="M588">
        <v>1.0426E-2</v>
      </c>
      <c r="N588">
        <v>2.227576</v>
      </c>
      <c r="O588" t="s">
        <v>599</v>
      </c>
      <c r="P588" t="s">
        <v>32</v>
      </c>
      <c r="Q588">
        <v>4</v>
      </c>
      <c r="R588">
        <v>1</v>
      </c>
      <c r="S588">
        <v>35</v>
      </c>
      <c r="T588">
        <v>17</v>
      </c>
      <c r="U588" s="1">
        <v>1</v>
      </c>
      <c r="V588" s="1">
        <v>1</v>
      </c>
      <c r="W588">
        <f t="shared" si="25"/>
        <v>93</v>
      </c>
      <c r="X588">
        <v>4.7106269106734882</v>
      </c>
      <c r="Y588" t="s">
        <v>33</v>
      </c>
      <c r="Z588">
        <v>442</v>
      </c>
      <c r="AA588" t="s">
        <v>503</v>
      </c>
      <c r="AB588">
        <v>31</v>
      </c>
    </row>
    <row r="589" spans="1:28">
      <c r="A589">
        <v>588</v>
      </c>
      <c r="B589" t="s">
        <v>1341</v>
      </c>
      <c r="C589">
        <v>4</v>
      </c>
      <c r="D589" s="1">
        <v>2062.2179999999998</v>
      </c>
      <c r="E589" t="s">
        <v>174</v>
      </c>
      <c r="F589" t="s">
        <v>28</v>
      </c>
      <c r="G589" t="s">
        <v>29</v>
      </c>
      <c r="H589" s="1">
        <v>2062.2159999999999</v>
      </c>
      <c r="I589" t="s">
        <v>30</v>
      </c>
      <c r="J589" s="1">
        <v>1</v>
      </c>
      <c r="K589" s="1">
        <v>1.6154430000000001E-5</v>
      </c>
      <c r="L589" s="1">
        <f t="shared" si="24"/>
        <v>4.7917083612131544</v>
      </c>
      <c r="M589">
        <v>2.2139999999999998E-3</v>
      </c>
      <c r="N589">
        <v>1.0736030000000001</v>
      </c>
      <c r="O589" t="s">
        <v>556</v>
      </c>
      <c r="P589" t="s">
        <v>32</v>
      </c>
      <c r="Q589">
        <v>2</v>
      </c>
      <c r="R589">
        <v>1</v>
      </c>
      <c r="S589">
        <v>8.5</v>
      </c>
      <c r="T589">
        <v>8.5</v>
      </c>
      <c r="U589" s="1">
        <v>1</v>
      </c>
      <c r="V589" s="1">
        <v>1</v>
      </c>
      <c r="W589">
        <f t="shared" si="25"/>
        <v>40</v>
      </c>
      <c r="X589">
        <v>4.7032442314974237</v>
      </c>
      <c r="Y589" t="s">
        <v>33</v>
      </c>
      <c r="Z589">
        <v>258</v>
      </c>
      <c r="AA589" t="s">
        <v>33</v>
      </c>
      <c r="AB589">
        <v>230</v>
      </c>
    </row>
    <row r="590" spans="1:28">
      <c r="A590">
        <v>589</v>
      </c>
      <c r="B590" t="s">
        <v>1342</v>
      </c>
      <c r="C590">
        <v>7</v>
      </c>
      <c r="D590" s="1">
        <v>4971.5879999999997</v>
      </c>
      <c r="E590" t="s">
        <v>642</v>
      </c>
      <c r="F590" t="s">
        <v>28</v>
      </c>
      <c r="G590" t="s">
        <v>29</v>
      </c>
      <c r="H590" s="1">
        <v>4971.5829999999996</v>
      </c>
      <c r="I590" t="s">
        <v>30</v>
      </c>
      <c r="J590" s="1">
        <v>1</v>
      </c>
      <c r="K590" s="1">
        <v>1.6383819999999999E-5</v>
      </c>
      <c r="L590" s="1">
        <f t="shared" si="24"/>
        <v>4.7855848320321543</v>
      </c>
      <c r="M590">
        <v>4.6730000000000001E-3</v>
      </c>
      <c r="N590">
        <v>0.93994200000000006</v>
      </c>
      <c r="O590" t="s">
        <v>599</v>
      </c>
      <c r="P590" t="s">
        <v>32</v>
      </c>
      <c r="Q590">
        <v>3</v>
      </c>
      <c r="R590">
        <v>1</v>
      </c>
      <c r="S590">
        <v>19</v>
      </c>
      <c r="T590">
        <v>23</v>
      </c>
      <c r="U590" s="1">
        <v>1</v>
      </c>
      <c r="V590" s="1">
        <v>1</v>
      </c>
      <c r="W590">
        <f t="shared" si="25"/>
        <v>93</v>
      </c>
      <c r="X590">
        <v>4.6936899416618605</v>
      </c>
      <c r="Y590" t="s">
        <v>503</v>
      </c>
      <c r="Z590">
        <v>38</v>
      </c>
      <c r="AA590" t="s">
        <v>33</v>
      </c>
      <c r="AB590">
        <v>227</v>
      </c>
    </row>
    <row r="591" spans="1:28">
      <c r="A591">
        <v>590</v>
      </c>
      <c r="B591" t="s">
        <v>1343</v>
      </c>
      <c r="C591">
        <v>6</v>
      </c>
      <c r="D591" s="1">
        <v>4769.5950000000003</v>
      </c>
      <c r="E591" t="s">
        <v>1082</v>
      </c>
      <c r="F591" t="s">
        <v>28</v>
      </c>
      <c r="G591" t="s">
        <v>29</v>
      </c>
      <c r="H591" s="1">
        <v>4769.5919999999996</v>
      </c>
      <c r="I591" t="s">
        <v>1083</v>
      </c>
      <c r="J591" s="1">
        <v>1</v>
      </c>
      <c r="K591" s="1">
        <v>1.6424830000000001E-5</v>
      </c>
      <c r="L591" s="1">
        <f t="shared" si="24"/>
        <v>4.7844991167723823</v>
      </c>
      <c r="M591">
        <v>2.9689999999999999E-3</v>
      </c>
      <c r="N591">
        <v>0.62248499999999996</v>
      </c>
      <c r="O591" t="s">
        <v>703</v>
      </c>
      <c r="P591" t="s">
        <v>32</v>
      </c>
      <c r="Q591">
        <v>2</v>
      </c>
      <c r="R591">
        <v>1</v>
      </c>
      <c r="S591">
        <v>35</v>
      </c>
      <c r="T591">
        <v>9</v>
      </c>
      <c r="U591" s="1">
        <v>1</v>
      </c>
      <c r="V591" s="1">
        <v>1</v>
      </c>
      <c r="W591">
        <f t="shared" si="25"/>
        <v>56</v>
      </c>
      <c r="X591">
        <v>4.6914750695500116</v>
      </c>
      <c r="Y591" t="s">
        <v>503</v>
      </c>
      <c r="Z591">
        <v>388</v>
      </c>
      <c r="AA591" t="s">
        <v>503</v>
      </c>
      <c r="AB591">
        <v>182</v>
      </c>
    </row>
    <row r="592" spans="1:28">
      <c r="A592">
        <v>591</v>
      </c>
      <c r="B592" t="s">
        <v>1344</v>
      </c>
      <c r="C592">
        <v>6</v>
      </c>
      <c r="D592" s="1">
        <v>5628.89</v>
      </c>
      <c r="E592" t="s">
        <v>1345</v>
      </c>
      <c r="F592" t="s">
        <v>28</v>
      </c>
      <c r="G592" t="s">
        <v>29</v>
      </c>
      <c r="H592" s="1">
        <v>5628.8909999999996</v>
      </c>
      <c r="I592" t="s">
        <v>1346</v>
      </c>
      <c r="J592" s="1">
        <v>1</v>
      </c>
      <c r="K592" s="1">
        <v>1.6711450000000001E-5</v>
      </c>
      <c r="L592" s="1"/>
      <c r="M592">
        <v>-4.3199999999999998E-4</v>
      </c>
      <c r="N592">
        <v>-7.6746999999999996E-2</v>
      </c>
      <c r="O592" t="s">
        <v>1347</v>
      </c>
      <c r="P592" t="s">
        <v>32</v>
      </c>
      <c r="Q592">
        <v>2</v>
      </c>
      <c r="R592">
        <v>1</v>
      </c>
      <c r="S592">
        <v>14</v>
      </c>
      <c r="T592">
        <v>8</v>
      </c>
      <c r="U592" s="1">
        <v>1</v>
      </c>
      <c r="V592" s="1">
        <v>1</v>
      </c>
      <c r="W592">
        <f t="shared" si="25"/>
        <v>1</v>
      </c>
      <c r="X592">
        <v>4.6769263995590817</v>
      </c>
      <c r="Y592" t="s">
        <v>503</v>
      </c>
      <c r="Z592">
        <v>104</v>
      </c>
      <c r="AA592" t="s">
        <v>33</v>
      </c>
      <c r="AB592">
        <v>536</v>
      </c>
    </row>
    <row r="593" spans="1:28">
      <c r="A593">
        <v>592</v>
      </c>
      <c r="B593" t="s">
        <v>1348</v>
      </c>
      <c r="C593">
        <v>3</v>
      </c>
      <c r="D593" s="1">
        <v>2646.3870000000002</v>
      </c>
      <c r="E593" t="s">
        <v>616</v>
      </c>
      <c r="F593" t="s">
        <v>28</v>
      </c>
      <c r="G593" t="s">
        <v>29</v>
      </c>
      <c r="H593" s="1">
        <v>2646.3850000000002</v>
      </c>
      <c r="I593" t="s">
        <v>513</v>
      </c>
      <c r="J593" s="1">
        <v>1</v>
      </c>
      <c r="K593" s="1">
        <v>1.697249E-5</v>
      </c>
      <c r="L593" s="1">
        <f t="shared" ref="L593:L628" si="26">-LOG(K593)</f>
        <v>4.7702544385349146</v>
      </c>
      <c r="M593">
        <v>2.3869999999999998E-3</v>
      </c>
      <c r="N593">
        <v>0.90198500000000004</v>
      </c>
      <c r="O593" t="s">
        <v>617</v>
      </c>
      <c r="P593" t="s">
        <v>32</v>
      </c>
      <c r="Q593">
        <v>4</v>
      </c>
      <c r="R593">
        <v>1</v>
      </c>
      <c r="S593">
        <v>15</v>
      </c>
      <c r="T593">
        <v>12</v>
      </c>
      <c r="U593" s="1">
        <v>1</v>
      </c>
      <c r="V593" s="1">
        <v>1</v>
      </c>
      <c r="W593">
        <f t="shared" si="25"/>
        <v>21</v>
      </c>
      <c r="X593">
        <v>4.6751459284564927</v>
      </c>
      <c r="Y593" t="s">
        <v>33</v>
      </c>
      <c r="Z593">
        <v>442</v>
      </c>
      <c r="AA593" t="s">
        <v>503</v>
      </c>
      <c r="AB593">
        <v>104</v>
      </c>
    </row>
    <row r="594" spans="1:28">
      <c r="A594">
        <v>593</v>
      </c>
      <c r="B594" t="s">
        <v>1349</v>
      </c>
      <c r="C594">
        <v>4</v>
      </c>
      <c r="D594" s="1">
        <v>2623.35</v>
      </c>
      <c r="E594" t="s">
        <v>139</v>
      </c>
      <c r="F594" t="s">
        <v>28</v>
      </c>
      <c r="G594" t="s">
        <v>29</v>
      </c>
      <c r="H594" s="1">
        <v>2623.348</v>
      </c>
      <c r="I594" t="s">
        <v>140</v>
      </c>
      <c r="J594" s="1">
        <v>1</v>
      </c>
      <c r="K594" s="1">
        <v>1.7433490000000001E-5</v>
      </c>
      <c r="L594" s="1">
        <f t="shared" si="26"/>
        <v>4.7586156630323249</v>
      </c>
      <c r="M594">
        <v>1.4040000000000001E-3</v>
      </c>
      <c r="N594">
        <v>0.53519399999999995</v>
      </c>
      <c r="O594" t="s">
        <v>548</v>
      </c>
      <c r="P594" t="s">
        <v>44</v>
      </c>
      <c r="Q594">
        <v>3</v>
      </c>
      <c r="R594">
        <v>1</v>
      </c>
      <c r="S594">
        <v>27.5</v>
      </c>
      <c r="T594">
        <v>7.5</v>
      </c>
      <c r="U594" s="1">
        <v>1</v>
      </c>
      <c r="V594" s="1">
        <v>1</v>
      </c>
      <c r="W594">
        <f t="shared" si="25"/>
        <v>20</v>
      </c>
      <c r="X594">
        <v>4.6490888319695447</v>
      </c>
      <c r="Y594" t="s">
        <v>33</v>
      </c>
      <c r="Z594">
        <v>191</v>
      </c>
      <c r="AA594" t="s">
        <v>33</v>
      </c>
      <c r="AB594">
        <v>173</v>
      </c>
    </row>
    <row r="595" spans="1:28">
      <c r="A595">
        <v>594</v>
      </c>
      <c r="B595" t="s">
        <v>1350</v>
      </c>
      <c r="C595">
        <v>4</v>
      </c>
      <c r="D595" s="1">
        <v>3172.721</v>
      </c>
      <c r="E595" t="s">
        <v>1351</v>
      </c>
      <c r="F595" t="s">
        <v>28</v>
      </c>
      <c r="G595" t="s">
        <v>29</v>
      </c>
      <c r="H595" s="1">
        <v>3172.7190000000001</v>
      </c>
      <c r="I595" t="s">
        <v>52</v>
      </c>
      <c r="J595" s="1">
        <v>1</v>
      </c>
      <c r="K595" s="1">
        <v>1.7935690000000001E-5</v>
      </c>
      <c r="L595" s="1">
        <f t="shared" si="26"/>
        <v>4.7462819110187757</v>
      </c>
      <c r="M595">
        <v>1.9599999999999999E-3</v>
      </c>
      <c r="N595">
        <v>0.61776699999999996</v>
      </c>
      <c r="O595" t="s">
        <v>1352</v>
      </c>
      <c r="P595" t="s">
        <v>44</v>
      </c>
      <c r="Q595">
        <v>7</v>
      </c>
      <c r="R595">
        <v>1</v>
      </c>
      <c r="S595">
        <v>21</v>
      </c>
      <c r="T595">
        <v>13</v>
      </c>
      <c r="U595" s="1">
        <v>1</v>
      </c>
      <c r="V595" s="1">
        <v>1</v>
      </c>
      <c r="W595">
        <f t="shared" si="25"/>
        <v>4</v>
      </c>
      <c r="X595">
        <v>4.6477858278000026</v>
      </c>
      <c r="Y595" t="s">
        <v>503</v>
      </c>
      <c r="Z595">
        <v>388</v>
      </c>
      <c r="AA595" t="s">
        <v>503</v>
      </c>
      <c r="AB595">
        <v>182</v>
      </c>
    </row>
    <row r="596" spans="1:28">
      <c r="A596">
        <v>595</v>
      </c>
      <c r="B596" t="s">
        <v>1353</v>
      </c>
      <c r="C596">
        <v>3</v>
      </c>
      <c r="D596" s="1">
        <v>2571.3980000000001</v>
      </c>
      <c r="E596" t="s">
        <v>595</v>
      </c>
      <c r="F596" t="s">
        <v>28</v>
      </c>
      <c r="G596" t="s">
        <v>29</v>
      </c>
      <c r="H596" s="1">
        <v>2571.4</v>
      </c>
      <c r="I596" t="s">
        <v>513</v>
      </c>
      <c r="J596" s="1">
        <v>1</v>
      </c>
      <c r="K596" s="1">
        <v>1.8489299999999999E-5</v>
      </c>
      <c r="L596" s="1">
        <f t="shared" si="26"/>
        <v>4.7330795308036206</v>
      </c>
      <c r="M596">
        <v>-1.8619999999999999E-3</v>
      </c>
      <c r="N596">
        <v>-0.72411899999999996</v>
      </c>
      <c r="O596" t="s">
        <v>596</v>
      </c>
      <c r="P596" t="s">
        <v>32</v>
      </c>
      <c r="Q596">
        <v>9</v>
      </c>
      <c r="R596">
        <v>1</v>
      </c>
      <c r="S596">
        <v>13.5</v>
      </c>
      <c r="T596">
        <v>9.5</v>
      </c>
      <c r="U596" s="1">
        <v>1</v>
      </c>
      <c r="V596" s="1">
        <v>1</v>
      </c>
      <c r="W596">
        <f t="shared" si="25"/>
        <v>16</v>
      </c>
      <c r="X596">
        <v>4.6455709546679298</v>
      </c>
      <c r="Y596" t="s">
        <v>33</v>
      </c>
      <c r="Z596">
        <v>191</v>
      </c>
      <c r="AA596" t="s">
        <v>33</v>
      </c>
      <c r="AB596">
        <v>586</v>
      </c>
    </row>
    <row r="597" spans="1:28">
      <c r="A597">
        <v>596</v>
      </c>
      <c r="B597" t="s">
        <v>1354</v>
      </c>
      <c r="C597">
        <v>4</v>
      </c>
      <c r="D597" s="1">
        <v>2216.2399999999998</v>
      </c>
      <c r="E597" t="s">
        <v>914</v>
      </c>
      <c r="F597" t="s">
        <v>28</v>
      </c>
      <c r="G597" t="s">
        <v>29</v>
      </c>
      <c r="H597" s="1">
        <v>2216.2399999999998</v>
      </c>
      <c r="I597" t="s">
        <v>30</v>
      </c>
      <c r="J597" s="1">
        <v>1</v>
      </c>
      <c r="K597" s="1">
        <v>1.8825110000000001E-5</v>
      </c>
      <c r="L597" s="1">
        <f t="shared" si="26"/>
        <v>4.7252624774245557</v>
      </c>
      <c r="M597">
        <v>6.9800000000000005E-4</v>
      </c>
      <c r="N597">
        <v>0.31494800000000001</v>
      </c>
      <c r="O597" t="s">
        <v>915</v>
      </c>
      <c r="P597" t="s">
        <v>32</v>
      </c>
      <c r="Q597">
        <v>5</v>
      </c>
      <c r="R597">
        <v>1</v>
      </c>
      <c r="S597">
        <v>12</v>
      </c>
      <c r="T597">
        <v>9</v>
      </c>
      <c r="U597" s="1">
        <v>1</v>
      </c>
      <c r="V597" s="1">
        <v>1</v>
      </c>
      <c r="W597">
        <f t="shared" si="25"/>
        <v>9</v>
      </c>
      <c r="X597">
        <v>4.6350179257817876</v>
      </c>
      <c r="Y597" t="s">
        <v>33</v>
      </c>
      <c r="Z597">
        <v>109</v>
      </c>
      <c r="AA597" t="s">
        <v>503</v>
      </c>
      <c r="AB597">
        <v>388</v>
      </c>
    </row>
    <row r="598" spans="1:28">
      <c r="A598">
        <v>597</v>
      </c>
      <c r="B598" t="s">
        <v>1355</v>
      </c>
      <c r="C598">
        <v>4</v>
      </c>
      <c r="D598" s="1">
        <v>3157.6350000000002</v>
      </c>
      <c r="E598" t="s">
        <v>1356</v>
      </c>
      <c r="F598" t="s">
        <v>28</v>
      </c>
      <c r="G598" t="s">
        <v>29</v>
      </c>
      <c r="H598" s="1">
        <v>3157.6370000000002</v>
      </c>
      <c r="I598" t="s">
        <v>30</v>
      </c>
      <c r="J598" s="1">
        <v>1</v>
      </c>
      <c r="K598" s="1">
        <v>1.906571E-5</v>
      </c>
      <c r="L598" s="1">
        <f t="shared" si="26"/>
        <v>4.7197470171230318</v>
      </c>
      <c r="M598">
        <v>-2.0279999999999999E-3</v>
      </c>
      <c r="N598">
        <v>-0.64225200000000005</v>
      </c>
      <c r="O598" t="s">
        <v>1357</v>
      </c>
      <c r="P598" t="s">
        <v>32</v>
      </c>
      <c r="Q598">
        <v>7</v>
      </c>
      <c r="R598">
        <v>1</v>
      </c>
      <c r="S598">
        <v>28</v>
      </c>
      <c r="T598">
        <v>10</v>
      </c>
      <c r="U598" s="1">
        <v>1</v>
      </c>
      <c r="V598" s="1">
        <v>1</v>
      </c>
      <c r="W598">
        <f t="shared" si="25"/>
        <v>2</v>
      </c>
      <c r="X598">
        <v>4.6337151049842706</v>
      </c>
      <c r="Y598" t="s">
        <v>503</v>
      </c>
      <c r="Z598">
        <v>388</v>
      </c>
      <c r="AA598" t="s">
        <v>503</v>
      </c>
      <c r="AB598">
        <v>455</v>
      </c>
    </row>
    <row r="599" spans="1:28">
      <c r="A599">
        <v>598</v>
      </c>
      <c r="B599" t="s">
        <v>1358</v>
      </c>
      <c r="C599">
        <v>4</v>
      </c>
      <c r="D599" s="1">
        <v>3523.8870000000002</v>
      </c>
      <c r="E599" t="s">
        <v>701</v>
      </c>
      <c r="F599" t="s">
        <v>28</v>
      </c>
      <c r="G599" t="s">
        <v>29</v>
      </c>
      <c r="H599" s="1">
        <v>3523.884</v>
      </c>
      <c r="I599" t="s">
        <v>702</v>
      </c>
      <c r="J599" s="1">
        <v>1</v>
      </c>
      <c r="K599" s="1">
        <v>1.9096240000000001E-5</v>
      </c>
      <c r="L599" s="1">
        <f t="shared" si="26"/>
        <v>4.7190521357890756</v>
      </c>
      <c r="M599">
        <v>2.5409999999999999E-3</v>
      </c>
      <c r="N599">
        <v>0.72107900000000003</v>
      </c>
      <c r="O599" t="s">
        <v>703</v>
      </c>
      <c r="P599" t="s">
        <v>32</v>
      </c>
      <c r="Q599">
        <v>6</v>
      </c>
      <c r="R599">
        <v>1</v>
      </c>
      <c r="S599">
        <v>27.5</v>
      </c>
      <c r="T599">
        <v>3.5</v>
      </c>
      <c r="U599" s="1">
        <v>1</v>
      </c>
      <c r="V599" s="1">
        <v>1</v>
      </c>
      <c r="W599">
        <f t="shared" si="25"/>
        <v>56</v>
      </c>
      <c r="X599">
        <v>4.6322818830652555</v>
      </c>
      <c r="Y599" t="s">
        <v>503</v>
      </c>
      <c r="Z599">
        <v>8</v>
      </c>
      <c r="AA599" t="s">
        <v>503</v>
      </c>
      <c r="AB599">
        <v>22</v>
      </c>
    </row>
    <row r="600" spans="1:28">
      <c r="A600">
        <v>599</v>
      </c>
      <c r="B600" t="s">
        <v>1359</v>
      </c>
      <c r="C600">
        <v>3</v>
      </c>
      <c r="D600" s="1">
        <v>2605.4110000000001</v>
      </c>
      <c r="E600" t="s">
        <v>626</v>
      </c>
      <c r="F600" t="s">
        <v>28</v>
      </c>
      <c r="G600" t="s">
        <v>29</v>
      </c>
      <c r="H600" s="1">
        <v>2605.41</v>
      </c>
      <c r="I600" t="s">
        <v>513</v>
      </c>
      <c r="J600" s="1">
        <v>1</v>
      </c>
      <c r="K600" s="1">
        <v>1.9197719999999999E-5</v>
      </c>
      <c r="L600" s="1">
        <f t="shared" si="26"/>
        <v>4.7167503468285341</v>
      </c>
      <c r="M600">
        <v>1.1709999999999999E-3</v>
      </c>
      <c r="N600">
        <v>0.44944899999999999</v>
      </c>
      <c r="O600" t="s">
        <v>627</v>
      </c>
      <c r="P600" t="s">
        <v>32</v>
      </c>
      <c r="Q600">
        <v>4</v>
      </c>
      <c r="R600">
        <v>1</v>
      </c>
      <c r="S600">
        <v>12</v>
      </c>
      <c r="T600">
        <v>7</v>
      </c>
      <c r="U600" s="1">
        <v>1</v>
      </c>
      <c r="V600" s="1">
        <v>1</v>
      </c>
      <c r="W600">
        <f t="shared" si="25"/>
        <v>6</v>
      </c>
      <c r="X600">
        <v>4.6316738722731898</v>
      </c>
      <c r="Y600" t="s">
        <v>503</v>
      </c>
      <c r="Z600">
        <v>8</v>
      </c>
      <c r="AA600" t="s">
        <v>503</v>
      </c>
      <c r="AB600">
        <v>38</v>
      </c>
    </row>
    <row r="601" spans="1:28">
      <c r="A601">
        <v>600</v>
      </c>
      <c r="B601" t="s">
        <v>1360</v>
      </c>
      <c r="C601">
        <v>5</v>
      </c>
      <c r="D601" s="1">
        <v>4170.2669999999998</v>
      </c>
      <c r="E601" t="s">
        <v>665</v>
      </c>
      <c r="F601" t="s">
        <v>28</v>
      </c>
      <c r="G601" t="s">
        <v>29</v>
      </c>
      <c r="H601" s="1">
        <v>4170.259</v>
      </c>
      <c r="I601" t="s">
        <v>666</v>
      </c>
      <c r="J601" s="1">
        <v>1</v>
      </c>
      <c r="K601" s="1">
        <v>1.947032E-5</v>
      </c>
      <c r="L601" s="1">
        <f t="shared" si="26"/>
        <v>4.7106269106734882</v>
      </c>
      <c r="M601">
        <v>8.5109999999999995E-3</v>
      </c>
      <c r="N601">
        <v>2.04088</v>
      </c>
      <c r="O601" t="s">
        <v>667</v>
      </c>
      <c r="P601" t="s">
        <v>44</v>
      </c>
      <c r="Q601">
        <v>4</v>
      </c>
      <c r="R601">
        <v>1</v>
      </c>
      <c r="S601">
        <v>33</v>
      </c>
      <c r="T601">
        <v>5</v>
      </c>
      <c r="U601" s="1">
        <v>1</v>
      </c>
      <c r="V601" s="1">
        <v>1</v>
      </c>
      <c r="W601">
        <f t="shared" si="25"/>
        <v>16</v>
      </c>
      <c r="X601">
        <v>4.6152579918204566</v>
      </c>
      <c r="Y601" t="s">
        <v>33</v>
      </c>
      <c r="Z601">
        <v>258</v>
      </c>
      <c r="AA601" t="s">
        <v>33</v>
      </c>
      <c r="AB601">
        <v>230</v>
      </c>
    </row>
    <row r="602" spans="1:28">
      <c r="A602">
        <v>601</v>
      </c>
      <c r="B602" t="s">
        <v>1361</v>
      </c>
      <c r="C602">
        <v>3</v>
      </c>
      <c r="D602" s="1">
        <v>3342.6970000000001</v>
      </c>
      <c r="E602" t="s">
        <v>38</v>
      </c>
      <c r="F602" t="s">
        <v>28</v>
      </c>
      <c r="G602" t="s">
        <v>29</v>
      </c>
      <c r="H602" s="1">
        <v>3342.6880000000001</v>
      </c>
      <c r="I602" t="s">
        <v>39</v>
      </c>
      <c r="J602" s="1">
        <v>1</v>
      </c>
      <c r="K602" s="1">
        <v>1.9804130000000001E-5</v>
      </c>
      <c r="L602" s="1">
        <f t="shared" si="26"/>
        <v>4.7032442314974237</v>
      </c>
      <c r="M602">
        <v>8.6459999999999992E-3</v>
      </c>
      <c r="N602">
        <v>2.586541</v>
      </c>
      <c r="O602" t="s">
        <v>575</v>
      </c>
      <c r="P602" t="s">
        <v>32</v>
      </c>
      <c r="Q602">
        <v>8</v>
      </c>
      <c r="R602">
        <v>1</v>
      </c>
      <c r="S602">
        <v>14.5</v>
      </c>
      <c r="T602">
        <v>10.5</v>
      </c>
      <c r="U602" s="1">
        <v>1</v>
      </c>
      <c r="V602" s="1">
        <v>1</v>
      </c>
      <c r="W602">
        <f t="shared" si="25"/>
        <v>16</v>
      </c>
      <c r="X602">
        <v>4.6150408244784966</v>
      </c>
      <c r="Y602" t="s">
        <v>33</v>
      </c>
      <c r="Z602">
        <v>325</v>
      </c>
      <c r="AA602" t="s">
        <v>33</v>
      </c>
      <c r="AB602">
        <v>284</v>
      </c>
    </row>
    <row r="603" spans="1:28">
      <c r="A603">
        <v>602</v>
      </c>
      <c r="B603" t="s">
        <v>1362</v>
      </c>
      <c r="C603">
        <v>3</v>
      </c>
      <c r="D603" s="1">
        <v>2389.23</v>
      </c>
      <c r="E603" t="s">
        <v>1363</v>
      </c>
      <c r="F603" t="s">
        <v>28</v>
      </c>
      <c r="G603" t="s">
        <v>29</v>
      </c>
      <c r="H603" s="1">
        <v>2389.2280000000001</v>
      </c>
      <c r="I603" t="s">
        <v>30</v>
      </c>
      <c r="J603" s="1">
        <v>1</v>
      </c>
      <c r="K603" s="1">
        <v>2.0244639999999999E-5</v>
      </c>
      <c r="L603" s="1">
        <f t="shared" si="26"/>
        <v>4.6936899416618605</v>
      </c>
      <c r="M603">
        <v>1.3179999999999999E-3</v>
      </c>
      <c r="N603">
        <v>0.55164299999999999</v>
      </c>
      <c r="O603" t="s">
        <v>1364</v>
      </c>
      <c r="P603" t="s">
        <v>44</v>
      </c>
      <c r="Q603">
        <v>1</v>
      </c>
      <c r="R603">
        <v>1</v>
      </c>
      <c r="S603">
        <v>8.5</v>
      </c>
      <c r="T603">
        <v>6.5</v>
      </c>
      <c r="U603" s="1">
        <v>1</v>
      </c>
      <c r="V603" s="1">
        <v>1</v>
      </c>
      <c r="W603">
        <f t="shared" si="25"/>
        <v>2</v>
      </c>
      <c r="X603">
        <v>4.6116099571751201</v>
      </c>
      <c r="Y603" t="s">
        <v>503</v>
      </c>
      <c r="Z603">
        <v>104</v>
      </c>
      <c r="AA603" t="s">
        <v>33</v>
      </c>
      <c r="AB603">
        <v>502</v>
      </c>
    </row>
    <row r="604" spans="1:28">
      <c r="A604">
        <v>603</v>
      </c>
      <c r="B604" t="s">
        <v>1365</v>
      </c>
      <c r="C604">
        <v>5</v>
      </c>
      <c r="D604" s="1">
        <v>3592.9850000000001</v>
      </c>
      <c r="E604" t="s">
        <v>568</v>
      </c>
      <c r="F604" t="s">
        <v>28</v>
      </c>
      <c r="G604" t="s">
        <v>29</v>
      </c>
      <c r="H604" s="1">
        <v>3592.982</v>
      </c>
      <c r="I604" t="s">
        <v>569</v>
      </c>
      <c r="J604" s="1">
        <v>1</v>
      </c>
      <c r="K604" s="1">
        <v>2.0348149999999999E-5</v>
      </c>
      <c r="L604" s="1">
        <f t="shared" si="26"/>
        <v>4.6914750695500116</v>
      </c>
      <c r="M604">
        <v>2.261E-3</v>
      </c>
      <c r="N604">
        <v>0.62928200000000001</v>
      </c>
      <c r="O604" t="s">
        <v>570</v>
      </c>
      <c r="P604" t="s">
        <v>32</v>
      </c>
      <c r="Q604">
        <v>3</v>
      </c>
      <c r="R604">
        <v>1</v>
      </c>
      <c r="S604">
        <v>16.5</v>
      </c>
      <c r="T604">
        <v>12.5</v>
      </c>
      <c r="U604" s="1">
        <v>1</v>
      </c>
      <c r="V604" s="1">
        <v>1</v>
      </c>
      <c r="W604">
        <f t="shared" si="25"/>
        <v>16</v>
      </c>
      <c r="X604">
        <v>4.6037059556374764</v>
      </c>
      <c r="Y604" t="s">
        <v>33</v>
      </c>
      <c r="Z604">
        <v>389</v>
      </c>
      <c r="AA604" t="s">
        <v>503</v>
      </c>
      <c r="AB604">
        <v>38</v>
      </c>
    </row>
    <row r="605" spans="1:28">
      <c r="A605">
        <v>604</v>
      </c>
      <c r="B605" t="s">
        <v>1366</v>
      </c>
      <c r="C605">
        <v>4</v>
      </c>
      <c r="D605" s="1">
        <v>2623.3510000000001</v>
      </c>
      <c r="E605" t="s">
        <v>139</v>
      </c>
      <c r="F605" t="s">
        <v>28</v>
      </c>
      <c r="G605" t="s">
        <v>29</v>
      </c>
      <c r="H605" s="1">
        <v>2623.348</v>
      </c>
      <c r="I605" t="s">
        <v>140</v>
      </c>
      <c r="J605" s="1">
        <v>1</v>
      </c>
      <c r="K605" s="1">
        <v>2.1041350000000001E-5</v>
      </c>
      <c r="L605" s="1">
        <f t="shared" si="26"/>
        <v>4.6769263995590817</v>
      </c>
      <c r="M605">
        <v>2.3930000000000002E-3</v>
      </c>
      <c r="N605">
        <v>0.91219300000000003</v>
      </c>
      <c r="O605" t="s">
        <v>548</v>
      </c>
      <c r="P605" t="s">
        <v>44</v>
      </c>
      <c r="Q605">
        <v>7</v>
      </c>
      <c r="R605">
        <v>1</v>
      </c>
      <c r="S605">
        <v>27.5</v>
      </c>
      <c r="T605">
        <v>7.5</v>
      </c>
      <c r="U605" s="1">
        <v>1</v>
      </c>
      <c r="V605" s="1">
        <v>1</v>
      </c>
      <c r="W605">
        <f t="shared" si="25"/>
        <v>20</v>
      </c>
      <c r="X605">
        <v>4.6027940478609484</v>
      </c>
      <c r="Y605" t="s">
        <v>33</v>
      </c>
      <c r="Z605">
        <v>325</v>
      </c>
      <c r="AA605" t="s">
        <v>33</v>
      </c>
      <c r="AB605">
        <v>284</v>
      </c>
    </row>
    <row r="606" spans="1:28">
      <c r="A606">
        <v>605</v>
      </c>
      <c r="B606" t="s">
        <v>1367</v>
      </c>
      <c r="C606">
        <v>5</v>
      </c>
      <c r="D606" s="1">
        <v>4801.4880000000003</v>
      </c>
      <c r="E606" t="s">
        <v>525</v>
      </c>
      <c r="F606" t="s">
        <v>28</v>
      </c>
      <c r="G606" t="s">
        <v>29</v>
      </c>
      <c r="H606" s="1">
        <v>4801.4759999999997</v>
      </c>
      <c r="I606" t="s">
        <v>526</v>
      </c>
      <c r="J606" s="1">
        <v>1</v>
      </c>
      <c r="K606" s="1">
        <v>2.1127790000000001E-5</v>
      </c>
      <c r="L606" s="1">
        <f t="shared" si="26"/>
        <v>4.6751459284564927</v>
      </c>
      <c r="M606">
        <v>1.2232E-2</v>
      </c>
      <c r="N606">
        <v>2.5475500000000002</v>
      </c>
      <c r="O606" t="s">
        <v>527</v>
      </c>
      <c r="P606" t="s">
        <v>44</v>
      </c>
      <c r="Q606">
        <v>7</v>
      </c>
      <c r="R606">
        <v>1</v>
      </c>
      <c r="S606">
        <v>21</v>
      </c>
      <c r="T606">
        <v>22</v>
      </c>
      <c r="U606" s="1">
        <v>1</v>
      </c>
      <c r="V606" s="1">
        <v>1</v>
      </c>
      <c r="W606">
        <f t="shared" si="25"/>
        <v>18</v>
      </c>
      <c r="X606">
        <v>4.5964534612809977</v>
      </c>
      <c r="Y606" t="s">
        <v>503</v>
      </c>
      <c r="Z606">
        <v>104</v>
      </c>
      <c r="AA606" t="s">
        <v>33</v>
      </c>
      <c r="AB606">
        <v>786</v>
      </c>
    </row>
    <row r="607" spans="1:28">
      <c r="A607">
        <v>606</v>
      </c>
      <c r="B607" t="s">
        <v>1368</v>
      </c>
      <c r="C607">
        <v>4</v>
      </c>
      <c r="D607" s="1">
        <v>4794.4799999999996</v>
      </c>
      <c r="E607" t="s">
        <v>756</v>
      </c>
      <c r="F607" t="s">
        <v>28</v>
      </c>
      <c r="G607" t="s">
        <v>29</v>
      </c>
      <c r="H607" s="1">
        <v>4794.4830000000002</v>
      </c>
      <c r="I607" t="s">
        <v>30</v>
      </c>
      <c r="J607" s="1">
        <v>1</v>
      </c>
      <c r="K607" s="1">
        <v>2.2434230000000002E-5</v>
      </c>
      <c r="L607" s="1">
        <f t="shared" si="26"/>
        <v>4.6490888319695447</v>
      </c>
      <c r="M607">
        <v>-3.3809999999999999E-3</v>
      </c>
      <c r="N607">
        <v>-0.70518499999999995</v>
      </c>
      <c r="O607" t="s">
        <v>757</v>
      </c>
      <c r="P607" t="s">
        <v>32</v>
      </c>
      <c r="Q607">
        <v>5</v>
      </c>
      <c r="R607">
        <v>1</v>
      </c>
      <c r="S607">
        <v>26</v>
      </c>
      <c r="T607">
        <v>15</v>
      </c>
      <c r="U607" s="1">
        <v>1</v>
      </c>
      <c r="V607" s="1">
        <v>1</v>
      </c>
      <c r="W607">
        <f t="shared" si="25"/>
        <v>23</v>
      </c>
      <c r="X607">
        <v>4.5946295604596159</v>
      </c>
      <c r="Y607" t="s">
        <v>503</v>
      </c>
      <c r="Z607">
        <v>388</v>
      </c>
      <c r="AA607" t="s">
        <v>503</v>
      </c>
      <c r="AB607">
        <v>182</v>
      </c>
    </row>
    <row r="608" spans="1:28">
      <c r="A608">
        <v>607</v>
      </c>
      <c r="B608" t="s">
        <v>1369</v>
      </c>
      <c r="C608">
        <v>4</v>
      </c>
      <c r="D608" s="1">
        <v>3593.0070000000001</v>
      </c>
      <c r="E608" t="s">
        <v>568</v>
      </c>
      <c r="F608" t="s">
        <v>28</v>
      </c>
      <c r="G608" t="s">
        <v>29</v>
      </c>
      <c r="H608" s="1">
        <v>3592.982</v>
      </c>
      <c r="I608" t="s">
        <v>569</v>
      </c>
      <c r="J608" s="1">
        <v>1</v>
      </c>
      <c r="K608" s="1">
        <v>2.2501640000000001E-5</v>
      </c>
      <c r="L608" s="1">
        <f t="shared" si="26"/>
        <v>4.6477858278000026</v>
      </c>
      <c r="M608">
        <v>2.4708999999999998E-2</v>
      </c>
      <c r="N608">
        <v>6.8770170000000004</v>
      </c>
      <c r="O608" t="s">
        <v>570</v>
      </c>
      <c r="P608" t="s">
        <v>32</v>
      </c>
      <c r="Q608">
        <v>7</v>
      </c>
      <c r="R608">
        <v>1</v>
      </c>
      <c r="S608">
        <v>22.5</v>
      </c>
      <c r="T608">
        <v>9.5</v>
      </c>
      <c r="U608" s="1">
        <v>1</v>
      </c>
      <c r="V608" s="1">
        <v>1</v>
      </c>
      <c r="W608">
        <f t="shared" si="25"/>
        <v>16</v>
      </c>
      <c r="X608">
        <v>4.5910249012971382</v>
      </c>
      <c r="Y608" t="s">
        <v>33</v>
      </c>
      <c r="Z608">
        <v>502</v>
      </c>
      <c r="AA608" t="s">
        <v>33</v>
      </c>
      <c r="AB608">
        <v>536</v>
      </c>
    </row>
    <row r="609" spans="1:28">
      <c r="A609">
        <v>608</v>
      </c>
      <c r="B609" t="s">
        <v>1370</v>
      </c>
      <c r="C609">
        <v>4</v>
      </c>
      <c r="D609" s="1">
        <v>4330.2139999999999</v>
      </c>
      <c r="E609" t="s">
        <v>577</v>
      </c>
      <c r="F609" t="s">
        <v>28</v>
      </c>
      <c r="G609" t="s">
        <v>29</v>
      </c>
      <c r="H609" s="1">
        <v>4330.22</v>
      </c>
      <c r="I609" t="s">
        <v>30</v>
      </c>
      <c r="J609" s="1">
        <v>1</v>
      </c>
      <c r="K609" s="1">
        <v>2.2616689999999999E-5</v>
      </c>
      <c r="L609" s="1">
        <f t="shared" si="26"/>
        <v>4.6455709546679298</v>
      </c>
      <c r="M609">
        <v>-6.1180000000000002E-3</v>
      </c>
      <c r="N609">
        <v>-1.4128609999999999</v>
      </c>
      <c r="O609" t="s">
        <v>578</v>
      </c>
      <c r="P609" t="s">
        <v>32</v>
      </c>
      <c r="Q609">
        <v>7</v>
      </c>
      <c r="R609">
        <v>1</v>
      </c>
      <c r="S609">
        <v>32.5</v>
      </c>
      <c r="T609">
        <v>14.5</v>
      </c>
      <c r="U609" s="1">
        <v>1</v>
      </c>
      <c r="V609" s="1">
        <v>1</v>
      </c>
      <c r="W609">
        <f t="shared" si="25"/>
        <v>17</v>
      </c>
      <c r="X609">
        <v>4.5793862079413019</v>
      </c>
      <c r="Y609" t="s">
        <v>33</v>
      </c>
      <c r="Z609">
        <v>337</v>
      </c>
      <c r="AA609" t="s">
        <v>33</v>
      </c>
      <c r="AB609">
        <v>536</v>
      </c>
    </row>
    <row r="610" spans="1:28">
      <c r="A610">
        <v>609</v>
      </c>
      <c r="B610" t="s">
        <v>1371</v>
      </c>
      <c r="C610">
        <v>6</v>
      </c>
      <c r="D610" s="1">
        <v>4435.5510000000004</v>
      </c>
      <c r="E610" t="s">
        <v>708</v>
      </c>
      <c r="F610" t="s">
        <v>28</v>
      </c>
      <c r="G610" t="s">
        <v>29</v>
      </c>
      <c r="H610" s="1">
        <v>4435.5410000000002</v>
      </c>
      <c r="I610" t="s">
        <v>709</v>
      </c>
      <c r="J610" s="1">
        <v>1</v>
      </c>
      <c r="K610" s="1">
        <v>2.3172989999999999E-5</v>
      </c>
      <c r="L610" s="1">
        <f t="shared" si="26"/>
        <v>4.6350179257817876</v>
      </c>
      <c r="M610">
        <v>9.6600000000000002E-3</v>
      </c>
      <c r="N610">
        <v>2.1778629999999999</v>
      </c>
      <c r="O610" t="s">
        <v>710</v>
      </c>
      <c r="P610" t="s">
        <v>44</v>
      </c>
      <c r="Q610">
        <v>2</v>
      </c>
      <c r="R610">
        <v>1</v>
      </c>
      <c r="S610">
        <v>17</v>
      </c>
      <c r="T610">
        <v>11</v>
      </c>
      <c r="U610" s="1">
        <v>1</v>
      </c>
      <c r="V610" s="1">
        <v>1</v>
      </c>
      <c r="W610">
        <f t="shared" si="25"/>
        <v>12</v>
      </c>
      <c r="X610">
        <v>4.5792124581657143</v>
      </c>
      <c r="Y610" t="s">
        <v>503</v>
      </c>
      <c r="Z610">
        <v>182</v>
      </c>
      <c r="AA610" t="s">
        <v>503</v>
      </c>
      <c r="AB610">
        <v>26</v>
      </c>
    </row>
    <row r="611" spans="1:28">
      <c r="A611">
        <v>610</v>
      </c>
      <c r="B611" t="s">
        <v>1372</v>
      </c>
      <c r="C611">
        <v>5</v>
      </c>
      <c r="D611" s="1">
        <v>3205.84</v>
      </c>
      <c r="E611" t="s">
        <v>545</v>
      </c>
      <c r="F611" t="s">
        <v>28</v>
      </c>
      <c r="G611" t="s">
        <v>29</v>
      </c>
      <c r="H611" s="1">
        <v>3205.8420000000001</v>
      </c>
      <c r="I611" t="s">
        <v>30</v>
      </c>
      <c r="J611" s="1">
        <v>1</v>
      </c>
      <c r="K611" s="1">
        <v>2.3242610000000001E-5</v>
      </c>
      <c r="L611" s="1">
        <f t="shared" si="26"/>
        <v>4.6337151049842706</v>
      </c>
      <c r="M611">
        <v>-2.1879999999999998E-3</v>
      </c>
      <c r="N611">
        <v>-0.682504</v>
      </c>
      <c r="O611" t="s">
        <v>546</v>
      </c>
      <c r="P611" t="s">
        <v>32</v>
      </c>
      <c r="Q611">
        <v>7</v>
      </c>
      <c r="R611">
        <v>1</v>
      </c>
      <c r="S611">
        <v>19</v>
      </c>
      <c r="T611">
        <v>12</v>
      </c>
      <c r="U611" s="1">
        <v>1</v>
      </c>
      <c r="V611" s="1">
        <v>1</v>
      </c>
      <c r="W611">
        <f t="shared" si="25"/>
        <v>13</v>
      </c>
      <c r="X611">
        <v>4.576433030761339</v>
      </c>
      <c r="Y611" t="s">
        <v>33</v>
      </c>
      <c r="Z611">
        <v>490</v>
      </c>
      <c r="AA611" t="s">
        <v>33</v>
      </c>
      <c r="AB611">
        <v>456</v>
      </c>
    </row>
    <row r="612" spans="1:28">
      <c r="A612">
        <v>611</v>
      </c>
      <c r="B612" t="s">
        <v>1373</v>
      </c>
      <c r="C612">
        <v>4</v>
      </c>
      <c r="D612" s="1">
        <v>2402.3809999999999</v>
      </c>
      <c r="E612" t="s">
        <v>177</v>
      </c>
      <c r="F612" t="s">
        <v>28</v>
      </c>
      <c r="G612" t="s">
        <v>29</v>
      </c>
      <c r="H612" s="1">
        <v>2402.38</v>
      </c>
      <c r="I612" t="s">
        <v>30</v>
      </c>
      <c r="J612" s="1">
        <v>1</v>
      </c>
      <c r="K612" s="1">
        <v>2.3319439999999998E-5</v>
      </c>
      <c r="L612" s="1">
        <f t="shared" si="26"/>
        <v>4.6322818830652555</v>
      </c>
      <c r="M612">
        <v>7.8200000000000003E-4</v>
      </c>
      <c r="N612">
        <v>0.32551000000000002</v>
      </c>
      <c r="O612" t="s">
        <v>573</v>
      </c>
      <c r="P612" t="s">
        <v>32</v>
      </c>
      <c r="Q612">
        <v>5</v>
      </c>
      <c r="R612">
        <v>1</v>
      </c>
      <c r="S612">
        <v>10</v>
      </c>
      <c r="T612">
        <v>11</v>
      </c>
      <c r="U612" s="1">
        <v>1</v>
      </c>
      <c r="V612" s="1">
        <v>1</v>
      </c>
      <c r="W612">
        <f t="shared" si="25"/>
        <v>52</v>
      </c>
      <c r="X612">
        <v>4.5738273600579777</v>
      </c>
      <c r="Y612" t="s">
        <v>33</v>
      </c>
      <c r="Z612">
        <v>442</v>
      </c>
      <c r="AA612" t="s">
        <v>503</v>
      </c>
      <c r="AB612">
        <v>104</v>
      </c>
    </row>
    <row r="613" spans="1:28">
      <c r="A613">
        <v>612</v>
      </c>
      <c r="B613" t="s">
        <v>1374</v>
      </c>
      <c r="C613">
        <v>3</v>
      </c>
      <c r="D613" s="1">
        <v>2693.4789999999998</v>
      </c>
      <c r="E613" t="s">
        <v>558</v>
      </c>
      <c r="F613" t="s">
        <v>28</v>
      </c>
      <c r="G613" t="s">
        <v>29</v>
      </c>
      <c r="H613" s="1">
        <v>2693.4769999999999</v>
      </c>
      <c r="I613" t="s">
        <v>30</v>
      </c>
      <c r="J613" s="1">
        <v>1</v>
      </c>
      <c r="K613" s="1">
        <v>2.335211E-5</v>
      </c>
      <c r="L613" s="1">
        <f t="shared" si="26"/>
        <v>4.6316738722731898</v>
      </c>
      <c r="M613">
        <v>1.297E-3</v>
      </c>
      <c r="N613">
        <v>0.48153400000000002</v>
      </c>
      <c r="O613" t="s">
        <v>559</v>
      </c>
      <c r="P613" t="s">
        <v>32</v>
      </c>
      <c r="Q613">
        <v>2</v>
      </c>
      <c r="R613">
        <v>1</v>
      </c>
      <c r="S613">
        <v>9</v>
      </c>
      <c r="T613">
        <v>20</v>
      </c>
      <c r="U613" s="1">
        <v>1</v>
      </c>
      <c r="V613" s="1">
        <v>1</v>
      </c>
      <c r="W613">
        <f t="shared" si="25"/>
        <v>35</v>
      </c>
      <c r="X613">
        <v>4.5680079286560238</v>
      </c>
      <c r="Y613" t="s">
        <v>503</v>
      </c>
      <c r="Z613">
        <v>104</v>
      </c>
      <c r="AA613" t="s">
        <v>503</v>
      </c>
      <c r="AB613">
        <v>3</v>
      </c>
    </row>
    <row r="614" spans="1:28">
      <c r="A614">
        <v>613</v>
      </c>
      <c r="B614" t="s">
        <v>1375</v>
      </c>
      <c r="C614">
        <v>4</v>
      </c>
      <c r="D614" s="1">
        <v>3342.6889999999999</v>
      </c>
      <c r="E614" t="s">
        <v>38</v>
      </c>
      <c r="F614" t="s">
        <v>28</v>
      </c>
      <c r="G614" t="s">
        <v>29</v>
      </c>
      <c r="H614" s="1">
        <v>3342.6880000000001</v>
      </c>
      <c r="I614" t="s">
        <v>39</v>
      </c>
      <c r="J614" s="1">
        <v>1</v>
      </c>
      <c r="K614" s="1">
        <v>2.425169E-5</v>
      </c>
      <c r="L614" s="1">
        <f t="shared" si="26"/>
        <v>4.6152579918204566</v>
      </c>
      <c r="M614">
        <v>3.4200000000000002E-4</v>
      </c>
      <c r="N614">
        <v>0.102313</v>
      </c>
      <c r="O614" t="s">
        <v>575</v>
      </c>
      <c r="P614" t="s">
        <v>32</v>
      </c>
      <c r="Q614">
        <v>9</v>
      </c>
      <c r="R614">
        <v>1</v>
      </c>
      <c r="S614">
        <v>17.5</v>
      </c>
      <c r="T614">
        <v>10.5</v>
      </c>
      <c r="U614" s="1">
        <v>1</v>
      </c>
      <c r="V614" s="1">
        <v>1</v>
      </c>
      <c r="W614">
        <f t="shared" si="25"/>
        <v>16</v>
      </c>
      <c r="X614">
        <v>4.5642296677939411</v>
      </c>
      <c r="Y614" t="s">
        <v>503</v>
      </c>
      <c r="Z614">
        <v>393</v>
      </c>
      <c r="AA614" t="s">
        <v>503</v>
      </c>
      <c r="AB614">
        <v>388</v>
      </c>
    </row>
    <row r="615" spans="1:28">
      <c r="A615">
        <v>614</v>
      </c>
      <c r="B615" t="s">
        <v>1376</v>
      </c>
      <c r="C615">
        <v>5</v>
      </c>
      <c r="D615" s="1">
        <v>4971.5950000000003</v>
      </c>
      <c r="E615" t="s">
        <v>642</v>
      </c>
      <c r="F615" t="s">
        <v>28</v>
      </c>
      <c r="G615" t="s">
        <v>29</v>
      </c>
      <c r="H615" s="1">
        <v>4971.5829999999996</v>
      </c>
      <c r="I615" t="s">
        <v>30</v>
      </c>
      <c r="J615" s="1">
        <v>1</v>
      </c>
      <c r="K615" s="1">
        <v>2.4263820000000001E-5</v>
      </c>
      <c r="L615" s="1">
        <f t="shared" si="26"/>
        <v>4.6150408244784966</v>
      </c>
      <c r="M615">
        <v>1.2052E-2</v>
      </c>
      <c r="N615">
        <v>2.4241779999999999</v>
      </c>
      <c r="O615" t="s">
        <v>599</v>
      </c>
      <c r="P615" t="s">
        <v>32</v>
      </c>
      <c r="Q615">
        <v>2</v>
      </c>
      <c r="R615">
        <v>1</v>
      </c>
      <c r="S615">
        <v>19</v>
      </c>
      <c r="T615">
        <v>21</v>
      </c>
      <c r="U615" s="1">
        <v>1</v>
      </c>
      <c r="V615" s="1">
        <v>1</v>
      </c>
      <c r="W615">
        <f t="shared" si="25"/>
        <v>93</v>
      </c>
      <c r="X615">
        <v>4.5511578490789155</v>
      </c>
      <c r="Y615" t="s">
        <v>503</v>
      </c>
      <c r="Z615">
        <v>22</v>
      </c>
      <c r="AA615" t="s">
        <v>503</v>
      </c>
      <c r="AB615">
        <v>31</v>
      </c>
    </row>
    <row r="616" spans="1:28">
      <c r="A616">
        <v>615</v>
      </c>
      <c r="B616" t="s">
        <v>1377</v>
      </c>
      <c r="C616">
        <v>3</v>
      </c>
      <c r="D616" s="1">
        <v>3150.498</v>
      </c>
      <c r="E616" t="s">
        <v>134</v>
      </c>
      <c r="F616" t="s">
        <v>28</v>
      </c>
      <c r="G616" t="s">
        <v>29</v>
      </c>
      <c r="H616" s="1">
        <v>3150.5010000000002</v>
      </c>
      <c r="I616" t="s">
        <v>52</v>
      </c>
      <c r="J616" s="1">
        <v>1</v>
      </c>
      <c r="K616" s="1">
        <v>2.4456259999999999E-5</v>
      </c>
      <c r="L616" s="1">
        <f t="shared" si="26"/>
        <v>4.6116099571751201</v>
      </c>
      <c r="M616">
        <v>-2.2899999999999999E-3</v>
      </c>
      <c r="N616">
        <v>-0.72686899999999999</v>
      </c>
      <c r="O616" t="s">
        <v>591</v>
      </c>
      <c r="P616" t="s">
        <v>44</v>
      </c>
      <c r="Q616">
        <v>3</v>
      </c>
      <c r="R616">
        <v>1</v>
      </c>
      <c r="S616">
        <v>25.5</v>
      </c>
      <c r="T616">
        <v>13.5</v>
      </c>
      <c r="U616" s="1">
        <v>1</v>
      </c>
      <c r="V616" s="1">
        <v>1</v>
      </c>
      <c r="W616">
        <f t="shared" si="25"/>
        <v>13</v>
      </c>
      <c r="X616">
        <v>4.5188472845594516</v>
      </c>
      <c r="Y616" t="s">
        <v>503</v>
      </c>
      <c r="Z616">
        <v>22</v>
      </c>
      <c r="AA616" t="s">
        <v>503</v>
      </c>
      <c r="AB616">
        <v>31</v>
      </c>
    </row>
    <row r="617" spans="1:28">
      <c r="A617">
        <v>616</v>
      </c>
      <c r="B617" t="s">
        <v>1378</v>
      </c>
      <c r="C617">
        <v>5</v>
      </c>
      <c r="D617" s="1">
        <v>5238.8429999999998</v>
      </c>
      <c r="E617" t="s">
        <v>1228</v>
      </c>
      <c r="F617" t="s">
        <v>28</v>
      </c>
      <c r="G617" t="s">
        <v>29</v>
      </c>
      <c r="H617" s="1">
        <v>5238.8310000000001</v>
      </c>
      <c r="I617" t="s">
        <v>30</v>
      </c>
      <c r="J617" s="1">
        <v>1</v>
      </c>
      <c r="K617" s="1">
        <v>2.4905429999999999E-5</v>
      </c>
      <c r="L617" s="1">
        <f t="shared" si="26"/>
        <v>4.6037059556374764</v>
      </c>
      <c r="M617">
        <v>1.1697000000000001E-2</v>
      </c>
      <c r="N617">
        <v>2.2327499999999998</v>
      </c>
      <c r="O617" t="s">
        <v>1229</v>
      </c>
      <c r="P617" t="s">
        <v>44</v>
      </c>
      <c r="Q617">
        <v>1</v>
      </c>
      <c r="R617">
        <v>1</v>
      </c>
      <c r="S617">
        <v>28</v>
      </c>
      <c r="T617">
        <v>10</v>
      </c>
      <c r="U617" s="1">
        <v>1</v>
      </c>
      <c r="V617" s="1">
        <v>1</v>
      </c>
      <c r="W617">
        <f t="shared" si="25"/>
        <v>10</v>
      </c>
      <c r="X617">
        <v>4.516502138393701</v>
      </c>
      <c r="Y617" t="s">
        <v>33</v>
      </c>
      <c r="Z617">
        <v>389</v>
      </c>
      <c r="AA617" t="s">
        <v>33</v>
      </c>
      <c r="AB617">
        <v>370</v>
      </c>
    </row>
    <row r="618" spans="1:28">
      <c r="A618">
        <v>617</v>
      </c>
      <c r="B618" t="s">
        <v>1379</v>
      </c>
      <c r="C618">
        <v>4</v>
      </c>
      <c r="D618" s="1">
        <v>4680.4340000000002</v>
      </c>
      <c r="E618" t="s">
        <v>598</v>
      </c>
      <c r="F618" t="s">
        <v>28</v>
      </c>
      <c r="G618" t="s">
        <v>29</v>
      </c>
      <c r="H618" s="1">
        <v>4680.4250000000002</v>
      </c>
      <c r="I618" t="s">
        <v>30</v>
      </c>
      <c r="J618" s="1">
        <v>1</v>
      </c>
      <c r="K618" s="1">
        <v>2.4957779999999999E-5</v>
      </c>
      <c r="L618" s="1">
        <f t="shared" si="26"/>
        <v>4.6027940478609484</v>
      </c>
      <c r="M618">
        <v>9.2250000000000006E-3</v>
      </c>
      <c r="N618">
        <v>1.9709749999999999</v>
      </c>
      <c r="O618" t="s">
        <v>599</v>
      </c>
      <c r="P618" t="s">
        <v>32</v>
      </c>
      <c r="Q618">
        <v>3</v>
      </c>
      <c r="R618">
        <v>1</v>
      </c>
      <c r="S618">
        <v>37</v>
      </c>
      <c r="T618">
        <v>19</v>
      </c>
      <c r="U618" s="1">
        <v>1</v>
      </c>
      <c r="V618" s="1">
        <v>1</v>
      </c>
      <c r="W618">
        <f t="shared" si="25"/>
        <v>93</v>
      </c>
      <c r="X618">
        <v>4.5121159010599445</v>
      </c>
      <c r="Y618" t="s">
        <v>503</v>
      </c>
      <c r="Z618">
        <v>38</v>
      </c>
      <c r="AA618" t="s">
        <v>503</v>
      </c>
      <c r="AB618">
        <v>31</v>
      </c>
    </row>
    <row r="619" spans="1:28">
      <c r="A619">
        <v>618</v>
      </c>
      <c r="B619" t="s">
        <v>1380</v>
      </c>
      <c r="C619">
        <v>4</v>
      </c>
      <c r="D619" s="1">
        <v>3172.7220000000002</v>
      </c>
      <c r="E619" t="s">
        <v>1351</v>
      </c>
      <c r="F619" t="s">
        <v>28</v>
      </c>
      <c r="G619" t="s">
        <v>29</v>
      </c>
      <c r="H619" s="1">
        <v>3172.7190000000001</v>
      </c>
      <c r="I619" t="s">
        <v>52</v>
      </c>
      <c r="J619" s="1">
        <v>1</v>
      </c>
      <c r="K619" s="1">
        <v>2.5324830000000001E-5</v>
      </c>
      <c r="L619" s="1">
        <f t="shared" si="26"/>
        <v>4.5964534612809977</v>
      </c>
      <c r="M619">
        <v>3.8059999999999999E-3</v>
      </c>
      <c r="N619">
        <v>1.1996020000000001</v>
      </c>
      <c r="O619" t="s">
        <v>1352</v>
      </c>
      <c r="P619" t="s">
        <v>44</v>
      </c>
      <c r="Q619">
        <v>3</v>
      </c>
      <c r="R619">
        <v>1</v>
      </c>
      <c r="S619">
        <v>26</v>
      </c>
      <c r="T619">
        <v>14</v>
      </c>
      <c r="U619" s="1">
        <v>1</v>
      </c>
      <c r="V619" s="1">
        <v>1</v>
      </c>
      <c r="W619">
        <f t="shared" si="25"/>
        <v>4</v>
      </c>
      <c r="X619">
        <v>4.5077731013183344</v>
      </c>
      <c r="Y619" t="s">
        <v>33</v>
      </c>
      <c r="Z619">
        <v>191</v>
      </c>
      <c r="AA619" t="s">
        <v>33</v>
      </c>
      <c r="AB619">
        <v>586</v>
      </c>
    </row>
    <row r="620" spans="1:28">
      <c r="A620">
        <v>619</v>
      </c>
      <c r="B620" t="s">
        <v>1381</v>
      </c>
      <c r="C620">
        <v>5</v>
      </c>
      <c r="D620" s="1">
        <v>3592.9789999999998</v>
      </c>
      <c r="E620" t="s">
        <v>568</v>
      </c>
      <c r="F620" t="s">
        <v>28</v>
      </c>
      <c r="G620" t="s">
        <v>29</v>
      </c>
      <c r="H620" s="1">
        <v>3592.982</v>
      </c>
      <c r="I620" t="s">
        <v>569</v>
      </c>
      <c r="J620" s="1">
        <v>1</v>
      </c>
      <c r="K620" s="1">
        <v>2.5431409999999999E-5</v>
      </c>
      <c r="L620" s="1">
        <f t="shared" si="26"/>
        <v>4.5946295604596159</v>
      </c>
      <c r="M620">
        <v>-2.9650000000000002E-3</v>
      </c>
      <c r="N620">
        <v>-0.82521999999999995</v>
      </c>
      <c r="O620" t="s">
        <v>570</v>
      </c>
      <c r="P620" t="s">
        <v>32</v>
      </c>
      <c r="Q620">
        <v>7</v>
      </c>
      <c r="R620">
        <v>1</v>
      </c>
      <c r="S620">
        <v>14.5</v>
      </c>
      <c r="T620">
        <v>14.5</v>
      </c>
      <c r="U620" s="1">
        <v>1</v>
      </c>
      <c r="V620" s="1">
        <v>1</v>
      </c>
      <c r="W620">
        <f t="shared" si="25"/>
        <v>16</v>
      </c>
      <c r="X620">
        <v>4.495569782302633</v>
      </c>
      <c r="Y620" t="s">
        <v>33</v>
      </c>
      <c r="Z620">
        <v>490</v>
      </c>
      <c r="AA620" t="s">
        <v>33</v>
      </c>
      <c r="AB620">
        <v>456</v>
      </c>
    </row>
    <row r="621" spans="1:28">
      <c r="A621">
        <v>620</v>
      </c>
      <c r="B621" t="s">
        <v>1382</v>
      </c>
      <c r="C621">
        <v>3</v>
      </c>
      <c r="D621" s="1">
        <v>2483.2080000000001</v>
      </c>
      <c r="E621" t="s">
        <v>126</v>
      </c>
      <c r="F621" t="s">
        <v>28</v>
      </c>
      <c r="G621" t="s">
        <v>29</v>
      </c>
      <c r="H621" s="1">
        <v>2483.2080000000001</v>
      </c>
      <c r="I621" t="s">
        <v>127</v>
      </c>
      <c r="J621" s="1">
        <v>1</v>
      </c>
      <c r="K621" s="1">
        <v>2.564337E-5</v>
      </c>
      <c r="L621" s="1">
        <f t="shared" si="26"/>
        <v>4.5910249012971382</v>
      </c>
      <c r="M621">
        <v>-2.32E-4</v>
      </c>
      <c r="N621">
        <v>-9.3427999999999997E-2</v>
      </c>
      <c r="O621" t="s">
        <v>974</v>
      </c>
      <c r="P621" t="s">
        <v>32</v>
      </c>
      <c r="Q621">
        <v>8</v>
      </c>
      <c r="R621">
        <v>1</v>
      </c>
      <c r="S621">
        <v>14.5</v>
      </c>
      <c r="T621">
        <v>4.5</v>
      </c>
      <c r="U621" s="1">
        <v>1</v>
      </c>
      <c r="V621" s="1">
        <v>1</v>
      </c>
      <c r="W621">
        <f t="shared" si="25"/>
        <v>25</v>
      </c>
      <c r="X621">
        <v>4.4831059689982089</v>
      </c>
      <c r="Y621" t="s">
        <v>503</v>
      </c>
      <c r="Z621">
        <v>31</v>
      </c>
      <c r="AA621" t="s">
        <v>33</v>
      </c>
      <c r="AB621">
        <v>370</v>
      </c>
    </row>
    <row r="622" spans="1:28">
      <c r="A622">
        <v>621</v>
      </c>
      <c r="B622" t="s">
        <v>1383</v>
      </c>
      <c r="C622">
        <v>4</v>
      </c>
      <c r="D622" s="1">
        <v>3521.777</v>
      </c>
      <c r="E622" t="s">
        <v>533</v>
      </c>
      <c r="F622" t="s">
        <v>28</v>
      </c>
      <c r="G622" t="s">
        <v>29</v>
      </c>
      <c r="H622" s="1">
        <v>3521.7809999999999</v>
      </c>
      <c r="I622" t="s">
        <v>830</v>
      </c>
      <c r="J622" s="1">
        <v>1</v>
      </c>
      <c r="K622" s="1">
        <v>2.633988E-5</v>
      </c>
      <c r="L622" s="1">
        <f t="shared" si="26"/>
        <v>4.5793862079413019</v>
      </c>
      <c r="M622">
        <v>-3.431E-3</v>
      </c>
      <c r="N622">
        <v>-0.97422299999999995</v>
      </c>
      <c r="O622" t="s">
        <v>535</v>
      </c>
      <c r="P622" t="s">
        <v>32</v>
      </c>
      <c r="Q622">
        <v>9</v>
      </c>
      <c r="R622">
        <v>1</v>
      </c>
      <c r="S622">
        <v>30</v>
      </c>
      <c r="T622">
        <v>7</v>
      </c>
      <c r="U622" s="1">
        <v>1</v>
      </c>
      <c r="V622" s="1">
        <v>1</v>
      </c>
      <c r="W622">
        <f t="shared" si="25"/>
        <v>21</v>
      </c>
      <c r="X622">
        <v>4.4828019899847327</v>
      </c>
      <c r="Y622" t="s">
        <v>33</v>
      </c>
      <c r="Z622">
        <v>258</v>
      </c>
      <c r="AA622" t="s">
        <v>33</v>
      </c>
      <c r="AB622">
        <v>230</v>
      </c>
    </row>
    <row r="623" spans="1:28">
      <c r="A623">
        <v>622</v>
      </c>
      <c r="B623" t="s">
        <v>1384</v>
      </c>
      <c r="C623">
        <v>3</v>
      </c>
      <c r="D623" s="1">
        <v>2646.3870000000002</v>
      </c>
      <c r="E623" t="s">
        <v>616</v>
      </c>
      <c r="F623" t="s">
        <v>28</v>
      </c>
      <c r="G623" t="s">
        <v>29</v>
      </c>
      <c r="H623" s="1">
        <v>2646.3850000000002</v>
      </c>
      <c r="I623" t="s">
        <v>513</v>
      </c>
      <c r="J623" s="1">
        <v>1</v>
      </c>
      <c r="K623" s="1">
        <v>2.6350419999999999E-5</v>
      </c>
      <c r="L623" s="1">
        <f t="shared" si="26"/>
        <v>4.5792124581657143</v>
      </c>
      <c r="M623">
        <v>1.9319999999999999E-3</v>
      </c>
      <c r="N623">
        <v>0.73005299999999995</v>
      </c>
      <c r="O623" t="s">
        <v>617</v>
      </c>
      <c r="P623" t="s">
        <v>32</v>
      </c>
      <c r="Q623">
        <v>9</v>
      </c>
      <c r="R623">
        <v>1</v>
      </c>
      <c r="S623">
        <v>14</v>
      </c>
      <c r="T623">
        <v>10</v>
      </c>
      <c r="U623" s="1">
        <v>1</v>
      </c>
      <c r="V623" s="1">
        <v>1</v>
      </c>
      <c r="W623">
        <f t="shared" si="25"/>
        <v>21</v>
      </c>
      <c r="X623">
        <v>4.4769825632099973</v>
      </c>
      <c r="Y623" t="s">
        <v>33</v>
      </c>
      <c r="Z623">
        <v>389</v>
      </c>
      <c r="AA623" t="s">
        <v>503</v>
      </c>
      <c r="AB623">
        <v>38</v>
      </c>
    </row>
    <row r="624" spans="1:28">
      <c r="A624">
        <v>623</v>
      </c>
      <c r="B624" t="s">
        <v>1385</v>
      </c>
      <c r="C624">
        <v>3</v>
      </c>
      <c r="D624" s="1">
        <v>2762.3879999999999</v>
      </c>
      <c r="E624" t="s">
        <v>123</v>
      </c>
      <c r="F624" t="s">
        <v>28</v>
      </c>
      <c r="G624" t="s">
        <v>29</v>
      </c>
      <c r="H624" s="1">
        <v>2762.3879999999999</v>
      </c>
      <c r="I624" t="s">
        <v>124</v>
      </c>
      <c r="J624" s="1">
        <v>1</v>
      </c>
      <c r="K624" s="1">
        <v>2.6519599999999999E-5</v>
      </c>
      <c r="L624" s="1">
        <f t="shared" si="26"/>
        <v>4.576433030761339</v>
      </c>
      <c r="M624">
        <v>5.1900000000000004E-4</v>
      </c>
      <c r="N624">
        <v>0.18788099999999999</v>
      </c>
      <c r="O624" t="s">
        <v>770</v>
      </c>
      <c r="P624" t="s">
        <v>32</v>
      </c>
      <c r="Q624">
        <v>5</v>
      </c>
      <c r="R624">
        <v>1</v>
      </c>
      <c r="S624">
        <v>20</v>
      </c>
      <c r="T624">
        <v>7</v>
      </c>
      <c r="U624" s="1">
        <v>1</v>
      </c>
      <c r="V624" s="1">
        <v>1</v>
      </c>
      <c r="W624">
        <f t="shared" si="25"/>
        <v>61</v>
      </c>
      <c r="X624">
        <v>4.4763746063994683</v>
      </c>
      <c r="Y624" t="s">
        <v>503</v>
      </c>
      <c r="Z624">
        <v>104</v>
      </c>
      <c r="AA624" t="s">
        <v>33</v>
      </c>
      <c r="AB624">
        <v>370</v>
      </c>
    </row>
    <row r="625" spans="1:28">
      <c r="A625">
        <v>624</v>
      </c>
      <c r="B625" t="s">
        <v>1386</v>
      </c>
      <c r="C625">
        <v>4</v>
      </c>
      <c r="D625" s="1">
        <v>4801.4840000000004</v>
      </c>
      <c r="E625" t="s">
        <v>525</v>
      </c>
      <c r="F625" t="s">
        <v>28</v>
      </c>
      <c r="G625" t="s">
        <v>29</v>
      </c>
      <c r="H625" s="1">
        <v>4801.4759999999997</v>
      </c>
      <c r="I625" t="s">
        <v>526</v>
      </c>
      <c r="J625" s="1">
        <v>1</v>
      </c>
      <c r="K625" s="1">
        <v>2.667919E-5</v>
      </c>
      <c r="L625" s="1">
        <f t="shared" si="26"/>
        <v>4.5738273600579777</v>
      </c>
      <c r="M625">
        <v>8.1329999999999996E-3</v>
      </c>
      <c r="N625">
        <v>1.693854</v>
      </c>
      <c r="O625" t="s">
        <v>527</v>
      </c>
      <c r="P625" t="s">
        <v>44</v>
      </c>
      <c r="Q625">
        <v>6</v>
      </c>
      <c r="R625">
        <v>1</v>
      </c>
      <c r="S625">
        <v>15</v>
      </c>
      <c r="T625">
        <v>13</v>
      </c>
      <c r="U625" s="1">
        <v>1</v>
      </c>
      <c r="V625" s="1">
        <v>1</v>
      </c>
      <c r="W625">
        <f t="shared" si="25"/>
        <v>18</v>
      </c>
      <c r="X625">
        <v>4.4762877319746455</v>
      </c>
      <c r="Y625" t="s">
        <v>33</v>
      </c>
      <c r="Z625">
        <v>337</v>
      </c>
      <c r="AA625" t="s">
        <v>33</v>
      </c>
      <c r="AB625">
        <v>536</v>
      </c>
    </row>
    <row r="626" spans="1:28">
      <c r="A626">
        <v>625</v>
      </c>
      <c r="B626" t="s">
        <v>1387</v>
      </c>
      <c r="C626">
        <v>3</v>
      </c>
      <c r="D626" s="1">
        <v>2465.2530000000002</v>
      </c>
      <c r="E626" t="s">
        <v>92</v>
      </c>
      <c r="F626" t="s">
        <v>28</v>
      </c>
      <c r="G626" t="s">
        <v>29</v>
      </c>
      <c r="H626" s="1">
        <v>2465.2530000000002</v>
      </c>
      <c r="I626" t="s">
        <v>93</v>
      </c>
      <c r="J626" s="1">
        <v>1</v>
      </c>
      <c r="K626" s="1">
        <v>2.7039089999999999E-5</v>
      </c>
      <c r="L626" s="1">
        <f t="shared" si="26"/>
        <v>4.5680079286560238</v>
      </c>
      <c r="M626">
        <v>1.54E-4</v>
      </c>
      <c r="N626">
        <v>6.2468000000000003E-2</v>
      </c>
      <c r="O626" t="s">
        <v>713</v>
      </c>
      <c r="P626" t="s">
        <v>32</v>
      </c>
      <c r="Q626">
        <v>9</v>
      </c>
      <c r="R626">
        <v>1</v>
      </c>
      <c r="S626">
        <v>36</v>
      </c>
      <c r="T626">
        <v>10</v>
      </c>
      <c r="U626" s="1">
        <v>1</v>
      </c>
      <c r="V626" s="1">
        <v>1</v>
      </c>
      <c r="W626">
        <f t="shared" si="25"/>
        <v>45</v>
      </c>
      <c r="X626">
        <v>4.4710329347621194</v>
      </c>
      <c r="Y626" t="s">
        <v>33</v>
      </c>
      <c r="Z626">
        <v>691</v>
      </c>
      <c r="AA626" t="s">
        <v>33</v>
      </c>
      <c r="AB626">
        <v>684</v>
      </c>
    </row>
    <row r="627" spans="1:28">
      <c r="A627">
        <v>626</v>
      </c>
      <c r="B627" t="s">
        <v>1388</v>
      </c>
      <c r="C627">
        <v>6</v>
      </c>
      <c r="D627" s="1">
        <v>4683.4340000000002</v>
      </c>
      <c r="E627" t="s">
        <v>930</v>
      </c>
      <c r="F627" t="s">
        <v>28</v>
      </c>
      <c r="G627" t="s">
        <v>29</v>
      </c>
      <c r="H627" s="1">
        <v>4683.4269999999997</v>
      </c>
      <c r="I627" t="s">
        <v>456</v>
      </c>
      <c r="J627" s="1">
        <v>1</v>
      </c>
      <c r="K627" s="1">
        <v>2.727535E-5</v>
      </c>
      <c r="L627" s="1">
        <f t="shared" si="26"/>
        <v>4.5642296677939411</v>
      </c>
      <c r="M627">
        <v>6.43E-3</v>
      </c>
      <c r="N627">
        <v>1.3729260000000001</v>
      </c>
      <c r="O627" t="s">
        <v>931</v>
      </c>
      <c r="P627" t="s">
        <v>32</v>
      </c>
      <c r="Q627">
        <v>8</v>
      </c>
      <c r="R627">
        <v>1</v>
      </c>
      <c r="S627">
        <v>15.5</v>
      </c>
      <c r="T627">
        <v>14.5</v>
      </c>
      <c r="U627" s="1">
        <v>1</v>
      </c>
      <c r="V627" s="1">
        <v>1</v>
      </c>
      <c r="W627">
        <f t="shared" si="25"/>
        <v>31</v>
      </c>
      <c r="X627">
        <v>4.470251228435429</v>
      </c>
      <c r="Y627" t="s">
        <v>33</v>
      </c>
      <c r="Z627">
        <v>786</v>
      </c>
      <c r="AA627" t="s">
        <v>33</v>
      </c>
      <c r="AB627">
        <v>684</v>
      </c>
    </row>
    <row r="628" spans="1:28">
      <c r="A628">
        <v>627</v>
      </c>
      <c r="B628" t="s">
        <v>1389</v>
      </c>
      <c r="C628">
        <v>3</v>
      </c>
      <c r="D628" s="1">
        <v>2190.3130000000001</v>
      </c>
      <c r="E628" t="s">
        <v>157</v>
      </c>
      <c r="F628" t="s">
        <v>28</v>
      </c>
      <c r="G628" t="s">
        <v>29</v>
      </c>
      <c r="H628" s="1">
        <v>2190.3110000000001</v>
      </c>
      <c r="I628" t="s">
        <v>30</v>
      </c>
      <c r="J628" s="1">
        <v>1</v>
      </c>
      <c r="K628" s="1">
        <v>2.810879E-5</v>
      </c>
      <c r="L628" s="1">
        <f t="shared" si="26"/>
        <v>4.5511578490789155</v>
      </c>
      <c r="M628">
        <v>2.366E-3</v>
      </c>
      <c r="N628">
        <v>1.080212</v>
      </c>
      <c r="O628" t="s">
        <v>556</v>
      </c>
      <c r="P628" t="s">
        <v>32</v>
      </c>
      <c r="Q628">
        <v>8</v>
      </c>
      <c r="R628">
        <v>1</v>
      </c>
      <c r="S628">
        <v>7</v>
      </c>
      <c r="T628">
        <v>10</v>
      </c>
      <c r="U628" s="1">
        <v>1</v>
      </c>
      <c r="V628" s="1">
        <v>1</v>
      </c>
      <c r="W628">
        <f t="shared" si="25"/>
        <v>40</v>
      </c>
      <c r="X628">
        <v>4.4628250193532599</v>
      </c>
      <c r="Y628" t="s">
        <v>503</v>
      </c>
      <c r="Z628">
        <v>8</v>
      </c>
      <c r="AA628" t="s">
        <v>503</v>
      </c>
      <c r="AB628">
        <v>22</v>
      </c>
    </row>
    <row r="629" spans="1:28">
      <c r="A629">
        <v>628</v>
      </c>
      <c r="B629" t="s">
        <v>1390</v>
      </c>
      <c r="C629">
        <v>3</v>
      </c>
      <c r="D629" s="1">
        <v>2562.5250000000001</v>
      </c>
      <c r="E629" t="s">
        <v>1391</v>
      </c>
      <c r="F629" t="s">
        <v>28</v>
      </c>
      <c r="G629" t="s">
        <v>29</v>
      </c>
      <c r="H629" s="1">
        <v>2562.5230000000001</v>
      </c>
      <c r="I629" t="s">
        <v>30</v>
      </c>
      <c r="J629" s="1">
        <v>1</v>
      </c>
      <c r="K629" s="1">
        <v>2.8630770000000002E-5</v>
      </c>
      <c r="L629" s="1"/>
      <c r="M629">
        <v>2.052E-3</v>
      </c>
      <c r="N629">
        <v>0.80077299999999996</v>
      </c>
      <c r="O629" t="s">
        <v>1392</v>
      </c>
      <c r="P629" t="s">
        <v>32</v>
      </c>
      <c r="Q629">
        <v>8</v>
      </c>
      <c r="R629">
        <v>1</v>
      </c>
      <c r="S629">
        <v>13</v>
      </c>
      <c r="T629">
        <v>6</v>
      </c>
      <c r="U629" s="1">
        <v>1</v>
      </c>
      <c r="V629" s="1">
        <v>1</v>
      </c>
      <c r="W629">
        <f t="shared" si="25"/>
        <v>1</v>
      </c>
      <c r="X629">
        <v>4.456832001309043</v>
      </c>
      <c r="Y629" t="s">
        <v>503</v>
      </c>
      <c r="Z629">
        <v>360</v>
      </c>
      <c r="AA629" t="s">
        <v>33</v>
      </c>
      <c r="AB629">
        <v>75</v>
      </c>
    </row>
    <row r="630" spans="1:28">
      <c r="A630">
        <v>629</v>
      </c>
      <c r="B630" t="s">
        <v>1393</v>
      </c>
      <c r="C630">
        <v>3</v>
      </c>
      <c r="D630" s="1">
        <v>2190.3110000000001</v>
      </c>
      <c r="E630" t="s">
        <v>157</v>
      </c>
      <c r="F630" t="s">
        <v>28</v>
      </c>
      <c r="G630" t="s">
        <v>29</v>
      </c>
      <c r="H630" s="1">
        <v>2190.3110000000001</v>
      </c>
      <c r="I630" t="s">
        <v>30</v>
      </c>
      <c r="J630" s="1">
        <v>1</v>
      </c>
      <c r="K630" s="1">
        <v>3.027978E-5</v>
      </c>
      <c r="L630" s="1">
        <f t="shared" ref="L630:L693" si="27">-LOG(K630)</f>
        <v>4.5188472845594516</v>
      </c>
      <c r="M630">
        <v>3.9800000000000002E-4</v>
      </c>
      <c r="N630">
        <v>0.18170900000000001</v>
      </c>
      <c r="O630" t="s">
        <v>556</v>
      </c>
      <c r="P630" t="s">
        <v>32</v>
      </c>
      <c r="Q630">
        <v>7</v>
      </c>
      <c r="R630">
        <v>1</v>
      </c>
      <c r="S630">
        <v>17</v>
      </c>
      <c r="T630">
        <v>9</v>
      </c>
      <c r="U630" s="1">
        <v>1</v>
      </c>
      <c r="V630" s="1">
        <v>1</v>
      </c>
      <c r="W630">
        <f t="shared" si="25"/>
        <v>40</v>
      </c>
      <c r="X630">
        <v>4.4477121101069663</v>
      </c>
      <c r="Y630" t="s">
        <v>503</v>
      </c>
      <c r="Z630">
        <v>22</v>
      </c>
      <c r="AA630" t="s">
        <v>503</v>
      </c>
      <c r="AB630">
        <v>31</v>
      </c>
    </row>
    <row r="631" spans="1:28">
      <c r="A631">
        <v>630</v>
      </c>
      <c r="B631" t="s">
        <v>1394</v>
      </c>
      <c r="C631">
        <v>4</v>
      </c>
      <c r="D631" s="1">
        <v>3523.8879999999999</v>
      </c>
      <c r="E631" t="s">
        <v>701</v>
      </c>
      <c r="F631" t="s">
        <v>28</v>
      </c>
      <c r="G631" t="s">
        <v>29</v>
      </c>
      <c r="H631" s="1">
        <v>3523.884</v>
      </c>
      <c r="I631" t="s">
        <v>702</v>
      </c>
      <c r="J631" s="1">
        <v>1</v>
      </c>
      <c r="K631" s="1">
        <v>3.044373E-5</v>
      </c>
      <c r="L631" s="1">
        <f t="shared" si="27"/>
        <v>4.516502138393701</v>
      </c>
      <c r="M631">
        <v>3.6419999999999998E-3</v>
      </c>
      <c r="N631">
        <v>1.0335190000000001</v>
      </c>
      <c r="O631" t="s">
        <v>703</v>
      </c>
      <c r="P631" t="s">
        <v>32</v>
      </c>
      <c r="Q631">
        <v>2</v>
      </c>
      <c r="R631">
        <v>1</v>
      </c>
      <c r="S631">
        <v>36.5</v>
      </c>
      <c r="T631">
        <v>8.5</v>
      </c>
      <c r="U631" s="1">
        <v>1</v>
      </c>
      <c r="V631" s="1">
        <v>1</v>
      </c>
      <c r="W631">
        <f t="shared" si="25"/>
        <v>56</v>
      </c>
      <c r="X631">
        <v>4.4339888795424605</v>
      </c>
      <c r="Y631" t="s">
        <v>33</v>
      </c>
      <c r="Z631">
        <v>191</v>
      </c>
      <c r="AA631" t="s">
        <v>33</v>
      </c>
      <c r="AB631">
        <v>586</v>
      </c>
    </row>
    <row r="632" spans="1:28">
      <c r="A632">
        <v>631</v>
      </c>
      <c r="B632" t="s">
        <v>1395</v>
      </c>
      <c r="C632">
        <v>4</v>
      </c>
      <c r="D632" s="1">
        <v>2353.3139999999999</v>
      </c>
      <c r="E632" t="s">
        <v>165</v>
      </c>
      <c r="F632" t="s">
        <v>28</v>
      </c>
      <c r="G632" t="s">
        <v>29</v>
      </c>
      <c r="H632" s="1">
        <v>2353.3119999999999</v>
      </c>
      <c r="I632" t="s">
        <v>30</v>
      </c>
      <c r="J632" s="1">
        <v>1</v>
      </c>
      <c r="K632" s="1">
        <v>3.0752759999999999E-5</v>
      </c>
      <c r="L632" s="1">
        <f t="shared" si="27"/>
        <v>4.5121159010599445</v>
      </c>
      <c r="M632">
        <v>1.949E-3</v>
      </c>
      <c r="N632">
        <v>0.82819399999999999</v>
      </c>
      <c r="O632" t="s">
        <v>530</v>
      </c>
      <c r="P632" t="s">
        <v>32</v>
      </c>
      <c r="Q632">
        <v>3</v>
      </c>
      <c r="R632">
        <v>1</v>
      </c>
      <c r="S632">
        <v>16</v>
      </c>
      <c r="T632">
        <v>12</v>
      </c>
      <c r="U632" s="1">
        <v>1</v>
      </c>
      <c r="V632" s="1">
        <v>1</v>
      </c>
      <c r="W632">
        <f t="shared" si="25"/>
        <v>73</v>
      </c>
      <c r="X632">
        <v>4.4200920758133639</v>
      </c>
      <c r="Y632" t="s">
        <v>33</v>
      </c>
      <c r="Z632">
        <v>129</v>
      </c>
      <c r="AA632" t="s">
        <v>503</v>
      </c>
      <c r="AB632">
        <v>375</v>
      </c>
    </row>
    <row r="633" spans="1:28">
      <c r="A633">
        <v>632</v>
      </c>
      <c r="B633" t="s">
        <v>1396</v>
      </c>
      <c r="C633">
        <v>5</v>
      </c>
      <c r="D633" s="1">
        <v>4330.223</v>
      </c>
      <c r="E633" t="s">
        <v>577</v>
      </c>
      <c r="F633" t="s">
        <v>28</v>
      </c>
      <c r="G633" t="s">
        <v>29</v>
      </c>
      <c r="H633" s="1">
        <v>4330.22</v>
      </c>
      <c r="I633" t="s">
        <v>30</v>
      </c>
      <c r="J633" s="1">
        <v>1</v>
      </c>
      <c r="K633" s="1">
        <v>3.1061820000000003E-5</v>
      </c>
      <c r="L633" s="1">
        <f t="shared" si="27"/>
        <v>4.5077731013183344</v>
      </c>
      <c r="M633">
        <v>3.209E-3</v>
      </c>
      <c r="N633">
        <v>0.74107100000000004</v>
      </c>
      <c r="O633" t="s">
        <v>578</v>
      </c>
      <c r="P633" t="s">
        <v>32</v>
      </c>
      <c r="Q633">
        <v>5</v>
      </c>
      <c r="R633">
        <v>1</v>
      </c>
      <c r="S633">
        <v>26.5</v>
      </c>
      <c r="T633">
        <v>15.5</v>
      </c>
      <c r="U633" s="1">
        <v>1</v>
      </c>
      <c r="V633" s="1">
        <v>1</v>
      </c>
      <c r="W633">
        <f t="shared" si="25"/>
        <v>17</v>
      </c>
      <c r="X633">
        <v>4.4172692234611182</v>
      </c>
      <c r="Y633" t="s">
        <v>33</v>
      </c>
      <c r="Z633">
        <v>389</v>
      </c>
      <c r="AA633" t="s">
        <v>33</v>
      </c>
      <c r="AB633">
        <v>370</v>
      </c>
    </row>
    <row r="634" spans="1:28">
      <c r="A634">
        <v>633</v>
      </c>
      <c r="B634" t="s">
        <v>1397</v>
      </c>
      <c r="C634">
        <v>5</v>
      </c>
      <c r="D634" s="1">
        <v>2918.49</v>
      </c>
      <c r="E634" t="s">
        <v>111</v>
      </c>
      <c r="F634" t="s">
        <v>28</v>
      </c>
      <c r="G634" t="s">
        <v>29</v>
      </c>
      <c r="H634" s="1">
        <v>2918.489</v>
      </c>
      <c r="I634" t="s">
        <v>112</v>
      </c>
      <c r="J634" s="1">
        <v>1</v>
      </c>
      <c r="K634" s="1">
        <v>3.1947009999999998E-5</v>
      </c>
      <c r="L634" s="1">
        <f t="shared" si="27"/>
        <v>4.495569782302633</v>
      </c>
      <c r="M634">
        <v>1.0629999999999999E-3</v>
      </c>
      <c r="N634">
        <v>0.36423</v>
      </c>
      <c r="O634" t="s">
        <v>770</v>
      </c>
      <c r="P634" t="s">
        <v>32</v>
      </c>
      <c r="Q634">
        <v>1</v>
      </c>
      <c r="R634">
        <v>1</v>
      </c>
      <c r="S634">
        <v>27.5</v>
      </c>
      <c r="T634">
        <v>6.5</v>
      </c>
      <c r="U634" s="1">
        <v>1</v>
      </c>
      <c r="V634" s="1">
        <v>1</v>
      </c>
      <c r="W634">
        <f t="shared" si="25"/>
        <v>61</v>
      </c>
      <c r="X634">
        <v>4.415966437195074</v>
      </c>
      <c r="Y634" t="s">
        <v>33</v>
      </c>
      <c r="Z634">
        <v>337</v>
      </c>
      <c r="AA634" t="s">
        <v>33</v>
      </c>
      <c r="AB634">
        <v>536</v>
      </c>
    </row>
    <row r="635" spans="1:28">
      <c r="A635">
        <v>634</v>
      </c>
      <c r="B635" t="s">
        <v>1398</v>
      </c>
      <c r="C635">
        <v>3</v>
      </c>
      <c r="D635" s="1">
        <v>1884.0740000000001</v>
      </c>
      <c r="E635" t="s">
        <v>982</v>
      </c>
      <c r="F635" t="s">
        <v>28</v>
      </c>
      <c r="G635" t="s">
        <v>29</v>
      </c>
      <c r="H635" s="1">
        <v>1884.0730000000001</v>
      </c>
      <c r="I635" t="s">
        <v>121</v>
      </c>
      <c r="J635" s="1">
        <v>1</v>
      </c>
      <c r="K635" s="1">
        <v>3.287714E-5</v>
      </c>
      <c r="L635" s="1">
        <f t="shared" si="27"/>
        <v>4.4831059689982089</v>
      </c>
      <c r="M635">
        <v>7.6999999999999996E-4</v>
      </c>
      <c r="N635">
        <v>0.40868900000000002</v>
      </c>
      <c r="O635" t="s">
        <v>983</v>
      </c>
      <c r="P635" t="s">
        <v>44</v>
      </c>
      <c r="Q635">
        <v>2</v>
      </c>
      <c r="R635">
        <v>1</v>
      </c>
      <c r="S635">
        <v>8.5</v>
      </c>
      <c r="T635">
        <v>7.5</v>
      </c>
      <c r="U635" s="1">
        <v>1</v>
      </c>
      <c r="V635" s="1">
        <v>1</v>
      </c>
      <c r="W635">
        <f t="shared" si="25"/>
        <v>9</v>
      </c>
      <c r="X635">
        <v>4.4085402534492806</v>
      </c>
      <c r="Y635" t="s">
        <v>33</v>
      </c>
      <c r="Z635">
        <v>389</v>
      </c>
      <c r="AA635" t="s">
        <v>33</v>
      </c>
      <c r="AB635">
        <v>365</v>
      </c>
    </row>
    <row r="636" spans="1:28">
      <c r="A636">
        <v>635</v>
      </c>
      <c r="B636" t="s">
        <v>1399</v>
      </c>
      <c r="C636">
        <v>3</v>
      </c>
      <c r="D636" s="1">
        <v>3342.6880000000001</v>
      </c>
      <c r="E636" t="s">
        <v>38</v>
      </c>
      <c r="F636" t="s">
        <v>28</v>
      </c>
      <c r="G636" t="s">
        <v>29</v>
      </c>
      <c r="H636" s="1">
        <v>3342.6880000000001</v>
      </c>
      <c r="I636" t="s">
        <v>39</v>
      </c>
      <c r="J636" s="1">
        <v>1</v>
      </c>
      <c r="K636" s="1">
        <v>3.2900159999999998E-5</v>
      </c>
      <c r="L636" s="1">
        <f t="shared" si="27"/>
        <v>4.4828019899847327</v>
      </c>
      <c r="M636">
        <v>-3.2000000000000003E-4</v>
      </c>
      <c r="N636">
        <v>-9.5730999999999997E-2</v>
      </c>
      <c r="O636" t="s">
        <v>575</v>
      </c>
      <c r="P636" t="s">
        <v>32</v>
      </c>
      <c r="Q636">
        <v>7</v>
      </c>
      <c r="R636">
        <v>1</v>
      </c>
      <c r="S636">
        <v>17.5</v>
      </c>
      <c r="T636">
        <v>11.5</v>
      </c>
      <c r="U636" s="1">
        <v>1</v>
      </c>
      <c r="V636" s="1">
        <v>1</v>
      </c>
      <c r="W636">
        <f t="shared" si="25"/>
        <v>16</v>
      </c>
      <c r="X636">
        <v>4.3945130839834583</v>
      </c>
      <c r="Y636" t="s">
        <v>503</v>
      </c>
      <c r="Z636">
        <v>104</v>
      </c>
      <c r="AA636" t="s">
        <v>33</v>
      </c>
      <c r="AB636">
        <v>684</v>
      </c>
    </row>
    <row r="637" spans="1:28">
      <c r="A637">
        <v>636</v>
      </c>
      <c r="B637" t="s">
        <v>1400</v>
      </c>
      <c r="C637">
        <v>5</v>
      </c>
      <c r="D637" s="1">
        <v>5238.8689999999997</v>
      </c>
      <c r="E637" t="s">
        <v>1228</v>
      </c>
      <c r="F637" t="s">
        <v>28</v>
      </c>
      <c r="G637" t="s">
        <v>29</v>
      </c>
      <c r="H637" s="1">
        <v>5238.8310000000001</v>
      </c>
      <c r="I637" t="s">
        <v>30</v>
      </c>
      <c r="J637" s="1">
        <v>1</v>
      </c>
      <c r="K637" s="1">
        <v>3.3343980000000003E-5</v>
      </c>
      <c r="L637" s="1">
        <f t="shared" si="27"/>
        <v>4.4769825632099973</v>
      </c>
      <c r="M637">
        <v>3.7608000000000003E-2</v>
      </c>
      <c r="N637">
        <v>7.1787010000000002</v>
      </c>
      <c r="O637" t="s">
        <v>1229</v>
      </c>
      <c r="P637" t="s">
        <v>44</v>
      </c>
      <c r="Q637">
        <v>8</v>
      </c>
      <c r="R637">
        <v>1</v>
      </c>
      <c r="S637">
        <v>22</v>
      </c>
      <c r="T637">
        <v>9</v>
      </c>
      <c r="U637" s="1">
        <v>1</v>
      </c>
      <c r="V637" s="1">
        <v>1</v>
      </c>
      <c r="W637">
        <f t="shared" si="25"/>
        <v>10</v>
      </c>
      <c r="X637">
        <v>4.3942959742152663</v>
      </c>
      <c r="Y637" t="s">
        <v>503</v>
      </c>
      <c r="Z637">
        <v>104</v>
      </c>
      <c r="AA637" t="s">
        <v>503</v>
      </c>
      <c r="AB637">
        <v>3</v>
      </c>
    </row>
    <row r="638" spans="1:28">
      <c r="A638">
        <v>637</v>
      </c>
      <c r="B638" t="s">
        <v>1401</v>
      </c>
      <c r="C638">
        <v>3</v>
      </c>
      <c r="D638" s="1">
        <v>2515.29</v>
      </c>
      <c r="E638" t="s">
        <v>797</v>
      </c>
      <c r="F638" t="s">
        <v>28</v>
      </c>
      <c r="G638" t="s">
        <v>29</v>
      </c>
      <c r="H638" s="1">
        <v>2515.2910000000002</v>
      </c>
      <c r="I638" t="s">
        <v>798</v>
      </c>
      <c r="J638" s="1">
        <v>1</v>
      </c>
      <c r="K638" s="1">
        <v>3.3390689999999998E-5</v>
      </c>
      <c r="L638" s="1">
        <f t="shared" si="27"/>
        <v>4.4763746063994683</v>
      </c>
      <c r="M638">
        <v>-8.52E-4</v>
      </c>
      <c r="N638">
        <v>-0.33872799999999997</v>
      </c>
      <c r="O638" t="s">
        <v>799</v>
      </c>
      <c r="P638" t="s">
        <v>44</v>
      </c>
      <c r="Q638">
        <v>2</v>
      </c>
      <c r="R638">
        <v>1</v>
      </c>
      <c r="S638">
        <v>26.5</v>
      </c>
      <c r="T638">
        <v>3.5</v>
      </c>
      <c r="U638" s="1">
        <v>1</v>
      </c>
      <c r="V638" s="1">
        <v>1</v>
      </c>
      <c r="W638">
        <f t="shared" si="25"/>
        <v>22</v>
      </c>
      <c r="X638">
        <v>4.3938181981981437</v>
      </c>
      <c r="Y638" t="s">
        <v>503</v>
      </c>
      <c r="Z638">
        <v>104</v>
      </c>
      <c r="AA638" t="s">
        <v>503</v>
      </c>
      <c r="AB638">
        <v>182</v>
      </c>
    </row>
    <row r="639" spans="1:28">
      <c r="A639">
        <v>638</v>
      </c>
      <c r="B639" t="s">
        <v>1402</v>
      </c>
      <c r="C639">
        <v>4</v>
      </c>
      <c r="D639" s="1">
        <v>3537.7710000000002</v>
      </c>
      <c r="E639" t="s">
        <v>533</v>
      </c>
      <c r="F639" t="s">
        <v>28</v>
      </c>
      <c r="G639" t="s">
        <v>29</v>
      </c>
      <c r="H639" s="1">
        <v>3537.7750000000001</v>
      </c>
      <c r="I639" t="s">
        <v>534</v>
      </c>
      <c r="J639" s="1">
        <v>1</v>
      </c>
      <c r="K639" s="1">
        <v>3.3397369999999998E-5</v>
      </c>
      <c r="L639" s="1">
        <f t="shared" si="27"/>
        <v>4.4762877319746455</v>
      </c>
      <c r="M639">
        <v>-4.4250000000000001E-3</v>
      </c>
      <c r="N639">
        <v>-1.250786</v>
      </c>
      <c r="O639" t="s">
        <v>535</v>
      </c>
      <c r="P639" t="s">
        <v>32</v>
      </c>
      <c r="Q639">
        <v>3</v>
      </c>
      <c r="R639">
        <v>1</v>
      </c>
      <c r="S639">
        <v>39.5</v>
      </c>
      <c r="T639">
        <v>9.5</v>
      </c>
      <c r="U639" s="1">
        <v>1</v>
      </c>
      <c r="V639" s="1">
        <v>1</v>
      </c>
      <c r="W639">
        <f t="shared" si="25"/>
        <v>21</v>
      </c>
      <c r="X639">
        <v>4.3916468628741256</v>
      </c>
      <c r="Y639" t="s">
        <v>33</v>
      </c>
      <c r="Z639">
        <v>442</v>
      </c>
      <c r="AA639" t="s">
        <v>503</v>
      </c>
      <c r="AB639">
        <v>31</v>
      </c>
    </row>
    <row r="640" spans="1:28">
      <c r="A640">
        <v>639</v>
      </c>
      <c r="B640" t="s">
        <v>1403</v>
      </c>
      <c r="C640">
        <v>3</v>
      </c>
      <c r="D640" s="1">
        <v>3710.0419999999999</v>
      </c>
      <c r="E640" t="s">
        <v>35</v>
      </c>
      <c r="F640" t="s">
        <v>28</v>
      </c>
      <c r="G640" t="s">
        <v>29</v>
      </c>
      <c r="H640" s="1">
        <v>3710.0369999999998</v>
      </c>
      <c r="I640" t="s">
        <v>30</v>
      </c>
      <c r="J640" s="1">
        <v>1</v>
      </c>
      <c r="K640" s="1">
        <v>3.3803919999999998E-5</v>
      </c>
      <c r="L640" s="1">
        <f t="shared" si="27"/>
        <v>4.4710329347621194</v>
      </c>
      <c r="M640">
        <v>4.4790000000000003E-3</v>
      </c>
      <c r="N640">
        <v>1.207265</v>
      </c>
      <c r="O640" t="s">
        <v>640</v>
      </c>
      <c r="P640" t="s">
        <v>32</v>
      </c>
      <c r="Q640">
        <v>4</v>
      </c>
      <c r="R640">
        <v>1</v>
      </c>
      <c r="S640">
        <v>35</v>
      </c>
      <c r="T640">
        <v>23</v>
      </c>
      <c r="U640" s="1">
        <v>1</v>
      </c>
      <c r="V640" s="1">
        <v>1</v>
      </c>
      <c r="W640">
        <f t="shared" si="25"/>
        <v>43</v>
      </c>
      <c r="X640">
        <v>4.3833087053462751</v>
      </c>
      <c r="Y640" t="s">
        <v>33</v>
      </c>
      <c r="Z640">
        <v>442</v>
      </c>
      <c r="AA640" t="s">
        <v>503</v>
      </c>
      <c r="AB640">
        <v>31</v>
      </c>
    </row>
    <row r="641" spans="1:28">
      <c r="A641">
        <v>640</v>
      </c>
      <c r="B641" t="s">
        <v>1404</v>
      </c>
      <c r="C641">
        <v>3</v>
      </c>
      <c r="D641" s="1">
        <v>2900.6370000000002</v>
      </c>
      <c r="E641" t="s">
        <v>1405</v>
      </c>
      <c r="F641" t="s">
        <v>28</v>
      </c>
      <c r="G641" t="s">
        <v>29</v>
      </c>
      <c r="H641" s="1">
        <v>2900.634</v>
      </c>
      <c r="I641" t="s">
        <v>30</v>
      </c>
      <c r="J641" s="1">
        <v>1</v>
      </c>
      <c r="K641" s="1">
        <v>3.3864820000000003E-5</v>
      </c>
      <c r="L641" s="1">
        <f t="shared" si="27"/>
        <v>4.470251228435429</v>
      </c>
      <c r="M641">
        <v>2.5379999999999999E-3</v>
      </c>
      <c r="N641">
        <v>0.87498100000000001</v>
      </c>
      <c r="O641" t="s">
        <v>1406</v>
      </c>
      <c r="P641" t="s">
        <v>32</v>
      </c>
      <c r="Q641">
        <v>8</v>
      </c>
      <c r="R641">
        <v>1</v>
      </c>
      <c r="S641">
        <v>16.5</v>
      </c>
      <c r="T641">
        <v>9.5</v>
      </c>
      <c r="U641" s="1">
        <v>1</v>
      </c>
      <c r="V641" s="1">
        <v>1</v>
      </c>
      <c r="W641">
        <f t="shared" si="25"/>
        <v>3</v>
      </c>
      <c r="X641">
        <v>4.3833087053462751</v>
      </c>
      <c r="Y641" t="s">
        <v>33</v>
      </c>
      <c r="Z641">
        <v>230</v>
      </c>
      <c r="AA641" t="s">
        <v>33</v>
      </c>
      <c r="AB641">
        <v>456</v>
      </c>
    </row>
    <row r="642" spans="1:28">
      <c r="A642">
        <v>641</v>
      </c>
      <c r="B642" t="s">
        <v>1407</v>
      </c>
      <c r="C642">
        <v>4</v>
      </c>
      <c r="D642" s="1">
        <v>2530.4699999999998</v>
      </c>
      <c r="E642" t="s">
        <v>572</v>
      </c>
      <c r="F642" t="s">
        <v>28</v>
      </c>
      <c r="G642" t="s">
        <v>29</v>
      </c>
      <c r="H642" s="1">
        <v>2530.4749999999999</v>
      </c>
      <c r="I642" t="s">
        <v>30</v>
      </c>
      <c r="J642" s="1">
        <v>1</v>
      </c>
      <c r="K642" s="1">
        <v>3.4448869999999999E-5</v>
      </c>
      <c r="L642" s="1">
        <f t="shared" si="27"/>
        <v>4.4628250193532599</v>
      </c>
      <c r="M642">
        <v>-5.0610000000000004E-3</v>
      </c>
      <c r="N642">
        <v>-2.000019</v>
      </c>
      <c r="O642" t="s">
        <v>573</v>
      </c>
      <c r="P642" t="s">
        <v>32</v>
      </c>
      <c r="Q642">
        <v>2</v>
      </c>
      <c r="R642">
        <v>1</v>
      </c>
      <c r="S642">
        <v>10</v>
      </c>
      <c r="T642">
        <v>16</v>
      </c>
      <c r="U642" s="1">
        <v>1</v>
      </c>
      <c r="V642" s="1">
        <v>1</v>
      </c>
      <c r="W642">
        <f t="shared" si="25"/>
        <v>52</v>
      </c>
      <c r="X642">
        <v>4.3758392347240491</v>
      </c>
      <c r="Y642" t="s">
        <v>33</v>
      </c>
      <c r="Z642">
        <v>325</v>
      </c>
      <c r="AA642" t="s">
        <v>33</v>
      </c>
      <c r="AB642">
        <v>284</v>
      </c>
    </row>
    <row r="643" spans="1:28">
      <c r="A643">
        <v>642</v>
      </c>
      <c r="B643" t="s">
        <v>1408</v>
      </c>
      <c r="C643">
        <v>5</v>
      </c>
      <c r="D643" s="1">
        <v>4242.0349999999999</v>
      </c>
      <c r="E643" t="s">
        <v>631</v>
      </c>
      <c r="F643" t="s">
        <v>28</v>
      </c>
      <c r="G643" t="s">
        <v>29</v>
      </c>
      <c r="H643" s="1">
        <v>4242.0339999999997</v>
      </c>
      <c r="I643" t="s">
        <v>632</v>
      </c>
      <c r="J643" s="1">
        <v>1</v>
      </c>
      <c r="K643" s="1">
        <v>3.4927539999999997E-5</v>
      </c>
      <c r="L643" s="1">
        <f t="shared" si="27"/>
        <v>4.456832001309043</v>
      </c>
      <c r="M643">
        <v>1.33E-3</v>
      </c>
      <c r="N643">
        <v>0.313529</v>
      </c>
      <c r="O643" t="s">
        <v>633</v>
      </c>
      <c r="P643" t="s">
        <v>44</v>
      </c>
      <c r="Q643">
        <v>7</v>
      </c>
      <c r="R643">
        <v>1</v>
      </c>
      <c r="S643">
        <v>28</v>
      </c>
      <c r="T643">
        <v>9</v>
      </c>
      <c r="U643" s="1">
        <v>1</v>
      </c>
      <c r="V643" s="1">
        <v>1</v>
      </c>
      <c r="W643">
        <f t="shared" ref="W643:W706" si="28">COUNTIF(O:O,O643)</f>
        <v>26</v>
      </c>
      <c r="X643">
        <v>4.3717135755435539</v>
      </c>
      <c r="Y643" t="s">
        <v>33</v>
      </c>
      <c r="Z643">
        <v>442</v>
      </c>
      <c r="AA643" t="s">
        <v>503</v>
      </c>
      <c r="AB643">
        <v>8</v>
      </c>
    </row>
    <row r="644" spans="1:28">
      <c r="A644">
        <v>643</v>
      </c>
      <c r="B644" t="s">
        <v>1409</v>
      </c>
      <c r="C644">
        <v>3</v>
      </c>
      <c r="D644" s="1">
        <v>2190.3119999999999</v>
      </c>
      <c r="E644" t="s">
        <v>157</v>
      </c>
      <c r="F644" t="s">
        <v>28</v>
      </c>
      <c r="G644" t="s">
        <v>29</v>
      </c>
      <c r="H644" s="1">
        <v>2190.3110000000001</v>
      </c>
      <c r="I644" t="s">
        <v>30</v>
      </c>
      <c r="J644" s="1">
        <v>1</v>
      </c>
      <c r="K644" s="1">
        <v>3.5668750000000003E-5</v>
      </c>
      <c r="L644" s="1">
        <f t="shared" si="27"/>
        <v>4.4477121101069663</v>
      </c>
      <c r="M644">
        <v>9.0899999999999998E-4</v>
      </c>
      <c r="N644">
        <v>0.41500999999999999</v>
      </c>
      <c r="O644" t="s">
        <v>556</v>
      </c>
      <c r="P644" t="s">
        <v>32</v>
      </c>
      <c r="Q644">
        <v>4</v>
      </c>
      <c r="R644">
        <v>1</v>
      </c>
      <c r="S644">
        <v>19</v>
      </c>
      <c r="T644">
        <v>10</v>
      </c>
      <c r="U644" s="1">
        <v>1</v>
      </c>
      <c r="V644" s="1">
        <v>1</v>
      </c>
      <c r="W644">
        <f t="shared" si="28"/>
        <v>40</v>
      </c>
      <c r="X644">
        <v>4.3690644904723515</v>
      </c>
      <c r="Y644" t="s">
        <v>503</v>
      </c>
      <c r="Z644">
        <v>182</v>
      </c>
      <c r="AA644" t="s">
        <v>503</v>
      </c>
      <c r="AB644">
        <v>26</v>
      </c>
    </row>
    <row r="645" spans="1:28">
      <c r="A645">
        <v>644</v>
      </c>
      <c r="B645" t="s">
        <v>1410</v>
      </c>
      <c r="C645">
        <v>4</v>
      </c>
      <c r="D645" s="1">
        <v>4330.223</v>
      </c>
      <c r="E645" t="s">
        <v>577</v>
      </c>
      <c r="F645" t="s">
        <v>28</v>
      </c>
      <c r="G645" t="s">
        <v>29</v>
      </c>
      <c r="H645" s="1">
        <v>4330.22</v>
      </c>
      <c r="I645" t="s">
        <v>30</v>
      </c>
      <c r="J645" s="1">
        <v>1</v>
      </c>
      <c r="K645" s="1">
        <v>3.6813839999999999E-5</v>
      </c>
      <c r="L645" s="1">
        <f t="shared" si="27"/>
        <v>4.4339888795424605</v>
      </c>
      <c r="M645">
        <v>2.6559999999999999E-3</v>
      </c>
      <c r="N645">
        <v>0.61336400000000002</v>
      </c>
      <c r="O645" t="s">
        <v>578</v>
      </c>
      <c r="P645" t="s">
        <v>32</v>
      </c>
      <c r="Q645">
        <v>9</v>
      </c>
      <c r="R645">
        <v>1</v>
      </c>
      <c r="S645">
        <v>27.5</v>
      </c>
      <c r="T645">
        <v>14.5</v>
      </c>
      <c r="U645" s="1">
        <v>1</v>
      </c>
      <c r="V645" s="1">
        <v>1</v>
      </c>
      <c r="W645">
        <f t="shared" si="28"/>
        <v>17</v>
      </c>
      <c r="X645">
        <v>4.3654165371657951</v>
      </c>
      <c r="Y645" t="s">
        <v>503</v>
      </c>
      <c r="Z645">
        <v>104</v>
      </c>
      <c r="AA645" t="s">
        <v>503</v>
      </c>
      <c r="AB645">
        <v>7</v>
      </c>
    </row>
    <row r="646" spans="1:28">
      <c r="A646">
        <v>645</v>
      </c>
      <c r="B646" t="s">
        <v>1411</v>
      </c>
      <c r="C646">
        <v>5</v>
      </c>
      <c r="D646" s="1">
        <v>5294.6930000000002</v>
      </c>
      <c r="E646" t="s">
        <v>844</v>
      </c>
      <c r="F646" t="s">
        <v>28</v>
      </c>
      <c r="G646" t="s">
        <v>29</v>
      </c>
      <c r="H646" s="1">
        <v>5294.69</v>
      </c>
      <c r="I646" t="s">
        <v>845</v>
      </c>
      <c r="J646" s="1">
        <v>1</v>
      </c>
      <c r="K646" s="1">
        <v>3.8010879999999997E-5</v>
      </c>
      <c r="L646" s="1">
        <f t="shared" si="27"/>
        <v>4.4200920758133639</v>
      </c>
      <c r="M646">
        <v>2.905E-3</v>
      </c>
      <c r="N646">
        <v>0.54866300000000001</v>
      </c>
      <c r="O646" t="s">
        <v>846</v>
      </c>
      <c r="P646" t="s">
        <v>44</v>
      </c>
      <c r="Q646">
        <v>5</v>
      </c>
      <c r="R646">
        <v>1</v>
      </c>
      <c r="S646">
        <v>22</v>
      </c>
      <c r="T646">
        <v>18</v>
      </c>
      <c r="U646" s="1">
        <v>1</v>
      </c>
      <c r="V646" s="1">
        <v>1</v>
      </c>
      <c r="W646">
        <f t="shared" si="28"/>
        <v>15</v>
      </c>
      <c r="X646">
        <v>4.364374326422678</v>
      </c>
      <c r="Y646" t="s">
        <v>33</v>
      </c>
      <c r="Z646">
        <v>325</v>
      </c>
      <c r="AA646" t="s">
        <v>33</v>
      </c>
      <c r="AB646">
        <v>284</v>
      </c>
    </row>
    <row r="647" spans="1:28">
      <c r="A647">
        <v>646</v>
      </c>
      <c r="B647" t="s">
        <v>1412</v>
      </c>
      <c r="C647">
        <v>4</v>
      </c>
      <c r="D647" s="1">
        <v>4769.5959999999995</v>
      </c>
      <c r="E647" t="s">
        <v>1082</v>
      </c>
      <c r="F647" t="s">
        <v>28</v>
      </c>
      <c r="G647" t="s">
        <v>29</v>
      </c>
      <c r="H647" s="1">
        <v>4769.5919999999996</v>
      </c>
      <c r="I647" t="s">
        <v>1083</v>
      </c>
      <c r="J647" s="1">
        <v>1</v>
      </c>
      <c r="K647" s="1">
        <v>3.8258749999999997E-5</v>
      </c>
      <c r="L647" s="1">
        <f t="shared" si="27"/>
        <v>4.4172692234611182</v>
      </c>
      <c r="M647">
        <v>3.5660000000000002E-3</v>
      </c>
      <c r="N647">
        <v>0.74765300000000001</v>
      </c>
      <c r="O647" t="s">
        <v>703</v>
      </c>
      <c r="P647" t="s">
        <v>32</v>
      </c>
      <c r="Q647">
        <v>1</v>
      </c>
      <c r="R647">
        <v>1</v>
      </c>
      <c r="S647">
        <v>61</v>
      </c>
      <c r="T647">
        <v>5</v>
      </c>
      <c r="U647" s="1">
        <v>1</v>
      </c>
      <c r="V647" s="1">
        <v>1</v>
      </c>
      <c r="W647">
        <f t="shared" si="28"/>
        <v>56</v>
      </c>
      <c r="X647">
        <v>4.3575995899165294</v>
      </c>
      <c r="Y647" t="s">
        <v>33</v>
      </c>
      <c r="Z647">
        <v>325</v>
      </c>
      <c r="AA647" t="s">
        <v>33</v>
      </c>
      <c r="AB647">
        <v>284</v>
      </c>
    </row>
    <row r="648" spans="1:28">
      <c r="A648">
        <v>647</v>
      </c>
      <c r="B648" t="s">
        <v>1413</v>
      </c>
      <c r="C648">
        <v>4</v>
      </c>
      <c r="D648" s="1">
        <v>3537.7779999999998</v>
      </c>
      <c r="E648" t="s">
        <v>533</v>
      </c>
      <c r="F648" t="s">
        <v>28</v>
      </c>
      <c r="G648" t="s">
        <v>29</v>
      </c>
      <c r="H648" s="1">
        <v>3537.7750000000001</v>
      </c>
      <c r="I648" t="s">
        <v>534</v>
      </c>
      <c r="J648" s="1">
        <v>1</v>
      </c>
      <c r="K648" s="1">
        <v>3.8373690000000001E-5</v>
      </c>
      <c r="L648" s="1">
        <f t="shared" si="27"/>
        <v>4.415966437195074</v>
      </c>
      <c r="M648">
        <v>2.4090000000000001E-3</v>
      </c>
      <c r="N648">
        <v>0.68093599999999999</v>
      </c>
      <c r="O648" t="s">
        <v>535</v>
      </c>
      <c r="P648" t="s">
        <v>32</v>
      </c>
      <c r="Q648">
        <v>9</v>
      </c>
      <c r="R648">
        <v>1</v>
      </c>
      <c r="S648">
        <v>41</v>
      </c>
      <c r="T648">
        <v>8</v>
      </c>
      <c r="U648" s="1">
        <v>1</v>
      </c>
      <c r="V648" s="1">
        <v>1</v>
      </c>
      <c r="W648">
        <f t="shared" si="28"/>
        <v>21</v>
      </c>
      <c r="X648">
        <v>4.3401721883262478</v>
      </c>
      <c r="Y648" t="s">
        <v>503</v>
      </c>
      <c r="Z648">
        <v>104</v>
      </c>
      <c r="AA648" t="s">
        <v>503</v>
      </c>
      <c r="AB648">
        <v>31</v>
      </c>
    </row>
    <row r="649" spans="1:28">
      <c r="A649">
        <v>648</v>
      </c>
      <c r="B649" t="s">
        <v>1414</v>
      </c>
      <c r="C649">
        <v>5</v>
      </c>
      <c r="D649" s="1">
        <v>5959.2560000000003</v>
      </c>
      <c r="E649" t="s">
        <v>888</v>
      </c>
      <c r="F649" t="s">
        <v>28</v>
      </c>
      <c r="G649" t="s">
        <v>29</v>
      </c>
      <c r="H649" s="1">
        <v>5959.2510000000002</v>
      </c>
      <c r="I649" t="s">
        <v>889</v>
      </c>
      <c r="J649" s="1">
        <v>1</v>
      </c>
      <c r="K649" s="1">
        <v>3.9035500000000003E-5</v>
      </c>
      <c r="L649" s="1">
        <f t="shared" si="27"/>
        <v>4.4085402534492806</v>
      </c>
      <c r="M649">
        <v>4.4619999999999998E-3</v>
      </c>
      <c r="N649">
        <v>0.74875199999999997</v>
      </c>
      <c r="O649" t="s">
        <v>890</v>
      </c>
      <c r="P649" t="s">
        <v>32</v>
      </c>
      <c r="Q649">
        <v>2</v>
      </c>
      <c r="R649">
        <v>1</v>
      </c>
      <c r="S649">
        <v>23.5</v>
      </c>
      <c r="T649">
        <v>19.5</v>
      </c>
      <c r="U649" s="1">
        <v>1</v>
      </c>
      <c r="V649" s="1">
        <v>1</v>
      </c>
      <c r="W649">
        <f t="shared" si="28"/>
        <v>23</v>
      </c>
      <c r="X649">
        <v>4.3391212468218496</v>
      </c>
      <c r="Y649" t="s">
        <v>503</v>
      </c>
      <c r="Z649">
        <v>388</v>
      </c>
      <c r="AA649" t="s">
        <v>503</v>
      </c>
      <c r="AB649">
        <v>421</v>
      </c>
    </row>
    <row r="650" spans="1:28">
      <c r="A650">
        <v>649</v>
      </c>
      <c r="B650" t="s">
        <v>1415</v>
      </c>
      <c r="C650">
        <v>4</v>
      </c>
      <c r="D650" s="1">
        <v>3018.558</v>
      </c>
      <c r="E650" t="s">
        <v>509</v>
      </c>
      <c r="F650" t="s">
        <v>28</v>
      </c>
      <c r="G650" t="s">
        <v>29</v>
      </c>
      <c r="H650" s="1">
        <v>3018.556</v>
      </c>
      <c r="I650" t="s">
        <v>52</v>
      </c>
      <c r="J650" s="1">
        <v>1</v>
      </c>
      <c r="K650" s="1">
        <v>4.0316879999999999E-5</v>
      </c>
      <c r="L650" s="1">
        <f t="shared" si="27"/>
        <v>4.3945130839834583</v>
      </c>
      <c r="M650">
        <v>1.472E-3</v>
      </c>
      <c r="N650">
        <v>0.48764999999999997</v>
      </c>
      <c r="O650" t="s">
        <v>510</v>
      </c>
      <c r="P650" t="s">
        <v>44</v>
      </c>
      <c r="Q650">
        <v>5</v>
      </c>
      <c r="R650">
        <v>1</v>
      </c>
      <c r="S650">
        <v>21</v>
      </c>
      <c r="T650">
        <v>10</v>
      </c>
      <c r="U650" s="1">
        <v>1</v>
      </c>
      <c r="V650" s="1">
        <v>1</v>
      </c>
      <c r="W650">
        <f t="shared" si="28"/>
        <v>24</v>
      </c>
      <c r="X650">
        <v>4.336793471868571</v>
      </c>
      <c r="Y650" t="s">
        <v>33</v>
      </c>
      <c r="Z650">
        <v>337</v>
      </c>
      <c r="AA650" t="s">
        <v>33</v>
      </c>
      <c r="AB650">
        <v>536</v>
      </c>
    </row>
    <row r="651" spans="1:28">
      <c r="A651">
        <v>650</v>
      </c>
      <c r="B651" t="s">
        <v>1416</v>
      </c>
      <c r="C651">
        <v>4</v>
      </c>
      <c r="D651" s="1">
        <v>2465.2539999999999</v>
      </c>
      <c r="E651" t="s">
        <v>92</v>
      </c>
      <c r="F651" t="s">
        <v>28</v>
      </c>
      <c r="G651" t="s">
        <v>29</v>
      </c>
      <c r="H651" s="1">
        <v>2465.2530000000002</v>
      </c>
      <c r="I651" t="s">
        <v>93</v>
      </c>
      <c r="J651" s="1">
        <v>1</v>
      </c>
      <c r="K651" s="1">
        <v>4.033704E-5</v>
      </c>
      <c r="L651" s="1">
        <f t="shared" si="27"/>
        <v>4.3942959742152663</v>
      </c>
      <c r="M651">
        <v>1.1119999999999999E-3</v>
      </c>
      <c r="N651">
        <v>0.451069</v>
      </c>
      <c r="O651" t="s">
        <v>713</v>
      </c>
      <c r="P651" t="s">
        <v>32</v>
      </c>
      <c r="Q651">
        <v>7</v>
      </c>
      <c r="R651">
        <v>1</v>
      </c>
      <c r="S651">
        <v>30</v>
      </c>
      <c r="T651">
        <v>11</v>
      </c>
      <c r="U651" s="1">
        <v>1</v>
      </c>
      <c r="V651" s="1">
        <v>1</v>
      </c>
      <c r="W651">
        <f t="shared" si="28"/>
        <v>45</v>
      </c>
      <c r="X651">
        <v>4.3237000852824083</v>
      </c>
      <c r="Y651" t="s">
        <v>503</v>
      </c>
      <c r="Z651">
        <v>388</v>
      </c>
      <c r="AA651" t="s">
        <v>503</v>
      </c>
      <c r="AB651">
        <v>418</v>
      </c>
    </row>
    <row r="652" spans="1:28">
      <c r="A652">
        <v>651</v>
      </c>
      <c r="B652" t="s">
        <v>1417</v>
      </c>
      <c r="C652">
        <v>4</v>
      </c>
      <c r="D652" s="1">
        <v>3202.6239999999998</v>
      </c>
      <c r="E652" t="s">
        <v>564</v>
      </c>
      <c r="F652" t="s">
        <v>28</v>
      </c>
      <c r="G652" t="s">
        <v>29</v>
      </c>
      <c r="H652" s="1">
        <v>3202.6170000000002</v>
      </c>
      <c r="I652" t="s">
        <v>565</v>
      </c>
      <c r="J652" s="1">
        <v>1</v>
      </c>
      <c r="K652" s="1">
        <v>4.0381440000000002E-5</v>
      </c>
      <c r="L652" s="1">
        <f t="shared" si="27"/>
        <v>4.3938181981981437</v>
      </c>
      <c r="M652">
        <v>6.8560000000000001E-3</v>
      </c>
      <c r="N652">
        <v>2.140749</v>
      </c>
      <c r="O652" t="s">
        <v>566</v>
      </c>
      <c r="P652" t="s">
        <v>32</v>
      </c>
      <c r="Q652">
        <v>7</v>
      </c>
      <c r="R652">
        <v>1</v>
      </c>
      <c r="S652">
        <v>19</v>
      </c>
      <c r="T652">
        <v>11</v>
      </c>
      <c r="U652" s="1">
        <v>1</v>
      </c>
      <c r="V652" s="1">
        <v>1</v>
      </c>
      <c r="W652">
        <f t="shared" si="28"/>
        <v>7</v>
      </c>
      <c r="X652">
        <v>4.3105807606222726</v>
      </c>
      <c r="Y652" t="s">
        <v>503</v>
      </c>
      <c r="Z652">
        <v>26</v>
      </c>
      <c r="AA652" t="s">
        <v>33</v>
      </c>
      <c r="AB652">
        <v>370</v>
      </c>
    </row>
    <row r="653" spans="1:28">
      <c r="A653">
        <v>652</v>
      </c>
      <c r="B653" t="s">
        <v>1418</v>
      </c>
      <c r="C653">
        <v>4</v>
      </c>
      <c r="D653" s="1">
        <v>4170.268</v>
      </c>
      <c r="E653" t="s">
        <v>665</v>
      </c>
      <c r="F653" t="s">
        <v>28</v>
      </c>
      <c r="G653" t="s">
        <v>29</v>
      </c>
      <c r="H653" s="1">
        <v>4170.259</v>
      </c>
      <c r="I653" t="s">
        <v>666</v>
      </c>
      <c r="J653" s="1">
        <v>1</v>
      </c>
      <c r="K653" s="1">
        <v>4.0583839999999999E-5</v>
      </c>
      <c r="L653" s="1">
        <f t="shared" si="27"/>
        <v>4.3916468628741256</v>
      </c>
      <c r="M653">
        <v>9.5180000000000004E-3</v>
      </c>
      <c r="N653">
        <v>2.2823519999999999</v>
      </c>
      <c r="O653" t="s">
        <v>667</v>
      </c>
      <c r="P653" t="s">
        <v>44</v>
      </c>
      <c r="Q653">
        <v>1</v>
      </c>
      <c r="R653">
        <v>1</v>
      </c>
      <c r="S653">
        <v>37</v>
      </c>
      <c r="T653">
        <v>5</v>
      </c>
      <c r="U653" s="1">
        <v>1</v>
      </c>
      <c r="V653" s="1">
        <v>1</v>
      </c>
      <c r="W653">
        <f t="shared" si="28"/>
        <v>16</v>
      </c>
      <c r="X653">
        <v>4.2885370541400318</v>
      </c>
      <c r="Y653" t="s">
        <v>33</v>
      </c>
      <c r="Z653">
        <v>642</v>
      </c>
      <c r="AA653" t="s">
        <v>33</v>
      </c>
      <c r="AB653">
        <v>695</v>
      </c>
    </row>
    <row r="654" spans="1:28">
      <c r="A654">
        <v>653</v>
      </c>
      <c r="B654" t="s">
        <v>1419</v>
      </c>
      <c r="C654">
        <v>5</v>
      </c>
      <c r="D654" s="1">
        <v>4170.26</v>
      </c>
      <c r="E654" t="s">
        <v>665</v>
      </c>
      <c r="F654" t="s">
        <v>28</v>
      </c>
      <c r="G654" t="s">
        <v>29</v>
      </c>
      <c r="H654" s="1">
        <v>4170.259</v>
      </c>
      <c r="I654" t="s">
        <v>666</v>
      </c>
      <c r="J654" s="1">
        <v>1</v>
      </c>
      <c r="K654" s="1">
        <v>4.1370550000000003E-5</v>
      </c>
      <c r="L654" s="1">
        <f t="shared" si="27"/>
        <v>4.3833087053462751</v>
      </c>
      <c r="M654">
        <v>1.4940000000000001E-3</v>
      </c>
      <c r="N654">
        <v>0.35825099999999999</v>
      </c>
      <c r="O654" t="s">
        <v>667</v>
      </c>
      <c r="P654" t="s">
        <v>44</v>
      </c>
      <c r="Q654">
        <v>7</v>
      </c>
      <c r="R654">
        <v>1</v>
      </c>
      <c r="S654">
        <v>32</v>
      </c>
      <c r="T654">
        <v>5</v>
      </c>
      <c r="U654" s="1">
        <v>1</v>
      </c>
      <c r="V654" s="1">
        <v>1</v>
      </c>
      <c r="W654">
        <f t="shared" si="28"/>
        <v>16</v>
      </c>
      <c r="X654">
        <v>4.2829522656636589</v>
      </c>
      <c r="Y654" t="s">
        <v>503</v>
      </c>
      <c r="Z654">
        <v>18</v>
      </c>
      <c r="AA654" t="s">
        <v>503</v>
      </c>
      <c r="AB654">
        <v>31</v>
      </c>
    </row>
    <row r="655" spans="1:28">
      <c r="A655">
        <v>654</v>
      </c>
      <c r="B655" t="s">
        <v>1420</v>
      </c>
      <c r="C655">
        <v>4</v>
      </c>
      <c r="D655" s="1">
        <v>2403.2669999999998</v>
      </c>
      <c r="E655" t="s">
        <v>816</v>
      </c>
      <c r="F655" t="s">
        <v>28</v>
      </c>
      <c r="G655" t="s">
        <v>29</v>
      </c>
      <c r="H655" s="1">
        <v>2403.2660000000001</v>
      </c>
      <c r="I655" t="s">
        <v>79</v>
      </c>
      <c r="J655" s="1">
        <v>1</v>
      </c>
      <c r="K655" s="1">
        <v>4.1370550000000003E-5</v>
      </c>
      <c r="L655" s="1">
        <f t="shared" si="27"/>
        <v>4.3833087053462751</v>
      </c>
      <c r="M655">
        <v>9.7900000000000005E-4</v>
      </c>
      <c r="N655">
        <v>0.407362</v>
      </c>
      <c r="O655" t="s">
        <v>817</v>
      </c>
      <c r="P655" t="s">
        <v>32</v>
      </c>
      <c r="Q655">
        <v>8</v>
      </c>
      <c r="R655">
        <v>1</v>
      </c>
      <c r="S655">
        <v>14.5</v>
      </c>
      <c r="T655">
        <v>4.5</v>
      </c>
      <c r="U655" s="1">
        <v>1</v>
      </c>
      <c r="V655" s="1">
        <v>1</v>
      </c>
      <c r="W655">
        <f t="shared" si="28"/>
        <v>14</v>
      </c>
      <c r="X655">
        <v>4.2785835601834306</v>
      </c>
      <c r="Y655" t="s">
        <v>503</v>
      </c>
      <c r="Z655">
        <v>182</v>
      </c>
      <c r="AA655" t="s">
        <v>503</v>
      </c>
      <c r="AB655">
        <v>26</v>
      </c>
    </row>
    <row r="656" spans="1:28">
      <c r="A656">
        <v>655</v>
      </c>
      <c r="B656" t="s">
        <v>1421</v>
      </c>
      <c r="C656">
        <v>6</v>
      </c>
      <c r="D656" s="1">
        <v>4971.5829999999996</v>
      </c>
      <c r="E656" t="s">
        <v>642</v>
      </c>
      <c r="F656" t="s">
        <v>28</v>
      </c>
      <c r="G656" t="s">
        <v>29</v>
      </c>
      <c r="H656" s="1">
        <v>4971.5829999999996</v>
      </c>
      <c r="I656" t="s">
        <v>30</v>
      </c>
      <c r="J656" s="1">
        <v>1</v>
      </c>
      <c r="K656" s="1">
        <v>4.2088239999999997E-5</v>
      </c>
      <c r="L656" s="1">
        <f t="shared" si="27"/>
        <v>4.3758392347240491</v>
      </c>
      <c r="M656">
        <v>1.4799999999999999E-4</v>
      </c>
      <c r="N656">
        <v>2.9769E-2</v>
      </c>
      <c r="O656" t="s">
        <v>599</v>
      </c>
      <c r="P656" t="s">
        <v>32</v>
      </c>
      <c r="Q656">
        <v>3</v>
      </c>
      <c r="R656">
        <v>1</v>
      </c>
      <c r="S656">
        <v>21</v>
      </c>
      <c r="T656">
        <v>20</v>
      </c>
      <c r="U656" s="1">
        <v>1</v>
      </c>
      <c r="V656" s="1">
        <v>1</v>
      </c>
      <c r="W656">
        <f t="shared" si="28"/>
        <v>93</v>
      </c>
      <c r="X656">
        <v>4.2710880011196499</v>
      </c>
      <c r="Y656" t="s">
        <v>33</v>
      </c>
      <c r="Z656">
        <v>502</v>
      </c>
      <c r="AA656" t="s">
        <v>503</v>
      </c>
      <c r="AB656">
        <v>26</v>
      </c>
    </row>
    <row r="657" spans="1:28">
      <c r="A657">
        <v>656</v>
      </c>
      <c r="B657" t="s">
        <v>1422</v>
      </c>
      <c r="C657">
        <v>5</v>
      </c>
      <c r="D657" s="1">
        <v>4510.4229999999998</v>
      </c>
      <c r="E657" t="s">
        <v>1423</v>
      </c>
      <c r="F657" t="s">
        <v>28</v>
      </c>
      <c r="G657" t="s">
        <v>29</v>
      </c>
      <c r="H657" s="1">
        <v>4510.424</v>
      </c>
      <c r="I657" t="s">
        <v>666</v>
      </c>
      <c r="J657" s="1">
        <v>1</v>
      </c>
      <c r="K657" s="1">
        <v>4.2489969999999999E-5</v>
      </c>
      <c r="L657" s="1">
        <f t="shared" si="27"/>
        <v>4.3717135755435539</v>
      </c>
      <c r="M657">
        <v>-8.8999999999999995E-4</v>
      </c>
      <c r="N657">
        <v>-0.197321</v>
      </c>
      <c r="O657" t="s">
        <v>1424</v>
      </c>
      <c r="P657" t="s">
        <v>44</v>
      </c>
      <c r="Q657">
        <v>1</v>
      </c>
      <c r="R657">
        <v>1</v>
      </c>
      <c r="S657">
        <v>36</v>
      </c>
      <c r="T657">
        <v>4</v>
      </c>
      <c r="U657" s="1">
        <v>1</v>
      </c>
      <c r="V657" s="1">
        <v>1</v>
      </c>
      <c r="W657">
        <f t="shared" si="28"/>
        <v>3</v>
      </c>
      <c r="X657">
        <v>4.2674053852201261</v>
      </c>
      <c r="Y657" t="s">
        <v>503</v>
      </c>
      <c r="Z657">
        <v>393</v>
      </c>
      <c r="AA657" t="s">
        <v>503</v>
      </c>
      <c r="AB657">
        <v>388</v>
      </c>
    </row>
    <row r="658" spans="1:28">
      <c r="A658">
        <v>657</v>
      </c>
      <c r="B658" t="s">
        <v>1425</v>
      </c>
      <c r="C658">
        <v>3</v>
      </c>
      <c r="D658" s="1">
        <v>2646.3879999999999</v>
      </c>
      <c r="E658" t="s">
        <v>616</v>
      </c>
      <c r="F658" t="s">
        <v>28</v>
      </c>
      <c r="G658" t="s">
        <v>29</v>
      </c>
      <c r="H658" s="1">
        <v>2646.3850000000002</v>
      </c>
      <c r="I658" t="s">
        <v>513</v>
      </c>
      <c r="J658" s="1">
        <v>1</v>
      </c>
      <c r="K658" s="1">
        <v>4.2749939999999998E-5</v>
      </c>
      <c r="L658" s="1">
        <f t="shared" si="27"/>
        <v>4.3690644904723515</v>
      </c>
      <c r="M658">
        <v>2.8860000000000001E-3</v>
      </c>
      <c r="N658">
        <v>1.090544</v>
      </c>
      <c r="O658" t="s">
        <v>617</v>
      </c>
      <c r="P658" t="s">
        <v>32</v>
      </c>
      <c r="Q658">
        <v>7</v>
      </c>
      <c r="R658">
        <v>1</v>
      </c>
      <c r="S658">
        <v>14</v>
      </c>
      <c r="T658">
        <v>9</v>
      </c>
      <c r="U658" s="1">
        <v>1</v>
      </c>
      <c r="V658" s="1">
        <v>1</v>
      </c>
      <c r="W658">
        <f t="shared" si="28"/>
        <v>21</v>
      </c>
      <c r="X658">
        <v>4.2644306397178422</v>
      </c>
      <c r="Y658" t="s">
        <v>503</v>
      </c>
      <c r="Z658">
        <v>388</v>
      </c>
      <c r="AA658" t="s">
        <v>503</v>
      </c>
      <c r="AB658">
        <v>455</v>
      </c>
    </row>
    <row r="659" spans="1:28">
      <c r="A659">
        <v>658</v>
      </c>
      <c r="B659" t="s">
        <v>1426</v>
      </c>
      <c r="C659">
        <v>4</v>
      </c>
      <c r="D659" s="1">
        <v>2877.5210000000002</v>
      </c>
      <c r="E659" t="s">
        <v>237</v>
      </c>
      <c r="F659" t="s">
        <v>28</v>
      </c>
      <c r="G659" t="s">
        <v>29</v>
      </c>
      <c r="H659" s="1">
        <v>2877.5439999999999</v>
      </c>
      <c r="I659" t="s">
        <v>108</v>
      </c>
      <c r="J659" s="1">
        <v>1</v>
      </c>
      <c r="K659" s="1">
        <v>4.3110540000000003E-5</v>
      </c>
      <c r="L659" s="1">
        <f t="shared" si="27"/>
        <v>4.3654165371657951</v>
      </c>
      <c r="M659">
        <v>-2.2609000000000001E-2</v>
      </c>
      <c r="N659">
        <v>-7.8570489999999999</v>
      </c>
      <c r="O659" t="s">
        <v>911</v>
      </c>
      <c r="P659" t="s">
        <v>32</v>
      </c>
      <c r="Q659">
        <v>1</v>
      </c>
      <c r="R659">
        <v>1</v>
      </c>
      <c r="S659">
        <v>32</v>
      </c>
      <c r="T659">
        <v>8</v>
      </c>
      <c r="U659" s="1">
        <v>1</v>
      </c>
      <c r="V659" s="1">
        <v>1</v>
      </c>
      <c r="W659">
        <f t="shared" si="28"/>
        <v>3</v>
      </c>
      <c r="X659">
        <v>4.2632016624594931</v>
      </c>
      <c r="Y659" t="s">
        <v>503</v>
      </c>
      <c r="Z659">
        <v>388</v>
      </c>
      <c r="AA659" t="s">
        <v>503</v>
      </c>
      <c r="AB659">
        <v>182</v>
      </c>
    </row>
    <row r="660" spans="1:28">
      <c r="A660">
        <v>659</v>
      </c>
      <c r="B660" t="s">
        <v>1427</v>
      </c>
      <c r="C660">
        <v>4</v>
      </c>
      <c r="D660" s="1">
        <v>4680.433</v>
      </c>
      <c r="E660" t="s">
        <v>598</v>
      </c>
      <c r="F660" t="s">
        <v>28</v>
      </c>
      <c r="G660" t="s">
        <v>29</v>
      </c>
      <c r="H660" s="1">
        <v>4680.4250000000002</v>
      </c>
      <c r="I660" t="s">
        <v>30</v>
      </c>
      <c r="J660" s="1">
        <v>1</v>
      </c>
      <c r="K660" s="1">
        <v>4.3214119999999998E-5</v>
      </c>
      <c r="L660" s="1">
        <f t="shared" si="27"/>
        <v>4.364374326422678</v>
      </c>
      <c r="M660">
        <v>7.8279999999999999E-3</v>
      </c>
      <c r="N660">
        <v>1.672498</v>
      </c>
      <c r="O660" t="s">
        <v>599</v>
      </c>
      <c r="P660" t="s">
        <v>32</v>
      </c>
      <c r="Q660">
        <v>7</v>
      </c>
      <c r="R660">
        <v>1</v>
      </c>
      <c r="S660">
        <v>39</v>
      </c>
      <c r="T660">
        <v>19</v>
      </c>
      <c r="U660" s="1">
        <v>1</v>
      </c>
      <c r="V660" s="1">
        <v>1</v>
      </c>
      <c r="W660">
        <f t="shared" si="28"/>
        <v>93</v>
      </c>
      <c r="X660">
        <v>4.2599142417722389</v>
      </c>
      <c r="Y660" t="s">
        <v>503</v>
      </c>
      <c r="Z660">
        <v>182</v>
      </c>
      <c r="AA660" t="s">
        <v>503</v>
      </c>
      <c r="AB660">
        <v>26</v>
      </c>
    </row>
    <row r="661" spans="1:28">
      <c r="A661">
        <v>660</v>
      </c>
      <c r="B661" t="s">
        <v>1428</v>
      </c>
      <c r="C661">
        <v>6</v>
      </c>
      <c r="D661" s="1">
        <v>4680.4229999999998</v>
      </c>
      <c r="E661" t="s">
        <v>598</v>
      </c>
      <c r="F661" t="s">
        <v>28</v>
      </c>
      <c r="G661" t="s">
        <v>29</v>
      </c>
      <c r="H661" s="1">
        <v>4680.4250000000002</v>
      </c>
      <c r="I661" t="s">
        <v>30</v>
      </c>
      <c r="J661" s="1">
        <v>1</v>
      </c>
      <c r="K661" s="1">
        <v>4.3893519999999997E-5</v>
      </c>
      <c r="L661" s="1">
        <f t="shared" si="27"/>
        <v>4.3575995899165294</v>
      </c>
      <c r="M661">
        <v>-1.8289999999999999E-3</v>
      </c>
      <c r="N661">
        <v>-0.39077699999999999</v>
      </c>
      <c r="O661" t="s">
        <v>599</v>
      </c>
      <c r="P661" t="s">
        <v>32</v>
      </c>
      <c r="Q661">
        <v>9</v>
      </c>
      <c r="R661">
        <v>1</v>
      </c>
      <c r="S661">
        <v>19</v>
      </c>
      <c r="T661">
        <v>16</v>
      </c>
      <c r="U661" s="1">
        <v>1</v>
      </c>
      <c r="V661" s="1">
        <v>1</v>
      </c>
      <c r="W661">
        <f t="shared" si="28"/>
        <v>93</v>
      </c>
      <c r="X661">
        <v>4.2429863490055864</v>
      </c>
      <c r="Y661" t="s">
        <v>503</v>
      </c>
      <c r="Z661">
        <v>104</v>
      </c>
      <c r="AA661" t="s">
        <v>33</v>
      </c>
      <c r="AB661">
        <v>502</v>
      </c>
    </row>
    <row r="662" spans="1:28">
      <c r="A662">
        <v>661</v>
      </c>
      <c r="B662" t="s">
        <v>1429</v>
      </c>
      <c r="C662">
        <v>4</v>
      </c>
      <c r="D662" s="1">
        <v>2659.4250000000002</v>
      </c>
      <c r="E662" t="s">
        <v>429</v>
      </c>
      <c r="F662" t="s">
        <v>28</v>
      </c>
      <c r="G662" t="s">
        <v>29</v>
      </c>
      <c r="H662" s="1">
        <v>2659.4229999999998</v>
      </c>
      <c r="I662" t="s">
        <v>52</v>
      </c>
      <c r="J662" s="1">
        <v>1</v>
      </c>
      <c r="K662" s="1">
        <v>4.5690699999999999E-5</v>
      </c>
      <c r="L662" s="1">
        <f t="shared" si="27"/>
        <v>4.3401721883262478</v>
      </c>
      <c r="M662">
        <v>1.354E-3</v>
      </c>
      <c r="N662">
        <v>0.50913299999999995</v>
      </c>
      <c r="O662" t="s">
        <v>1148</v>
      </c>
      <c r="P662" t="s">
        <v>32</v>
      </c>
      <c r="Q662">
        <v>8</v>
      </c>
      <c r="R662">
        <v>1</v>
      </c>
      <c r="S662">
        <v>21.5</v>
      </c>
      <c r="T662">
        <v>4.5</v>
      </c>
      <c r="U662" s="1">
        <v>1</v>
      </c>
      <c r="V662" s="1">
        <v>1</v>
      </c>
      <c r="W662">
        <f t="shared" si="28"/>
        <v>8</v>
      </c>
      <c r="X662">
        <v>4.2232532102231835</v>
      </c>
      <c r="Y662" t="s">
        <v>33</v>
      </c>
      <c r="Z662">
        <v>695</v>
      </c>
      <c r="AA662" t="s">
        <v>33</v>
      </c>
      <c r="AB662">
        <v>743</v>
      </c>
    </row>
    <row r="663" spans="1:28">
      <c r="A663">
        <v>662</v>
      </c>
      <c r="B663" t="s">
        <v>1430</v>
      </c>
      <c r="C663">
        <v>5</v>
      </c>
      <c r="D663" s="1">
        <v>3081.7629999999999</v>
      </c>
      <c r="E663" t="s">
        <v>686</v>
      </c>
      <c r="F663" t="s">
        <v>28</v>
      </c>
      <c r="G663" t="s">
        <v>29</v>
      </c>
      <c r="H663" s="1">
        <v>3081.768</v>
      </c>
      <c r="I663" t="s">
        <v>30</v>
      </c>
      <c r="J663" s="1">
        <v>1</v>
      </c>
      <c r="K663" s="1">
        <v>4.5801399999999998E-5</v>
      </c>
      <c r="L663" s="1">
        <f t="shared" si="27"/>
        <v>4.3391212468218496</v>
      </c>
      <c r="M663">
        <v>-5.0309999999999999E-3</v>
      </c>
      <c r="N663">
        <v>-1.632504</v>
      </c>
      <c r="O663" t="s">
        <v>687</v>
      </c>
      <c r="P663" t="s">
        <v>32</v>
      </c>
      <c r="Q663">
        <v>3</v>
      </c>
      <c r="R663">
        <v>1</v>
      </c>
      <c r="S663">
        <v>29</v>
      </c>
      <c r="T663">
        <v>8</v>
      </c>
      <c r="U663" s="1">
        <v>1</v>
      </c>
      <c r="V663" s="1">
        <v>1</v>
      </c>
      <c r="W663">
        <f t="shared" si="28"/>
        <v>25</v>
      </c>
      <c r="X663">
        <v>4.2224714674585648</v>
      </c>
      <c r="Y663" t="s">
        <v>503</v>
      </c>
      <c r="Z663">
        <v>38</v>
      </c>
      <c r="AA663" t="s">
        <v>503</v>
      </c>
      <c r="AB663">
        <v>31</v>
      </c>
    </row>
    <row r="664" spans="1:28">
      <c r="A664">
        <v>663</v>
      </c>
      <c r="B664" t="s">
        <v>1431</v>
      </c>
      <c r="C664">
        <v>4</v>
      </c>
      <c r="D664" s="1">
        <v>3521.7829999999999</v>
      </c>
      <c r="E664" t="s">
        <v>533</v>
      </c>
      <c r="F664" t="s">
        <v>28</v>
      </c>
      <c r="G664" t="s">
        <v>29</v>
      </c>
      <c r="H664" s="1">
        <v>3521.7809999999999</v>
      </c>
      <c r="I664" t="s">
        <v>442</v>
      </c>
      <c r="J664" s="1">
        <v>1</v>
      </c>
      <c r="K664" s="1">
        <v>4.6047549999999999E-5</v>
      </c>
      <c r="L664" s="1">
        <f t="shared" si="27"/>
        <v>4.336793471868571</v>
      </c>
      <c r="M664">
        <v>2.1689999999999999E-3</v>
      </c>
      <c r="N664">
        <v>0.61588200000000004</v>
      </c>
      <c r="O664" t="s">
        <v>535</v>
      </c>
      <c r="P664" t="s">
        <v>32</v>
      </c>
      <c r="Q664">
        <v>7</v>
      </c>
      <c r="R664">
        <v>1</v>
      </c>
      <c r="S664">
        <v>21</v>
      </c>
      <c r="T664">
        <v>8</v>
      </c>
      <c r="U664" s="1">
        <v>1</v>
      </c>
      <c r="V664" s="1">
        <v>1</v>
      </c>
      <c r="W664">
        <f t="shared" si="28"/>
        <v>21</v>
      </c>
      <c r="X664">
        <v>4.221377144814709</v>
      </c>
      <c r="Y664" t="s">
        <v>503</v>
      </c>
      <c r="Z664">
        <v>104</v>
      </c>
      <c r="AA664" t="s">
        <v>33</v>
      </c>
      <c r="AB664">
        <v>370</v>
      </c>
    </row>
    <row r="665" spans="1:28">
      <c r="A665">
        <v>664</v>
      </c>
      <c r="B665" t="s">
        <v>1432</v>
      </c>
      <c r="C665">
        <v>5</v>
      </c>
      <c r="D665" s="1">
        <v>3081.7669999999998</v>
      </c>
      <c r="E665" t="s">
        <v>689</v>
      </c>
      <c r="F665" t="s">
        <v>28</v>
      </c>
      <c r="G665" t="s">
        <v>29</v>
      </c>
      <c r="H665" s="1">
        <v>3081.768</v>
      </c>
      <c r="I665" t="s">
        <v>30</v>
      </c>
      <c r="J665" s="1">
        <v>1</v>
      </c>
      <c r="K665" s="1">
        <v>4.745696E-5</v>
      </c>
      <c r="L665" s="1">
        <f t="shared" si="27"/>
        <v>4.3237000852824083</v>
      </c>
      <c r="M665">
        <v>-1.408E-3</v>
      </c>
      <c r="N665">
        <v>-0.45688099999999998</v>
      </c>
      <c r="O665" t="s">
        <v>690</v>
      </c>
      <c r="P665" t="s">
        <v>32</v>
      </c>
      <c r="Q665">
        <v>9</v>
      </c>
      <c r="R665">
        <v>1</v>
      </c>
      <c r="S665">
        <v>29</v>
      </c>
      <c r="T665">
        <v>5</v>
      </c>
      <c r="U665" s="1">
        <v>1</v>
      </c>
      <c r="V665" s="1">
        <v>1</v>
      </c>
      <c r="W665">
        <f t="shared" si="28"/>
        <v>2</v>
      </c>
      <c r="X665">
        <v>4.2084229559448945</v>
      </c>
      <c r="Y665" t="s">
        <v>503</v>
      </c>
      <c r="Z665">
        <v>8</v>
      </c>
      <c r="AA665" t="s">
        <v>503</v>
      </c>
      <c r="AB665">
        <v>22</v>
      </c>
    </row>
    <row r="666" spans="1:28">
      <c r="A666">
        <v>665</v>
      </c>
      <c r="B666" t="s">
        <v>1433</v>
      </c>
      <c r="C666">
        <v>3</v>
      </c>
      <c r="D666" s="1">
        <v>1959.057</v>
      </c>
      <c r="E666" t="s">
        <v>1434</v>
      </c>
      <c r="F666" t="s">
        <v>28</v>
      </c>
      <c r="G666" t="s">
        <v>29</v>
      </c>
      <c r="H666" s="1">
        <v>1959.058</v>
      </c>
      <c r="I666" t="s">
        <v>943</v>
      </c>
      <c r="J666" s="1">
        <v>1</v>
      </c>
      <c r="K666" s="1">
        <v>4.8912429999999998E-5</v>
      </c>
      <c r="L666" s="1">
        <f t="shared" si="27"/>
        <v>4.3105807606222726</v>
      </c>
      <c r="M666">
        <v>-6.9300000000000004E-4</v>
      </c>
      <c r="N666">
        <v>-0.35374100000000003</v>
      </c>
      <c r="O666" t="s">
        <v>1435</v>
      </c>
      <c r="P666" t="s">
        <v>44</v>
      </c>
      <c r="Q666">
        <v>6</v>
      </c>
      <c r="R666">
        <v>1</v>
      </c>
      <c r="S666">
        <v>9</v>
      </c>
      <c r="T666">
        <v>8</v>
      </c>
      <c r="U666" s="1">
        <v>1</v>
      </c>
      <c r="V666" s="1">
        <v>1</v>
      </c>
      <c r="W666">
        <f t="shared" si="28"/>
        <v>9</v>
      </c>
      <c r="X666">
        <v>4.2076195182458962</v>
      </c>
      <c r="Y666" t="s">
        <v>503</v>
      </c>
      <c r="Z666">
        <v>26</v>
      </c>
      <c r="AA666" t="s">
        <v>503</v>
      </c>
      <c r="AB666">
        <v>26</v>
      </c>
    </row>
    <row r="667" spans="1:28">
      <c r="A667">
        <v>666</v>
      </c>
      <c r="B667" t="s">
        <v>1436</v>
      </c>
      <c r="C667">
        <v>5</v>
      </c>
      <c r="D667" s="1">
        <v>6166.01</v>
      </c>
      <c r="E667" t="s">
        <v>801</v>
      </c>
      <c r="F667" t="s">
        <v>28</v>
      </c>
      <c r="G667" t="s">
        <v>29</v>
      </c>
      <c r="H667" s="1">
        <v>6165.9960000000001</v>
      </c>
      <c r="I667" t="s">
        <v>390</v>
      </c>
      <c r="J667" s="1">
        <v>1</v>
      </c>
      <c r="K667" s="1">
        <v>5.1459190000000003E-5</v>
      </c>
      <c r="L667" s="1">
        <f t="shared" si="27"/>
        <v>4.2885370541400318</v>
      </c>
      <c r="M667">
        <v>1.3880999999999999E-2</v>
      </c>
      <c r="N667">
        <v>2.2512180000000002</v>
      </c>
      <c r="O667" t="s">
        <v>802</v>
      </c>
      <c r="P667" t="s">
        <v>32</v>
      </c>
      <c r="Q667">
        <v>5</v>
      </c>
      <c r="R667">
        <v>1</v>
      </c>
      <c r="S667">
        <v>17.5</v>
      </c>
      <c r="T667">
        <v>16.5</v>
      </c>
      <c r="U667" s="1">
        <v>1</v>
      </c>
      <c r="V667" s="1">
        <v>1</v>
      </c>
      <c r="W667">
        <f t="shared" si="28"/>
        <v>6</v>
      </c>
      <c r="X667">
        <v>4.1959029765119196</v>
      </c>
      <c r="Y667" t="s">
        <v>33</v>
      </c>
      <c r="Z667">
        <v>389</v>
      </c>
      <c r="AA667" t="s">
        <v>503</v>
      </c>
      <c r="AB667">
        <v>104</v>
      </c>
    </row>
    <row r="668" spans="1:28">
      <c r="A668">
        <v>667</v>
      </c>
      <c r="B668" t="s">
        <v>1437</v>
      </c>
      <c r="C668">
        <v>3</v>
      </c>
      <c r="D668" s="1">
        <v>2190.3119999999999</v>
      </c>
      <c r="E668" t="s">
        <v>154</v>
      </c>
      <c r="F668" t="s">
        <v>28</v>
      </c>
      <c r="G668" t="s">
        <v>29</v>
      </c>
      <c r="H668" s="1">
        <v>2190.3110000000001</v>
      </c>
      <c r="I668" t="s">
        <v>30</v>
      </c>
      <c r="J668" s="1">
        <v>1</v>
      </c>
      <c r="K668" s="1">
        <v>5.21252E-5</v>
      </c>
      <c r="L668" s="1">
        <f t="shared" si="27"/>
        <v>4.2829522656636589</v>
      </c>
      <c r="M668">
        <v>9.5200000000000005E-4</v>
      </c>
      <c r="N668">
        <v>0.43464199999999997</v>
      </c>
      <c r="O668" t="s">
        <v>1019</v>
      </c>
      <c r="P668" t="s">
        <v>32</v>
      </c>
      <c r="Q668">
        <v>5</v>
      </c>
      <c r="R668">
        <v>1</v>
      </c>
      <c r="S668">
        <v>6</v>
      </c>
      <c r="T668">
        <v>11</v>
      </c>
      <c r="U668" s="1">
        <v>1</v>
      </c>
      <c r="V668" s="1">
        <v>1</v>
      </c>
      <c r="W668">
        <f t="shared" si="28"/>
        <v>18</v>
      </c>
      <c r="X668">
        <v>4.1956424525332379</v>
      </c>
      <c r="Y668" t="s">
        <v>33</v>
      </c>
      <c r="Z668">
        <v>502</v>
      </c>
      <c r="AA668" t="s">
        <v>33</v>
      </c>
      <c r="AB668">
        <v>456</v>
      </c>
    </row>
    <row r="669" spans="1:28">
      <c r="A669">
        <v>668</v>
      </c>
      <c r="B669" t="s">
        <v>1438</v>
      </c>
      <c r="C669">
        <v>4</v>
      </c>
      <c r="D669" s="1">
        <v>2646.3829999999998</v>
      </c>
      <c r="E669" t="s">
        <v>616</v>
      </c>
      <c r="F669" t="s">
        <v>28</v>
      </c>
      <c r="G669" t="s">
        <v>29</v>
      </c>
      <c r="H669" s="1">
        <v>2646.3850000000002</v>
      </c>
      <c r="I669" t="s">
        <v>513</v>
      </c>
      <c r="J669" s="1">
        <v>1</v>
      </c>
      <c r="K669" s="1">
        <v>5.2652190000000003E-5</v>
      </c>
      <c r="L669" s="1">
        <f t="shared" si="27"/>
        <v>4.2785835601834306</v>
      </c>
      <c r="M669">
        <v>-1.2179999999999999E-3</v>
      </c>
      <c r="N669">
        <v>-0.46025100000000002</v>
      </c>
      <c r="O669" t="s">
        <v>617</v>
      </c>
      <c r="P669" t="s">
        <v>32</v>
      </c>
      <c r="Q669">
        <v>4</v>
      </c>
      <c r="R669">
        <v>1</v>
      </c>
      <c r="S669">
        <v>19</v>
      </c>
      <c r="T669">
        <v>11</v>
      </c>
      <c r="U669" s="1">
        <v>1</v>
      </c>
      <c r="V669" s="1">
        <v>1</v>
      </c>
      <c r="W669">
        <f t="shared" si="28"/>
        <v>21</v>
      </c>
      <c r="X669">
        <v>4.1902618909429314</v>
      </c>
      <c r="Y669" t="s">
        <v>503</v>
      </c>
      <c r="Z669">
        <v>388</v>
      </c>
      <c r="AA669" t="s">
        <v>503</v>
      </c>
      <c r="AB669">
        <v>421</v>
      </c>
    </row>
    <row r="670" spans="1:28">
      <c r="A670">
        <v>669</v>
      </c>
      <c r="B670" t="s">
        <v>1439</v>
      </c>
      <c r="C670">
        <v>3</v>
      </c>
      <c r="D670" s="1">
        <v>2594.2689999999998</v>
      </c>
      <c r="E670" t="s">
        <v>672</v>
      </c>
      <c r="F670" t="s">
        <v>28</v>
      </c>
      <c r="G670" t="s">
        <v>29</v>
      </c>
      <c r="H670" s="1">
        <v>2594.268</v>
      </c>
      <c r="I670" t="s">
        <v>30</v>
      </c>
      <c r="J670" s="1">
        <v>1</v>
      </c>
      <c r="K670" s="1">
        <v>5.3568810000000002E-5</v>
      </c>
      <c r="L670" s="1">
        <f t="shared" si="27"/>
        <v>4.2710880011196499</v>
      </c>
      <c r="M670">
        <v>1.3910000000000001E-3</v>
      </c>
      <c r="N670">
        <v>0.53618200000000005</v>
      </c>
      <c r="O670" t="s">
        <v>673</v>
      </c>
      <c r="P670" t="s">
        <v>44</v>
      </c>
      <c r="Q670">
        <v>5</v>
      </c>
      <c r="R670">
        <v>1</v>
      </c>
      <c r="S670">
        <v>15</v>
      </c>
      <c r="T670">
        <v>6</v>
      </c>
      <c r="U670" s="1">
        <v>1</v>
      </c>
      <c r="V670" s="1">
        <v>1</v>
      </c>
      <c r="W670">
        <f t="shared" si="28"/>
        <v>5</v>
      </c>
      <c r="X670">
        <v>4.1807384476558536</v>
      </c>
      <c r="Y670" t="s">
        <v>33</v>
      </c>
      <c r="Z670">
        <v>725</v>
      </c>
      <c r="AA670" t="s">
        <v>33</v>
      </c>
      <c r="AB670">
        <v>695</v>
      </c>
    </row>
    <row r="671" spans="1:28">
      <c r="A671">
        <v>670</v>
      </c>
      <c r="B671" t="s">
        <v>1440</v>
      </c>
      <c r="C671">
        <v>4</v>
      </c>
      <c r="D671" s="1">
        <v>4683.4340000000002</v>
      </c>
      <c r="E671" t="s">
        <v>930</v>
      </c>
      <c r="F671" t="s">
        <v>28</v>
      </c>
      <c r="G671" t="s">
        <v>29</v>
      </c>
      <c r="H671" s="1">
        <v>4683.4269999999997</v>
      </c>
      <c r="I671" t="s">
        <v>456</v>
      </c>
      <c r="J671" s="1">
        <v>1</v>
      </c>
      <c r="K671" s="1">
        <v>5.4024979999999997E-5</v>
      </c>
      <c r="L671" s="1">
        <f t="shared" si="27"/>
        <v>4.2674053852201261</v>
      </c>
      <c r="M671">
        <v>6.5009999999999998E-3</v>
      </c>
      <c r="N671">
        <v>1.3880859999999999</v>
      </c>
      <c r="O671" t="s">
        <v>931</v>
      </c>
      <c r="P671" t="s">
        <v>32</v>
      </c>
      <c r="Q671">
        <v>8</v>
      </c>
      <c r="R671">
        <v>1</v>
      </c>
      <c r="S671">
        <v>20.5</v>
      </c>
      <c r="T671">
        <v>14.5</v>
      </c>
      <c r="U671" s="1">
        <v>1</v>
      </c>
      <c r="V671" s="1">
        <v>1</v>
      </c>
      <c r="W671">
        <f t="shared" si="28"/>
        <v>31</v>
      </c>
      <c r="X671">
        <v>4.1648052509474791</v>
      </c>
      <c r="Y671" t="s">
        <v>33</v>
      </c>
      <c r="Z671">
        <v>684</v>
      </c>
      <c r="AA671" t="s">
        <v>33</v>
      </c>
      <c r="AB671">
        <v>691</v>
      </c>
    </row>
    <row r="672" spans="1:28">
      <c r="A672">
        <v>671</v>
      </c>
      <c r="B672" t="s">
        <v>1441</v>
      </c>
      <c r="C672">
        <v>5</v>
      </c>
      <c r="D672" s="1">
        <v>3205.84</v>
      </c>
      <c r="E672" t="s">
        <v>545</v>
      </c>
      <c r="F672" t="s">
        <v>28</v>
      </c>
      <c r="G672" t="s">
        <v>29</v>
      </c>
      <c r="H672" s="1">
        <v>3205.8420000000001</v>
      </c>
      <c r="I672" t="s">
        <v>30</v>
      </c>
      <c r="J672" s="1">
        <v>1</v>
      </c>
      <c r="K672" s="1">
        <v>5.43963E-5</v>
      </c>
      <c r="L672" s="1">
        <f t="shared" si="27"/>
        <v>4.2644306397178422</v>
      </c>
      <c r="M672">
        <v>-2.1879999999999998E-3</v>
      </c>
      <c r="N672">
        <v>-0.682504</v>
      </c>
      <c r="O672" t="s">
        <v>546</v>
      </c>
      <c r="P672" t="s">
        <v>32</v>
      </c>
      <c r="Q672">
        <v>7</v>
      </c>
      <c r="R672">
        <v>1</v>
      </c>
      <c r="S672">
        <v>13.5</v>
      </c>
      <c r="T672">
        <v>7.5</v>
      </c>
      <c r="U672" s="1">
        <v>1</v>
      </c>
      <c r="V672" s="1">
        <v>1</v>
      </c>
      <c r="W672">
        <f t="shared" si="28"/>
        <v>13</v>
      </c>
      <c r="X672">
        <v>4.1605624300035533</v>
      </c>
      <c r="Y672" t="s">
        <v>503</v>
      </c>
      <c r="Z672">
        <v>104</v>
      </c>
      <c r="AA672" t="s">
        <v>503</v>
      </c>
      <c r="AB672">
        <v>38</v>
      </c>
    </row>
    <row r="673" spans="1:28">
      <c r="A673">
        <v>672</v>
      </c>
      <c r="B673" t="s">
        <v>1442</v>
      </c>
      <c r="C673">
        <v>5</v>
      </c>
      <c r="D673" s="1">
        <v>3592.9859999999999</v>
      </c>
      <c r="E673" t="s">
        <v>568</v>
      </c>
      <c r="F673" t="s">
        <v>28</v>
      </c>
      <c r="G673" t="s">
        <v>29</v>
      </c>
      <c r="H673" s="1">
        <v>3592.982</v>
      </c>
      <c r="I673" t="s">
        <v>569</v>
      </c>
      <c r="J673" s="1">
        <v>1</v>
      </c>
      <c r="K673" s="1">
        <v>5.4550450000000002E-5</v>
      </c>
      <c r="L673" s="1">
        <f t="shared" si="27"/>
        <v>4.2632016624594931</v>
      </c>
      <c r="M673">
        <v>3.238E-3</v>
      </c>
      <c r="N673">
        <v>0.90120100000000003</v>
      </c>
      <c r="O673" t="s">
        <v>570</v>
      </c>
      <c r="P673" t="s">
        <v>32</v>
      </c>
      <c r="Q673">
        <v>9</v>
      </c>
      <c r="R673">
        <v>1</v>
      </c>
      <c r="S673">
        <v>13.5</v>
      </c>
      <c r="T673">
        <v>11.5</v>
      </c>
      <c r="U673" s="1">
        <v>1</v>
      </c>
      <c r="V673" s="1">
        <v>1</v>
      </c>
      <c r="W673">
        <f t="shared" si="28"/>
        <v>16</v>
      </c>
      <c r="X673">
        <v>4.1524677493976103</v>
      </c>
      <c r="Y673" t="s">
        <v>33</v>
      </c>
      <c r="Z673">
        <v>325</v>
      </c>
      <c r="AA673" t="s">
        <v>33</v>
      </c>
      <c r="AB673">
        <v>284</v>
      </c>
    </row>
    <row r="674" spans="1:28">
      <c r="A674">
        <v>673</v>
      </c>
      <c r="B674" t="s">
        <v>1443</v>
      </c>
      <c r="C674">
        <v>3</v>
      </c>
      <c r="D674" s="1">
        <v>2646.3879999999999</v>
      </c>
      <c r="E674" t="s">
        <v>616</v>
      </c>
      <c r="F674" t="s">
        <v>28</v>
      </c>
      <c r="G674" t="s">
        <v>29</v>
      </c>
      <c r="H674" s="1">
        <v>2646.3850000000002</v>
      </c>
      <c r="I674" t="s">
        <v>513</v>
      </c>
      <c r="J674" s="1">
        <v>1</v>
      </c>
      <c r="K674" s="1">
        <v>5.4964940000000002E-5</v>
      </c>
      <c r="L674" s="1">
        <f t="shared" si="27"/>
        <v>4.2599142417722389</v>
      </c>
      <c r="M674">
        <v>2.8860000000000001E-3</v>
      </c>
      <c r="N674">
        <v>1.090544</v>
      </c>
      <c r="O674" t="s">
        <v>617</v>
      </c>
      <c r="P674" t="s">
        <v>32</v>
      </c>
      <c r="Q674">
        <v>7</v>
      </c>
      <c r="R674">
        <v>1</v>
      </c>
      <c r="S674">
        <v>16</v>
      </c>
      <c r="T674">
        <v>13</v>
      </c>
      <c r="U674" s="1">
        <v>1</v>
      </c>
      <c r="V674" s="1">
        <v>1</v>
      </c>
      <c r="W674">
        <f t="shared" si="28"/>
        <v>21</v>
      </c>
      <c r="X674">
        <v>4.1456194360155285</v>
      </c>
      <c r="Y674" t="s">
        <v>33</v>
      </c>
      <c r="Z674">
        <v>691</v>
      </c>
      <c r="AA674" t="s">
        <v>503</v>
      </c>
      <c r="AB674">
        <v>104</v>
      </c>
    </row>
    <row r="675" spans="1:28">
      <c r="A675">
        <v>674</v>
      </c>
      <c r="B675" t="s">
        <v>1444</v>
      </c>
      <c r="C675">
        <v>4</v>
      </c>
      <c r="D675" s="1">
        <v>3150.498</v>
      </c>
      <c r="E675" t="s">
        <v>134</v>
      </c>
      <c r="F675" t="s">
        <v>28</v>
      </c>
      <c r="G675" t="s">
        <v>29</v>
      </c>
      <c r="H675" s="1">
        <v>3150.5010000000002</v>
      </c>
      <c r="I675" t="s">
        <v>52</v>
      </c>
      <c r="J675" s="1">
        <v>1</v>
      </c>
      <c r="K675" s="1">
        <v>5.7149660000000003E-5</v>
      </c>
      <c r="L675" s="1">
        <f t="shared" si="27"/>
        <v>4.2429863490055864</v>
      </c>
      <c r="M675">
        <v>-2.526E-3</v>
      </c>
      <c r="N675">
        <v>-0.80177699999999996</v>
      </c>
      <c r="O675" t="s">
        <v>591</v>
      </c>
      <c r="P675" t="s">
        <v>44</v>
      </c>
      <c r="Q675">
        <v>2</v>
      </c>
      <c r="R675">
        <v>1</v>
      </c>
      <c r="S675">
        <v>19.5</v>
      </c>
      <c r="T675">
        <v>9.5</v>
      </c>
      <c r="U675" s="1">
        <v>1</v>
      </c>
      <c r="V675" s="1">
        <v>1</v>
      </c>
      <c r="W675">
        <f t="shared" si="28"/>
        <v>13</v>
      </c>
      <c r="X675">
        <v>4.1455108642313423</v>
      </c>
      <c r="Y675" t="s">
        <v>33</v>
      </c>
      <c r="Z675">
        <v>191</v>
      </c>
      <c r="AA675" t="s">
        <v>33</v>
      </c>
      <c r="AB675">
        <v>173</v>
      </c>
    </row>
    <row r="676" spans="1:28">
      <c r="A676">
        <v>675</v>
      </c>
      <c r="B676" t="s">
        <v>1445</v>
      </c>
      <c r="C676">
        <v>4</v>
      </c>
      <c r="D676" s="1">
        <v>3430.8090000000002</v>
      </c>
      <c r="E676" t="s">
        <v>646</v>
      </c>
      <c r="F676" t="s">
        <v>28</v>
      </c>
      <c r="G676" t="s">
        <v>29</v>
      </c>
      <c r="H676" s="1">
        <v>3430.8040000000001</v>
      </c>
      <c r="I676" t="s">
        <v>647</v>
      </c>
      <c r="J676" s="1">
        <v>1</v>
      </c>
      <c r="K676" s="1">
        <v>5.9806280000000002E-5</v>
      </c>
      <c r="L676" s="1">
        <f t="shared" si="27"/>
        <v>4.2232532102231835</v>
      </c>
      <c r="M676">
        <v>5.2100000000000002E-3</v>
      </c>
      <c r="N676">
        <v>1.5185949999999999</v>
      </c>
      <c r="O676" t="s">
        <v>648</v>
      </c>
      <c r="P676" t="s">
        <v>32</v>
      </c>
      <c r="Q676">
        <v>9</v>
      </c>
      <c r="R676">
        <v>1</v>
      </c>
      <c r="S676">
        <v>16.5</v>
      </c>
      <c r="T676">
        <v>9.5</v>
      </c>
      <c r="U676" s="1">
        <v>1</v>
      </c>
      <c r="V676" s="1">
        <v>1</v>
      </c>
      <c r="W676">
        <f t="shared" si="28"/>
        <v>3</v>
      </c>
      <c r="X676">
        <v>4.1331647910968421</v>
      </c>
      <c r="Y676" t="s">
        <v>33</v>
      </c>
      <c r="Z676">
        <v>325</v>
      </c>
      <c r="AA676" t="s">
        <v>33</v>
      </c>
      <c r="AB676">
        <v>284</v>
      </c>
    </row>
    <row r="677" spans="1:28">
      <c r="A677">
        <v>676</v>
      </c>
      <c r="B677" t="s">
        <v>1446</v>
      </c>
      <c r="C677">
        <v>3</v>
      </c>
      <c r="D677" s="1">
        <v>2353.3139999999999</v>
      </c>
      <c r="E677" t="s">
        <v>165</v>
      </c>
      <c r="F677" t="s">
        <v>28</v>
      </c>
      <c r="G677" t="s">
        <v>29</v>
      </c>
      <c r="H677" s="1">
        <v>2353.3119999999999</v>
      </c>
      <c r="I677" t="s">
        <v>30</v>
      </c>
      <c r="J677" s="1">
        <v>1</v>
      </c>
      <c r="K677" s="1">
        <v>5.9914029999999998E-5</v>
      </c>
      <c r="L677" s="1">
        <f t="shared" si="27"/>
        <v>4.2224714674585648</v>
      </c>
      <c r="M677">
        <v>1.0790000000000001E-3</v>
      </c>
      <c r="N677">
        <v>0.45850299999999999</v>
      </c>
      <c r="O677" t="s">
        <v>530</v>
      </c>
      <c r="P677" t="s">
        <v>32</v>
      </c>
      <c r="Q677">
        <v>9</v>
      </c>
      <c r="R677">
        <v>1</v>
      </c>
      <c r="S677">
        <v>14</v>
      </c>
      <c r="T677">
        <v>10</v>
      </c>
      <c r="U677" s="1">
        <v>1</v>
      </c>
      <c r="V677" s="1">
        <v>1</v>
      </c>
      <c r="W677">
        <f t="shared" si="28"/>
        <v>73</v>
      </c>
      <c r="X677">
        <v>4.1286267457188037</v>
      </c>
      <c r="Y677" t="s">
        <v>33</v>
      </c>
      <c r="Z677">
        <v>191</v>
      </c>
      <c r="AA677" t="s">
        <v>33</v>
      </c>
      <c r="AB677">
        <v>586</v>
      </c>
    </row>
    <row r="678" spans="1:28">
      <c r="A678">
        <v>677</v>
      </c>
      <c r="B678" t="s">
        <v>1447</v>
      </c>
      <c r="C678">
        <v>3</v>
      </c>
      <c r="D678" s="1">
        <v>2515.29</v>
      </c>
      <c r="E678" t="s">
        <v>797</v>
      </c>
      <c r="F678" t="s">
        <v>28</v>
      </c>
      <c r="G678" t="s">
        <v>29</v>
      </c>
      <c r="H678" s="1">
        <v>2515.2910000000002</v>
      </c>
      <c r="I678" t="s">
        <v>798</v>
      </c>
      <c r="J678" s="1">
        <v>1</v>
      </c>
      <c r="K678" s="1">
        <v>6.0065190000000001E-5</v>
      </c>
      <c r="L678" s="1">
        <f t="shared" si="27"/>
        <v>4.221377144814709</v>
      </c>
      <c r="M678">
        <v>-5.8200000000000005E-4</v>
      </c>
      <c r="N678">
        <v>-0.23138500000000001</v>
      </c>
      <c r="O678" t="s">
        <v>799</v>
      </c>
      <c r="P678" t="s">
        <v>44</v>
      </c>
      <c r="Q678">
        <v>1</v>
      </c>
      <c r="R678">
        <v>1</v>
      </c>
      <c r="S678">
        <v>24.5</v>
      </c>
      <c r="T678">
        <v>4.5</v>
      </c>
      <c r="U678" s="1">
        <v>1</v>
      </c>
      <c r="V678" s="1">
        <v>1</v>
      </c>
      <c r="W678">
        <f t="shared" si="28"/>
        <v>22</v>
      </c>
      <c r="X678">
        <v>4.1257562687578524</v>
      </c>
      <c r="Y678" t="s">
        <v>503</v>
      </c>
      <c r="Z678">
        <v>104</v>
      </c>
      <c r="AA678" t="s">
        <v>503</v>
      </c>
      <c r="AB678">
        <v>3</v>
      </c>
    </row>
    <row r="679" spans="1:28">
      <c r="A679">
        <v>678</v>
      </c>
      <c r="B679" t="s">
        <v>1448</v>
      </c>
      <c r="C679">
        <v>3</v>
      </c>
      <c r="D679" s="1">
        <v>2402.3809999999999</v>
      </c>
      <c r="E679" t="s">
        <v>177</v>
      </c>
      <c r="F679" t="s">
        <v>28</v>
      </c>
      <c r="G679" t="s">
        <v>29</v>
      </c>
      <c r="H679" s="1">
        <v>2402.38</v>
      </c>
      <c r="I679" t="s">
        <v>30</v>
      </c>
      <c r="J679" s="1">
        <v>1</v>
      </c>
      <c r="K679" s="1">
        <v>6.1883810000000006E-5</v>
      </c>
      <c r="L679" s="1">
        <f t="shared" si="27"/>
        <v>4.2084229559448945</v>
      </c>
      <c r="M679">
        <v>8.6600000000000002E-4</v>
      </c>
      <c r="N679">
        <v>0.36047600000000002</v>
      </c>
      <c r="O679" t="s">
        <v>573</v>
      </c>
      <c r="P679" t="s">
        <v>32</v>
      </c>
      <c r="Q679">
        <v>8</v>
      </c>
      <c r="R679">
        <v>1</v>
      </c>
      <c r="S679">
        <v>10.5</v>
      </c>
      <c r="T679">
        <v>13.5</v>
      </c>
      <c r="U679" s="1">
        <v>1</v>
      </c>
      <c r="V679" s="1">
        <v>1</v>
      </c>
      <c r="W679">
        <f t="shared" si="28"/>
        <v>52</v>
      </c>
      <c r="X679">
        <v>4.1210401671985233</v>
      </c>
      <c r="Y679" t="s">
        <v>33</v>
      </c>
      <c r="Z679">
        <v>536</v>
      </c>
      <c r="AA679" t="s">
        <v>33</v>
      </c>
      <c r="AB679">
        <v>456</v>
      </c>
    </row>
    <row r="680" spans="1:28">
      <c r="A680">
        <v>679</v>
      </c>
      <c r="B680" t="s">
        <v>1449</v>
      </c>
      <c r="C680">
        <v>3</v>
      </c>
      <c r="D680" s="1">
        <v>2178.1759999999999</v>
      </c>
      <c r="E680" t="s">
        <v>1450</v>
      </c>
      <c r="F680" t="s">
        <v>28</v>
      </c>
      <c r="G680" t="s">
        <v>29</v>
      </c>
      <c r="H680" s="1">
        <v>2178.1750000000002</v>
      </c>
      <c r="I680" t="s">
        <v>30</v>
      </c>
      <c r="J680" s="1">
        <v>1</v>
      </c>
      <c r="K680" s="1">
        <v>6.1998399999999999E-5</v>
      </c>
      <c r="L680" s="1">
        <f t="shared" si="27"/>
        <v>4.2076195182458962</v>
      </c>
      <c r="M680">
        <v>8.7699999999999996E-4</v>
      </c>
      <c r="N680">
        <v>0.40263100000000002</v>
      </c>
      <c r="O680" t="s">
        <v>1451</v>
      </c>
      <c r="P680" t="s">
        <v>44</v>
      </c>
      <c r="Q680">
        <v>6</v>
      </c>
      <c r="R680">
        <v>1</v>
      </c>
      <c r="S680">
        <v>7.5</v>
      </c>
      <c r="T680">
        <v>7.5</v>
      </c>
      <c r="U680" s="1">
        <v>1</v>
      </c>
      <c r="V680" s="1">
        <v>1</v>
      </c>
      <c r="W680">
        <f t="shared" si="28"/>
        <v>5</v>
      </c>
      <c r="X680">
        <v>4.1199197842334625</v>
      </c>
      <c r="Y680" t="s">
        <v>503</v>
      </c>
      <c r="Z680">
        <v>182</v>
      </c>
      <c r="AA680" t="s">
        <v>503</v>
      </c>
      <c r="AB680">
        <v>421</v>
      </c>
    </row>
    <row r="681" spans="1:28">
      <c r="A681">
        <v>680</v>
      </c>
      <c r="B681" t="s">
        <v>1452</v>
      </c>
      <c r="C681">
        <v>5</v>
      </c>
      <c r="D681" s="1">
        <v>5544.9549999999999</v>
      </c>
      <c r="E681" t="s">
        <v>773</v>
      </c>
      <c r="F681" t="s">
        <v>28</v>
      </c>
      <c r="G681" t="s">
        <v>29</v>
      </c>
      <c r="H681" s="1">
        <v>5544.942</v>
      </c>
      <c r="I681" t="s">
        <v>774</v>
      </c>
      <c r="J681" s="1">
        <v>1</v>
      </c>
      <c r="K681" s="1">
        <v>6.3693780000000002E-5</v>
      </c>
      <c r="L681" s="1">
        <f t="shared" si="27"/>
        <v>4.1959029765119196</v>
      </c>
      <c r="M681">
        <v>1.2848E-2</v>
      </c>
      <c r="N681">
        <v>2.3170670000000002</v>
      </c>
      <c r="O681" t="s">
        <v>775</v>
      </c>
      <c r="P681" t="s">
        <v>44</v>
      </c>
      <c r="Q681">
        <v>2</v>
      </c>
      <c r="R681">
        <v>1</v>
      </c>
      <c r="S681">
        <v>28</v>
      </c>
      <c r="T681">
        <v>22</v>
      </c>
      <c r="U681" s="1">
        <v>1</v>
      </c>
      <c r="V681" s="1">
        <v>1</v>
      </c>
      <c r="W681">
        <f t="shared" si="28"/>
        <v>21</v>
      </c>
      <c r="X681">
        <v>4.116680173844081</v>
      </c>
      <c r="Y681" t="s">
        <v>503</v>
      </c>
      <c r="Z681">
        <v>360</v>
      </c>
      <c r="AA681" t="s">
        <v>33</v>
      </c>
      <c r="AB681">
        <v>75</v>
      </c>
    </row>
    <row r="682" spans="1:28">
      <c r="A682">
        <v>681</v>
      </c>
      <c r="B682" t="s">
        <v>1453</v>
      </c>
      <c r="C682">
        <v>4</v>
      </c>
      <c r="D682" s="1">
        <v>2308.1080000000002</v>
      </c>
      <c r="E682" t="s">
        <v>78</v>
      </c>
      <c r="F682" t="s">
        <v>28</v>
      </c>
      <c r="G682" t="s">
        <v>29</v>
      </c>
      <c r="H682" s="1">
        <v>2308.1080000000002</v>
      </c>
      <c r="I682" t="s">
        <v>79</v>
      </c>
      <c r="J682" s="1">
        <v>1</v>
      </c>
      <c r="K682" s="1">
        <v>6.3732000000000006E-5</v>
      </c>
      <c r="L682" s="1">
        <f t="shared" si="27"/>
        <v>4.1956424525332379</v>
      </c>
      <c r="M682">
        <v>-5.6700000000000001E-4</v>
      </c>
      <c r="N682">
        <v>-0.24565600000000001</v>
      </c>
      <c r="O682" t="s">
        <v>1130</v>
      </c>
      <c r="P682" t="s">
        <v>32</v>
      </c>
      <c r="Q682">
        <v>6</v>
      </c>
      <c r="R682">
        <v>1</v>
      </c>
      <c r="S682">
        <v>13.5</v>
      </c>
      <c r="T682">
        <v>5.5</v>
      </c>
      <c r="U682" s="1">
        <v>1</v>
      </c>
      <c r="V682" s="1">
        <v>1</v>
      </c>
      <c r="W682">
        <f t="shared" si="28"/>
        <v>34</v>
      </c>
      <c r="X682">
        <v>4.0863775441707206</v>
      </c>
      <c r="Y682" t="s">
        <v>33</v>
      </c>
      <c r="Z682">
        <v>284</v>
      </c>
      <c r="AA682" t="s">
        <v>33</v>
      </c>
      <c r="AB682">
        <v>227</v>
      </c>
    </row>
    <row r="683" spans="1:28">
      <c r="A683">
        <v>682</v>
      </c>
      <c r="B683" t="s">
        <v>1454</v>
      </c>
      <c r="C683">
        <v>5</v>
      </c>
      <c r="D683" s="1">
        <v>2953.6750000000002</v>
      </c>
      <c r="E683" t="s">
        <v>696</v>
      </c>
      <c r="F683" t="s">
        <v>28</v>
      </c>
      <c r="G683" t="s">
        <v>29</v>
      </c>
      <c r="H683" s="1">
        <v>2953.6729999999998</v>
      </c>
      <c r="I683" t="s">
        <v>30</v>
      </c>
      <c r="J683" s="1">
        <v>1</v>
      </c>
      <c r="K683" s="1">
        <v>6.4526500000000006E-5</v>
      </c>
      <c r="L683" s="1">
        <f t="shared" si="27"/>
        <v>4.1902618909429314</v>
      </c>
      <c r="M683">
        <v>2.081E-3</v>
      </c>
      <c r="N683">
        <v>0.70454600000000001</v>
      </c>
      <c r="O683" t="s">
        <v>687</v>
      </c>
      <c r="P683" t="s">
        <v>32</v>
      </c>
      <c r="Q683">
        <v>4</v>
      </c>
      <c r="R683">
        <v>1</v>
      </c>
      <c r="S683">
        <v>25</v>
      </c>
      <c r="T683">
        <v>6</v>
      </c>
      <c r="U683" s="1">
        <v>1</v>
      </c>
      <c r="V683" s="1">
        <v>1</v>
      </c>
      <c r="W683">
        <f t="shared" si="28"/>
        <v>25</v>
      </c>
      <c r="X683">
        <v>4.085782600183026</v>
      </c>
      <c r="Y683" t="s">
        <v>503</v>
      </c>
      <c r="Z683">
        <v>104</v>
      </c>
      <c r="AA683" t="s">
        <v>33</v>
      </c>
      <c r="AB683">
        <v>370</v>
      </c>
    </row>
    <row r="684" spans="1:28">
      <c r="A684">
        <v>683</v>
      </c>
      <c r="B684" t="s">
        <v>1455</v>
      </c>
      <c r="C684">
        <v>5</v>
      </c>
      <c r="D684" s="1">
        <v>5761.942</v>
      </c>
      <c r="E684" t="s">
        <v>683</v>
      </c>
      <c r="F684" t="s">
        <v>28</v>
      </c>
      <c r="G684" t="s">
        <v>29</v>
      </c>
      <c r="H684" s="1">
        <v>5761.884</v>
      </c>
      <c r="I684" t="s">
        <v>218</v>
      </c>
      <c r="J684" s="1">
        <v>1</v>
      </c>
      <c r="K684" s="1">
        <v>6.5957099999999999E-5</v>
      </c>
      <c r="L684" s="1">
        <f t="shared" si="27"/>
        <v>4.1807384476558536</v>
      </c>
      <c r="M684">
        <v>5.7214000000000001E-2</v>
      </c>
      <c r="N684">
        <v>9.9297380000000004</v>
      </c>
      <c r="O684" t="s">
        <v>684</v>
      </c>
      <c r="P684" t="s">
        <v>32</v>
      </c>
      <c r="Q684">
        <v>5</v>
      </c>
      <c r="R684">
        <v>1</v>
      </c>
      <c r="S684">
        <v>21</v>
      </c>
      <c r="T684">
        <v>13</v>
      </c>
      <c r="U684" s="1">
        <v>1</v>
      </c>
      <c r="V684" s="1">
        <v>1</v>
      </c>
      <c r="W684">
        <f t="shared" si="28"/>
        <v>10</v>
      </c>
      <c r="X684">
        <v>4.0822737758042802</v>
      </c>
      <c r="Y684" t="s">
        <v>33</v>
      </c>
      <c r="Z684">
        <v>586</v>
      </c>
      <c r="AA684" t="s">
        <v>503</v>
      </c>
      <c r="AB684">
        <v>31</v>
      </c>
    </row>
    <row r="685" spans="1:28">
      <c r="A685">
        <v>684</v>
      </c>
      <c r="B685" t="s">
        <v>1456</v>
      </c>
      <c r="C685">
        <v>4</v>
      </c>
      <c r="D685" s="1">
        <v>2142.2399999999998</v>
      </c>
      <c r="E685" t="s">
        <v>116</v>
      </c>
      <c r="F685" t="s">
        <v>28</v>
      </c>
      <c r="G685" t="s">
        <v>29</v>
      </c>
      <c r="H685" s="1">
        <v>2142.2379999999998</v>
      </c>
      <c r="I685" t="s">
        <v>30</v>
      </c>
      <c r="J685" s="1">
        <v>1</v>
      </c>
      <c r="K685" s="1">
        <v>6.8421840000000006E-5</v>
      </c>
      <c r="L685" s="1">
        <f t="shared" si="27"/>
        <v>4.1648052509474791</v>
      </c>
      <c r="M685">
        <v>2.0990000000000002E-3</v>
      </c>
      <c r="N685">
        <v>0.97981600000000002</v>
      </c>
      <c r="O685" t="s">
        <v>777</v>
      </c>
      <c r="P685" t="s">
        <v>32</v>
      </c>
      <c r="Q685">
        <v>5</v>
      </c>
      <c r="R685">
        <v>1</v>
      </c>
      <c r="S685">
        <v>15.5</v>
      </c>
      <c r="T685">
        <v>6.5</v>
      </c>
      <c r="U685" s="1">
        <v>1</v>
      </c>
      <c r="V685" s="1">
        <v>1</v>
      </c>
      <c r="W685">
        <f t="shared" si="28"/>
        <v>35</v>
      </c>
      <c r="X685">
        <v>4.0794337313798543</v>
      </c>
      <c r="Y685" t="s">
        <v>503</v>
      </c>
      <c r="Z685">
        <v>182</v>
      </c>
      <c r="AA685" t="s">
        <v>33</v>
      </c>
      <c r="AB685">
        <v>502</v>
      </c>
    </row>
    <row r="686" spans="1:28">
      <c r="A686">
        <v>685</v>
      </c>
      <c r="B686" t="s">
        <v>1457</v>
      </c>
      <c r="C686">
        <v>4</v>
      </c>
      <c r="D686" s="1">
        <v>2984.5279999999998</v>
      </c>
      <c r="E686" t="s">
        <v>655</v>
      </c>
      <c r="F686" t="s">
        <v>28</v>
      </c>
      <c r="G686" t="s">
        <v>29</v>
      </c>
      <c r="H686" s="1">
        <v>2984.53</v>
      </c>
      <c r="I686" t="s">
        <v>52</v>
      </c>
      <c r="J686" s="1">
        <v>1</v>
      </c>
      <c r="K686" s="1">
        <v>6.9093559999999996E-5</v>
      </c>
      <c r="L686" s="1">
        <f t="shared" si="27"/>
        <v>4.1605624300035533</v>
      </c>
      <c r="M686">
        <v>-1.781E-3</v>
      </c>
      <c r="N686">
        <v>-0.59674400000000005</v>
      </c>
      <c r="O686" t="s">
        <v>656</v>
      </c>
      <c r="P686" t="s">
        <v>32</v>
      </c>
      <c r="Q686">
        <v>7</v>
      </c>
      <c r="R686">
        <v>1</v>
      </c>
      <c r="S686">
        <v>19</v>
      </c>
      <c r="T686">
        <v>10</v>
      </c>
      <c r="U686" s="1">
        <v>1</v>
      </c>
      <c r="V686" s="1">
        <v>1</v>
      </c>
      <c r="W686">
        <f t="shared" si="28"/>
        <v>7</v>
      </c>
      <c r="X686">
        <v>4.0787866690355603</v>
      </c>
      <c r="Y686" t="s">
        <v>33</v>
      </c>
      <c r="Z686">
        <v>586</v>
      </c>
      <c r="AA686" t="s">
        <v>503</v>
      </c>
      <c r="AB686">
        <v>31</v>
      </c>
    </row>
    <row r="687" spans="1:28">
      <c r="A687">
        <v>686</v>
      </c>
      <c r="B687" t="s">
        <v>1458</v>
      </c>
      <c r="C687">
        <v>6</v>
      </c>
      <c r="D687" s="1">
        <v>4971.6040000000003</v>
      </c>
      <c r="E687" t="s">
        <v>642</v>
      </c>
      <c r="F687" t="s">
        <v>28</v>
      </c>
      <c r="G687" t="s">
        <v>29</v>
      </c>
      <c r="H687" s="1">
        <v>4971.5829999999996</v>
      </c>
      <c r="I687" t="s">
        <v>30</v>
      </c>
      <c r="J687" s="1">
        <v>1</v>
      </c>
      <c r="K687" s="1">
        <v>7.0393450000000006E-5</v>
      </c>
      <c r="L687" s="1">
        <f t="shared" si="27"/>
        <v>4.1524677493976103</v>
      </c>
      <c r="M687">
        <v>2.1058E-2</v>
      </c>
      <c r="N687">
        <v>4.2356730000000002</v>
      </c>
      <c r="O687" t="s">
        <v>599</v>
      </c>
      <c r="P687" t="s">
        <v>32</v>
      </c>
      <c r="Q687">
        <v>5</v>
      </c>
      <c r="R687">
        <v>1</v>
      </c>
      <c r="S687">
        <v>21</v>
      </c>
      <c r="T687">
        <v>23</v>
      </c>
      <c r="U687" s="1">
        <v>1</v>
      </c>
      <c r="V687" s="1">
        <v>1</v>
      </c>
      <c r="W687">
        <f t="shared" si="28"/>
        <v>93</v>
      </c>
      <c r="X687">
        <v>4.0745179376549023</v>
      </c>
      <c r="Y687" t="s">
        <v>33</v>
      </c>
      <c r="Z687">
        <v>502</v>
      </c>
      <c r="AA687" t="s">
        <v>33</v>
      </c>
      <c r="AB687">
        <v>456</v>
      </c>
    </row>
    <row r="688" spans="1:28">
      <c r="A688">
        <v>687</v>
      </c>
      <c r="B688" t="s">
        <v>1459</v>
      </c>
      <c r="C688">
        <v>4</v>
      </c>
      <c r="D688" s="1">
        <v>3982.1260000000002</v>
      </c>
      <c r="E688" t="s">
        <v>541</v>
      </c>
      <c r="F688" t="s">
        <v>28</v>
      </c>
      <c r="G688" t="s">
        <v>29</v>
      </c>
      <c r="H688" s="1">
        <v>3982.1219999999998</v>
      </c>
      <c r="I688" t="s">
        <v>542</v>
      </c>
      <c r="J688" s="1">
        <v>1</v>
      </c>
      <c r="K688" s="1">
        <v>7.1512269999999994E-5</v>
      </c>
      <c r="L688" s="1">
        <f t="shared" si="27"/>
        <v>4.1456194360155285</v>
      </c>
      <c r="M688">
        <v>4.2779999999999997E-3</v>
      </c>
      <c r="N688">
        <v>1.0743020000000001</v>
      </c>
      <c r="O688" t="s">
        <v>543</v>
      </c>
      <c r="P688" t="s">
        <v>44</v>
      </c>
      <c r="Q688">
        <v>7</v>
      </c>
      <c r="R688">
        <v>1</v>
      </c>
      <c r="S688">
        <v>16</v>
      </c>
      <c r="T688">
        <v>23</v>
      </c>
      <c r="U688" s="1">
        <v>1</v>
      </c>
      <c r="V688" s="1">
        <v>1</v>
      </c>
      <c r="W688">
        <f t="shared" si="28"/>
        <v>13</v>
      </c>
      <c r="X688">
        <v>4.0732238357321835</v>
      </c>
      <c r="Y688" t="s">
        <v>503</v>
      </c>
      <c r="Z688">
        <v>26</v>
      </c>
      <c r="AA688" t="s">
        <v>33</v>
      </c>
      <c r="AB688">
        <v>370</v>
      </c>
    </row>
    <row r="689" spans="1:28">
      <c r="A689">
        <v>688</v>
      </c>
      <c r="B689" t="s">
        <v>1460</v>
      </c>
      <c r="C689">
        <v>5</v>
      </c>
      <c r="D689" s="1">
        <v>4794.4669999999996</v>
      </c>
      <c r="E689" t="s">
        <v>756</v>
      </c>
      <c r="F689" t="s">
        <v>28</v>
      </c>
      <c r="G689" t="s">
        <v>29</v>
      </c>
      <c r="H689" s="1">
        <v>4794.4830000000002</v>
      </c>
      <c r="I689" t="s">
        <v>30</v>
      </c>
      <c r="J689" s="1">
        <v>1</v>
      </c>
      <c r="K689" s="1">
        <v>7.1530149999999998E-5</v>
      </c>
      <c r="L689" s="1">
        <f t="shared" si="27"/>
        <v>4.1455108642313423</v>
      </c>
      <c r="M689">
        <v>-1.6562E-2</v>
      </c>
      <c r="N689">
        <v>-3.4543870000000001</v>
      </c>
      <c r="O689" t="s">
        <v>757</v>
      </c>
      <c r="P689" t="s">
        <v>32</v>
      </c>
      <c r="Q689">
        <v>8</v>
      </c>
      <c r="R689">
        <v>1</v>
      </c>
      <c r="S689">
        <v>20</v>
      </c>
      <c r="T689">
        <v>10</v>
      </c>
      <c r="U689" s="1">
        <v>1</v>
      </c>
      <c r="V689" s="1">
        <v>1</v>
      </c>
      <c r="W689">
        <f t="shared" si="28"/>
        <v>23</v>
      </c>
      <c r="X689">
        <v>4.07255074216312</v>
      </c>
      <c r="Y689" t="s">
        <v>503</v>
      </c>
      <c r="Z689">
        <v>114</v>
      </c>
      <c r="AA689" t="s">
        <v>503</v>
      </c>
      <c r="AB689">
        <v>26</v>
      </c>
    </row>
    <row r="690" spans="1:28">
      <c r="A690">
        <v>689</v>
      </c>
      <c r="B690" t="s">
        <v>1461</v>
      </c>
      <c r="C690">
        <v>4</v>
      </c>
      <c r="D690" s="1">
        <v>4971.5829999999996</v>
      </c>
      <c r="E690" t="s">
        <v>642</v>
      </c>
      <c r="F690" t="s">
        <v>28</v>
      </c>
      <c r="G690" t="s">
        <v>29</v>
      </c>
      <c r="H690" s="1">
        <v>4971.5829999999996</v>
      </c>
      <c r="I690" t="s">
        <v>30</v>
      </c>
      <c r="J690" s="1">
        <v>1</v>
      </c>
      <c r="K690" s="1">
        <v>7.3592779999999996E-5</v>
      </c>
      <c r="L690" s="1">
        <f t="shared" si="27"/>
        <v>4.1331647910968421</v>
      </c>
      <c r="M690">
        <v>1.1900000000000001E-4</v>
      </c>
      <c r="N690">
        <v>2.3935999999999999E-2</v>
      </c>
      <c r="O690" t="s">
        <v>599</v>
      </c>
      <c r="P690" t="s">
        <v>32</v>
      </c>
      <c r="Q690">
        <v>7</v>
      </c>
      <c r="R690">
        <v>1</v>
      </c>
      <c r="S690">
        <v>26</v>
      </c>
      <c r="T690">
        <v>19</v>
      </c>
      <c r="U690" s="1">
        <v>1</v>
      </c>
      <c r="V690" s="1">
        <v>1</v>
      </c>
      <c r="W690">
        <f t="shared" si="28"/>
        <v>93</v>
      </c>
      <c r="X690">
        <v>4.0719862183459599</v>
      </c>
      <c r="Y690" t="s">
        <v>503</v>
      </c>
      <c r="Z690">
        <v>360</v>
      </c>
      <c r="AA690" t="s">
        <v>33</v>
      </c>
      <c r="AB690">
        <v>75</v>
      </c>
    </row>
    <row r="691" spans="1:28">
      <c r="A691">
        <v>690</v>
      </c>
      <c r="B691" t="s">
        <v>1462</v>
      </c>
      <c r="C691">
        <v>5</v>
      </c>
      <c r="D691" s="1">
        <v>4330.2179999999998</v>
      </c>
      <c r="E691" t="s">
        <v>577</v>
      </c>
      <c r="F691" t="s">
        <v>28</v>
      </c>
      <c r="G691" t="s">
        <v>29</v>
      </c>
      <c r="H691" s="1">
        <v>4330.22</v>
      </c>
      <c r="I691" t="s">
        <v>30</v>
      </c>
      <c r="J691" s="1">
        <v>1</v>
      </c>
      <c r="K691" s="1">
        <v>7.4365799999999999E-5</v>
      </c>
      <c r="L691" s="1">
        <f t="shared" si="27"/>
        <v>4.1286267457188037</v>
      </c>
      <c r="M691">
        <v>-1.9659999999999999E-3</v>
      </c>
      <c r="N691">
        <v>-0.45401900000000001</v>
      </c>
      <c r="O691" t="s">
        <v>578</v>
      </c>
      <c r="P691" t="s">
        <v>32</v>
      </c>
      <c r="Q691">
        <v>9</v>
      </c>
      <c r="R691">
        <v>1</v>
      </c>
      <c r="S691">
        <v>28.5</v>
      </c>
      <c r="T691">
        <v>15.5</v>
      </c>
      <c r="U691" s="1">
        <v>1</v>
      </c>
      <c r="V691" s="1">
        <v>1</v>
      </c>
      <c r="W691">
        <f t="shared" si="28"/>
        <v>17</v>
      </c>
      <c r="X691">
        <v>4.0693763278567294</v>
      </c>
      <c r="Y691" t="s">
        <v>503</v>
      </c>
      <c r="Z691">
        <v>38</v>
      </c>
      <c r="AA691" t="s">
        <v>503</v>
      </c>
      <c r="AB691">
        <v>31</v>
      </c>
    </row>
    <row r="692" spans="1:28">
      <c r="A692">
        <v>691</v>
      </c>
      <c r="B692" t="s">
        <v>1463</v>
      </c>
      <c r="C692">
        <v>3</v>
      </c>
      <c r="D692" s="1">
        <v>2465.252</v>
      </c>
      <c r="E692" t="s">
        <v>92</v>
      </c>
      <c r="F692" t="s">
        <v>28</v>
      </c>
      <c r="G692" t="s">
        <v>29</v>
      </c>
      <c r="H692" s="1">
        <v>2465.2530000000002</v>
      </c>
      <c r="I692" t="s">
        <v>93</v>
      </c>
      <c r="J692" s="1">
        <v>1</v>
      </c>
      <c r="K692" s="1">
        <v>7.4858950000000006E-5</v>
      </c>
      <c r="L692" s="1">
        <f t="shared" si="27"/>
        <v>4.1257562687578524</v>
      </c>
      <c r="M692">
        <v>-2.41E-4</v>
      </c>
      <c r="N692">
        <v>-9.7758999999999999E-2</v>
      </c>
      <c r="O692" t="s">
        <v>713</v>
      </c>
      <c r="P692" t="s">
        <v>32</v>
      </c>
      <c r="Q692">
        <v>7</v>
      </c>
      <c r="R692">
        <v>1</v>
      </c>
      <c r="S692">
        <v>32</v>
      </c>
      <c r="T692">
        <v>8</v>
      </c>
      <c r="U692" s="1">
        <v>1</v>
      </c>
      <c r="V692" s="1">
        <v>1</v>
      </c>
      <c r="W692">
        <f t="shared" si="28"/>
        <v>45</v>
      </c>
      <c r="X692">
        <v>4.0621719940569223</v>
      </c>
      <c r="Y692" t="s">
        <v>503</v>
      </c>
      <c r="Z692">
        <v>104</v>
      </c>
      <c r="AA692" t="s">
        <v>503</v>
      </c>
      <c r="AB692">
        <v>182</v>
      </c>
    </row>
    <row r="693" spans="1:28">
      <c r="A693">
        <v>692</v>
      </c>
      <c r="B693" t="s">
        <v>1464</v>
      </c>
      <c r="C693">
        <v>4</v>
      </c>
      <c r="D693" s="1">
        <v>1780.9559999999999</v>
      </c>
      <c r="E693" t="s">
        <v>72</v>
      </c>
      <c r="F693" t="s">
        <v>28</v>
      </c>
      <c r="G693" t="s">
        <v>29</v>
      </c>
      <c r="H693" s="1">
        <v>1780.9559999999999</v>
      </c>
      <c r="I693" t="s">
        <v>73</v>
      </c>
      <c r="J693" s="1">
        <v>1</v>
      </c>
      <c r="K693" s="1">
        <v>7.5676290000000005E-5</v>
      </c>
      <c r="L693" s="1">
        <f t="shared" si="27"/>
        <v>4.1210401671985233</v>
      </c>
      <c r="M693">
        <v>-2.1000000000000001E-4</v>
      </c>
      <c r="N693">
        <v>-0.117914</v>
      </c>
      <c r="O693" t="s">
        <v>593</v>
      </c>
      <c r="P693" t="s">
        <v>32</v>
      </c>
      <c r="Q693">
        <v>2</v>
      </c>
      <c r="R693">
        <v>1</v>
      </c>
      <c r="S693">
        <v>7.5</v>
      </c>
      <c r="T693">
        <v>4.5</v>
      </c>
      <c r="U693" s="1">
        <v>1</v>
      </c>
      <c r="V693" s="1">
        <v>1</v>
      </c>
      <c r="W693">
        <f t="shared" si="28"/>
        <v>57</v>
      </c>
      <c r="X693">
        <v>4.0557406521042507</v>
      </c>
      <c r="Y693" t="s">
        <v>503</v>
      </c>
      <c r="Z693">
        <v>182</v>
      </c>
      <c r="AA693" t="s">
        <v>503</v>
      </c>
      <c r="AB693">
        <v>26</v>
      </c>
    </row>
    <row r="694" spans="1:28">
      <c r="A694">
        <v>693</v>
      </c>
      <c r="B694" t="s">
        <v>1465</v>
      </c>
      <c r="C694">
        <v>3</v>
      </c>
      <c r="D694" s="1">
        <v>2475.2919999999999</v>
      </c>
      <c r="E694" t="s">
        <v>986</v>
      </c>
      <c r="F694" t="s">
        <v>28</v>
      </c>
      <c r="G694" t="s">
        <v>29</v>
      </c>
      <c r="H694" s="1">
        <v>2475.2849999999999</v>
      </c>
      <c r="I694" t="s">
        <v>513</v>
      </c>
      <c r="J694" s="1">
        <v>1</v>
      </c>
      <c r="K694" s="1">
        <v>7.5871770000000006E-5</v>
      </c>
      <c r="L694" s="1">
        <f t="shared" ref="L694:L746" si="29">-LOG(K694)</f>
        <v>4.1199197842334625</v>
      </c>
      <c r="M694">
        <v>6.594E-3</v>
      </c>
      <c r="N694">
        <v>2.6639349999999999</v>
      </c>
      <c r="O694" t="s">
        <v>717</v>
      </c>
      <c r="P694" t="s">
        <v>32</v>
      </c>
      <c r="Q694">
        <v>7</v>
      </c>
      <c r="R694">
        <v>1</v>
      </c>
      <c r="S694">
        <v>15</v>
      </c>
      <c r="T694">
        <v>7</v>
      </c>
      <c r="U694" s="1">
        <v>1</v>
      </c>
      <c r="V694" s="1">
        <v>1</v>
      </c>
      <c r="W694">
        <f t="shared" si="28"/>
        <v>9</v>
      </c>
      <c r="X694">
        <v>4.0506642103536903</v>
      </c>
      <c r="Y694" t="s">
        <v>33</v>
      </c>
      <c r="Z694">
        <v>258</v>
      </c>
      <c r="AA694" t="s">
        <v>33</v>
      </c>
      <c r="AB694">
        <v>230</v>
      </c>
    </row>
    <row r="695" spans="1:28">
      <c r="A695">
        <v>694</v>
      </c>
      <c r="B695" t="s">
        <v>1466</v>
      </c>
      <c r="C695">
        <v>5</v>
      </c>
      <c r="D695" s="1">
        <v>4242.03</v>
      </c>
      <c r="E695" t="s">
        <v>631</v>
      </c>
      <c r="F695" t="s">
        <v>28</v>
      </c>
      <c r="G695" t="s">
        <v>29</v>
      </c>
      <c r="H695" s="1">
        <v>4242.0339999999997</v>
      </c>
      <c r="I695" t="s">
        <v>632</v>
      </c>
      <c r="J695" s="1">
        <v>1</v>
      </c>
      <c r="K695" s="1">
        <v>7.6439849999999996E-5</v>
      </c>
      <c r="L695" s="1">
        <f t="shared" si="29"/>
        <v>4.116680173844081</v>
      </c>
      <c r="M695">
        <v>-3.336E-3</v>
      </c>
      <c r="N695">
        <v>-0.78641499999999998</v>
      </c>
      <c r="O695" t="s">
        <v>633</v>
      </c>
      <c r="P695" t="s">
        <v>44</v>
      </c>
      <c r="Q695">
        <v>4</v>
      </c>
      <c r="R695">
        <v>1</v>
      </c>
      <c r="S695">
        <v>29</v>
      </c>
      <c r="T695">
        <v>9</v>
      </c>
      <c r="U695" s="1">
        <v>1</v>
      </c>
      <c r="V695" s="1">
        <v>1</v>
      </c>
      <c r="W695">
        <f t="shared" si="28"/>
        <v>26</v>
      </c>
      <c r="X695">
        <v>4.0481845831010386</v>
      </c>
      <c r="Y695" t="s">
        <v>503</v>
      </c>
      <c r="Z695">
        <v>455</v>
      </c>
      <c r="AA695" t="s">
        <v>503</v>
      </c>
      <c r="AB695">
        <v>421</v>
      </c>
    </row>
    <row r="696" spans="1:28">
      <c r="A696">
        <v>695</v>
      </c>
      <c r="B696" t="s">
        <v>1467</v>
      </c>
      <c r="C696">
        <v>5</v>
      </c>
      <c r="D696" s="1">
        <v>3013.6379999999999</v>
      </c>
      <c r="E696" t="s">
        <v>779</v>
      </c>
      <c r="F696" t="s">
        <v>28</v>
      </c>
      <c r="G696" t="s">
        <v>29</v>
      </c>
      <c r="H696" s="1">
        <v>3013.64</v>
      </c>
      <c r="I696" t="s">
        <v>30</v>
      </c>
      <c r="J696" s="1">
        <v>1</v>
      </c>
      <c r="K696" s="1">
        <v>8.1963869999999994E-5</v>
      </c>
      <c r="L696" s="1">
        <f t="shared" si="29"/>
        <v>4.0863775441707206</v>
      </c>
      <c r="M696">
        <v>-1.1280000000000001E-3</v>
      </c>
      <c r="N696">
        <v>-0.37429800000000002</v>
      </c>
      <c r="O696" t="s">
        <v>780</v>
      </c>
      <c r="P696" t="s">
        <v>32</v>
      </c>
      <c r="Q696">
        <v>3</v>
      </c>
      <c r="R696">
        <v>1</v>
      </c>
      <c r="S696">
        <v>24.5</v>
      </c>
      <c r="T696">
        <v>9.5</v>
      </c>
      <c r="U696" s="1">
        <v>1</v>
      </c>
      <c r="V696" s="1">
        <v>1</v>
      </c>
      <c r="W696">
        <f t="shared" si="28"/>
        <v>18</v>
      </c>
      <c r="X696">
        <v>4.0468166742148624</v>
      </c>
      <c r="Y696" t="s">
        <v>503</v>
      </c>
      <c r="Z696">
        <v>104</v>
      </c>
      <c r="AA696" t="s">
        <v>33</v>
      </c>
      <c r="AB696">
        <v>536</v>
      </c>
    </row>
    <row r="697" spans="1:28">
      <c r="A697">
        <v>696</v>
      </c>
      <c r="B697" t="s">
        <v>1468</v>
      </c>
      <c r="C697">
        <v>3</v>
      </c>
      <c r="D697" s="1">
        <v>2515.2959999999998</v>
      </c>
      <c r="E697" t="s">
        <v>797</v>
      </c>
      <c r="F697" t="s">
        <v>28</v>
      </c>
      <c r="G697" t="s">
        <v>29</v>
      </c>
      <c r="H697" s="1">
        <v>2515.2910000000002</v>
      </c>
      <c r="I697" t="s">
        <v>798</v>
      </c>
      <c r="J697" s="1">
        <v>1</v>
      </c>
      <c r="K697" s="1">
        <v>8.2076229999999994E-5</v>
      </c>
      <c r="L697" s="1">
        <f t="shared" si="29"/>
        <v>4.085782600183026</v>
      </c>
      <c r="M697">
        <v>5.2009999999999999E-3</v>
      </c>
      <c r="N697">
        <v>2.0677530000000002</v>
      </c>
      <c r="O697" t="s">
        <v>799</v>
      </c>
      <c r="P697" t="s">
        <v>44</v>
      </c>
      <c r="Q697">
        <v>8</v>
      </c>
      <c r="R697">
        <v>1</v>
      </c>
      <c r="S697">
        <v>21.5</v>
      </c>
      <c r="T697">
        <v>3.5</v>
      </c>
      <c r="U697" s="1">
        <v>1</v>
      </c>
      <c r="V697" s="1">
        <v>1</v>
      </c>
      <c r="W697">
        <f t="shared" si="28"/>
        <v>22</v>
      </c>
      <c r="X697">
        <v>4.0415100821365364</v>
      </c>
      <c r="Y697" t="s">
        <v>503</v>
      </c>
      <c r="Z697">
        <v>182</v>
      </c>
      <c r="AA697" t="s">
        <v>503</v>
      </c>
      <c r="AB697">
        <v>38</v>
      </c>
    </row>
    <row r="698" spans="1:28">
      <c r="A698">
        <v>697</v>
      </c>
      <c r="B698" t="s">
        <v>1469</v>
      </c>
      <c r="C698">
        <v>3</v>
      </c>
      <c r="D698" s="1">
        <v>2460.3809999999999</v>
      </c>
      <c r="E698" t="s">
        <v>604</v>
      </c>
      <c r="F698" t="s">
        <v>28</v>
      </c>
      <c r="G698" t="s">
        <v>29</v>
      </c>
      <c r="H698" s="1">
        <v>2460.3820000000001</v>
      </c>
      <c r="I698" t="s">
        <v>30</v>
      </c>
      <c r="J698" s="1">
        <v>1</v>
      </c>
      <c r="K698" s="1">
        <v>8.2742040000000004E-5</v>
      </c>
      <c r="L698" s="1">
        <f t="shared" si="29"/>
        <v>4.0822737758042802</v>
      </c>
      <c r="M698">
        <v>-6.11E-4</v>
      </c>
      <c r="N698">
        <v>-0.248335</v>
      </c>
      <c r="O698" t="s">
        <v>605</v>
      </c>
      <c r="P698" t="s">
        <v>44</v>
      </c>
      <c r="Q698">
        <v>9</v>
      </c>
      <c r="R698">
        <v>1</v>
      </c>
      <c r="S698">
        <v>15.5</v>
      </c>
      <c r="T698">
        <v>9.5</v>
      </c>
      <c r="U698" s="1">
        <v>1</v>
      </c>
      <c r="V698" s="1">
        <v>1</v>
      </c>
      <c r="W698">
        <f t="shared" si="28"/>
        <v>10</v>
      </c>
      <c r="X698">
        <v>4.0403072251708263</v>
      </c>
      <c r="Y698" t="s">
        <v>33</v>
      </c>
      <c r="Z698">
        <v>442</v>
      </c>
      <c r="AA698" t="s">
        <v>503</v>
      </c>
      <c r="AB698">
        <v>104</v>
      </c>
    </row>
    <row r="699" spans="1:28">
      <c r="A699">
        <v>698</v>
      </c>
      <c r="B699" t="s">
        <v>1470</v>
      </c>
      <c r="C699">
        <v>3</v>
      </c>
      <c r="D699" s="1">
        <v>3062.4780000000001</v>
      </c>
      <c r="E699" t="s">
        <v>550</v>
      </c>
      <c r="F699" t="s">
        <v>28</v>
      </c>
      <c r="G699" t="s">
        <v>29</v>
      </c>
      <c r="H699" s="1">
        <v>3062.4769999999999</v>
      </c>
      <c r="I699" t="s">
        <v>513</v>
      </c>
      <c r="J699" s="1">
        <v>1</v>
      </c>
      <c r="K699" s="1">
        <v>8.3284900000000006E-5</v>
      </c>
      <c r="L699" s="1">
        <f t="shared" si="29"/>
        <v>4.0794337313798543</v>
      </c>
      <c r="M699">
        <v>4.44E-4</v>
      </c>
      <c r="N699">
        <v>0.144981</v>
      </c>
      <c r="O699" t="s">
        <v>551</v>
      </c>
      <c r="P699" t="s">
        <v>44</v>
      </c>
      <c r="Q699">
        <v>6</v>
      </c>
      <c r="R699">
        <v>1</v>
      </c>
      <c r="S699">
        <v>7.5</v>
      </c>
      <c r="T699">
        <v>14.5</v>
      </c>
      <c r="U699" s="1">
        <v>1</v>
      </c>
      <c r="V699" s="1">
        <v>1</v>
      </c>
      <c r="W699">
        <f t="shared" si="28"/>
        <v>5</v>
      </c>
      <c r="X699">
        <v>4.0354783160876408</v>
      </c>
      <c r="Y699" t="s">
        <v>33</v>
      </c>
      <c r="Z699">
        <v>389</v>
      </c>
      <c r="AA699" t="s">
        <v>503</v>
      </c>
      <c r="AB699">
        <v>182</v>
      </c>
    </row>
    <row r="700" spans="1:28">
      <c r="A700">
        <v>699</v>
      </c>
      <c r="B700" t="s">
        <v>1471</v>
      </c>
      <c r="C700">
        <v>3</v>
      </c>
      <c r="D700" s="1">
        <v>2460.3829999999998</v>
      </c>
      <c r="E700" t="s">
        <v>604</v>
      </c>
      <c r="F700" t="s">
        <v>28</v>
      </c>
      <c r="G700" t="s">
        <v>29</v>
      </c>
      <c r="H700" s="1">
        <v>2460.3820000000001</v>
      </c>
      <c r="I700" t="s">
        <v>30</v>
      </c>
      <c r="J700" s="1">
        <v>1</v>
      </c>
      <c r="K700" s="1">
        <v>8.3409080000000006E-5</v>
      </c>
      <c r="L700" s="1">
        <f t="shared" si="29"/>
        <v>4.0787866690355603</v>
      </c>
      <c r="M700">
        <v>5.8100000000000003E-4</v>
      </c>
      <c r="N700">
        <v>0.23614199999999999</v>
      </c>
      <c r="O700" t="s">
        <v>605</v>
      </c>
      <c r="P700" t="s">
        <v>44</v>
      </c>
      <c r="Q700">
        <v>4</v>
      </c>
      <c r="R700">
        <v>1</v>
      </c>
      <c r="S700">
        <v>17.5</v>
      </c>
      <c r="T700">
        <v>9.5</v>
      </c>
      <c r="U700" s="1">
        <v>1</v>
      </c>
      <c r="V700" s="1">
        <v>1</v>
      </c>
      <c r="W700">
        <f t="shared" si="28"/>
        <v>10</v>
      </c>
      <c r="X700">
        <v>4.0333938909508689</v>
      </c>
      <c r="Y700" t="s">
        <v>33</v>
      </c>
      <c r="Z700">
        <v>191</v>
      </c>
      <c r="AA700" t="s">
        <v>33</v>
      </c>
      <c r="AB700">
        <v>173</v>
      </c>
    </row>
    <row r="701" spans="1:28">
      <c r="A701">
        <v>700</v>
      </c>
      <c r="B701" t="s">
        <v>1472</v>
      </c>
      <c r="C701">
        <v>3</v>
      </c>
      <c r="D701" s="1">
        <v>2308.1080000000002</v>
      </c>
      <c r="E701" t="s">
        <v>78</v>
      </c>
      <c r="F701" t="s">
        <v>28</v>
      </c>
      <c r="G701" t="s">
        <v>29</v>
      </c>
      <c r="H701" s="1">
        <v>2308.1080000000002</v>
      </c>
      <c r="I701" t="s">
        <v>79</v>
      </c>
      <c r="J701" s="1">
        <v>1</v>
      </c>
      <c r="K701" s="1">
        <v>8.4232960000000002E-5</v>
      </c>
      <c r="L701" s="1">
        <f t="shared" si="29"/>
        <v>4.0745179376549023</v>
      </c>
      <c r="M701">
        <v>-4.5000000000000003E-5</v>
      </c>
      <c r="N701">
        <v>-1.9495999999999999E-2</v>
      </c>
      <c r="O701" t="s">
        <v>1130</v>
      </c>
      <c r="P701" t="s">
        <v>32</v>
      </c>
      <c r="Q701">
        <v>5</v>
      </c>
      <c r="R701">
        <v>1</v>
      </c>
      <c r="S701">
        <v>18.5</v>
      </c>
      <c r="T701">
        <v>7.5</v>
      </c>
      <c r="U701" s="1">
        <v>1</v>
      </c>
      <c r="V701" s="1">
        <v>1</v>
      </c>
      <c r="W701">
        <f t="shared" si="28"/>
        <v>34</v>
      </c>
      <c r="X701">
        <v>4.0248477464984243</v>
      </c>
      <c r="Y701" t="s">
        <v>503</v>
      </c>
      <c r="Z701">
        <v>182</v>
      </c>
      <c r="AA701" t="s">
        <v>33</v>
      </c>
      <c r="AB701">
        <v>688</v>
      </c>
    </row>
    <row r="702" spans="1:28">
      <c r="A702">
        <v>701</v>
      </c>
      <c r="B702" t="s">
        <v>1473</v>
      </c>
      <c r="C702">
        <v>3</v>
      </c>
      <c r="D702" s="1">
        <v>1959.058</v>
      </c>
      <c r="E702" t="s">
        <v>1434</v>
      </c>
      <c r="F702" t="s">
        <v>28</v>
      </c>
      <c r="G702" t="s">
        <v>29</v>
      </c>
      <c r="H702" s="1">
        <v>1959.058</v>
      </c>
      <c r="I702" t="s">
        <v>943</v>
      </c>
      <c r="J702" s="1">
        <v>1</v>
      </c>
      <c r="K702" s="1">
        <v>8.4484329999999996E-5</v>
      </c>
      <c r="L702" s="1">
        <f t="shared" si="29"/>
        <v>4.0732238357321835</v>
      </c>
      <c r="M702">
        <v>4.8299999999999998E-4</v>
      </c>
      <c r="N702">
        <v>0.24654699999999999</v>
      </c>
      <c r="O702" t="s">
        <v>1435</v>
      </c>
      <c r="P702" t="s">
        <v>44</v>
      </c>
      <c r="Q702">
        <v>8</v>
      </c>
      <c r="R702">
        <v>1</v>
      </c>
      <c r="S702">
        <v>8</v>
      </c>
      <c r="T702">
        <v>10</v>
      </c>
      <c r="U702" s="1">
        <v>1</v>
      </c>
      <c r="V702" s="1">
        <v>1</v>
      </c>
      <c r="W702">
        <f t="shared" si="28"/>
        <v>9</v>
      </c>
      <c r="X702">
        <v>4.0151291673525789</v>
      </c>
      <c r="Y702" t="s">
        <v>33</v>
      </c>
      <c r="Z702">
        <v>337</v>
      </c>
      <c r="AA702" t="s">
        <v>33</v>
      </c>
      <c r="AB702">
        <v>536</v>
      </c>
    </row>
    <row r="703" spans="1:28">
      <c r="A703">
        <v>702</v>
      </c>
      <c r="B703" t="s">
        <v>1474</v>
      </c>
      <c r="C703">
        <v>3</v>
      </c>
      <c r="D703" s="1">
        <v>2818.4850000000001</v>
      </c>
      <c r="E703" t="s">
        <v>308</v>
      </c>
      <c r="F703" t="s">
        <v>28</v>
      </c>
      <c r="G703" t="s">
        <v>29</v>
      </c>
      <c r="H703" s="1">
        <v>2818.4870000000001</v>
      </c>
      <c r="I703" t="s">
        <v>30</v>
      </c>
      <c r="J703" s="1">
        <v>1</v>
      </c>
      <c r="K703" s="1">
        <v>8.4615370000000001E-5</v>
      </c>
      <c r="L703" s="1">
        <f t="shared" si="29"/>
        <v>4.07255074216312</v>
      </c>
      <c r="M703">
        <v>-2.104E-3</v>
      </c>
      <c r="N703">
        <v>-0.74650000000000005</v>
      </c>
      <c r="O703" t="s">
        <v>1157</v>
      </c>
      <c r="P703" t="s">
        <v>32</v>
      </c>
      <c r="Q703">
        <v>5</v>
      </c>
      <c r="R703">
        <v>1</v>
      </c>
      <c r="S703">
        <v>15</v>
      </c>
      <c r="T703">
        <v>10</v>
      </c>
      <c r="U703" s="1">
        <v>1</v>
      </c>
      <c r="V703" s="1">
        <v>1</v>
      </c>
      <c r="W703">
        <f t="shared" si="28"/>
        <v>15</v>
      </c>
      <c r="X703">
        <v>4.0118158395262222</v>
      </c>
      <c r="Y703" t="s">
        <v>33</v>
      </c>
      <c r="Z703">
        <v>389</v>
      </c>
      <c r="AA703" t="s">
        <v>503</v>
      </c>
      <c r="AB703">
        <v>38</v>
      </c>
    </row>
    <row r="704" spans="1:28">
      <c r="A704">
        <v>703</v>
      </c>
      <c r="B704" t="s">
        <v>1475</v>
      </c>
      <c r="C704">
        <v>5</v>
      </c>
      <c r="D704" s="1">
        <v>4242.0349999999999</v>
      </c>
      <c r="E704" t="s">
        <v>631</v>
      </c>
      <c r="F704" t="s">
        <v>28</v>
      </c>
      <c r="G704" t="s">
        <v>29</v>
      </c>
      <c r="H704" s="1">
        <v>4242.0339999999997</v>
      </c>
      <c r="I704" t="s">
        <v>632</v>
      </c>
      <c r="J704" s="1">
        <v>1</v>
      </c>
      <c r="K704" s="1">
        <v>8.4725430000000002E-5</v>
      </c>
      <c r="L704" s="1">
        <f t="shared" si="29"/>
        <v>4.0719862183459599</v>
      </c>
      <c r="M704">
        <v>1.33E-3</v>
      </c>
      <c r="N704">
        <v>0.313529</v>
      </c>
      <c r="O704" t="s">
        <v>633</v>
      </c>
      <c r="P704" t="s">
        <v>44</v>
      </c>
      <c r="Q704">
        <v>7</v>
      </c>
      <c r="R704">
        <v>1</v>
      </c>
      <c r="S704">
        <v>28</v>
      </c>
      <c r="T704">
        <v>8</v>
      </c>
      <c r="U704" s="1">
        <v>1</v>
      </c>
      <c r="V704" s="1">
        <v>1</v>
      </c>
      <c r="W704">
        <f t="shared" si="28"/>
        <v>26</v>
      </c>
      <c r="X704">
        <v>3.9988619038095248</v>
      </c>
      <c r="Y704" t="s">
        <v>503</v>
      </c>
      <c r="Z704">
        <v>393</v>
      </c>
      <c r="AA704" t="s">
        <v>503</v>
      </c>
      <c r="AB704">
        <v>421</v>
      </c>
    </row>
    <row r="705" spans="1:28">
      <c r="A705">
        <v>704</v>
      </c>
      <c r="B705" t="s">
        <v>1476</v>
      </c>
      <c r="C705">
        <v>4</v>
      </c>
      <c r="D705" s="1">
        <v>2353.3139999999999</v>
      </c>
      <c r="E705" t="s">
        <v>165</v>
      </c>
      <c r="F705" t="s">
        <v>28</v>
      </c>
      <c r="G705" t="s">
        <v>29</v>
      </c>
      <c r="H705" s="1">
        <v>2353.3119999999999</v>
      </c>
      <c r="I705" t="s">
        <v>30</v>
      </c>
      <c r="J705" s="1">
        <v>1</v>
      </c>
      <c r="K705" s="1">
        <v>8.5236120000000003E-5</v>
      </c>
      <c r="L705" s="1">
        <f t="shared" si="29"/>
        <v>4.0693763278567294</v>
      </c>
      <c r="M705">
        <v>1.4829999999999999E-3</v>
      </c>
      <c r="N705">
        <v>0.63017599999999996</v>
      </c>
      <c r="O705" t="s">
        <v>530</v>
      </c>
      <c r="P705" t="s">
        <v>32</v>
      </c>
      <c r="Q705">
        <v>7</v>
      </c>
      <c r="R705">
        <v>1</v>
      </c>
      <c r="S705">
        <v>14</v>
      </c>
      <c r="T705">
        <v>7</v>
      </c>
      <c r="U705" s="1">
        <v>1</v>
      </c>
      <c r="V705" s="1">
        <v>1</v>
      </c>
      <c r="W705">
        <f t="shared" si="28"/>
        <v>73</v>
      </c>
      <c r="X705">
        <v>3.9947152178412333</v>
      </c>
      <c r="Y705" t="s">
        <v>33</v>
      </c>
      <c r="Z705">
        <v>325</v>
      </c>
      <c r="AA705" t="s">
        <v>33</v>
      </c>
      <c r="AB705">
        <v>284</v>
      </c>
    </row>
    <row r="706" spans="1:28">
      <c r="A706">
        <v>705</v>
      </c>
      <c r="B706" t="s">
        <v>1477</v>
      </c>
      <c r="C706">
        <v>4</v>
      </c>
      <c r="D706" s="1">
        <v>3202.616</v>
      </c>
      <c r="E706" t="s">
        <v>564</v>
      </c>
      <c r="F706" t="s">
        <v>28</v>
      </c>
      <c r="G706" t="s">
        <v>29</v>
      </c>
      <c r="H706" s="1">
        <v>3202.6170000000002</v>
      </c>
      <c r="I706" t="s">
        <v>565</v>
      </c>
      <c r="J706" s="1">
        <v>1</v>
      </c>
      <c r="K706" s="1">
        <v>8.6661859999999995E-5</v>
      </c>
      <c r="L706" s="1">
        <f t="shared" si="29"/>
        <v>4.0621719940569223</v>
      </c>
      <c r="M706">
        <v>-1.384E-3</v>
      </c>
      <c r="N706">
        <v>-0.432147</v>
      </c>
      <c r="O706" t="s">
        <v>566</v>
      </c>
      <c r="P706" t="s">
        <v>32</v>
      </c>
      <c r="Q706">
        <v>4</v>
      </c>
      <c r="R706">
        <v>1</v>
      </c>
      <c r="S706">
        <v>21</v>
      </c>
      <c r="T706">
        <v>10</v>
      </c>
      <c r="U706" s="1">
        <v>1</v>
      </c>
      <c r="V706" s="1">
        <v>1</v>
      </c>
      <c r="W706">
        <f t="shared" si="28"/>
        <v>7</v>
      </c>
      <c r="X706">
        <v>3.9637269087883618</v>
      </c>
      <c r="Y706" t="s">
        <v>33</v>
      </c>
      <c r="Z706">
        <v>502</v>
      </c>
      <c r="AA706" t="s">
        <v>503</v>
      </c>
      <c r="AB706">
        <v>8</v>
      </c>
    </row>
    <row r="707" spans="1:28">
      <c r="A707">
        <v>706</v>
      </c>
      <c r="B707" t="s">
        <v>1478</v>
      </c>
      <c r="C707">
        <v>4</v>
      </c>
      <c r="D707" s="1">
        <v>2646.3870000000002</v>
      </c>
      <c r="E707" t="s">
        <v>616</v>
      </c>
      <c r="F707" t="s">
        <v>28</v>
      </c>
      <c r="G707" t="s">
        <v>29</v>
      </c>
      <c r="H707" s="1">
        <v>2646.3850000000002</v>
      </c>
      <c r="I707" t="s">
        <v>513</v>
      </c>
      <c r="J707" s="1">
        <v>1</v>
      </c>
      <c r="K707" s="1">
        <v>8.7954760000000004E-5</v>
      </c>
      <c r="L707" s="1">
        <f t="shared" si="29"/>
        <v>4.0557406521042507</v>
      </c>
      <c r="M707">
        <v>2.4729999999999999E-3</v>
      </c>
      <c r="N707">
        <v>0.93448200000000003</v>
      </c>
      <c r="O707" t="s">
        <v>617</v>
      </c>
      <c r="P707" t="s">
        <v>32</v>
      </c>
      <c r="Q707">
        <v>7</v>
      </c>
      <c r="R707">
        <v>1</v>
      </c>
      <c r="S707">
        <v>15</v>
      </c>
      <c r="T707">
        <v>11</v>
      </c>
      <c r="U707" s="1">
        <v>1</v>
      </c>
      <c r="V707" s="1">
        <v>1</v>
      </c>
      <c r="W707">
        <f t="shared" ref="W707:W770" si="30">COUNTIF(O:O,O707)</f>
        <v>21</v>
      </c>
      <c r="X707">
        <v>3.9570006371965141</v>
      </c>
      <c r="Y707" t="s">
        <v>33</v>
      </c>
      <c r="Z707">
        <v>325</v>
      </c>
      <c r="AA707" t="s">
        <v>33</v>
      </c>
      <c r="AB707">
        <v>284</v>
      </c>
    </row>
    <row r="708" spans="1:28">
      <c r="A708">
        <v>707</v>
      </c>
      <c r="B708" t="s">
        <v>1479</v>
      </c>
      <c r="C708">
        <v>3</v>
      </c>
      <c r="D708" s="1">
        <v>3342.6959999999999</v>
      </c>
      <c r="E708" t="s">
        <v>38</v>
      </c>
      <c r="F708" t="s">
        <v>28</v>
      </c>
      <c r="G708" t="s">
        <v>29</v>
      </c>
      <c r="H708" s="1">
        <v>3342.6880000000001</v>
      </c>
      <c r="I708" t="s">
        <v>39</v>
      </c>
      <c r="J708" s="1">
        <v>1</v>
      </c>
      <c r="K708" s="1">
        <v>8.8988890000000004E-5</v>
      </c>
      <c r="L708" s="1">
        <f t="shared" si="29"/>
        <v>4.0506642103536903</v>
      </c>
      <c r="M708">
        <v>7.4460000000000004E-3</v>
      </c>
      <c r="N708">
        <v>2.2275480000000001</v>
      </c>
      <c r="O708" t="s">
        <v>575</v>
      </c>
      <c r="P708" t="s">
        <v>32</v>
      </c>
      <c r="Q708">
        <v>5</v>
      </c>
      <c r="R708">
        <v>1</v>
      </c>
      <c r="S708">
        <v>15.5</v>
      </c>
      <c r="T708">
        <v>9.5</v>
      </c>
      <c r="U708" s="1">
        <v>1</v>
      </c>
      <c r="V708" s="1">
        <v>1</v>
      </c>
      <c r="W708">
        <f t="shared" si="30"/>
        <v>16</v>
      </c>
      <c r="X708">
        <v>3.9503304683003728</v>
      </c>
      <c r="Y708" t="s">
        <v>33</v>
      </c>
      <c r="Z708">
        <v>490</v>
      </c>
      <c r="AA708" t="s">
        <v>33</v>
      </c>
      <c r="AB708">
        <v>456</v>
      </c>
    </row>
    <row r="709" spans="1:28">
      <c r="A709">
        <v>708</v>
      </c>
      <c r="B709" t="s">
        <v>1480</v>
      </c>
      <c r="C709">
        <v>3</v>
      </c>
      <c r="D709" s="1">
        <v>2216.2399999999998</v>
      </c>
      <c r="E709" t="s">
        <v>914</v>
      </c>
      <c r="F709" t="s">
        <v>28</v>
      </c>
      <c r="G709" t="s">
        <v>29</v>
      </c>
      <c r="H709" s="1">
        <v>2216.2399999999998</v>
      </c>
      <c r="I709" t="s">
        <v>30</v>
      </c>
      <c r="J709" s="1">
        <v>1</v>
      </c>
      <c r="K709" s="1">
        <v>8.9498430000000006E-5</v>
      </c>
      <c r="L709" s="1">
        <f t="shared" si="29"/>
        <v>4.0481845831010386</v>
      </c>
      <c r="M709">
        <v>7.1199999999999996E-4</v>
      </c>
      <c r="N709">
        <v>0.32126500000000002</v>
      </c>
      <c r="O709" t="s">
        <v>915</v>
      </c>
      <c r="P709" t="s">
        <v>32</v>
      </c>
      <c r="Q709">
        <v>5</v>
      </c>
      <c r="R709">
        <v>1</v>
      </c>
      <c r="S709">
        <v>10</v>
      </c>
      <c r="T709">
        <v>8</v>
      </c>
      <c r="U709" s="1">
        <v>1</v>
      </c>
      <c r="V709" s="1">
        <v>1</v>
      </c>
      <c r="W709">
        <f t="shared" si="30"/>
        <v>9</v>
      </c>
      <c r="X709">
        <v>3.9437734059882925</v>
      </c>
      <c r="Y709" t="s">
        <v>33</v>
      </c>
      <c r="Z709">
        <v>173</v>
      </c>
      <c r="AA709" t="s">
        <v>33</v>
      </c>
      <c r="AB709">
        <v>586</v>
      </c>
    </row>
    <row r="710" spans="1:28">
      <c r="A710">
        <v>709</v>
      </c>
      <c r="B710" t="s">
        <v>1481</v>
      </c>
      <c r="C710">
        <v>3</v>
      </c>
      <c r="D710" s="1">
        <v>2623.348</v>
      </c>
      <c r="E710" t="s">
        <v>139</v>
      </c>
      <c r="F710" t="s">
        <v>28</v>
      </c>
      <c r="G710" t="s">
        <v>29</v>
      </c>
      <c r="H710" s="1">
        <v>2623.348</v>
      </c>
      <c r="I710" t="s">
        <v>140</v>
      </c>
      <c r="J710" s="1">
        <v>1</v>
      </c>
      <c r="K710" s="1">
        <v>8.9780769999999997E-5</v>
      </c>
      <c r="L710" s="1">
        <f t="shared" si="29"/>
        <v>4.0468166742148624</v>
      </c>
      <c r="M710">
        <v>-5.8500000000000002E-4</v>
      </c>
      <c r="N710">
        <v>-0.222997</v>
      </c>
      <c r="O710" t="s">
        <v>548</v>
      </c>
      <c r="P710" t="s">
        <v>44</v>
      </c>
      <c r="Q710">
        <v>3</v>
      </c>
      <c r="R710">
        <v>1</v>
      </c>
      <c r="S710">
        <v>30.5</v>
      </c>
      <c r="T710">
        <v>5.5</v>
      </c>
      <c r="U710" s="1">
        <v>1</v>
      </c>
      <c r="V710" s="1">
        <v>1</v>
      </c>
      <c r="W710">
        <f t="shared" si="30"/>
        <v>20</v>
      </c>
      <c r="X710">
        <v>3.9402083251160507</v>
      </c>
      <c r="Y710" t="s">
        <v>503</v>
      </c>
      <c r="Z710">
        <v>375</v>
      </c>
      <c r="AA710" t="s">
        <v>33</v>
      </c>
      <c r="AB710">
        <v>502</v>
      </c>
    </row>
    <row r="711" spans="1:28">
      <c r="A711">
        <v>710</v>
      </c>
      <c r="B711" t="s">
        <v>1482</v>
      </c>
      <c r="C711">
        <v>3</v>
      </c>
      <c r="D711" s="1">
        <v>2896.51</v>
      </c>
      <c r="E711" t="s">
        <v>512</v>
      </c>
      <c r="F711" t="s">
        <v>28</v>
      </c>
      <c r="G711" t="s">
        <v>29</v>
      </c>
      <c r="H711" s="1">
        <v>2896.5059999999999</v>
      </c>
      <c r="I711" t="s">
        <v>513</v>
      </c>
      <c r="J711" s="1">
        <v>1</v>
      </c>
      <c r="K711" s="1">
        <v>9.0884520000000002E-5</v>
      </c>
      <c r="L711" s="1">
        <f t="shared" si="29"/>
        <v>4.0415100821365364</v>
      </c>
      <c r="M711">
        <v>3.4160000000000002E-3</v>
      </c>
      <c r="N711">
        <v>1.179352</v>
      </c>
      <c r="O711" t="s">
        <v>514</v>
      </c>
      <c r="P711" t="s">
        <v>32</v>
      </c>
      <c r="Q711">
        <v>9</v>
      </c>
      <c r="R711">
        <v>1</v>
      </c>
      <c r="S711">
        <v>12</v>
      </c>
      <c r="T711">
        <v>9</v>
      </c>
      <c r="U711" s="1">
        <v>1</v>
      </c>
      <c r="V711" s="1">
        <v>1</v>
      </c>
      <c r="W711">
        <f t="shared" si="30"/>
        <v>7</v>
      </c>
      <c r="X711">
        <v>3.9325307582757922</v>
      </c>
      <c r="Y711" t="s">
        <v>33</v>
      </c>
      <c r="Z711">
        <v>325</v>
      </c>
      <c r="AA711" t="s">
        <v>33</v>
      </c>
      <c r="AB711">
        <v>284</v>
      </c>
    </row>
    <row r="712" spans="1:28">
      <c r="A712">
        <v>711</v>
      </c>
      <c r="B712" t="s">
        <v>1483</v>
      </c>
      <c r="C712">
        <v>5</v>
      </c>
      <c r="D712" s="1">
        <v>4801.4809999999998</v>
      </c>
      <c r="E712" t="s">
        <v>525</v>
      </c>
      <c r="F712" t="s">
        <v>28</v>
      </c>
      <c r="G712" t="s">
        <v>29</v>
      </c>
      <c r="H712" s="1">
        <v>4801.4759999999997</v>
      </c>
      <c r="I712" t="s">
        <v>526</v>
      </c>
      <c r="J712" s="1">
        <v>1</v>
      </c>
      <c r="K712" s="1">
        <v>9.1136590000000004E-5</v>
      </c>
      <c r="L712" s="1">
        <f t="shared" si="29"/>
        <v>4.0403072251708263</v>
      </c>
      <c r="M712">
        <v>4.4809999999999997E-3</v>
      </c>
      <c r="N712">
        <v>0.93325499999999995</v>
      </c>
      <c r="O712" t="s">
        <v>527</v>
      </c>
      <c r="P712" t="s">
        <v>44</v>
      </c>
      <c r="Q712">
        <v>5</v>
      </c>
      <c r="R712">
        <v>1</v>
      </c>
      <c r="S712">
        <v>14</v>
      </c>
      <c r="T712">
        <v>22</v>
      </c>
      <c r="U712" s="1">
        <v>1</v>
      </c>
      <c r="V712" s="1">
        <v>1</v>
      </c>
      <c r="W712">
        <f t="shared" si="30"/>
        <v>18</v>
      </c>
      <c r="X712">
        <v>3.9126076344654939</v>
      </c>
      <c r="Y712" t="s">
        <v>33</v>
      </c>
      <c r="Z712">
        <v>691</v>
      </c>
      <c r="AA712" t="s">
        <v>33</v>
      </c>
      <c r="AB712">
        <v>684</v>
      </c>
    </row>
    <row r="713" spans="1:28">
      <c r="A713">
        <v>712</v>
      </c>
      <c r="B713" t="s">
        <v>1484</v>
      </c>
      <c r="C713">
        <v>6</v>
      </c>
      <c r="D713" s="1">
        <v>5456.9449999999997</v>
      </c>
      <c r="E713" t="s">
        <v>892</v>
      </c>
      <c r="F713" t="s">
        <v>28</v>
      </c>
      <c r="G713" t="s">
        <v>29</v>
      </c>
      <c r="H713" s="1">
        <v>5456.9189999999999</v>
      </c>
      <c r="I713" t="s">
        <v>893</v>
      </c>
      <c r="J713" s="1">
        <v>1</v>
      </c>
      <c r="K713" s="1">
        <v>9.2155590000000002E-5</v>
      </c>
      <c r="L713" s="1">
        <f t="shared" si="29"/>
        <v>4.0354783160876408</v>
      </c>
      <c r="M713">
        <v>2.5888999999999999E-2</v>
      </c>
      <c r="N713">
        <v>4.7442520000000004</v>
      </c>
      <c r="O713" t="s">
        <v>894</v>
      </c>
      <c r="P713" t="s">
        <v>44</v>
      </c>
      <c r="Q713">
        <v>1</v>
      </c>
      <c r="R713">
        <v>1</v>
      </c>
      <c r="S713">
        <v>23</v>
      </c>
      <c r="T713">
        <v>9</v>
      </c>
      <c r="U713" s="1">
        <v>1</v>
      </c>
      <c r="V713" s="1">
        <v>1</v>
      </c>
      <c r="W713">
        <f t="shared" si="30"/>
        <v>21</v>
      </c>
      <c r="X713">
        <v>3.9118653294061949</v>
      </c>
      <c r="Y713" t="s">
        <v>503</v>
      </c>
      <c r="Z713">
        <v>38</v>
      </c>
      <c r="AA713" t="s">
        <v>503</v>
      </c>
      <c r="AB713">
        <v>31</v>
      </c>
    </row>
    <row r="714" spans="1:28">
      <c r="A714">
        <v>713</v>
      </c>
      <c r="B714" t="s">
        <v>1485</v>
      </c>
      <c r="C714">
        <v>5</v>
      </c>
      <c r="D714" s="1">
        <v>4794.4840000000004</v>
      </c>
      <c r="E714" t="s">
        <v>756</v>
      </c>
      <c r="F714" t="s">
        <v>28</v>
      </c>
      <c r="G714" t="s">
        <v>29</v>
      </c>
      <c r="H714" s="1">
        <v>4794.4830000000002</v>
      </c>
      <c r="I714" t="s">
        <v>30</v>
      </c>
      <c r="J714" s="1">
        <v>1</v>
      </c>
      <c r="K714" s="1">
        <v>9.2598959999999996E-5</v>
      </c>
      <c r="L714" s="1">
        <f t="shared" si="29"/>
        <v>4.0333938909508689</v>
      </c>
      <c r="M714">
        <v>5.04E-4</v>
      </c>
      <c r="N714">
        <v>0.10512100000000001</v>
      </c>
      <c r="O714" t="s">
        <v>757</v>
      </c>
      <c r="P714" t="s">
        <v>32</v>
      </c>
      <c r="Q714">
        <v>5</v>
      </c>
      <c r="R714">
        <v>1</v>
      </c>
      <c r="S714">
        <v>30</v>
      </c>
      <c r="T714">
        <v>15</v>
      </c>
      <c r="U714" s="1">
        <v>1</v>
      </c>
      <c r="V714" s="1">
        <v>1</v>
      </c>
      <c r="W714">
        <f t="shared" si="30"/>
        <v>23</v>
      </c>
      <c r="X714">
        <v>3.9083305808231352</v>
      </c>
      <c r="Y714" t="s">
        <v>33</v>
      </c>
      <c r="Z714">
        <v>691</v>
      </c>
      <c r="AA714" t="s">
        <v>33</v>
      </c>
      <c r="AB714">
        <v>684</v>
      </c>
    </row>
    <row r="715" spans="1:28">
      <c r="A715">
        <v>714</v>
      </c>
      <c r="B715" t="s">
        <v>1486</v>
      </c>
      <c r="C715">
        <v>3</v>
      </c>
      <c r="D715" s="1">
        <v>2442.3829999999998</v>
      </c>
      <c r="E715" t="s">
        <v>622</v>
      </c>
      <c r="F715" t="s">
        <v>28</v>
      </c>
      <c r="G715" t="s">
        <v>29</v>
      </c>
      <c r="H715" s="1">
        <v>2442.3829999999998</v>
      </c>
      <c r="I715" t="s">
        <v>513</v>
      </c>
      <c r="J715" s="1">
        <v>1</v>
      </c>
      <c r="K715" s="1">
        <v>9.4439189999999995E-5</v>
      </c>
      <c r="L715" s="1">
        <f t="shared" si="29"/>
        <v>4.0248477464984243</v>
      </c>
      <c r="M715">
        <v>6.0999999999999999E-5</v>
      </c>
      <c r="N715">
        <v>2.4976000000000002E-2</v>
      </c>
      <c r="O715" t="s">
        <v>623</v>
      </c>
      <c r="P715" t="s">
        <v>44</v>
      </c>
      <c r="Q715">
        <v>9</v>
      </c>
      <c r="R715">
        <v>1</v>
      </c>
      <c r="S715">
        <v>14</v>
      </c>
      <c r="T715">
        <v>6</v>
      </c>
      <c r="U715" s="1">
        <v>1</v>
      </c>
      <c r="V715" s="1">
        <v>1</v>
      </c>
      <c r="W715">
        <f t="shared" si="30"/>
        <v>12</v>
      </c>
      <c r="X715">
        <v>3.9069844299062222</v>
      </c>
      <c r="Y715" t="s">
        <v>33</v>
      </c>
      <c r="Z715">
        <v>490</v>
      </c>
      <c r="AA715" t="s">
        <v>33</v>
      </c>
      <c r="AB715">
        <v>248</v>
      </c>
    </row>
    <row r="716" spans="1:28">
      <c r="A716">
        <v>715</v>
      </c>
      <c r="B716" t="s">
        <v>1487</v>
      </c>
      <c r="C716">
        <v>4</v>
      </c>
      <c r="D716" s="1">
        <v>3537.7820000000002</v>
      </c>
      <c r="E716" t="s">
        <v>533</v>
      </c>
      <c r="F716" t="s">
        <v>28</v>
      </c>
      <c r="G716" t="s">
        <v>29</v>
      </c>
      <c r="H716" s="1">
        <v>3537.7750000000001</v>
      </c>
      <c r="I716" t="s">
        <v>534</v>
      </c>
      <c r="J716" s="1">
        <v>1</v>
      </c>
      <c r="K716" s="1">
        <v>9.6576360000000003E-5</v>
      </c>
      <c r="L716" s="1">
        <f t="shared" si="29"/>
        <v>4.0151291673525789</v>
      </c>
      <c r="M716">
        <v>6.6319999999999999E-3</v>
      </c>
      <c r="N716">
        <v>1.8746240000000001</v>
      </c>
      <c r="O716" t="s">
        <v>535</v>
      </c>
      <c r="P716" t="s">
        <v>32</v>
      </c>
      <c r="Q716">
        <v>4</v>
      </c>
      <c r="R716">
        <v>1</v>
      </c>
      <c r="S716">
        <v>37</v>
      </c>
      <c r="T716">
        <v>8</v>
      </c>
      <c r="U716" s="1">
        <v>1</v>
      </c>
      <c r="V716" s="1">
        <v>1</v>
      </c>
      <c r="W716">
        <f t="shared" si="30"/>
        <v>21</v>
      </c>
      <c r="X716">
        <v>3.9051778740921086</v>
      </c>
      <c r="Y716" t="s">
        <v>503</v>
      </c>
      <c r="Z716">
        <v>104</v>
      </c>
      <c r="AA716" t="s">
        <v>503</v>
      </c>
      <c r="AB716">
        <v>26</v>
      </c>
    </row>
    <row r="717" spans="1:28">
      <c r="A717">
        <v>716</v>
      </c>
      <c r="B717" t="s">
        <v>1488</v>
      </c>
      <c r="C717">
        <v>5</v>
      </c>
      <c r="D717" s="1">
        <v>5238.8370000000004</v>
      </c>
      <c r="E717" t="s">
        <v>1228</v>
      </c>
      <c r="F717" t="s">
        <v>28</v>
      </c>
      <c r="G717" t="s">
        <v>29</v>
      </c>
      <c r="H717" s="1">
        <v>5238.8310000000001</v>
      </c>
      <c r="I717" t="s">
        <v>30</v>
      </c>
      <c r="J717" s="1">
        <v>1</v>
      </c>
      <c r="K717" s="1">
        <v>9.731598E-5</v>
      </c>
      <c r="L717" s="1">
        <f t="shared" si="29"/>
        <v>4.0118158395262222</v>
      </c>
      <c r="M717">
        <v>5.8599999999999998E-3</v>
      </c>
      <c r="N717">
        <v>1.1185700000000001</v>
      </c>
      <c r="O717" t="s">
        <v>1229</v>
      </c>
      <c r="P717" t="s">
        <v>44</v>
      </c>
      <c r="Q717">
        <v>2</v>
      </c>
      <c r="R717">
        <v>1</v>
      </c>
      <c r="S717">
        <v>24</v>
      </c>
      <c r="T717">
        <v>11</v>
      </c>
      <c r="U717" s="1">
        <v>1</v>
      </c>
      <c r="V717" s="1">
        <v>1</v>
      </c>
      <c r="W717">
        <f t="shared" si="30"/>
        <v>10</v>
      </c>
      <c r="X717">
        <v>3.9029156093407003</v>
      </c>
      <c r="Y717" t="s">
        <v>503</v>
      </c>
      <c r="Z717">
        <v>182</v>
      </c>
      <c r="AA717" t="s">
        <v>33</v>
      </c>
      <c r="AB717">
        <v>688</v>
      </c>
    </row>
    <row r="718" spans="1:28">
      <c r="A718">
        <v>717</v>
      </c>
      <c r="B718" t="s">
        <v>1489</v>
      </c>
      <c r="C718">
        <v>4</v>
      </c>
      <c r="D718" s="1">
        <v>3693.8240000000001</v>
      </c>
      <c r="E718" t="s">
        <v>468</v>
      </c>
      <c r="F718" t="s">
        <v>28</v>
      </c>
      <c r="G718" t="s">
        <v>29</v>
      </c>
      <c r="H718" s="1">
        <v>3693.8249999999998</v>
      </c>
      <c r="I718" t="s">
        <v>456</v>
      </c>
      <c r="J718" s="1">
        <v>1</v>
      </c>
      <c r="K718" s="1">
        <v>1.002624E-4</v>
      </c>
      <c r="L718" s="1">
        <f t="shared" si="29"/>
        <v>3.9988619038095248</v>
      </c>
      <c r="M718">
        <v>-5.6499999999999996E-4</v>
      </c>
      <c r="N718">
        <v>-0.15295800000000001</v>
      </c>
      <c r="O718" t="s">
        <v>979</v>
      </c>
      <c r="P718" t="s">
        <v>32</v>
      </c>
      <c r="Q718">
        <v>8</v>
      </c>
      <c r="R718">
        <v>1</v>
      </c>
      <c r="S718">
        <v>36</v>
      </c>
      <c r="T718">
        <v>7</v>
      </c>
      <c r="U718" s="1">
        <v>1</v>
      </c>
      <c r="V718" s="1">
        <v>1</v>
      </c>
      <c r="W718">
        <f t="shared" si="30"/>
        <v>11</v>
      </c>
      <c r="X718">
        <v>3.9001667957377144</v>
      </c>
      <c r="Y718" t="s">
        <v>503</v>
      </c>
      <c r="Z718">
        <v>8</v>
      </c>
      <c r="AA718" t="s">
        <v>33</v>
      </c>
      <c r="AB718">
        <v>536</v>
      </c>
    </row>
    <row r="719" spans="1:28">
      <c r="A719">
        <v>718</v>
      </c>
      <c r="B719" t="s">
        <v>1490</v>
      </c>
      <c r="C719">
        <v>6</v>
      </c>
      <c r="D719" s="1">
        <v>4680.4229999999998</v>
      </c>
      <c r="E719" t="s">
        <v>598</v>
      </c>
      <c r="F719" t="s">
        <v>28</v>
      </c>
      <c r="G719" t="s">
        <v>29</v>
      </c>
      <c r="H719" s="1">
        <v>4680.4250000000002</v>
      </c>
      <c r="I719" t="s">
        <v>30</v>
      </c>
      <c r="J719" s="1">
        <v>1</v>
      </c>
      <c r="K719" s="1">
        <v>1.012243E-4</v>
      </c>
      <c r="L719" s="1">
        <f t="shared" si="29"/>
        <v>3.9947152178412333</v>
      </c>
      <c r="M719">
        <v>-1.4250000000000001E-3</v>
      </c>
      <c r="N719">
        <v>-0.30446000000000001</v>
      </c>
      <c r="O719" t="s">
        <v>599</v>
      </c>
      <c r="P719" t="s">
        <v>32</v>
      </c>
      <c r="Q719">
        <v>3</v>
      </c>
      <c r="R719">
        <v>1</v>
      </c>
      <c r="S719">
        <v>23</v>
      </c>
      <c r="T719">
        <v>19</v>
      </c>
      <c r="U719" s="1">
        <v>1</v>
      </c>
      <c r="V719" s="1">
        <v>1</v>
      </c>
      <c r="W719">
        <f t="shared" si="30"/>
        <v>93</v>
      </c>
      <c r="X719">
        <v>3.89313217199259</v>
      </c>
      <c r="Y719" t="s">
        <v>503</v>
      </c>
      <c r="Z719">
        <v>18</v>
      </c>
      <c r="AA719" t="s">
        <v>503</v>
      </c>
      <c r="AB719">
        <v>31</v>
      </c>
    </row>
    <row r="720" spans="1:28">
      <c r="A720">
        <v>719</v>
      </c>
      <c r="B720" t="s">
        <v>1491</v>
      </c>
      <c r="C720">
        <v>4</v>
      </c>
      <c r="D720" s="1">
        <v>2859.4459999999999</v>
      </c>
      <c r="E720" t="s">
        <v>147</v>
      </c>
      <c r="F720" t="s">
        <v>28</v>
      </c>
      <c r="G720" t="s">
        <v>29</v>
      </c>
      <c r="H720" s="1">
        <v>2859.4479999999999</v>
      </c>
      <c r="I720" t="s">
        <v>30</v>
      </c>
      <c r="J720" s="1">
        <v>1</v>
      </c>
      <c r="K720" s="1">
        <v>1.087109E-4</v>
      </c>
      <c r="L720" s="1">
        <f t="shared" si="29"/>
        <v>3.9637269087883618</v>
      </c>
      <c r="M720">
        <v>-2.2190000000000001E-3</v>
      </c>
      <c r="N720">
        <v>-0.77602400000000005</v>
      </c>
      <c r="O720" t="s">
        <v>1492</v>
      </c>
      <c r="P720" t="s">
        <v>44</v>
      </c>
      <c r="Q720">
        <v>2</v>
      </c>
      <c r="R720">
        <v>1</v>
      </c>
      <c r="S720">
        <v>16.5</v>
      </c>
      <c r="T720">
        <v>8.5</v>
      </c>
      <c r="U720" s="1">
        <v>1</v>
      </c>
      <c r="V720" s="1">
        <v>1</v>
      </c>
      <c r="W720">
        <f t="shared" si="30"/>
        <v>4</v>
      </c>
      <c r="X720">
        <v>3.8875434748117739</v>
      </c>
      <c r="Y720" t="s">
        <v>33</v>
      </c>
      <c r="Z720">
        <v>389</v>
      </c>
      <c r="AA720" t="s">
        <v>33</v>
      </c>
      <c r="AB720">
        <v>365</v>
      </c>
    </row>
    <row r="721" spans="1:28">
      <c r="A721">
        <v>720</v>
      </c>
      <c r="B721" t="s">
        <v>1493</v>
      </c>
      <c r="C721">
        <v>7</v>
      </c>
      <c r="D721" s="1">
        <v>4971.5879999999997</v>
      </c>
      <c r="E721" t="s">
        <v>642</v>
      </c>
      <c r="F721" t="s">
        <v>28</v>
      </c>
      <c r="G721" t="s">
        <v>29</v>
      </c>
      <c r="H721" s="1">
        <v>4971.5829999999996</v>
      </c>
      <c r="I721" t="s">
        <v>30</v>
      </c>
      <c r="J721" s="1">
        <v>1</v>
      </c>
      <c r="K721" s="1">
        <v>1.104077E-4</v>
      </c>
      <c r="L721" s="1">
        <f t="shared" si="29"/>
        <v>3.9570006371965141</v>
      </c>
      <c r="M721">
        <v>4.8560000000000001E-3</v>
      </c>
      <c r="N721">
        <v>0.97675100000000004</v>
      </c>
      <c r="O721" t="s">
        <v>599</v>
      </c>
      <c r="P721" t="s">
        <v>32</v>
      </c>
      <c r="Q721">
        <v>3</v>
      </c>
      <c r="R721">
        <v>1</v>
      </c>
      <c r="S721">
        <v>16</v>
      </c>
      <c r="T721">
        <v>25</v>
      </c>
      <c r="U721" s="1">
        <v>1</v>
      </c>
      <c r="V721" s="1">
        <v>1</v>
      </c>
      <c r="W721">
        <f t="shared" si="30"/>
        <v>93</v>
      </c>
      <c r="X721">
        <v>3.8861582176637293</v>
      </c>
      <c r="Y721" t="s">
        <v>503</v>
      </c>
      <c r="Z721">
        <v>38</v>
      </c>
      <c r="AA721" t="s">
        <v>503</v>
      </c>
      <c r="AB721">
        <v>31</v>
      </c>
    </row>
    <row r="722" spans="1:28">
      <c r="A722">
        <v>721</v>
      </c>
      <c r="B722" t="s">
        <v>1494</v>
      </c>
      <c r="C722">
        <v>4</v>
      </c>
      <c r="D722" s="1">
        <v>2918.489</v>
      </c>
      <c r="E722" t="s">
        <v>111</v>
      </c>
      <c r="F722" t="s">
        <v>28</v>
      </c>
      <c r="G722" t="s">
        <v>29</v>
      </c>
      <c r="H722" s="1">
        <v>2918.489</v>
      </c>
      <c r="I722" t="s">
        <v>112</v>
      </c>
      <c r="J722" s="1">
        <v>1</v>
      </c>
      <c r="K722" s="1">
        <v>1.121165E-4</v>
      </c>
      <c r="L722" s="1">
        <f t="shared" si="29"/>
        <v>3.9503304683003728</v>
      </c>
      <c r="M722">
        <v>3.6400000000000001E-4</v>
      </c>
      <c r="N722">
        <v>0.124722</v>
      </c>
      <c r="O722" t="s">
        <v>770</v>
      </c>
      <c r="P722" t="s">
        <v>32</v>
      </c>
      <c r="Q722">
        <v>1</v>
      </c>
      <c r="R722">
        <v>1</v>
      </c>
      <c r="S722">
        <v>26.5</v>
      </c>
      <c r="T722">
        <v>8.5</v>
      </c>
      <c r="U722" s="1">
        <v>1</v>
      </c>
      <c r="V722" s="1">
        <v>1</v>
      </c>
      <c r="W722">
        <f t="shared" si="30"/>
        <v>61</v>
      </c>
      <c r="X722">
        <v>3.8847816951795617</v>
      </c>
      <c r="Y722" t="s">
        <v>503</v>
      </c>
      <c r="Z722">
        <v>104</v>
      </c>
      <c r="AA722" t="s">
        <v>503</v>
      </c>
      <c r="AB722">
        <v>3</v>
      </c>
    </row>
    <row r="723" spans="1:28">
      <c r="A723">
        <v>722</v>
      </c>
      <c r="B723" t="s">
        <v>1495</v>
      </c>
      <c r="C723">
        <v>4</v>
      </c>
      <c r="D723" s="1">
        <v>3356.819</v>
      </c>
      <c r="E723" t="s">
        <v>581</v>
      </c>
      <c r="F723" t="s">
        <v>28</v>
      </c>
      <c r="G723" t="s">
        <v>29</v>
      </c>
      <c r="H723" s="1">
        <v>3356.8209999999999</v>
      </c>
      <c r="I723" t="s">
        <v>30</v>
      </c>
      <c r="J723" s="1">
        <v>1</v>
      </c>
      <c r="K723" s="1">
        <v>1.138221E-4</v>
      </c>
      <c r="L723" s="1">
        <f t="shared" si="29"/>
        <v>3.9437734059882925</v>
      </c>
      <c r="M723">
        <v>-2.5439999999999998E-3</v>
      </c>
      <c r="N723">
        <v>-0.75785999999999998</v>
      </c>
      <c r="O723" t="s">
        <v>582</v>
      </c>
      <c r="P723" t="s">
        <v>32</v>
      </c>
      <c r="Q723">
        <v>9</v>
      </c>
      <c r="R723">
        <v>1</v>
      </c>
      <c r="S723">
        <v>17</v>
      </c>
      <c r="T723">
        <v>13</v>
      </c>
      <c r="U723" s="1">
        <v>1</v>
      </c>
      <c r="V723" s="1">
        <v>1</v>
      </c>
      <c r="W723">
        <f t="shared" si="30"/>
        <v>11</v>
      </c>
      <c r="X723">
        <v>3.880973528955177</v>
      </c>
      <c r="Y723" t="s">
        <v>33</v>
      </c>
      <c r="Z723">
        <v>365</v>
      </c>
      <c r="AA723" t="s">
        <v>503</v>
      </c>
      <c r="AB723">
        <v>38</v>
      </c>
    </row>
    <row r="724" spans="1:28">
      <c r="A724">
        <v>723</v>
      </c>
      <c r="B724" t="s">
        <v>1496</v>
      </c>
      <c r="C724">
        <v>5</v>
      </c>
      <c r="D724" s="1">
        <v>4254.2669999999998</v>
      </c>
      <c r="E724" t="s">
        <v>1497</v>
      </c>
      <c r="F724" t="s">
        <v>28</v>
      </c>
      <c r="G724" t="s">
        <v>29</v>
      </c>
      <c r="H724" s="1">
        <v>4254.2610000000004</v>
      </c>
      <c r="I724" t="s">
        <v>30</v>
      </c>
      <c r="J724" s="1">
        <v>1</v>
      </c>
      <c r="K724" s="1">
        <v>1.147603E-4</v>
      </c>
      <c r="L724" s="1">
        <f t="shared" si="29"/>
        <v>3.9402083251160507</v>
      </c>
      <c r="M724">
        <v>5.842E-3</v>
      </c>
      <c r="N724">
        <v>1.373211</v>
      </c>
      <c r="O724" t="s">
        <v>1498</v>
      </c>
      <c r="P724" t="s">
        <v>44</v>
      </c>
      <c r="Q724">
        <v>8</v>
      </c>
      <c r="R724">
        <v>1</v>
      </c>
      <c r="S724">
        <v>15</v>
      </c>
      <c r="T724">
        <v>10</v>
      </c>
      <c r="U724" s="1">
        <v>1</v>
      </c>
      <c r="V724" s="1">
        <v>1</v>
      </c>
      <c r="W724">
        <f t="shared" si="30"/>
        <v>2</v>
      </c>
      <c r="X724">
        <v>3.8762881394486044</v>
      </c>
      <c r="Y724" t="s">
        <v>503</v>
      </c>
      <c r="Z724">
        <v>104</v>
      </c>
      <c r="AA724" t="s">
        <v>33</v>
      </c>
      <c r="AB724">
        <v>536</v>
      </c>
    </row>
    <row r="725" spans="1:28">
      <c r="A725">
        <v>724</v>
      </c>
      <c r="B725" t="s">
        <v>1499</v>
      </c>
      <c r="C725">
        <v>5</v>
      </c>
      <c r="D725" s="1">
        <v>4680.442</v>
      </c>
      <c r="E725" t="s">
        <v>598</v>
      </c>
      <c r="F725" t="s">
        <v>28</v>
      </c>
      <c r="G725" t="s">
        <v>29</v>
      </c>
      <c r="H725" s="1">
        <v>4680.4250000000002</v>
      </c>
      <c r="I725" t="s">
        <v>30</v>
      </c>
      <c r="J725" s="1">
        <v>1</v>
      </c>
      <c r="K725" s="1">
        <v>1.168071E-4</v>
      </c>
      <c r="L725" s="1">
        <f t="shared" si="29"/>
        <v>3.9325307582757922</v>
      </c>
      <c r="M725">
        <v>1.6969999999999999E-2</v>
      </c>
      <c r="N725">
        <v>3.6257389999999998</v>
      </c>
      <c r="O725" t="s">
        <v>599</v>
      </c>
      <c r="P725" t="s">
        <v>32</v>
      </c>
      <c r="Q725">
        <v>5</v>
      </c>
      <c r="R725">
        <v>1</v>
      </c>
      <c r="S725">
        <v>21</v>
      </c>
      <c r="T725">
        <v>20</v>
      </c>
      <c r="U725" s="1">
        <v>1</v>
      </c>
      <c r="V725" s="1">
        <v>1</v>
      </c>
      <c r="W725">
        <f t="shared" si="30"/>
        <v>93</v>
      </c>
      <c r="X725">
        <v>3.8663700909237568</v>
      </c>
      <c r="Y725" t="s">
        <v>503</v>
      </c>
      <c r="Z725">
        <v>393</v>
      </c>
      <c r="AA725" t="s">
        <v>503</v>
      </c>
      <c r="AB725">
        <v>455</v>
      </c>
    </row>
    <row r="726" spans="1:28">
      <c r="A726">
        <v>725</v>
      </c>
      <c r="B726" t="s">
        <v>1500</v>
      </c>
      <c r="C726">
        <v>3</v>
      </c>
      <c r="D726" s="1">
        <v>3710.04</v>
      </c>
      <c r="E726" t="s">
        <v>35</v>
      </c>
      <c r="F726" t="s">
        <v>28</v>
      </c>
      <c r="G726" t="s">
        <v>29</v>
      </c>
      <c r="H726" s="1">
        <v>3710.0369999999998</v>
      </c>
      <c r="I726" t="s">
        <v>30</v>
      </c>
      <c r="J726" s="1">
        <v>1</v>
      </c>
      <c r="K726" s="1">
        <v>1.222904E-4</v>
      </c>
      <c r="L726" s="1">
        <f t="shared" si="29"/>
        <v>3.9126076344654939</v>
      </c>
      <c r="M726">
        <v>2.506E-3</v>
      </c>
      <c r="N726">
        <v>0.67546499999999998</v>
      </c>
      <c r="O726" t="s">
        <v>640</v>
      </c>
      <c r="P726" t="s">
        <v>32</v>
      </c>
      <c r="Q726">
        <v>7</v>
      </c>
      <c r="R726">
        <v>1</v>
      </c>
      <c r="S726">
        <v>26</v>
      </c>
      <c r="T726">
        <v>17</v>
      </c>
      <c r="U726" s="1">
        <v>1</v>
      </c>
      <c r="V726" s="1">
        <v>1</v>
      </c>
      <c r="W726">
        <f t="shared" si="30"/>
        <v>43</v>
      </c>
      <c r="X726">
        <v>3.8532126476380979</v>
      </c>
      <c r="Y726" t="s">
        <v>33</v>
      </c>
      <c r="Z726">
        <v>365</v>
      </c>
      <c r="AA726" t="s">
        <v>503</v>
      </c>
      <c r="AB726">
        <v>38</v>
      </c>
    </row>
    <row r="727" spans="1:28">
      <c r="A727">
        <v>726</v>
      </c>
      <c r="B727" t="s">
        <v>1501</v>
      </c>
      <c r="C727">
        <v>4</v>
      </c>
      <c r="D727" s="1">
        <v>2353.3139999999999</v>
      </c>
      <c r="E727" t="s">
        <v>165</v>
      </c>
      <c r="F727" t="s">
        <v>28</v>
      </c>
      <c r="G727" t="s">
        <v>29</v>
      </c>
      <c r="H727" s="1">
        <v>2353.3119999999999</v>
      </c>
      <c r="I727" t="s">
        <v>30</v>
      </c>
      <c r="J727" s="1">
        <v>1</v>
      </c>
      <c r="K727" s="1">
        <v>1.224996E-4</v>
      </c>
      <c r="L727" s="1">
        <f t="shared" si="29"/>
        <v>3.9118653294061949</v>
      </c>
      <c r="M727">
        <v>1.4519999999999999E-3</v>
      </c>
      <c r="N727">
        <v>0.61700299999999997</v>
      </c>
      <c r="O727" t="s">
        <v>530</v>
      </c>
      <c r="P727" t="s">
        <v>32</v>
      </c>
      <c r="Q727">
        <v>4</v>
      </c>
      <c r="R727">
        <v>1</v>
      </c>
      <c r="S727">
        <v>13</v>
      </c>
      <c r="T727">
        <v>6</v>
      </c>
      <c r="U727" s="1">
        <v>1</v>
      </c>
      <c r="V727" s="1">
        <v>1</v>
      </c>
      <c r="W727">
        <f t="shared" si="30"/>
        <v>73</v>
      </c>
      <c r="X727">
        <v>3.8502034441344439</v>
      </c>
      <c r="Y727" t="s">
        <v>33</v>
      </c>
      <c r="Z727">
        <v>191</v>
      </c>
      <c r="AA727" t="s">
        <v>33</v>
      </c>
      <c r="AB727">
        <v>586</v>
      </c>
    </row>
    <row r="728" spans="1:28">
      <c r="A728">
        <v>727</v>
      </c>
      <c r="B728" t="s">
        <v>1502</v>
      </c>
      <c r="C728">
        <v>3</v>
      </c>
      <c r="D728" s="1">
        <v>3710.0390000000002</v>
      </c>
      <c r="E728" t="s">
        <v>35</v>
      </c>
      <c r="F728" t="s">
        <v>28</v>
      </c>
      <c r="G728" t="s">
        <v>29</v>
      </c>
      <c r="H728" s="1">
        <v>3710.0369999999998</v>
      </c>
      <c r="I728" t="s">
        <v>30</v>
      </c>
      <c r="J728" s="1">
        <v>1</v>
      </c>
      <c r="K728" s="1">
        <v>1.2350069999999999E-4</v>
      </c>
      <c r="L728" s="1">
        <f t="shared" si="29"/>
        <v>3.9083305808231352</v>
      </c>
      <c r="M728">
        <v>1.4419999999999999E-3</v>
      </c>
      <c r="N728">
        <v>0.38867499999999999</v>
      </c>
      <c r="O728" t="s">
        <v>640</v>
      </c>
      <c r="P728" t="s">
        <v>32</v>
      </c>
      <c r="Q728">
        <v>3</v>
      </c>
      <c r="R728">
        <v>1</v>
      </c>
      <c r="S728">
        <v>31</v>
      </c>
      <c r="T728">
        <v>18</v>
      </c>
      <c r="U728" s="1">
        <v>1</v>
      </c>
      <c r="V728" s="1">
        <v>1</v>
      </c>
      <c r="W728">
        <f t="shared" si="30"/>
        <v>43</v>
      </c>
      <c r="X728">
        <v>3.8456222891679355</v>
      </c>
      <c r="Y728" t="s">
        <v>33</v>
      </c>
      <c r="Z728">
        <v>109</v>
      </c>
      <c r="AA728" t="s">
        <v>503</v>
      </c>
      <c r="AB728">
        <v>388</v>
      </c>
    </row>
    <row r="729" spans="1:28">
      <c r="A729">
        <v>728</v>
      </c>
      <c r="B729" t="s">
        <v>1503</v>
      </c>
      <c r="C729">
        <v>4</v>
      </c>
      <c r="D729" s="1">
        <v>3157.6320000000001</v>
      </c>
      <c r="E729" t="s">
        <v>1356</v>
      </c>
      <c r="F729" t="s">
        <v>28</v>
      </c>
      <c r="G729" t="s">
        <v>29</v>
      </c>
      <c r="H729" s="1">
        <v>3157.6370000000002</v>
      </c>
      <c r="I729" t="s">
        <v>30</v>
      </c>
      <c r="J729" s="1">
        <v>1</v>
      </c>
      <c r="K729" s="1">
        <v>1.238841E-4</v>
      </c>
      <c r="L729" s="1">
        <f t="shared" si="29"/>
        <v>3.9069844299062222</v>
      </c>
      <c r="M729">
        <v>-5.3569999999999998E-3</v>
      </c>
      <c r="N729">
        <v>-1.6965220000000001</v>
      </c>
      <c r="O729" t="s">
        <v>1357</v>
      </c>
      <c r="P729" t="s">
        <v>32</v>
      </c>
      <c r="Q729">
        <v>8</v>
      </c>
      <c r="R729">
        <v>1</v>
      </c>
      <c r="S729">
        <v>22</v>
      </c>
      <c r="T729">
        <v>6</v>
      </c>
      <c r="U729" s="1">
        <v>1</v>
      </c>
      <c r="V729" s="1">
        <v>1</v>
      </c>
      <c r="W729">
        <f t="shared" si="30"/>
        <v>2</v>
      </c>
      <c r="X729">
        <v>3.8454616097755259</v>
      </c>
      <c r="Y729" t="s">
        <v>33</v>
      </c>
      <c r="Z729">
        <v>490</v>
      </c>
      <c r="AA729" t="s">
        <v>33</v>
      </c>
      <c r="AB729">
        <v>456</v>
      </c>
    </row>
    <row r="730" spans="1:28">
      <c r="A730">
        <v>729</v>
      </c>
      <c r="B730" t="s">
        <v>1504</v>
      </c>
      <c r="C730">
        <v>4</v>
      </c>
      <c r="D730" s="1">
        <v>2734.4079999999999</v>
      </c>
      <c r="E730" t="s">
        <v>740</v>
      </c>
      <c r="F730" t="s">
        <v>28</v>
      </c>
      <c r="G730" t="s">
        <v>29</v>
      </c>
      <c r="H730" s="1">
        <v>2734.4079999999999</v>
      </c>
      <c r="I730" t="s">
        <v>52</v>
      </c>
      <c r="J730" s="1">
        <v>1</v>
      </c>
      <c r="K730" s="1">
        <v>1.244005E-4</v>
      </c>
      <c r="L730" s="1">
        <f t="shared" si="29"/>
        <v>3.9051778740921086</v>
      </c>
      <c r="M730">
        <v>5.1999999999999995E-4</v>
      </c>
      <c r="N730">
        <v>0.190169</v>
      </c>
      <c r="O730" t="s">
        <v>741</v>
      </c>
      <c r="P730" t="s">
        <v>32</v>
      </c>
      <c r="Q730">
        <v>8</v>
      </c>
      <c r="R730">
        <v>1</v>
      </c>
      <c r="S730">
        <v>23</v>
      </c>
      <c r="T730">
        <v>8</v>
      </c>
      <c r="U730" s="1">
        <v>1</v>
      </c>
      <c r="V730" s="1">
        <v>1</v>
      </c>
      <c r="W730">
        <f t="shared" si="30"/>
        <v>9</v>
      </c>
      <c r="X730">
        <v>3.8317833960528143</v>
      </c>
      <c r="Y730" t="s">
        <v>33</v>
      </c>
      <c r="Z730">
        <v>442</v>
      </c>
      <c r="AA730" t="s">
        <v>503</v>
      </c>
      <c r="AB730">
        <v>104</v>
      </c>
    </row>
    <row r="731" spans="1:28">
      <c r="A731">
        <v>730</v>
      </c>
      <c r="B731" t="s">
        <v>1505</v>
      </c>
      <c r="C731">
        <v>3</v>
      </c>
      <c r="D731" s="1">
        <v>2442.3850000000002</v>
      </c>
      <c r="E731" t="s">
        <v>622</v>
      </c>
      <c r="F731" t="s">
        <v>28</v>
      </c>
      <c r="G731" t="s">
        <v>29</v>
      </c>
      <c r="H731" s="1">
        <v>2442.3829999999998</v>
      </c>
      <c r="I731" t="s">
        <v>513</v>
      </c>
      <c r="J731" s="1">
        <v>1</v>
      </c>
      <c r="K731" s="1">
        <v>1.2505019999999999E-4</v>
      </c>
      <c r="L731" s="1">
        <f t="shared" si="29"/>
        <v>3.9029156093407003</v>
      </c>
      <c r="M731">
        <v>2.663E-3</v>
      </c>
      <c r="N731">
        <v>1.0903290000000001</v>
      </c>
      <c r="O731" t="s">
        <v>623</v>
      </c>
      <c r="P731" t="s">
        <v>44</v>
      </c>
      <c r="Q731">
        <v>7</v>
      </c>
      <c r="R731">
        <v>1</v>
      </c>
      <c r="S731">
        <v>14</v>
      </c>
      <c r="T731">
        <v>6</v>
      </c>
      <c r="U731" s="1">
        <v>1</v>
      </c>
      <c r="V731" s="1">
        <v>1</v>
      </c>
      <c r="W731">
        <f t="shared" si="30"/>
        <v>12</v>
      </c>
      <c r="X731">
        <v>3.8020430210096205</v>
      </c>
      <c r="Y731" t="s">
        <v>503</v>
      </c>
      <c r="Z731">
        <v>388</v>
      </c>
      <c r="AA731" t="s">
        <v>503</v>
      </c>
      <c r="AB731">
        <v>182</v>
      </c>
    </row>
    <row r="732" spans="1:28">
      <c r="A732">
        <v>731</v>
      </c>
      <c r="B732" t="s">
        <v>1506</v>
      </c>
      <c r="C732">
        <v>4</v>
      </c>
      <c r="D732" s="1">
        <v>2332.297</v>
      </c>
      <c r="E732" t="s">
        <v>1507</v>
      </c>
      <c r="F732" t="s">
        <v>28</v>
      </c>
      <c r="G732" t="s">
        <v>29</v>
      </c>
      <c r="H732" s="1">
        <v>2332.2959999999998</v>
      </c>
      <c r="I732" t="s">
        <v>342</v>
      </c>
      <c r="J732" s="1">
        <v>1</v>
      </c>
      <c r="K732" s="1">
        <v>1.258442E-4</v>
      </c>
      <c r="L732" s="1">
        <f t="shared" si="29"/>
        <v>3.9001667957377144</v>
      </c>
      <c r="M732">
        <v>1.583E-3</v>
      </c>
      <c r="N732">
        <v>0.67873000000000006</v>
      </c>
      <c r="O732" t="s">
        <v>1508</v>
      </c>
      <c r="P732" t="s">
        <v>44</v>
      </c>
      <c r="Q732">
        <v>2</v>
      </c>
      <c r="R732">
        <v>1</v>
      </c>
      <c r="S732">
        <v>7.5</v>
      </c>
      <c r="T732">
        <v>10.5</v>
      </c>
      <c r="U732" s="1">
        <v>1</v>
      </c>
      <c r="V732" s="1">
        <v>1</v>
      </c>
      <c r="W732">
        <f t="shared" si="30"/>
        <v>4</v>
      </c>
      <c r="X732">
        <v>3.7760764648795617</v>
      </c>
      <c r="Y732" t="s">
        <v>503</v>
      </c>
      <c r="Z732">
        <v>104</v>
      </c>
      <c r="AA732" t="s">
        <v>503</v>
      </c>
      <c r="AB732">
        <v>3</v>
      </c>
    </row>
    <row r="733" spans="1:28">
      <c r="A733">
        <v>732</v>
      </c>
      <c r="B733" t="s">
        <v>1509</v>
      </c>
      <c r="C733">
        <v>4</v>
      </c>
      <c r="D733" s="1">
        <v>2190.3119999999999</v>
      </c>
      <c r="E733" t="s">
        <v>154</v>
      </c>
      <c r="F733" t="s">
        <v>28</v>
      </c>
      <c r="G733" t="s">
        <v>29</v>
      </c>
      <c r="H733" s="1">
        <v>2190.3110000000001</v>
      </c>
      <c r="I733" t="s">
        <v>30</v>
      </c>
      <c r="J733" s="1">
        <v>1</v>
      </c>
      <c r="K733" s="1">
        <v>1.2789919999999999E-4</v>
      </c>
      <c r="L733" s="1">
        <f t="shared" si="29"/>
        <v>3.89313217199259</v>
      </c>
      <c r="M733">
        <v>1.139E-3</v>
      </c>
      <c r="N733">
        <v>0.52001799999999998</v>
      </c>
      <c r="O733" t="s">
        <v>1019</v>
      </c>
      <c r="P733" t="s">
        <v>32</v>
      </c>
      <c r="Q733">
        <v>2</v>
      </c>
      <c r="R733">
        <v>1</v>
      </c>
      <c r="S733">
        <v>7</v>
      </c>
      <c r="T733">
        <v>8</v>
      </c>
      <c r="U733" s="1">
        <v>1</v>
      </c>
      <c r="V733" s="1">
        <v>1</v>
      </c>
      <c r="W733">
        <f t="shared" si="30"/>
        <v>18</v>
      </c>
      <c r="X733">
        <v>3.7638271545962874</v>
      </c>
      <c r="Y733" t="s">
        <v>33</v>
      </c>
      <c r="Z733">
        <v>325</v>
      </c>
      <c r="AA733" t="s">
        <v>33</v>
      </c>
      <c r="AB733">
        <v>284</v>
      </c>
    </row>
    <row r="734" spans="1:28">
      <c r="A734">
        <v>733</v>
      </c>
      <c r="B734" t="s">
        <v>1510</v>
      </c>
      <c r="C734">
        <v>5</v>
      </c>
      <c r="D734" s="1">
        <v>4713.5469999999996</v>
      </c>
      <c r="E734" t="s">
        <v>1511</v>
      </c>
      <c r="F734" t="s">
        <v>28</v>
      </c>
      <c r="G734" t="s">
        <v>29</v>
      </c>
      <c r="H734" s="1">
        <v>4713.5429999999997</v>
      </c>
      <c r="I734" t="s">
        <v>1512</v>
      </c>
      <c r="J734" s="1">
        <v>1</v>
      </c>
      <c r="K734" s="1">
        <v>1.295557E-4</v>
      </c>
      <c r="L734" s="1">
        <f t="shared" si="29"/>
        <v>3.8875434748117739</v>
      </c>
      <c r="M734">
        <v>3.9119999999999997E-3</v>
      </c>
      <c r="N734">
        <v>0.82994900000000005</v>
      </c>
      <c r="O734" t="s">
        <v>890</v>
      </c>
      <c r="P734" t="s">
        <v>32</v>
      </c>
      <c r="Q734">
        <v>3</v>
      </c>
      <c r="R734">
        <v>1</v>
      </c>
      <c r="S734">
        <v>18</v>
      </c>
      <c r="T734">
        <v>19</v>
      </c>
      <c r="U734" s="1">
        <v>1</v>
      </c>
      <c r="V734" s="1">
        <v>1</v>
      </c>
      <c r="W734">
        <f t="shared" si="30"/>
        <v>23</v>
      </c>
      <c r="X734">
        <v>3.7613954471051154</v>
      </c>
      <c r="Y734" t="s">
        <v>503</v>
      </c>
      <c r="Z734">
        <v>393</v>
      </c>
      <c r="AA734" t="s">
        <v>503</v>
      </c>
      <c r="AB734">
        <v>388</v>
      </c>
    </row>
    <row r="735" spans="1:28">
      <c r="A735">
        <v>734</v>
      </c>
      <c r="B735" t="s">
        <v>1513</v>
      </c>
      <c r="C735">
        <v>4</v>
      </c>
      <c r="D735" s="1">
        <v>2353.3139999999999</v>
      </c>
      <c r="E735" t="s">
        <v>165</v>
      </c>
      <c r="F735" t="s">
        <v>28</v>
      </c>
      <c r="G735" t="s">
        <v>29</v>
      </c>
      <c r="H735" s="1">
        <v>2353.3119999999999</v>
      </c>
      <c r="I735" t="s">
        <v>30</v>
      </c>
      <c r="J735" s="1">
        <v>1</v>
      </c>
      <c r="K735" s="1">
        <v>1.299696E-4</v>
      </c>
      <c r="L735" s="1">
        <f t="shared" si="29"/>
        <v>3.8861582176637293</v>
      </c>
      <c r="M735">
        <v>1.4779999999999999E-3</v>
      </c>
      <c r="N735">
        <v>0.62805100000000003</v>
      </c>
      <c r="O735" t="s">
        <v>530</v>
      </c>
      <c r="P735" t="s">
        <v>32</v>
      </c>
      <c r="Q735">
        <v>7</v>
      </c>
      <c r="R735">
        <v>1</v>
      </c>
      <c r="S735">
        <v>12</v>
      </c>
      <c r="T735">
        <v>6</v>
      </c>
      <c r="U735" s="1">
        <v>1</v>
      </c>
      <c r="V735" s="1">
        <v>1</v>
      </c>
      <c r="W735">
        <f t="shared" si="30"/>
        <v>73</v>
      </c>
      <c r="X735">
        <v>3.7573398277749313</v>
      </c>
      <c r="Y735" t="s">
        <v>33</v>
      </c>
      <c r="Z735">
        <v>284</v>
      </c>
      <c r="AA735" t="s">
        <v>33</v>
      </c>
      <c r="AB735">
        <v>227</v>
      </c>
    </row>
    <row r="736" spans="1:28">
      <c r="A736">
        <v>735</v>
      </c>
      <c r="B736" t="s">
        <v>1514</v>
      </c>
      <c r="C736">
        <v>3</v>
      </c>
      <c r="D736" s="1">
        <v>2621.3310000000001</v>
      </c>
      <c r="E736" t="s">
        <v>459</v>
      </c>
      <c r="F736" t="s">
        <v>28</v>
      </c>
      <c r="G736" t="s">
        <v>29</v>
      </c>
      <c r="H736" s="1">
        <v>2621.3539999999998</v>
      </c>
      <c r="I736" t="s">
        <v>108</v>
      </c>
      <c r="J736" s="1">
        <v>1</v>
      </c>
      <c r="K736" s="1">
        <v>1.303822E-4</v>
      </c>
      <c r="L736" s="1">
        <f t="shared" si="29"/>
        <v>3.8847816951795617</v>
      </c>
      <c r="M736">
        <v>-2.274E-2</v>
      </c>
      <c r="N736">
        <v>-8.6749069999999993</v>
      </c>
      <c r="O736" t="s">
        <v>713</v>
      </c>
      <c r="P736" t="s">
        <v>32</v>
      </c>
      <c r="Q736">
        <v>5</v>
      </c>
      <c r="R736">
        <v>1</v>
      </c>
      <c r="S736">
        <v>27</v>
      </c>
      <c r="T736">
        <v>8</v>
      </c>
      <c r="U736" s="1">
        <v>1</v>
      </c>
      <c r="V736" s="1">
        <v>1</v>
      </c>
      <c r="W736">
        <f t="shared" si="30"/>
        <v>45</v>
      </c>
      <c r="X736">
        <v>3.7429673484117463</v>
      </c>
      <c r="Y736" t="s">
        <v>503</v>
      </c>
      <c r="Z736">
        <v>38</v>
      </c>
      <c r="AA736" t="s">
        <v>503</v>
      </c>
      <c r="AB736">
        <v>31</v>
      </c>
    </row>
    <row r="737" spans="1:28">
      <c r="A737">
        <v>736</v>
      </c>
      <c r="B737" t="s">
        <v>1515</v>
      </c>
      <c r="C737">
        <v>4</v>
      </c>
      <c r="D737" s="1">
        <v>3398.8420000000001</v>
      </c>
      <c r="E737" t="s">
        <v>942</v>
      </c>
      <c r="F737" t="s">
        <v>28</v>
      </c>
      <c r="G737" t="s">
        <v>29</v>
      </c>
      <c r="H737" s="1">
        <v>3398.8389999999999</v>
      </c>
      <c r="I737" t="s">
        <v>943</v>
      </c>
      <c r="J737" s="1">
        <v>1</v>
      </c>
      <c r="K737" s="1">
        <v>1.3153049999999999E-4</v>
      </c>
      <c r="L737" s="1">
        <f t="shared" si="29"/>
        <v>3.880973528955177</v>
      </c>
      <c r="M737">
        <v>2.7190000000000001E-3</v>
      </c>
      <c r="N737">
        <v>0.799979</v>
      </c>
      <c r="O737" t="s">
        <v>944</v>
      </c>
      <c r="P737" t="s">
        <v>44</v>
      </c>
      <c r="Q737">
        <v>4</v>
      </c>
      <c r="R737">
        <v>1</v>
      </c>
      <c r="S737">
        <v>16.5</v>
      </c>
      <c r="T737">
        <v>9.5</v>
      </c>
      <c r="U737" s="1">
        <v>1</v>
      </c>
      <c r="V737" s="1">
        <v>1</v>
      </c>
      <c r="W737">
        <f t="shared" si="30"/>
        <v>4</v>
      </c>
      <c r="X737">
        <v>3.7306486620727943</v>
      </c>
      <c r="Y737" t="s">
        <v>33</v>
      </c>
      <c r="Z737">
        <v>691</v>
      </c>
      <c r="AA737" t="s">
        <v>33</v>
      </c>
      <c r="AB737">
        <v>684</v>
      </c>
    </row>
    <row r="738" spans="1:28">
      <c r="A738">
        <v>737</v>
      </c>
      <c r="B738" t="s">
        <v>1516</v>
      </c>
      <c r="C738">
        <v>4</v>
      </c>
      <c r="D738" s="1">
        <v>2623.3490000000002</v>
      </c>
      <c r="E738" t="s">
        <v>139</v>
      </c>
      <c r="F738" t="s">
        <v>28</v>
      </c>
      <c r="G738" t="s">
        <v>29</v>
      </c>
      <c r="H738" s="1">
        <v>2623.348</v>
      </c>
      <c r="I738" t="s">
        <v>140</v>
      </c>
      <c r="J738" s="1">
        <v>1</v>
      </c>
      <c r="K738" s="1">
        <v>1.3295719999999999E-4</v>
      </c>
      <c r="L738" s="1">
        <f t="shared" si="29"/>
        <v>3.8762881394486044</v>
      </c>
      <c r="M738">
        <v>1.2620000000000001E-3</v>
      </c>
      <c r="N738">
        <v>0.48106500000000002</v>
      </c>
      <c r="O738" t="s">
        <v>548</v>
      </c>
      <c r="P738" t="s">
        <v>44</v>
      </c>
      <c r="Q738">
        <v>9</v>
      </c>
      <c r="R738">
        <v>1</v>
      </c>
      <c r="S738">
        <v>25.5</v>
      </c>
      <c r="T738">
        <v>6.5</v>
      </c>
      <c r="U738" s="1">
        <v>1</v>
      </c>
      <c r="V738" s="1">
        <v>1</v>
      </c>
      <c r="W738">
        <f t="shared" si="30"/>
        <v>20</v>
      </c>
      <c r="X738">
        <v>3.725685555748969</v>
      </c>
      <c r="Y738" t="s">
        <v>33</v>
      </c>
      <c r="Z738">
        <v>536</v>
      </c>
      <c r="AA738" t="s">
        <v>33</v>
      </c>
      <c r="AB738">
        <v>456</v>
      </c>
    </row>
    <row r="739" spans="1:28">
      <c r="A739">
        <v>738</v>
      </c>
      <c r="B739" t="s">
        <v>1517</v>
      </c>
      <c r="C739">
        <v>4</v>
      </c>
      <c r="D739" s="1">
        <v>3817.9009999999998</v>
      </c>
      <c r="E739" t="s">
        <v>561</v>
      </c>
      <c r="F739" t="s">
        <v>28</v>
      </c>
      <c r="G739" t="s">
        <v>29</v>
      </c>
      <c r="H739" s="1">
        <v>3817.8980000000001</v>
      </c>
      <c r="I739" t="s">
        <v>456</v>
      </c>
      <c r="J739" s="1">
        <v>1</v>
      </c>
      <c r="K739" s="1">
        <v>1.3602849999999999E-4</v>
      </c>
      <c r="L739" s="1">
        <f t="shared" si="29"/>
        <v>3.8663700909237568</v>
      </c>
      <c r="M739">
        <v>2.9350000000000001E-3</v>
      </c>
      <c r="N739">
        <v>0.76874799999999999</v>
      </c>
      <c r="O739" t="s">
        <v>562</v>
      </c>
      <c r="P739" t="s">
        <v>32</v>
      </c>
      <c r="Q739">
        <v>7</v>
      </c>
      <c r="R739">
        <v>1</v>
      </c>
      <c r="S739">
        <v>36.5</v>
      </c>
      <c r="T739">
        <v>11.5</v>
      </c>
      <c r="U739" s="1">
        <v>1</v>
      </c>
      <c r="V739" s="1">
        <v>1</v>
      </c>
      <c r="W739">
        <f t="shared" si="30"/>
        <v>9</v>
      </c>
      <c r="X739">
        <v>3.7232106453415414</v>
      </c>
      <c r="Y739" t="s">
        <v>503</v>
      </c>
      <c r="Z739">
        <v>393</v>
      </c>
      <c r="AA739" t="s">
        <v>503</v>
      </c>
      <c r="AB739">
        <v>421</v>
      </c>
    </row>
    <row r="740" spans="1:28">
      <c r="A740">
        <v>739</v>
      </c>
      <c r="B740" t="s">
        <v>1518</v>
      </c>
      <c r="C740">
        <v>4</v>
      </c>
      <c r="D740" s="1">
        <v>3398.8429999999998</v>
      </c>
      <c r="E740" t="s">
        <v>942</v>
      </c>
      <c r="F740" t="s">
        <v>28</v>
      </c>
      <c r="G740" t="s">
        <v>29</v>
      </c>
      <c r="H740" s="1">
        <v>3398.8389999999999</v>
      </c>
      <c r="I740" t="s">
        <v>943</v>
      </c>
      <c r="J740" s="1">
        <v>1</v>
      </c>
      <c r="K740" s="1">
        <v>1.4021269999999999E-4</v>
      </c>
      <c r="L740" s="1">
        <f t="shared" si="29"/>
        <v>3.8532126476380979</v>
      </c>
      <c r="M740">
        <v>4.0660000000000002E-3</v>
      </c>
      <c r="N740">
        <v>1.196291</v>
      </c>
      <c r="O740" t="s">
        <v>944</v>
      </c>
      <c r="P740" t="s">
        <v>44</v>
      </c>
      <c r="Q740">
        <v>5</v>
      </c>
      <c r="R740">
        <v>1</v>
      </c>
      <c r="S740">
        <v>15.5</v>
      </c>
      <c r="T740">
        <v>7.5</v>
      </c>
      <c r="U740" s="1">
        <v>1</v>
      </c>
      <c r="V740" s="1">
        <v>1</v>
      </c>
      <c r="W740">
        <f t="shared" si="30"/>
        <v>4</v>
      </c>
      <c r="X740">
        <v>3.7103492964208677</v>
      </c>
      <c r="Y740" t="s">
        <v>503</v>
      </c>
      <c r="Z740">
        <v>38</v>
      </c>
      <c r="AA740" t="s">
        <v>503</v>
      </c>
      <c r="AB740">
        <v>31</v>
      </c>
    </row>
    <row r="741" spans="1:28">
      <c r="A741">
        <v>740</v>
      </c>
      <c r="B741" t="s">
        <v>1519</v>
      </c>
      <c r="C741">
        <v>4</v>
      </c>
      <c r="D741" s="1">
        <v>4330.223</v>
      </c>
      <c r="E741" t="s">
        <v>577</v>
      </c>
      <c r="F741" t="s">
        <v>28</v>
      </c>
      <c r="G741" t="s">
        <v>29</v>
      </c>
      <c r="H741" s="1">
        <v>4330.22</v>
      </c>
      <c r="I741" t="s">
        <v>30</v>
      </c>
      <c r="J741" s="1">
        <v>1</v>
      </c>
      <c r="K741" s="1">
        <v>1.4118759999999999E-4</v>
      </c>
      <c r="L741" s="1">
        <f t="shared" si="29"/>
        <v>3.8502034441344439</v>
      </c>
      <c r="M741">
        <v>2.7590000000000002E-3</v>
      </c>
      <c r="N741">
        <v>0.63714999999999999</v>
      </c>
      <c r="O741" t="s">
        <v>578</v>
      </c>
      <c r="P741" t="s">
        <v>32</v>
      </c>
      <c r="Q741">
        <v>5</v>
      </c>
      <c r="R741">
        <v>1</v>
      </c>
      <c r="S741">
        <v>18.5</v>
      </c>
      <c r="T741">
        <v>11.5</v>
      </c>
      <c r="U741" s="1">
        <v>1</v>
      </c>
      <c r="V741" s="1">
        <v>1</v>
      </c>
      <c r="W741">
        <f t="shared" si="30"/>
        <v>17</v>
      </c>
      <c r="X741">
        <v>3.7087297429218951</v>
      </c>
      <c r="Y741" t="s">
        <v>503</v>
      </c>
      <c r="Z741">
        <v>393</v>
      </c>
      <c r="AA741" t="s">
        <v>503</v>
      </c>
      <c r="AB741">
        <v>455</v>
      </c>
    </row>
    <row r="742" spans="1:28">
      <c r="A742">
        <v>741</v>
      </c>
      <c r="B742" t="s">
        <v>1520</v>
      </c>
      <c r="C742">
        <v>5</v>
      </c>
      <c r="D742" s="1">
        <v>4435.5569999999998</v>
      </c>
      <c r="E742" t="s">
        <v>708</v>
      </c>
      <c r="F742" t="s">
        <v>28</v>
      </c>
      <c r="G742" t="s">
        <v>29</v>
      </c>
      <c r="H742" s="1">
        <v>4435.5410000000002</v>
      </c>
      <c r="I742" t="s">
        <v>709</v>
      </c>
      <c r="J742" s="1">
        <v>1</v>
      </c>
      <c r="K742" s="1">
        <v>1.4268479999999999E-4</v>
      </c>
      <c r="L742" s="1">
        <f t="shared" si="29"/>
        <v>3.8456222891679355</v>
      </c>
      <c r="M742">
        <v>1.5824999999999999E-2</v>
      </c>
      <c r="N742">
        <v>3.5677720000000002</v>
      </c>
      <c r="O742" t="s">
        <v>710</v>
      </c>
      <c r="P742" t="s">
        <v>44</v>
      </c>
      <c r="Q742">
        <v>5</v>
      </c>
      <c r="R742">
        <v>1</v>
      </c>
      <c r="S742">
        <v>16</v>
      </c>
      <c r="T742">
        <v>13</v>
      </c>
      <c r="U742" s="1">
        <v>1</v>
      </c>
      <c r="V742" s="1">
        <v>1</v>
      </c>
      <c r="W742">
        <f t="shared" si="30"/>
        <v>12</v>
      </c>
      <c r="X742">
        <v>3.7071750653890958</v>
      </c>
      <c r="Y742" t="s">
        <v>503</v>
      </c>
      <c r="Z742">
        <v>104</v>
      </c>
      <c r="AA742" t="s">
        <v>33</v>
      </c>
      <c r="AB742">
        <v>688</v>
      </c>
    </row>
    <row r="743" spans="1:28">
      <c r="A743">
        <v>742</v>
      </c>
      <c r="B743" t="s">
        <v>1521</v>
      </c>
      <c r="C743">
        <v>4</v>
      </c>
      <c r="D743" s="1">
        <v>2918.489</v>
      </c>
      <c r="E743" t="s">
        <v>111</v>
      </c>
      <c r="F743" t="s">
        <v>28</v>
      </c>
      <c r="G743" t="s">
        <v>29</v>
      </c>
      <c r="H743" s="1">
        <v>2918.489</v>
      </c>
      <c r="I743" t="s">
        <v>112</v>
      </c>
      <c r="J743" s="1">
        <v>1</v>
      </c>
      <c r="K743" s="1">
        <v>1.427376E-4</v>
      </c>
      <c r="L743" s="1">
        <f t="shared" si="29"/>
        <v>3.8454616097755259</v>
      </c>
      <c r="M743">
        <v>5.7300000000000005E-4</v>
      </c>
      <c r="N743">
        <v>0.19633400000000001</v>
      </c>
      <c r="O743" t="s">
        <v>770</v>
      </c>
      <c r="P743" t="s">
        <v>32</v>
      </c>
      <c r="Q743">
        <v>7</v>
      </c>
      <c r="R743">
        <v>1</v>
      </c>
      <c r="S743">
        <v>32.5</v>
      </c>
      <c r="T743">
        <v>5.5</v>
      </c>
      <c r="U743" s="1">
        <v>1</v>
      </c>
      <c r="V743" s="1">
        <v>1</v>
      </c>
      <c r="W743">
        <f t="shared" si="30"/>
        <v>61</v>
      </c>
      <c r="X743">
        <v>3.7061461858736577</v>
      </c>
      <c r="Y743" t="s">
        <v>503</v>
      </c>
      <c r="Z743">
        <v>104</v>
      </c>
      <c r="AA743" t="s">
        <v>33</v>
      </c>
      <c r="AB743">
        <v>502</v>
      </c>
    </row>
    <row r="744" spans="1:28">
      <c r="A744">
        <v>743</v>
      </c>
      <c r="B744" t="s">
        <v>1522</v>
      </c>
      <c r="C744">
        <v>5</v>
      </c>
      <c r="D744" s="1">
        <v>4801.4849999999997</v>
      </c>
      <c r="E744" t="s">
        <v>525</v>
      </c>
      <c r="F744" t="s">
        <v>28</v>
      </c>
      <c r="G744" t="s">
        <v>29</v>
      </c>
      <c r="H744" s="1">
        <v>4801.4759999999997</v>
      </c>
      <c r="I744" t="s">
        <v>526</v>
      </c>
      <c r="J744" s="1">
        <v>1</v>
      </c>
      <c r="K744" s="1">
        <v>1.4730470000000001E-4</v>
      </c>
      <c r="L744" s="1">
        <f t="shared" si="29"/>
        <v>3.8317833960528143</v>
      </c>
      <c r="M744">
        <v>9.3080000000000003E-3</v>
      </c>
      <c r="N744">
        <v>1.9385699999999999</v>
      </c>
      <c r="O744" t="s">
        <v>527</v>
      </c>
      <c r="P744" t="s">
        <v>44</v>
      </c>
      <c r="Q744">
        <v>9</v>
      </c>
      <c r="R744">
        <v>1</v>
      </c>
      <c r="S744">
        <v>25</v>
      </c>
      <c r="T744">
        <v>21</v>
      </c>
      <c r="U744" s="1">
        <v>1</v>
      </c>
      <c r="V744" s="1">
        <v>1</v>
      </c>
      <c r="W744">
        <f t="shared" si="30"/>
        <v>18</v>
      </c>
      <c r="X744">
        <v>3.6994636433075136</v>
      </c>
      <c r="Y744" t="s">
        <v>33</v>
      </c>
      <c r="Z744">
        <v>536</v>
      </c>
      <c r="AA744" t="s">
        <v>33</v>
      </c>
      <c r="AB744">
        <v>456</v>
      </c>
    </row>
    <row r="745" spans="1:28">
      <c r="A745">
        <v>744</v>
      </c>
      <c r="B745" t="s">
        <v>1523</v>
      </c>
      <c r="C745">
        <v>5</v>
      </c>
      <c r="D745" s="1">
        <v>3592.9839999999999</v>
      </c>
      <c r="E745" t="s">
        <v>568</v>
      </c>
      <c r="F745" t="s">
        <v>28</v>
      </c>
      <c r="G745" t="s">
        <v>29</v>
      </c>
      <c r="H745" s="1">
        <v>3592.982</v>
      </c>
      <c r="I745" t="s">
        <v>569</v>
      </c>
      <c r="J745" s="1">
        <v>1</v>
      </c>
      <c r="K745" s="1">
        <v>1.577455E-4</v>
      </c>
      <c r="L745" s="1">
        <f t="shared" si="29"/>
        <v>3.8020430210096205</v>
      </c>
      <c r="M745">
        <v>1.7489999999999999E-3</v>
      </c>
      <c r="N745">
        <v>0.48678199999999999</v>
      </c>
      <c r="O745" t="s">
        <v>570</v>
      </c>
      <c r="P745" t="s">
        <v>32</v>
      </c>
      <c r="Q745">
        <v>8</v>
      </c>
      <c r="R745">
        <v>1</v>
      </c>
      <c r="S745">
        <v>11.5</v>
      </c>
      <c r="T745">
        <v>8.5</v>
      </c>
      <c r="U745" s="1">
        <v>1</v>
      </c>
      <c r="V745" s="1">
        <v>1</v>
      </c>
      <c r="W745">
        <f t="shared" si="30"/>
        <v>16</v>
      </c>
      <c r="X745">
        <v>3.6910053465642028</v>
      </c>
      <c r="Y745" t="s">
        <v>503</v>
      </c>
      <c r="Z745">
        <v>38</v>
      </c>
      <c r="AA745" t="s">
        <v>503</v>
      </c>
      <c r="AB745">
        <v>31</v>
      </c>
    </row>
    <row r="746" spans="1:28">
      <c r="A746">
        <v>745</v>
      </c>
      <c r="B746" t="s">
        <v>1524</v>
      </c>
      <c r="C746">
        <v>3</v>
      </c>
      <c r="D746" s="1">
        <v>2465.2510000000002</v>
      </c>
      <c r="E746" t="s">
        <v>92</v>
      </c>
      <c r="F746" t="s">
        <v>28</v>
      </c>
      <c r="G746" t="s">
        <v>29</v>
      </c>
      <c r="H746" s="1">
        <v>2465.2530000000002</v>
      </c>
      <c r="I746" t="s">
        <v>93</v>
      </c>
      <c r="J746" s="1">
        <v>1</v>
      </c>
      <c r="K746" s="1">
        <v>1.6746480000000001E-4</v>
      </c>
      <c r="L746" s="1">
        <f t="shared" si="29"/>
        <v>3.7760764648795617</v>
      </c>
      <c r="M746">
        <v>-1.8010000000000001E-3</v>
      </c>
      <c r="N746">
        <v>-0.73055400000000004</v>
      </c>
      <c r="O746" t="s">
        <v>713</v>
      </c>
      <c r="P746" t="s">
        <v>32</v>
      </c>
      <c r="Q746">
        <v>1</v>
      </c>
      <c r="R746">
        <v>1</v>
      </c>
      <c r="S746">
        <v>37</v>
      </c>
      <c r="T746">
        <v>7</v>
      </c>
      <c r="U746" s="1">
        <v>1</v>
      </c>
      <c r="V746" s="1">
        <v>1</v>
      </c>
      <c r="W746">
        <f t="shared" si="30"/>
        <v>45</v>
      </c>
      <c r="X746">
        <v>3.6894118230065618</v>
      </c>
      <c r="Y746" t="s">
        <v>503</v>
      </c>
      <c r="Z746">
        <v>38</v>
      </c>
      <c r="AA746" t="s">
        <v>503</v>
      </c>
      <c r="AB746">
        <v>31</v>
      </c>
    </row>
    <row r="747" spans="1:28">
      <c r="A747">
        <v>746</v>
      </c>
      <c r="B747" t="s">
        <v>1525</v>
      </c>
      <c r="C747">
        <v>3</v>
      </c>
      <c r="D747" s="1">
        <v>2821.5050000000001</v>
      </c>
      <c r="E747" t="s">
        <v>1526</v>
      </c>
      <c r="F747" t="s">
        <v>28</v>
      </c>
      <c r="G747" t="s">
        <v>29</v>
      </c>
      <c r="H747" s="1">
        <v>2821.5010000000002</v>
      </c>
      <c r="I747" t="s">
        <v>666</v>
      </c>
      <c r="J747" s="1">
        <v>1</v>
      </c>
      <c r="K747" s="1">
        <v>1.7049400000000001E-4</v>
      </c>
      <c r="L747" s="1"/>
      <c r="M747">
        <v>3.519E-3</v>
      </c>
      <c r="N747">
        <v>1.2472080000000001</v>
      </c>
      <c r="O747" t="s">
        <v>1527</v>
      </c>
      <c r="P747" t="s">
        <v>32</v>
      </c>
      <c r="Q747">
        <v>9</v>
      </c>
      <c r="R747">
        <v>1</v>
      </c>
      <c r="S747">
        <v>11</v>
      </c>
      <c r="T747">
        <v>13</v>
      </c>
      <c r="U747" s="1">
        <v>1</v>
      </c>
      <c r="V747" s="1">
        <v>1</v>
      </c>
      <c r="W747">
        <f t="shared" si="30"/>
        <v>1</v>
      </c>
      <c r="X747">
        <v>3.6847179374925538</v>
      </c>
      <c r="Y747" t="s">
        <v>503</v>
      </c>
      <c r="Z747">
        <v>388</v>
      </c>
      <c r="AA747" t="s">
        <v>503</v>
      </c>
      <c r="AB747">
        <v>421</v>
      </c>
    </row>
    <row r="748" spans="1:28">
      <c r="A748">
        <v>747</v>
      </c>
      <c r="B748" t="s">
        <v>1528</v>
      </c>
      <c r="C748">
        <v>7</v>
      </c>
      <c r="D748" s="1">
        <v>4971.5889999999999</v>
      </c>
      <c r="E748" t="s">
        <v>642</v>
      </c>
      <c r="F748" t="s">
        <v>28</v>
      </c>
      <c r="G748" t="s">
        <v>29</v>
      </c>
      <c r="H748" s="1">
        <v>4971.5829999999996</v>
      </c>
      <c r="I748" t="s">
        <v>30</v>
      </c>
      <c r="J748" s="1">
        <v>1</v>
      </c>
      <c r="K748" s="1">
        <v>1.7225540000000001E-4</v>
      </c>
      <c r="L748" s="1">
        <f t="shared" ref="L748:L776" si="31">-LOG(K748)</f>
        <v>3.7638271545962874</v>
      </c>
      <c r="M748">
        <v>5.7559999999999998E-3</v>
      </c>
      <c r="N748">
        <v>1.15778</v>
      </c>
      <c r="O748" t="s">
        <v>599</v>
      </c>
      <c r="P748" t="s">
        <v>32</v>
      </c>
      <c r="Q748">
        <v>7</v>
      </c>
      <c r="R748">
        <v>1</v>
      </c>
      <c r="S748">
        <v>15</v>
      </c>
      <c r="T748">
        <v>15</v>
      </c>
      <c r="U748" s="1">
        <v>1</v>
      </c>
      <c r="V748" s="1">
        <v>1</v>
      </c>
      <c r="W748">
        <f t="shared" si="30"/>
        <v>93</v>
      </c>
      <c r="X748">
        <v>3.6834849252635782</v>
      </c>
      <c r="Y748" t="s">
        <v>33</v>
      </c>
      <c r="Z748">
        <v>743</v>
      </c>
      <c r="AA748" t="s">
        <v>33</v>
      </c>
      <c r="AB748">
        <v>688</v>
      </c>
    </row>
    <row r="749" spans="1:28">
      <c r="A749">
        <v>748</v>
      </c>
      <c r="B749" t="s">
        <v>1529</v>
      </c>
      <c r="C749">
        <v>6</v>
      </c>
      <c r="D749" s="1">
        <v>4683.3850000000002</v>
      </c>
      <c r="E749" t="s">
        <v>930</v>
      </c>
      <c r="F749" t="s">
        <v>28</v>
      </c>
      <c r="G749" t="s">
        <v>29</v>
      </c>
      <c r="H749" s="1">
        <v>4683.4269999999997</v>
      </c>
      <c r="I749" t="s">
        <v>456</v>
      </c>
      <c r="J749" s="1">
        <v>1</v>
      </c>
      <c r="K749" s="1">
        <v>1.7322259999999999E-4</v>
      </c>
      <c r="L749" s="1">
        <f t="shared" si="31"/>
        <v>3.7613954471051154</v>
      </c>
      <c r="M749">
        <v>-4.1646000000000002E-2</v>
      </c>
      <c r="N749">
        <v>-8.8922059999999998</v>
      </c>
      <c r="O749" t="s">
        <v>931</v>
      </c>
      <c r="P749" t="s">
        <v>32</v>
      </c>
      <c r="Q749">
        <v>2</v>
      </c>
      <c r="R749">
        <v>1</v>
      </c>
      <c r="S749">
        <v>15.5</v>
      </c>
      <c r="T749">
        <v>14.5</v>
      </c>
      <c r="U749" s="1">
        <v>1</v>
      </c>
      <c r="V749" s="1">
        <v>1</v>
      </c>
      <c r="W749">
        <f t="shared" si="30"/>
        <v>31</v>
      </c>
      <c r="X749">
        <v>3.676654861428347</v>
      </c>
      <c r="Y749" t="s">
        <v>503</v>
      </c>
      <c r="Z749">
        <v>38</v>
      </c>
      <c r="AA749" t="s">
        <v>503</v>
      </c>
      <c r="AB749">
        <v>31</v>
      </c>
    </row>
    <row r="750" spans="1:28">
      <c r="A750">
        <v>749</v>
      </c>
      <c r="B750" t="s">
        <v>1530</v>
      </c>
      <c r="C750">
        <v>5</v>
      </c>
      <c r="D750" s="1">
        <v>3013.6390000000001</v>
      </c>
      <c r="E750" t="s">
        <v>779</v>
      </c>
      <c r="F750" t="s">
        <v>28</v>
      </c>
      <c r="G750" t="s">
        <v>29</v>
      </c>
      <c r="H750" s="1">
        <v>3013.64</v>
      </c>
      <c r="I750" t="s">
        <v>30</v>
      </c>
      <c r="J750" s="1">
        <v>1</v>
      </c>
      <c r="K750" s="1">
        <v>1.748478E-4</v>
      </c>
      <c r="L750" s="1">
        <f t="shared" si="31"/>
        <v>3.7573398277749313</v>
      </c>
      <c r="M750">
        <v>-5.9900000000000003E-4</v>
      </c>
      <c r="N750">
        <v>-0.198763</v>
      </c>
      <c r="O750" t="s">
        <v>780</v>
      </c>
      <c r="P750" t="s">
        <v>32</v>
      </c>
      <c r="Q750">
        <v>8</v>
      </c>
      <c r="R750">
        <v>1</v>
      </c>
      <c r="S750">
        <v>18.5</v>
      </c>
      <c r="T750">
        <v>6.5</v>
      </c>
      <c r="U750" s="1">
        <v>1</v>
      </c>
      <c r="V750" s="1">
        <v>1</v>
      </c>
      <c r="W750">
        <f t="shared" si="30"/>
        <v>18</v>
      </c>
      <c r="X750">
        <v>3.675478028403131</v>
      </c>
      <c r="Y750" t="s">
        <v>503</v>
      </c>
      <c r="Z750">
        <v>393</v>
      </c>
      <c r="AA750" t="s">
        <v>503</v>
      </c>
      <c r="AB750">
        <v>104</v>
      </c>
    </row>
    <row r="751" spans="1:28">
      <c r="A751">
        <v>750</v>
      </c>
      <c r="B751" t="s">
        <v>1531</v>
      </c>
      <c r="C751">
        <v>4</v>
      </c>
      <c r="D751" s="1">
        <v>2353.3139999999999</v>
      </c>
      <c r="E751" t="s">
        <v>165</v>
      </c>
      <c r="F751" t="s">
        <v>28</v>
      </c>
      <c r="G751" t="s">
        <v>29</v>
      </c>
      <c r="H751" s="1">
        <v>2353.3119999999999</v>
      </c>
      <c r="I751" t="s">
        <v>30</v>
      </c>
      <c r="J751" s="1">
        <v>1</v>
      </c>
      <c r="K751" s="1">
        <v>1.80731E-4</v>
      </c>
      <c r="L751" s="1">
        <f t="shared" si="31"/>
        <v>3.7429673484117463</v>
      </c>
      <c r="M751">
        <v>1.4610000000000001E-3</v>
      </c>
      <c r="N751">
        <v>0.62082700000000002</v>
      </c>
      <c r="O751" t="s">
        <v>530</v>
      </c>
      <c r="P751" t="s">
        <v>32</v>
      </c>
      <c r="Q751">
        <v>4</v>
      </c>
      <c r="R751">
        <v>1</v>
      </c>
      <c r="S751">
        <v>13</v>
      </c>
      <c r="T751">
        <v>8</v>
      </c>
      <c r="U751" s="1">
        <v>1</v>
      </c>
      <c r="V751" s="1">
        <v>1</v>
      </c>
      <c r="W751">
        <f t="shared" si="30"/>
        <v>73</v>
      </c>
      <c r="X751">
        <v>3.6617009168640164</v>
      </c>
      <c r="Y751" t="s">
        <v>503</v>
      </c>
      <c r="Z751">
        <v>38</v>
      </c>
      <c r="AA751" t="s">
        <v>503</v>
      </c>
      <c r="AB751">
        <v>31</v>
      </c>
    </row>
    <row r="752" spans="1:28">
      <c r="A752">
        <v>751</v>
      </c>
      <c r="B752" t="s">
        <v>1532</v>
      </c>
      <c r="C752">
        <v>4</v>
      </c>
      <c r="D752" s="1">
        <v>3710.04</v>
      </c>
      <c r="E752" t="s">
        <v>35</v>
      </c>
      <c r="F752" t="s">
        <v>28</v>
      </c>
      <c r="G752" t="s">
        <v>29</v>
      </c>
      <c r="H752" s="1">
        <v>3710.0369999999998</v>
      </c>
      <c r="I752" t="s">
        <v>30</v>
      </c>
      <c r="J752" s="1">
        <v>1</v>
      </c>
      <c r="K752" s="1">
        <v>1.8593080000000001E-4</v>
      </c>
      <c r="L752" s="1">
        <f t="shared" si="31"/>
        <v>3.7306486620727943</v>
      </c>
      <c r="M752">
        <v>2.32E-3</v>
      </c>
      <c r="N752">
        <v>0.62533099999999997</v>
      </c>
      <c r="O752" t="s">
        <v>640</v>
      </c>
      <c r="P752" t="s">
        <v>32</v>
      </c>
      <c r="Q752">
        <v>7</v>
      </c>
      <c r="R752">
        <v>1</v>
      </c>
      <c r="S752">
        <v>32</v>
      </c>
      <c r="T752">
        <v>22</v>
      </c>
      <c r="U752" s="1">
        <v>1</v>
      </c>
      <c r="V752" s="1">
        <v>1</v>
      </c>
      <c r="W752">
        <f t="shared" si="30"/>
        <v>43</v>
      </c>
      <c r="X752">
        <v>3.6512367406118642</v>
      </c>
      <c r="Y752" t="s">
        <v>503</v>
      </c>
      <c r="Z752">
        <v>104</v>
      </c>
      <c r="AA752" t="s">
        <v>33</v>
      </c>
      <c r="AB752">
        <v>684</v>
      </c>
    </row>
    <row r="753" spans="1:28">
      <c r="A753">
        <v>752</v>
      </c>
      <c r="B753" t="s">
        <v>1533</v>
      </c>
      <c r="C753">
        <v>3</v>
      </c>
      <c r="D753" s="1">
        <v>1764.962</v>
      </c>
      <c r="E753" t="s">
        <v>72</v>
      </c>
      <c r="F753" t="s">
        <v>28</v>
      </c>
      <c r="G753" t="s">
        <v>29</v>
      </c>
      <c r="H753" s="1">
        <v>1764.961</v>
      </c>
      <c r="I753" t="s">
        <v>121</v>
      </c>
      <c r="J753" s="1">
        <v>1</v>
      </c>
      <c r="K753" s="1">
        <v>1.8806779999999999E-4</v>
      </c>
      <c r="L753" s="1">
        <f t="shared" si="31"/>
        <v>3.725685555748969</v>
      </c>
      <c r="M753">
        <v>7.0600000000000003E-4</v>
      </c>
      <c r="N753">
        <v>0.400009</v>
      </c>
      <c r="O753" t="s">
        <v>593</v>
      </c>
      <c r="P753" t="s">
        <v>32</v>
      </c>
      <c r="Q753">
        <v>5</v>
      </c>
      <c r="R753">
        <v>1</v>
      </c>
      <c r="S753">
        <v>8.5</v>
      </c>
      <c r="T753">
        <v>7.5</v>
      </c>
      <c r="U753" s="1">
        <v>1</v>
      </c>
      <c r="V753" s="1">
        <v>1</v>
      </c>
      <c r="W753">
        <f t="shared" si="30"/>
        <v>57</v>
      </c>
      <c r="X753">
        <v>3.6479412251884202</v>
      </c>
      <c r="Y753" t="s">
        <v>33</v>
      </c>
      <c r="Z753">
        <v>191</v>
      </c>
      <c r="AA753" t="s">
        <v>33</v>
      </c>
      <c r="AB753">
        <v>173</v>
      </c>
    </row>
    <row r="754" spans="1:28">
      <c r="A754">
        <v>753</v>
      </c>
      <c r="B754" t="s">
        <v>1534</v>
      </c>
      <c r="C754">
        <v>5</v>
      </c>
      <c r="D754" s="1">
        <v>3693.82</v>
      </c>
      <c r="E754" t="s">
        <v>468</v>
      </c>
      <c r="F754" t="s">
        <v>28</v>
      </c>
      <c r="G754" t="s">
        <v>29</v>
      </c>
      <c r="H754" s="1">
        <v>3693.8249999999998</v>
      </c>
      <c r="I754" t="s">
        <v>456</v>
      </c>
      <c r="J754" s="1">
        <v>1</v>
      </c>
      <c r="K754" s="1">
        <v>1.8914259999999999E-4</v>
      </c>
      <c r="L754" s="1">
        <f t="shared" si="31"/>
        <v>3.7232106453415414</v>
      </c>
      <c r="M754">
        <v>-5.3420000000000004E-3</v>
      </c>
      <c r="N754">
        <v>-1.446197</v>
      </c>
      <c r="O754" t="s">
        <v>979</v>
      </c>
      <c r="P754" t="s">
        <v>32</v>
      </c>
      <c r="Q754">
        <v>2</v>
      </c>
      <c r="R754">
        <v>1</v>
      </c>
      <c r="S754">
        <v>24</v>
      </c>
      <c r="T754">
        <v>9</v>
      </c>
      <c r="U754" s="1">
        <v>1</v>
      </c>
      <c r="V754" s="1">
        <v>1</v>
      </c>
      <c r="W754">
        <f t="shared" si="30"/>
        <v>11</v>
      </c>
      <c r="X754">
        <v>3.6436295224568687</v>
      </c>
      <c r="Y754" t="s">
        <v>33</v>
      </c>
      <c r="Z754">
        <v>389</v>
      </c>
      <c r="AA754" t="s">
        <v>503</v>
      </c>
      <c r="AB754">
        <v>182</v>
      </c>
    </row>
    <row r="755" spans="1:28">
      <c r="A755">
        <v>754</v>
      </c>
      <c r="B755" t="s">
        <v>1535</v>
      </c>
      <c r="C755">
        <v>4</v>
      </c>
      <c r="D755" s="1">
        <v>2353.3139999999999</v>
      </c>
      <c r="E755" t="s">
        <v>165</v>
      </c>
      <c r="F755" t="s">
        <v>28</v>
      </c>
      <c r="G755" t="s">
        <v>29</v>
      </c>
      <c r="H755" s="1">
        <v>2353.3119999999999</v>
      </c>
      <c r="I755" t="s">
        <v>30</v>
      </c>
      <c r="J755" s="1">
        <v>1</v>
      </c>
      <c r="K755" s="1">
        <v>1.948277E-4</v>
      </c>
      <c r="L755" s="1">
        <f t="shared" si="31"/>
        <v>3.7103492964208677</v>
      </c>
      <c r="M755">
        <v>1.6249999999999999E-3</v>
      </c>
      <c r="N755">
        <v>0.69051600000000002</v>
      </c>
      <c r="O755" t="s">
        <v>530</v>
      </c>
      <c r="P755" t="s">
        <v>32</v>
      </c>
      <c r="Q755">
        <v>9</v>
      </c>
      <c r="R755">
        <v>1</v>
      </c>
      <c r="S755">
        <v>13</v>
      </c>
      <c r="T755">
        <v>7</v>
      </c>
      <c r="U755" s="1">
        <v>1</v>
      </c>
      <c r="V755" s="1">
        <v>1</v>
      </c>
      <c r="W755">
        <f t="shared" si="30"/>
        <v>73</v>
      </c>
      <c r="X755">
        <v>3.6414760170610601</v>
      </c>
      <c r="Y755" t="s">
        <v>33</v>
      </c>
      <c r="Z755">
        <v>691</v>
      </c>
      <c r="AA755" t="s">
        <v>33</v>
      </c>
      <c r="AB755">
        <v>684</v>
      </c>
    </row>
    <row r="756" spans="1:28">
      <c r="A756">
        <v>755</v>
      </c>
      <c r="B756" t="s">
        <v>1536</v>
      </c>
      <c r="C756">
        <v>4</v>
      </c>
      <c r="D756" s="1">
        <v>3817.9</v>
      </c>
      <c r="E756" t="s">
        <v>561</v>
      </c>
      <c r="F756" t="s">
        <v>28</v>
      </c>
      <c r="G756" t="s">
        <v>29</v>
      </c>
      <c r="H756" s="1">
        <v>3817.8980000000001</v>
      </c>
      <c r="I756" t="s">
        <v>456</v>
      </c>
      <c r="J756" s="1">
        <v>1</v>
      </c>
      <c r="K756" s="1">
        <v>1.955556E-4</v>
      </c>
      <c r="L756" s="1">
        <f t="shared" si="31"/>
        <v>3.7087297429218951</v>
      </c>
      <c r="M756">
        <v>1.3960000000000001E-3</v>
      </c>
      <c r="N756">
        <v>0.36564600000000003</v>
      </c>
      <c r="O756" t="s">
        <v>562</v>
      </c>
      <c r="P756" t="s">
        <v>32</v>
      </c>
      <c r="Q756">
        <v>9</v>
      </c>
      <c r="R756">
        <v>1</v>
      </c>
      <c r="S756">
        <v>30.5</v>
      </c>
      <c r="T756">
        <v>10.5</v>
      </c>
      <c r="U756" s="1">
        <v>1</v>
      </c>
      <c r="V756" s="1">
        <v>1</v>
      </c>
      <c r="W756">
        <f t="shared" si="30"/>
        <v>9</v>
      </c>
      <c r="X756">
        <v>3.6389186106971958</v>
      </c>
      <c r="Y756" t="s">
        <v>33</v>
      </c>
      <c r="Z756">
        <v>490</v>
      </c>
      <c r="AA756" t="s">
        <v>33</v>
      </c>
      <c r="AB756">
        <v>456</v>
      </c>
    </row>
    <row r="757" spans="1:28">
      <c r="A757">
        <v>756</v>
      </c>
      <c r="B757" t="s">
        <v>1537</v>
      </c>
      <c r="C757">
        <v>3</v>
      </c>
      <c r="D757" s="1">
        <v>2530.4059999999999</v>
      </c>
      <c r="E757" t="s">
        <v>759</v>
      </c>
      <c r="F757" t="s">
        <v>28</v>
      </c>
      <c r="G757" t="s">
        <v>29</v>
      </c>
      <c r="H757" s="1">
        <v>2530.4059999999999</v>
      </c>
      <c r="I757" t="s">
        <v>52</v>
      </c>
      <c r="J757" s="1">
        <v>1</v>
      </c>
      <c r="K757" s="1">
        <v>1.9625689999999999E-4</v>
      </c>
      <c r="L757" s="1">
        <f t="shared" si="31"/>
        <v>3.7071750653890958</v>
      </c>
      <c r="M757">
        <v>3.1199999999999999E-4</v>
      </c>
      <c r="N757">
        <v>0.12330000000000001</v>
      </c>
      <c r="O757" t="s">
        <v>760</v>
      </c>
      <c r="P757" t="s">
        <v>44</v>
      </c>
      <c r="Q757">
        <v>1</v>
      </c>
      <c r="R757">
        <v>1</v>
      </c>
      <c r="S757">
        <v>21.5</v>
      </c>
      <c r="T757">
        <v>5.5</v>
      </c>
      <c r="U757" s="1">
        <v>1</v>
      </c>
      <c r="V757" s="1">
        <v>1</v>
      </c>
      <c r="W757">
        <f t="shared" si="30"/>
        <v>12</v>
      </c>
      <c r="X757">
        <v>3.6367519646914257</v>
      </c>
      <c r="Y757" t="s">
        <v>33</v>
      </c>
      <c r="Z757">
        <v>389</v>
      </c>
      <c r="AA757" t="s">
        <v>33</v>
      </c>
      <c r="AB757">
        <v>370</v>
      </c>
    </row>
    <row r="758" spans="1:28">
      <c r="A758">
        <v>757</v>
      </c>
      <c r="B758" t="s">
        <v>1538</v>
      </c>
      <c r="C758">
        <v>3</v>
      </c>
      <c r="D758" s="1">
        <v>3150.4989999999998</v>
      </c>
      <c r="E758" t="s">
        <v>134</v>
      </c>
      <c r="F758" t="s">
        <v>28</v>
      </c>
      <c r="G758" t="s">
        <v>29</v>
      </c>
      <c r="H758" s="1">
        <v>3150.5010000000002</v>
      </c>
      <c r="I758" t="s">
        <v>52</v>
      </c>
      <c r="J758" s="1">
        <v>1</v>
      </c>
      <c r="K758" s="1">
        <v>1.9672240000000001E-4</v>
      </c>
      <c r="L758" s="1">
        <f t="shared" si="31"/>
        <v>3.7061461858736577</v>
      </c>
      <c r="M758">
        <v>-1.75E-3</v>
      </c>
      <c r="N758">
        <v>-0.55546700000000004</v>
      </c>
      <c r="O758" t="s">
        <v>591</v>
      </c>
      <c r="P758" t="s">
        <v>44</v>
      </c>
      <c r="Q758">
        <v>4</v>
      </c>
      <c r="R758">
        <v>1</v>
      </c>
      <c r="S758">
        <v>20.5</v>
      </c>
      <c r="T758">
        <v>10.5</v>
      </c>
      <c r="U758" s="1">
        <v>1</v>
      </c>
      <c r="V758" s="1">
        <v>1</v>
      </c>
      <c r="W758">
        <f t="shared" si="30"/>
        <v>13</v>
      </c>
      <c r="X758">
        <v>3.6341598552481962</v>
      </c>
      <c r="Y758" t="s">
        <v>503</v>
      </c>
      <c r="Z758">
        <v>8</v>
      </c>
      <c r="AA758" t="s">
        <v>503</v>
      </c>
      <c r="AB758">
        <v>38</v>
      </c>
    </row>
    <row r="759" spans="1:28">
      <c r="A759">
        <v>758</v>
      </c>
      <c r="B759" t="s">
        <v>1539</v>
      </c>
      <c r="C759">
        <v>3</v>
      </c>
      <c r="D759" s="1">
        <v>1780.9559999999999</v>
      </c>
      <c r="E759" t="s">
        <v>72</v>
      </c>
      <c r="F759" t="s">
        <v>28</v>
      </c>
      <c r="G759" t="s">
        <v>29</v>
      </c>
      <c r="H759" s="1">
        <v>1780.9559999999999</v>
      </c>
      <c r="I759" t="s">
        <v>73</v>
      </c>
      <c r="J759" s="1">
        <v>1</v>
      </c>
      <c r="K759" s="1">
        <v>1.997728E-4</v>
      </c>
      <c r="L759" s="1">
        <f t="shared" si="31"/>
        <v>3.6994636433075136</v>
      </c>
      <c r="M759">
        <v>1.85E-4</v>
      </c>
      <c r="N759">
        <v>0.103877</v>
      </c>
      <c r="O759" t="s">
        <v>593</v>
      </c>
      <c r="P759" t="s">
        <v>32</v>
      </c>
      <c r="Q759">
        <v>4</v>
      </c>
      <c r="R759">
        <v>1</v>
      </c>
      <c r="S759">
        <v>11</v>
      </c>
      <c r="T759">
        <v>9</v>
      </c>
      <c r="U759" s="1">
        <v>1</v>
      </c>
      <c r="V759" s="1">
        <v>1</v>
      </c>
      <c r="W759">
        <f t="shared" si="30"/>
        <v>57</v>
      </c>
      <c r="X759">
        <v>3.634090280391812</v>
      </c>
      <c r="Y759" t="s">
        <v>503</v>
      </c>
      <c r="Z759">
        <v>104</v>
      </c>
      <c r="AA759" t="s">
        <v>33</v>
      </c>
      <c r="AB759">
        <v>684</v>
      </c>
    </row>
    <row r="760" spans="1:28">
      <c r="A760">
        <v>759</v>
      </c>
      <c r="B760" t="s">
        <v>1540</v>
      </c>
      <c r="C760">
        <v>3</v>
      </c>
      <c r="D760" s="1">
        <v>2353.3139999999999</v>
      </c>
      <c r="E760" t="s">
        <v>165</v>
      </c>
      <c r="F760" t="s">
        <v>28</v>
      </c>
      <c r="G760" t="s">
        <v>29</v>
      </c>
      <c r="H760" s="1">
        <v>2353.3119999999999</v>
      </c>
      <c r="I760" t="s">
        <v>30</v>
      </c>
      <c r="J760" s="1">
        <v>1</v>
      </c>
      <c r="K760" s="1">
        <v>2.037017E-4</v>
      </c>
      <c r="L760" s="1">
        <f t="shared" si="31"/>
        <v>3.6910053465642028</v>
      </c>
      <c r="M760">
        <v>1.134E-3</v>
      </c>
      <c r="N760">
        <v>0.48187400000000002</v>
      </c>
      <c r="O760" t="s">
        <v>530</v>
      </c>
      <c r="P760" t="s">
        <v>32</v>
      </c>
      <c r="Q760">
        <v>7</v>
      </c>
      <c r="R760">
        <v>1</v>
      </c>
      <c r="S760">
        <v>15</v>
      </c>
      <c r="T760">
        <v>9</v>
      </c>
      <c r="U760" s="1">
        <v>1</v>
      </c>
      <c r="V760" s="1">
        <v>1</v>
      </c>
      <c r="W760">
        <f t="shared" si="30"/>
        <v>73</v>
      </c>
      <c r="X760">
        <v>3.6275949083043799</v>
      </c>
      <c r="Y760" t="s">
        <v>33</v>
      </c>
      <c r="Z760">
        <v>490</v>
      </c>
      <c r="AA760" t="s">
        <v>33</v>
      </c>
      <c r="AB760">
        <v>456</v>
      </c>
    </row>
    <row r="761" spans="1:28">
      <c r="A761">
        <v>760</v>
      </c>
      <c r="B761" t="s">
        <v>1541</v>
      </c>
      <c r="C761">
        <v>3</v>
      </c>
      <c r="D761" s="1">
        <v>2353.3139999999999</v>
      </c>
      <c r="E761" t="s">
        <v>165</v>
      </c>
      <c r="F761" t="s">
        <v>28</v>
      </c>
      <c r="G761" t="s">
        <v>29</v>
      </c>
      <c r="H761" s="1">
        <v>2353.3119999999999</v>
      </c>
      <c r="I761" t="s">
        <v>30</v>
      </c>
      <c r="J761" s="1">
        <v>1</v>
      </c>
      <c r="K761" s="1">
        <v>2.0445049999999999E-4</v>
      </c>
      <c r="L761" s="1">
        <f t="shared" si="31"/>
        <v>3.6894118230065618</v>
      </c>
      <c r="M761">
        <v>1.441E-3</v>
      </c>
      <c r="N761">
        <v>0.61232799999999998</v>
      </c>
      <c r="O761" t="s">
        <v>530</v>
      </c>
      <c r="P761" t="s">
        <v>32</v>
      </c>
      <c r="Q761">
        <v>3</v>
      </c>
      <c r="R761">
        <v>1</v>
      </c>
      <c r="S761">
        <v>15</v>
      </c>
      <c r="T761">
        <v>10</v>
      </c>
      <c r="U761" s="1">
        <v>1</v>
      </c>
      <c r="V761" s="1">
        <v>1</v>
      </c>
      <c r="W761">
        <f t="shared" si="30"/>
        <v>73</v>
      </c>
      <c r="X761">
        <v>3.6273646718390018</v>
      </c>
      <c r="Y761" t="s">
        <v>33</v>
      </c>
      <c r="Z761">
        <v>325</v>
      </c>
      <c r="AA761" t="s">
        <v>33</v>
      </c>
      <c r="AB761">
        <v>456</v>
      </c>
    </row>
    <row r="762" spans="1:28">
      <c r="A762">
        <v>761</v>
      </c>
      <c r="B762" t="s">
        <v>1542</v>
      </c>
      <c r="C762">
        <v>5</v>
      </c>
      <c r="D762" s="1">
        <v>2953.674</v>
      </c>
      <c r="E762" t="s">
        <v>696</v>
      </c>
      <c r="F762" t="s">
        <v>28</v>
      </c>
      <c r="G762" t="s">
        <v>29</v>
      </c>
      <c r="H762" s="1">
        <v>2953.6729999999998</v>
      </c>
      <c r="I762" t="s">
        <v>30</v>
      </c>
      <c r="J762" s="1">
        <v>1</v>
      </c>
      <c r="K762" s="1">
        <v>2.0667219999999999E-4</v>
      </c>
      <c r="L762" s="1">
        <f t="shared" si="31"/>
        <v>3.6847179374925538</v>
      </c>
      <c r="M762">
        <v>7.3499999999999998E-4</v>
      </c>
      <c r="N762">
        <v>0.24884300000000001</v>
      </c>
      <c r="O762" t="s">
        <v>687</v>
      </c>
      <c r="P762" t="s">
        <v>32</v>
      </c>
      <c r="Q762">
        <v>9</v>
      </c>
      <c r="R762">
        <v>1</v>
      </c>
      <c r="S762">
        <v>22</v>
      </c>
      <c r="T762">
        <v>6</v>
      </c>
      <c r="U762" s="1">
        <v>1</v>
      </c>
      <c r="V762" s="1">
        <v>1</v>
      </c>
      <c r="W762">
        <f t="shared" si="30"/>
        <v>25</v>
      </c>
      <c r="X762">
        <v>3.6210950519834513</v>
      </c>
      <c r="Y762" t="s">
        <v>33</v>
      </c>
      <c r="Z762">
        <v>691</v>
      </c>
      <c r="AA762" t="s">
        <v>33</v>
      </c>
      <c r="AB762">
        <v>684</v>
      </c>
    </row>
    <row r="763" spans="1:28">
      <c r="A763">
        <v>762</v>
      </c>
      <c r="B763" t="s">
        <v>1543</v>
      </c>
      <c r="C763">
        <v>3</v>
      </c>
      <c r="D763" s="1">
        <v>2333.3510000000001</v>
      </c>
      <c r="E763" t="s">
        <v>1164</v>
      </c>
      <c r="F763" t="s">
        <v>28</v>
      </c>
      <c r="G763" t="s">
        <v>29</v>
      </c>
      <c r="H763" s="1">
        <v>2333.3510000000001</v>
      </c>
      <c r="I763" t="s">
        <v>666</v>
      </c>
      <c r="J763" s="1">
        <v>1</v>
      </c>
      <c r="K763" s="1">
        <v>2.072598E-4</v>
      </c>
      <c r="L763" s="1">
        <f t="shared" si="31"/>
        <v>3.6834849252635782</v>
      </c>
      <c r="M763">
        <v>-5.0000000000000001E-4</v>
      </c>
      <c r="N763">
        <v>-0.214284</v>
      </c>
      <c r="O763" t="s">
        <v>1165</v>
      </c>
      <c r="P763" t="s">
        <v>32</v>
      </c>
      <c r="Q763">
        <v>8</v>
      </c>
      <c r="R763">
        <v>1</v>
      </c>
      <c r="S763">
        <v>11</v>
      </c>
      <c r="T763">
        <v>6</v>
      </c>
      <c r="U763" s="1">
        <v>1</v>
      </c>
      <c r="V763" s="1">
        <v>1</v>
      </c>
      <c r="W763">
        <f t="shared" si="30"/>
        <v>7</v>
      </c>
      <c r="X763">
        <v>3.6123633723064055</v>
      </c>
      <c r="Y763" t="s">
        <v>33</v>
      </c>
      <c r="Z763">
        <v>325</v>
      </c>
      <c r="AA763" t="s">
        <v>33</v>
      </c>
      <c r="AB763">
        <v>284</v>
      </c>
    </row>
    <row r="764" spans="1:28">
      <c r="A764">
        <v>763</v>
      </c>
      <c r="B764" t="s">
        <v>1544</v>
      </c>
      <c r="C764">
        <v>4</v>
      </c>
      <c r="D764" s="1">
        <v>2353.3139999999999</v>
      </c>
      <c r="E764" t="s">
        <v>165</v>
      </c>
      <c r="F764" t="s">
        <v>28</v>
      </c>
      <c r="G764" t="s">
        <v>29</v>
      </c>
      <c r="H764" s="1">
        <v>2353.3119999999999</v>
      </c>
      <c r="I764" t="s">
        <v>30</v>
      </c>
      <c r="J764" s="1">
        <v>1</v>
      </c>
      <c r="K764" s="1">
        <v>2.105451E-4</v>
      </c>
      <c r="L764" s="1">
        <f t="shared" si="31"/>
        <v>3.676654861428347</v>
      </c>
      <c r="M764">
        <v>1.4519999999999999E-3</v>
      </c>
      <c r="N764">
        <v>0.61700299999999997</v>
      </c>
      <c r="O764" t="s">
        <v>530</v>
      </c>
      <c r="P764" t="s">
        <v>32</v>
      </c>
      <c r="Q764">
        <v>4</v>
      </c>
      <c r="R764">
        <v>1</v>
      </c>
      <c r="S764">
        <v>11</v>
      </c>
      <c r="T764">
        <v>6</v>
      </c>
      <c r="U764" s="1">
        <v>1</v>
      </c>
      <c r="V764" s="1">
        <v>1</v>
      </c>
      <c r="W764">
        <f t="shared" si="30"/>
        <v>73</v>
      </c>
      <c r="X764">
        <v>3.5988211438450706</v>
      </c>
      <c r="Y764" t="s">
        <v>503</v>
      </c>
      <c r="Z764">
        <v>31</v>
      </c>
      <c r="AA764" t="s">
        <v>503</v>
      </c>
      <c r="AB764">
        <v>3</v>
      </c>
    </row>
    <row r="765" spans="1:28">
      <c r="A765">
        <v>764</v>
      </c>
      <c r="B765" t="s">
        <v>1545</v>
      </c>
      <c r="C765">
        <v>4</v>
      </c>
      <c r="D765" s="1">
        <v>4293.0630000000001</v>
      </c>
      <c r="E765" t="s">
        <v>1167</v>
      </c>
      <c r="F765" t="s">
        <v>28</v>
      </c>
      <c r="G765" t="s">
        <v>29</v>
      </c>
      <c r="H765" s="1">
        <v>4293.0619999999999</v>
      </c>
      <c r="I765" t="s">
        <v>1168</v>
      </c>
      <c r="J765" s="1">
        <v>1</v>
      </c>
      <c r="K765" s="1">
        <v>2.1111639999999999E-4</v>
      </c>
      <c r="L765" s="1">
        <f t="shared" si="31"/>
        <v>3.675478028403131</v>
      </c>
      <c r="M765">
        <v>8.9800000000000004E-4</v>
      </c>
      <c r="N765">
        <v>0.209175</v>
      </c>
      <c r="O765" t="s">
        <v>1169</v>
      </c>
      <c r="P765" t="s">
        <v>32</v>
      </c>
      <c r="Q765">
        <v>5</v>
      </c>
      <c r="R765">
        <v>1</v>
      </c>
      <c r="S765">
        <v>19.5</v>
      </c>
      <c r="T765">
        <v>19.5</v>
      </c>
      <c r="U765" s="1">
        <v>1</v>
      </c>
      <c r="V765" s="1">
        <v>1</v>
      </c>
      <c r="W765">
        <f t="shared" si="30"/>
        <v>6</v>
      </c>
      <c r="X765">
        <v>3.5895164996000224</v>
      </c>
      <c r="Y765" t="s">
        <v>33</v>
      </c>
      <c r="Z765">
        <v>684</v>
      </c>
      <c r="AA765" t="s">
        <v>33</v>
      </c>
      <c r="AB765">
        <v>691</v>
      </c>
    </row>
    <row r="766" spans="1:28">
      <c r="A766">
        <v>765</v>
      </c>
      <c r="B766" t="s">
        <v>1546</v>
      </c>
      <c r="C766">
        <v>5</v>
      </c>
      <c r="D766" s="1">
        <v>4162.1639999999998</v>
      </c>
      <c r="E766" t="s">
        <v>720</v>
      </c>
      <c r="F766" t="s">
        <v>28</v>
      </c>
      <c r="G766" t="s">
        <v>29</v>
      </c>
      <c r="H766" s="1">
        <v>4162.1540000000005</v>
      </c>
      <c r="I766" t="s">
        <v>838</v>
      </c>
      <c r="J766" s="1">
        <v>1</v>
      </c>
      <c r="K766" s="1">
        <v>2.1792099999999999E-4</v>
      </c>
      <c r="L766" s="1">
        <f t="shared" si="31"/>
        <v>3.6617009168640164</v>
      </c>
      <c r="M766">
        <v>9.9550000000000003E-3</v>
      </c>
      <c r="N766">
        <v>2.391791</v>
      </c>
      <c r="O766" t="s">
        <v>530</v>
      </c>
      <c r="P766" t="s">
        <v>32</v>
      </c>
      <c r="Q766">
        <v>8</v>
      </c>
      <c r="R766">
        <v>1</v>
      </c>
      <c r="S766">
        <v>15</v>
      </c>
      <c r="T766">
        <v>6</v>
      </c>
      <c r="U766" s="1">
        <v>1</v>
      </c>
      <c r="V766" s="1">
        <v>1</v>
      </c>
      <c r="W766">
        <f t="shared" si="30"/>
        <v>73</v>
      </c>
      <c r="X766">
        <v>3.5838071631054564</v>
      </c>
      <c r="Y766" t="s">
        <v>503</v>
      </c>
      <c r="Z766">
        <v>360</v>
      </c>
      <c r="AA766" t="s">
        <v>33</v>
      </c>
      <c r="AB766">
        <v>75</v>
      </c>
    </row>
    <row r="767" spans="1:28">
      <c r="A767">
        <v>766</v>
      </c>
      <c r="B767" t="s">
        <v>1547</v>
      </c>
      <c r="C767">
        <v>3</v>
      </c>
      <c r="D767" s="1">
        <v>3018.558</v>
      </c>
      <c r="E767" t="s">
        <v>509</v>
      </c>
      <c r="F767" t="s">
        <v>28</v>
      </c>
      <c r="G767" t="s">
        <v>29</v>
      </c>
      <c r="H767" s="1">
        <v>3018.556</v>
      </c>
      <c r="I767" t="s">
        <v>52</v>
      </c>
      <c r="J767" s="1">
        <v>1</v>
      </c>
      <c r="K767" s="1">
        <v>2.2323549999999999E-4</v>
      </c>
      <c r="L767" s="1">
        <f t="shared" si="31"/>
        <v>3.6512367406118642</v>
      </c>
      <c r="M767">
        <v>1.457E-3</v>
      </c>
      <c r="N767">
        <v>0.48268100000000003</v>
      </c>
      <c r="O767" t="s">
        <v>510</v>
      </c>
      <c r="P767" t="s">
        <v>44</v>
      </c>
      <c r="Q767">
        <v>9</v>
      </c>
      <c r="R767">
        <v>1</v>
      </c>
      <c r="S767">
        <v>19</v>
      </c>
      <c r="T767">
        <v>10</v>
      </c>
      <c r="U767" s="1">
        <v>1</v>
      </c>
      <c r="V767" s="1">
        <v>1</v>
      </c>
      <c r="W767">
        <f t="shared" si="30"/>
        <v>24</v>
      </c>
      <c r="X767">
        <v>3.5820529191235835</v>
      </c>
      <c r="Y767" t="s">
        <v>503</v>
      </c>
      <c r="Z767">
        <v>104</v>
      </c>
      <c r="AA767" t="s">
        <v>503</v>
      </c>
      <c r="AB767">
        <v>104</v>
      </c>
    </row>
    <row r="768" spans="1:28">
      <c r="A768">
        <v>767</v>
      </c>
      <c r="B768" t="s">
        <v>1548</v>
      </c>
      <c r="C768">
        <v>4</v>
      </c>
      <c r="D768" s="1">
        <v>4794.4859999999999</v>
      </c>
      <c r="E768" t="s">
        <v>756</v>
      </c>
      <c r="F768" t="s">
        <v>28</v>
      </c>
      <c r="G768" t="s">
        <v>29</v>
      </c>
      <c r="H768" s="1">
        <v>4794.4830000000002</v>
      </c>
      <c r="I768" t="s">
        <v>30</v>
      </c>
      <c r="J768" s="1">
        <v>1</v>
      </c>
      <c r="K768" s="1">
        <v>2.2493590000000001E-4</v>
      </c>
      <c r="L768" s="1">
        <f t="shared" si="31"/>
        <v>3.6479412251884202</v>
      </c>
      <c r="M768">
        <v>2.64E-3</v>
      </c>
      <c r="N768">
        <v>0.55063300000000004</v>
      </c>
      <c r="O768" t="s">
        <v>757</v>
      </c>
      <c r="P768" t="s">
        <v>32</v>
      </c>
      <c r="Q768">
        <v>3</v>
      </c>
      <c r="R768">
        <v>1</v>
      </c>
      <c r="S768">
        <v>31</v>
      </c>
      <c r="T768">
        <v>18</v>
      </c>
      <c r="U768" s="1">
        <v>1</v>
      </c>
      <c r="V768" s="1">
        <v>1</v>
      </c>
      <c r="W768">
        <f t="shared" si="30"/>
        <v>23</v>
      </c>
      <c r="X768">
        <v>3.5757138855395105</v>
      </c>
      <c r="Y768" t="s">
        <v>503</v>
      </c>
      <c r="Z768">
        <v>375</v>
      </c>
      <c r="AA768" t="s">
        <v>503</v>
      </c>
      <c r="AB768">
        <v>421</v>
      </c>
    </row>
    <row r="769" spans="1:28">
      <c r="A769">
        <v>768</v>
      </c>
      <c r="B769" t="s">
        <v>1549</v>
      </c>
      <c r="C769">
        <v>6</v>
      </c>
      <c r="D769" s="1">
        <v>5456.9390000000003</v>
      </c>
      <c r="E769" t="s">
        <v>892</v>
      </c>
      <c r="F769" t="s">
        <v>28</v>
      </c>
      <c r="G769" t="s">
        <v>29</v>
      </c>
      <c r="H769" s="1">
        <v>5456.9189999999999</v>
      </c>
      <c r="I769" t="s">
        <v>893</v>
      </c>
      <c r="J769" s="1">
        <v>1</v>
      </c>
      <c r="K769" s="1">
        <v>2.2718019999999999E-4</v>
      </c>
      <c r="L769" s="1">
        <f t="shared" si="31"/>
        <v>3.6436295224568687</v>
      </c>
      <c r="M769">
        <v>1.9764E-2</v>
      </c>
      <c r="N769">
        <v>3.6218240000000002</v>
      </c>
      <c r="O769" t="s">
        <v>894</v>
      </c>
      <c r="P769" t="s">
        <v>44</v>
      </c>
      <c r="Q769">
        <v>2</v>
      </c>
      <c r="R769">
        <v>1</v>
      </c>
      <c r="S769">
        <v>23</v>
      </c>
      <c r="T769">
        <v>9</v>
      </c>
      <c r="U769" s="1">
        <v>1</v>
      </c>
      <c r="V769" s="1">
        <v>1</v>
      </c>
      <c r="W769">
        <f t="shared" si="30"/>
        <v>21</v>
      </c>
      <c r="X769">
        <v>3.5666396996514713</v>
      </c>
      <c r="Y769" t="s">
        <v>503</v>
      </c>
      <c r="Z769">
        <v>182</v>
      </c>
      <c r="AA769" t="s">
        <v>503</v>
      </c>
      <c r="AB769">
        <v>421</v>
      </c>
    </row>
    <row r="770" spans="1:28">
      <c r="A770">
        <v>769</v>
      </c>
      <c r="B770" t="s">
        <v>1550</v>
      </c>
      <c r="C770">
        <v>4</v>
      </c>
      <c r="D770" s="1">
        <v>3710.04</v>
      </c>
      <c r="E770" t="s">
        <v>35</v>
      </c>
      <c r="F770" t="s">
        <v>28</v>
      </c>
      <c r="G770" t="s">
        <v>29</v>
      </c>
      <c r="H770" s="1">
        <v>3710.0369999999998</v>
      </c>
      <c r="I770" t="s">
        <v>30</v>
      </c>
      <c r="J770" s="1">
        <v>1</v>
      </c>
      <c r="K770" s="1">
        <v>2.2830950000000001E-4</v>
      </c>
      <c r="L770" s="1">
        <f t="shared" si="31"/>
        <v>3.6414760170610601</v>
      </c>
      <c r="M770">
        <v>3.2030000000000001E-3</v>
      </c>
      <c r="N770">
        <v>0.86333400000000005</v>
      </c>
      <c r="O770" t="s">
        <v>640</v>
      </c>
      <c r="P770" t="s">
        <v>32</v>
      </c>
      <c r="Q770">
        <v>9</v>
      </c>
      <c r="R770">
        <v>1</v>
      </c>
      <c r="S770">
        <v>32</v>
      </c>
      <c r="T770">
        <v>23</v>
      </c>
      <c r="U770" s="1">
        <v>1</v>
      </c>
      <c r="V770" s="1">
        <v>1</v>
      </c>
      <c r="W770">
        <f t="shared" si="30"/>
        <v>43</v>
      </c>
      <c r="X770">
        <v>3.5589851895403837</v>
      </c>
      <c r="Y770" t="s">
        <v>33</v>
      </c>
      <c r="Z770">
        <v>337</v>
      </c>
      <c r="AA770" t="s">
        <v>33</v>
      </c>
      <c r="AB770">
        <v>536</v>
      </c>
    </row>
    <row r="771" spans="1:28">
      <c r="A771">
        <v>770</v>
      </c>
      <c r="B771" t="s">
        <v>1551</v>
      </c>
      <c r="C771">
        <v>5</v>
      </c>
      <c r="D771" s="1">
        <v>2918.49</v>
      </c>
      <c r="E771" t="s">
        <v>111</v>
      </c>
      <c r="F771" t="s">
        <v>28</v>
      </c>
      <c r="G771" t="s">
        <v>29</v>
      </c>
      <c r="H771" s="1">
        <v>2918.489</v>
      </c>
      <c r="I771" t="s">
        <v>112</v>
      </c>
      <c r="J771" s="1">
        <v>1</v>
      </c>
      <c r="K771" s="1">
        <v>2.2965790000000001E-4</v>
      </c>
      <c r="L771" s="1">
        <f t="shared" si="31"/>
        <v>3.6389186106971958</v>
      </c>
      <c r="M771">
        <v>1.737E-3</v>
      </c>
      <c r="N771">
        <v>0.59517100000000001</v>
      </c>
      <c r="O771" t="s">
        <v>770</v>
      </c>
      <c r="P771" t="s">
        <v>32</v>
      </c>
      <c r="Q771">
        <v>5</v>
      </c>
      <c r="R771">
        <v>1</v>
      </c>
      <c r="S771">
        <v>25.5</v>
      </c>
      <c r="T771">
        <v>5.5</v>
      </c>
      <c r="U771" s="1">
        <v>1</v>
      </c>
      <c r="V771" s="1">
        <v>1</v>
      </c>
      <c r="W771">
        <f t="shared" ref="W771:W834" si="32">COUNTIF(O:O,O771)</f>
        <v>61</v>
      </c>
      <c r="X771">
        <v>3.5562758880168426</v>
      </c>
      <c r="Y771" t="s">
        <v>503</v>
      </c>
      <c r="Z771">
        <v>38</v>
      </c>
      <c r="AA771" t="s">
        <v>503</v>
      </c>
      <c r="AB771">
        <v>31</v>
      </c>
    </row>
    <row r="772" spans="1:28">
      <c r="A772">
        <v>771</v>
      </c>
      <c r="B772" t="s">
        <v>1552</v>
      </c>
      <c r="C772">
        <v>4</v>
      </c>
      <c r="D772" s="1">
        <v>3523.8870000000002</v>
      </c>
      <c r="E772" t="s">
        <v>701</v>
      </c>
      <c r="F772" t="s">
        <v>28</v>
      </c>
      <c r="G772" t="s">
        <v>29</v>
      </c>
      <c r="H772" s="1">
        <v>3523.884</v>
      </c>
      <c r="I772" t="s">
        <v>702</v>
      </c>
      <c r="J772" s="1">
        <v>1</v>
      </c>
      <c r="K772" s="1">
        <v>2.3080649999999999E-4</v>
      </c>
      <c r="L772" s="1">
        <f t="shared" si="31"/>
        <v>3.6367519646914257</v>
      </c>
      <c r="M772">
        <v>2.8479999999999998E-3</v>
      </c>
      <c r="N772">
        <v>0.808199</v>
      </c>
      <c r="O772" t="s">
        <v>703</v>
      </c>
      <c r="P772" t="s">
        <v>32</v>
      </c>
      <c r="Q772">
        <v>1</v>
      </c>
      <c r="R772">
        <v>1</v>
      </c>
      <c r="S772">
        <v>35.5</v>
      </c>
      <c r="T772">
        <v>6.5</v>
      </c>
      <c r="U772" s="1">
        <v>1</v>
      </c>
      <c r="V772" s="1">
        <v>1</v>
      </c>
      <c r="W772">
        <f t="shared" si="32"/>
        <v>56</v>
      </c>
      <c r="X772">
        <v>3.5560067600840592</v>
      </c>
      <c r="Y772" t="s">
        <v>33</v>
      </c>
      <c r="Z772">
        <v>691</v>
      </c>
      <c r="AA772" t="s">
        <v>33</v>
      </c>
      <c r="AB772">
        <v>684</v>
      </c>
    </row>
    <row r="773" spans="1:28">
      <c r="A773">
        <v>772</v>
      </c>
      <c r="B773" t="s">
        <v>1553</v>
      </c>
      <c r="C773">
        <v>4</v>
      </c>
      <c r="D773" s="1">
        <v>2693.4760000000001</v>
      </c>
      <c r="E773" t="s">
        <v>558</v>
      </c>
      <c r="F773" t="s">
        <v>28</v>
      </c>
      <c r="G773" t="s">
        <v>29</v>
      </c>
      <c r="H773" s="1">
        <v>2693.4769999999999</v>
      </c>
      <c r="I773" t="s">
        <v>30</v>
      </c>
      <c r="J773" s="1">
        <v>1</v>
      </c>
      <c r="K773" s="1">
        <v>2.3218819999999999E-4</v>
      </c>
      <c r="L773" s="1">
        <f t="shared" si="31"/>
        <v>3.6341598552481962</v>
      </c>
      <c r="M773">
        <v>-1.183E-3</v>
      </c>
      <c r="N773">
        <v>-0.43920900000000002</v>
      </c>
      <c r="O773" t="s">
        <v>559</v>
      </c>
      <c r="P773" t="s">
        <v>32</v>
      </c>
      <c r="Q773">
        <v>5</v>
      </c>
      <c r="R773">
        <v>1</v>
      </c>
      <c r="S773">
        <v>10</v>
      </c>
      <c r="T773">
        <v>10</v>
      </c>
      <c r="U773" s="1">
        <v>1</v>
      </c>
      <c r="V773" s="1">
        <v>1</v>
      </c>
      <c r="W773">
        <f t="shared" si="32"/>
        <v>35</v>
      </c>
      <c r="X773">
        <v>3.5556680085765069</v>
      </c>
      <c r="Y773" t="s">
        <v>503</v>
      </c>
      <c r="Z773">
        <v>38</v>
      </c>
      <c r="AA773" t="s">
        <v>503</v>
      </c>
      <c r="AB773">
        <v>31</v>
      </c>
    </row>
    <row r="774" spans="1:28">
      <c r="A774">
        <v>773</v>
      </c>
      <c r="B774" t="s">
        <v>1554</v>
      </c>
      <c r="C774">
        <v>4</v>
      </c>
      <c r="D774" s="1">
        <v>3018.556</v>
      </c>
      <c r="E774" t="s">
        <v>509</v>
      </c>
      <c r="F774" t="s">
        <v>28</v>
      </c>
      <c r="G774" t="s">
        <v>29</v>
      </c>
      <c r="H774" s="1">
        <v>3018.556</v>
      </c>
      <c r="I774" t="s">
        <v>52</v>
      </c>
      <c r="J774" s="1">
        <v>1</v>
      </c>
      <c r="K774" s="1">
        <v>2.3222539999999999E-4</v>
      </c>
      <c r="L774" s="1">
        <f t="shared" si="31"/>
        <v>3.634090280391812</v>
      </c>
      <c r="M774">
        <v>-4.8299999999999998E-4</v>
      </c>
      <c r="N774">
        <v>-0.16001000000000001</v>
      </c>
      <c r="O774" t="s">
        <v>510</v>
      </c>
      <c r="P774" t="s">
        <v>44</v>
      </c>
      <c r="Q774">
        <v>7</v>
      </c>
      <c r="R774">
        <v>1</v>
      </c>
      <c r="S774">
        <v>20</v>
      </c>
      <c r="T774">
        <v>11</v>
      </c>
      <c r="U774" s="1">
        <v>1</v>
      </c>
      <c r="V774" s="1">
        <v>1</v>
      </c>
      <c r="W774">
        <f t="shared" si="32"/>
        <v>24</v>
      </c>
      <c r="X774">
        <v>3.5510657739402158</v>
      </c>
      <c r="Y774" t="s">
        <v>503</v>
      </c>
      <c r="Z774">
        <v>360</v>
      </c>
      <c r="AA774" t="s">
        <v>33</v>
      </c>
      <c r="AB774">
        <v>75</v>
      </c>
    </row>
    <row r="775" spans="1:28">
      <c r="A775">
        <v>774</v>
      </c>
      <c r="B775" t="s">
        <v>1555</v>
      </c>
      <c r="C775">
        <v>4</v>
      </c>
      <c r="D775" s="1">
        <v>2762.3879999999999</v>
      </c>
      <c r="E775" t="s">
        <v>123</v>
      </c>
      <c r="F775" t="s">
        <v>28</v>
      </c>
      <c r="G775" t="s">
        <v>29</v>
      </c>
      <c r="H775" s="1">
        <v>2762.3879999999999</v>
      </c>
      <c r="I775" t="s">
        <v>124</v>
      </c>
      <c r="J775" s="1">
        <v>1</v>
      </c>
      <c r="K775" s="1">
        <v>2.357247E-4</v>
      </c>
      <c r="L775" s="1">
        <f t="shared" si="31"/>
        <v>3.6275949083043799</v>
      </c>
      <c r="M775">
        <v>8.0999999999999996E-4</v>
      </c>
      <c r="N775">
        <v>0.29322500000000001</v>
      </c>
      <c r="O775" t="s">
        <v>770</v>
      </c>
      <c r="P775" t="s">
        <v>32</v>
      </c>
      <c r="Q775">
        <v>7</v>
      </c>
      <c r="R775">
        <v>1</v>
      </c>
      <c r="S775">
        <v>18</v>
      </c>
      <c r="T775">
        <v>6</v>
      </c>
      <c r="U775" s="1">
        <v>1</v>
      </c>
      <c r="V775" s="1">
        <v>1</v>
      </c>
      <c r="W775">
        <f t="shared" si="32"/>
        <v>61</v>
      </c>
      <c r="X775">
        <v>3.5505188238052883</v>
      </c>
      <c r="Y775" t="s">
        <v>503</v>
      </c>
      <c r="Z775">
        <v>388</v>
      </c>
      <c r="AA775" t="s">
        <v>503</v>
      </c>
      <c r="AB775">
        <v>421</v>
      </c>
    </row>
    <row r="776" spans="1:28">
      <c r="A776">
        <v>775</v>
      </c>
      <c r="B776" t="s">
        <v>1556</v>
      </c>
      <c r="C776">
        <v>4</v>
      </c>
      <c r="D776" s="1">
        <v>3810.8960000000002</v>
      </c>
      <c r="E776" t="s">
        <v>811</v>
      </c>
      <c r="F776" t="s">
        <v>28</v>
      </c>
      <c r="G776" t="s">
        <v>29</v>
      </c>
      <c r="H776" s="1">
        <v>3810.8910000000001</v>
      </c>
      <c r="I776" t="s">
        <v>812</v>
      </c>
      <c r="J776" s="1">
        <v>1</v>
      </c>
      <c r="K776" s="1">
        <v>2.3584969999999999E-4</v>
      </c>
      <c r="L776" s="1">
        <f t="shared" si="31"/>
        <v>3.6273646718390018</v>
      </c>
      <c r="M776">
        <v>5.4879999999999998E-3</v>
      </c>
      <c r="N776">
        <v>1.440083</v>
      </c>
      <c r="O776" t="s">
        <v>813</v>
      </c>
      <c r="P776" t="s">
        <v>32</v>
      </c>
      <c r="Q776">
        <v>5</v>
      </c>
      <c r="R776">
        <v>1</v>
      </c>
      <c r="S776">
        <v>39</v>
      </c>
      <c r="T776">
        <v>8</v>
      </c>
      <c r="U776" s="1">
        <v>1</v>
      </c>
      <c r="V776" s="1">
        <v>1</v>
      </c>
      <c r="W776">
        <f t="shared" si="32"/>
        <v>40</v>
      </c>
      <c r="X776">
        <v>3.5497111601731763</v>
      </c>
      <c r="Y776" t="s">
        <v>33</v>
      </c>
      <c r="Z776">
        <v>695</v>
      </c>
      <c r="AA776" t="s">
        <v>33</v>
      </c>
      <c r="AB776">
        <v>684</v>
      </c>
    </row>
    <row r="777" spans="1:28">
      <c r="A777">
        <v>776</v>
      </c>
      <c r="B777" t="s">
        <v>1557</v>
      </c>
      <c r="C777">
        <v>5</v>
      </c>
      <c r="D777" s="1">
        <v>4495.3940000000002</v>
      </c>
      <c r="E777" t="s">
        <v>1558</v>
      </c>
      <c r="F777" t="s">
        <v>28</v>
      </c>
      <c r="G777" t="s">
        <v>29</v>
      </c>
      <c r="H777" s="1">
        <v>4495.3649999999998</v>
      </c>
      <c r="I777" t="s">
        <v>666</v>
      </c>
      <c r="J777" s="1">
        <v>1</v>
      </c>
      <c r="K777" s="1">
        <v>2.3779110000000001E-4</v>
      </c>
      <c r="L777" s="1"/>
      <c r="M777">
        <v>2.8774000000000001E-2</v>
      </c>
      <c r="N777">
        <v>6.4008149999999997</v>
      </c>
      <c r="O777" t="s">
        <v>1559</v>
      </c>
      <c r="P777" t="s">
        <v>44</v>
      </c>
      <c r="Q777">
        <v>6</v>
      </c>
      <c r="R777">
        <v>1</v>
      </c>
      <c r="S777">
        <v>14.5</v>
      </c>
      <c r="T777">
        <v>7.5</v>
      </c>
      <c r="U777" s="1">
        <v>1</v>
      </c>
      <c r="V777" s="1">
        <v>1</v>
      </c>
      <c r="W777">
        <f t="shared" si="32"/>
        <v>1</v>
      </c>
      <c r="X777">
        <v>3.5431464944438198</v>
      </c>
      <c r="Y777" t="s">
        <v>503</v>
      </c>
      <c r="Z777">
        <v>38</v>
      </c>
      <c r="AA777" t="s">
        <v>503</v>
      </c>
      <c r="AB777">
        <v>31</v>
      </c>
    </row>
    <row r="778" spans="1:28">
      <c r="A778">
        <v>777</v>
      </c>
      <c r="B778" t="s">
        <v>1560</v>
      </c>
      <c r="C778">
        <v>3</v>
      </c>
      <c r="D778" s="1">
        <v>3710.0390000000002</v>
      </c>
      <c r="E778" t="s">
        <v>35</v>
      </c>
      <c r="F778" t="s">
        <v>28</v>
      </c>
      <c r="G778" t="s">
        <v>29</v>
      </c>
      <c r="H778" s="1">
        <v>3710.0369999999998</v>
      </c>
      <c r="I778" t="s">
        <v>30</v>
      </c>
      <c r="J778" s="1">
        <v>1</v>
      </c>
      <c r="K778" s="1">
        <v>2.392792E-4</v>
      </c>
      <c r="L778" s="1">
        <f t="shared" ref="L778:L841" si="33">-LOG(K778)</f>
        <v>3.6210950519834513</v>
      </c>
      <c r="M778">
        <v>2.0019999999999999E-3</v>
      </c>
      <c r="N778">
        <v>0.53961700000000001</v>
      </c>
      <c r="O778" t="s">
        <v>640</v>
      </c>
      <c r="P778" t="s">
        <v>32</v>
      </c>
      <c r="Q778">
        <v>9</v>
      </c>
      <c r="R778">
        <v>1</v>
      </c>
      <c r="S778">
        <v>32</v>
      </c>
      <c r="T778">
        <v>18</v>
      </c>
      <c r="U778" s="1">
        <v>1</v>
      </c>
      <c r="V778" s="1">
        <v>1</v>
      </c>
      <c r="W778">
        <f t="shared" si="32"/>
        <v>43</v>
      </c>
      <c r="X778">
        <v>3.5421305118570428</v>
      </c>
      <c r="Y778" t="s">
        <v>503</v>
      </c>
      <c r="Z778">
        <v>26</v>
      </c>
      <c r="AA778" t="s">
        <v>503</v>
      </c>
      <c r="AB778">
        <v>31</v>
      </c>
    </row>
    <row r="779" spans="1:28">
      <c r="A779">
        <v>778</v>
      </c>
      <c r="B779" t="s">
        <v>1561</v>
      </c>
      <c r="C779">
        <v>4</v>
      </c>
      <c r="D779" s="1">
        <v>4680.433</v>
      </c>
      <c r="E779" t="s">
        <v>598</v>
      </c>
      <c r="F779" t="s">
        <v>28</v>
      </c>
      <c r="G779" t="s">
        <v>29</v>
      </c>
      <c r="H779" s="1">
        <v>4680.4250000000002</v>
      </c>
      <c r="I779" t="s">
        <v>30</v>
      </c>
      <c r="J779" s="1">
        <v>1</v>
      </c>
      <c r="K779" s="1">
        <v>2.4413869999999999E-4</v>
      </c>
      <c r="L779" s="1">
        <f t="shared" si="33"/>
        <v>3.6123633723064055</v>
      </c>
      <c r="M779">
        <v>7.8510000000000003E-3</v>
      </c>
      <c r="N779">
        <v>1.6774119999999999</v>
      </c>
      <c r="O779" t="s">
        <v>599</v>
      </c>
      <c r="P779" t="s">
        <v>32</v>
      </c>
      <c r="Q779">
        <v>6</v>
      </c>
      <c r="R779">
        <v>1</v>
      </c>
      <c r="S779">
        <v>14</v>
      </c>
      <c r="T779">
        <v>10</v>
      </c>
      <c r="U779" s="1">
        <v>1</v>
      </c>
      <c r="V779" s="1">
        <v>1</v>
      </c>
      <c r="W779">
        <f t="shared" si="32"/>
        <v>93</v>
      </c>
      <c r="X779">
        <v>3.5417962091181243</v>
      </c>
      <c r="Y779" t="s">
        <v>503</v>
      </c>
      <c r="Z779">
        <v>38</v>
      </c>
      <c r="AA779" t="s">
        <v>503</v>
      </c>
      <c r="AB779">
        <v>31</v>
      </c>
    </row>
    <row r="780" spans="1:28">
      <c r="A780">
        <v>779</v>
      </c>
      <c r="B780" t="s">
        <v>1562</v>
      </c>
      <c r="C780">
        <v>3</v>
      </c>
      <c r="D780" s="1">
        <v>1834.0360000000001</v>
      </c>
      <c r="E780" t="s">
        <v>68</v>
      </c>
      <c r="F780" t="s">
        <v>28</v>
      </c>
      <c r="G780" t="s">
        <v>29</v>
      </c>
      <c r="H780" s="1">
        <v>1834.0350000000001</v>
      </c>
      <c r="I780" t="s">
        <v>69</v>
      </c>
      <c r="J780" s="1">
        <v>1</v>
      </c>
      <c r="K780" s="1">
        <v>2.518714E-4</v>
      </c>
      <c r="L780" s="1">
        <f t="shared" si="33"/>
        <v>3.5988211438450706</v>
      </c>
      <c r="M780">
        <v>3.5399999999999999E-4</v>
      </c>
      <c r="N780">
        <v>0.19301699999999999</v>
      </c>
      <c r="O780" t="s">
        <v>851</v>
      </c>
      <c r="P780" t="s">
        <v>32</v>
      </c>
      <c r="Q780">
        <v>8</v>
      </c>
      <c r="R780">
        <v>1</v>
      </c>
      <c r="S780">
        <v>9</v>
      </c>
      <c r="T780">
        <v>8</v>
      </c>
      <c r="U780" s="1">
        <v>1</v>
      </c>
      <c r="V780" s="1">
        <v>1</v>
      </c>
      <c r="W780">
        <f t="shared" si="32"/>
        <v>10</v>
      </c>
      <c r="X780">
        <v>3.5392347199410863</v>
      </c>
      <c r="Y780" t="s">
        <v>33</v>
      </c>
      <c r="Z780">
        <v>325</v>
      </c>
      <c r="AA780" t="s">
        <v>33</v>
      </c>
      <c r="AB780">
        <v>284</v>
      </c>
    </row>
    <row r="781" spans="1:28">
      <c r="A781">
        <v>780</v>
      </c>
      <c r="B781" t="s">
        <v>1563</v>
      </c>
      <c r="C781">
        <v>3</v>
      </c>
      <c r="D781" s="1">
        <v>2142.2379999999998</v>
      </c>
      <c r="E781" t="s">
        <v>116</v>
      </c>
      <c r="F781" t="s">
        <v>28</v>
      </c>
      <c r="G781" t="s">
        <v>29</v>
      </c>
      <c r="H781" s="1">
        <v>2142.2379999999998</v>
      </c>
      <c r="I781" t="s">
        <v>30</v>
      </c>
      <c r="J781" s="1">
        <v>1</v>
      </c>
      <c r="K781" s="1">
        <v>2.5732590000000002E-4</v>
      </c>
      <c r="L781" s="1">
        <f t="shared" si="33"/>
        <v>3.5895164996000224</v>
      </c>
      <c r="M781">
        <v>4.6700000000000002E-4</v>
      </c>
      <c r="N781">
        <v>0.217996</v>
      </c>
      <c r="O781" t="s">
        <v>777</v>
      </c>
      <c r="P781" t="s">
        <v>32</v>
      </c>
      <c r="Q781">
        <v>3</v>
      </c>
      <c r="R781">
        <v>1</v>
      </c>
      <c r="S781">
        <v>19.5</v>
      </c>
      <c r="T781">
        <v>7.5</v>
      </c>
      <c r="U781" s="1">
        <v>1</v>
      </c>
      <c r="V781" s="1">
        <v>1</v>
      </c>
      <c r="W781">
        <f t="shared" si="32"/>
        <v>35</v>
      </c>
      <c r="X781">
        <v>3.5387050120309262</v>
      </c>
      <c r="Y781" t="s">
        <v>503</v>
      </c>
      <c r="Z781">
        <v>38</v>
      </c>
      <c r="AA781" t="s">
        <v>503</v>
      </c>
      <c r="AB781">
        <v>31</v>
      </c>
    </row>
    <row r="782" spans="1:28">
      <c r="A782">
        <v>781</v>
      </c>
      <c r="B782" t="s">
        <v>1564</v>
      </c>
      <c r="C782">
        <v>5</v>
      </c>
      <c r="D782" s="1">
        <v>4242.0349999999999</v>
      </c>
      <c r="E782" t="s">
        <v>631</v>
      </c>
      <c r="F782" t="s">
        <v>28</v>
      </c>
      <c r="G782" t="s">
        <v>29</v>
      </c>
      <c r="H782" s="1">
        <v>4242.0339999999997</v>
      </c>
      <c r="I782" t="s">
        <v>632</v>
      </c>
      <c r="J782" s="1">
        <v>1</v>
      </c>
      <c r="K782" s="1">
        <v>2.6073109999999997E-4</v>
      </c>
      <c r="L782" s="1">
        <f t="shared" si="33"/>
        <v>3.5838071631054564</v>
      </c>
      <c r="M782">
        <v>1.436E-3</v>
      </c>
      <c r="N782">
        <v>0.33851700000000001</v>
      </c>
      <c r="O782" t="s">
        <v>633</v>
      </c>
      <c r="P782" t="s">
        <v>44</v>
      </c>
      <c r="Q782">
        <v>9</v>
      </c>
      <c r="R782">
        <v>1</v>
      </c>
      <c r="S782">
        <v>31</v>
      </c>
      <c r="T782">
        <v>8</v>
      </c>
      <c r="U782" s="1">
        <v>1</v>
      </c>
      <c r="V782" s="1">
        <v>1</v>
      </c>
      <c r="W782">
        <f t="shared" si="32"/>
        <v>26</v>
      </c>
      <c r="X782">
        <v>3.5366643399504127</v>
      </c>
      <c r="Y782" t="s">
        <v>503</v>
      </c>
      <c r="Z782">
        <v>22</v>
      </c>
      <c r="AA782" t="s">
        <v>503</v>
      </c>
      <c r="AB782">
        <v>31</v>
      </c>
    </row>
    <row r="783" spans="1:28">
      <c r="A783">
        <v>782</v>
      </c>
      <c r="B783" t="s">
        <v>1565</v>
      </c>
      <c r="C783">
        <v>4</v>
      </c>
      <c r="D783" s="1">
        <v>3290.6379999999999</v>
      </c>
      <c r="E783" t="s">
        <v>962</v>
      </c>
      <c r="F783" t="s">
        <v>28</v>
      </c>
      <c r="G783" t="s">
        <v>29</v>
      </c>
      <c r="H783" s="1">
        <v>3290.6410000000001</v>
      </c>
      <c r="I783" t="s">
        <v>423</v>
      </c>
      <c r="J783" s="1">
        <v>1</v>
      </c>
      <c r="K783" s="1">
        <v>2.6178639999999999E-4</v>
      </c>
      <c r="L783" s="1">
        <f t="shared" si="33"/>
        <v>3.5820529191235835</v>
      </c>
      <c r="M783">
        <v>-2.3540000000000002E-3</v>
      </c>
      <c r="N783">
        <v>-0.71536200000000005</v>
      </c>
      <c r="O783" t="s">
        <v>963</v>
      </c>
      <c r="P783" t="s">
        <v>44</v>
      </c>
      <c r="Q783">
        <v>5</v>
      </c>
      <c r="R783">
        <v>1</v>
      </c>
      <c r="S783">
        <v>11</v>
      </c>
      <c r="T783">
        <v>11</v>
      </c>
      <c r="U783" s="1">
        <v>1</v>
      </c>
      <c r="V783" s="1">
        <v>1</v>
      </c>
      <c r="W783">
        <f t="shared" si="32"/>
        <v>7</v>
      </c>
      <c r="X783">
        <v>3.5304080001707194</v>
      </c>
      <c r="Y783" t="s">
        <v>503</v>
      </c>
      <c r="Z783">
        <v>375</v>
      </c>
      <c r="AA783" t="s">
        <v>503</v>
      </c>
      <c r="AB783">
        <v>455</v>
      </c>
    </row>
    <row r="784" spans="1:28">
      <c r="A784">
        <v>783</v>
      </c>
      <c r="B784" t="s">
        <v>1566</v>
      </c>
      <c r="C784">
        <v>5</v>
      </c>
      <c r="D784" s="1">
        <v>3184.7829999999999</v>
      </c>
      <c r="E784" t="s">
        <v>1567</v>
      </c>
      <c r="F784" t="s">
        <v>28</v>
      </c>
      <c r="G784" t="s">
        <v>29</v>
      </c>
      <c r="H784" s="1">
        <v>3184.7840000000001</v>
      </c>
      <c r="I784" t="s">
        <v>30</v>
      </c>
      <c r="J784" s="1">
        <v>1</v>
      </c>
      <c r="K784" s="1">
        <v>2.6563550000000002E-4</v>
      </c>
      <c r="L784" s="1">
        <f t="shared" si="33"/>
        <v>3.5757138855395105</v>
      </c>
      <c r="M784">
        <v>-7.6999999999999996E-4</v>
      </c>
      <c r="N784">
        <v>-0.24177499999999999</v>
      </c>
      <c r="O784" t="s">
        <v>1568</v>
      </c>
      <c r="P784" t="s">
        <v>32</v>
      </c>
      <c r="Q784">
        <v>7</v>
      </c>
      <c r="R784">
        <v>1</v>
      </c>
      <c r="S784">
        <v>28.5</v>
      </c>
      <c r="T784">
        <v>6.5</v>
      </c>
      <c r="U784" s="1">
        <v>1</v>
      </c>
      <c r="V784" s="1">
        <v>1</v>
      </c>
      <c r="W784">
        <f t="shared" si="32"/>
        <v>7</v>
      </c>
      <c r="X784">
        <v>3.5298696707948221</v>
      </c>
      <c r="Y784" t="s">
        <v>503</v>
      </c>
      <c r="Z784">
        <v>26</v>
      </c>
      <c r="AA784" t="s">
        <v>33</v>
      </c>
      <c r="AB784">
        <v>370</v>
      </c>
    </row>
    <row r="785" spans="1:28">
      <c r="A785">
        <v>784</v>
      </c>
      <c r="B785" t="s">
        <v>1569</v>
      </c>
      <c r="C785">
        <v>4</v>
      </c>
      <c r="D785" s="1">
        <v>2603.3820000000001</v>
      </c>
      <c r="E785" t="s">
        <v>716</v>
      </c>
      <c r="F785" t="s">
        <v>28</v>
      </c>
      <c r="G785" t="s">
        <v>29</v>
      </c>
      <c r="H785" s="1">
        <v>2603.38</v>
      </c>
      <c r="I785" t="s">
        <v>513</v>
      </c>
      <c r="J785" s="1">
        <v>1</v>
      </c>
      <c r="K785" s="1">
        <v>2.712441E-4</v>
      </c>
      <c r="L785" s="1">
        <f t="shared" si="33"/>
        <v>3.5666396996514713</v>
      </c>
      <c r="M785">
        <v>1.433E-3</v>
      </c>
      <c r="N785">
        <v>0.55043799999999998</v>
      </c>
      <c r="O785" t="s">
        <v>717</v>
      </c>
      <c r="P785" t="s">
        <v>32</v>
      </c>
      <c r="Q785">
        <v>4</v>
      </c>
      <c r="R785">
        <v>1</v>
      </c>
      <c r="S785">
        <v>17</v>
      </c>
      <c r="T785">
        <v>9</v>
      </c>
      <c r="U785" s="1">
        <v>1</v>
      </c>
      <c r="V785" s="1">
        <v>1</v>
      </c>
      <c r="W785">
        <f t="shared" si="32"/>
        <v>9</v>
      </c>
      <c r="X785">
        <v>3.5295440824916957</v>
      </c>
      <c r="Y785" t="s">
        <v>503</v>
      </c>
      <c r="Z785">
        <v>8</v>
      </c>
      <c r="AA785" t="s">
        <v>503</v>
      </c>
      <c r="AB785">
        <v>38</v>
      </c>
    </row>
    <row r="786" spans="1:28">
      <c r="A786">
        <v>785</v>
      </c>
      <c r="B786" t="s">
        <v>1570</v>
      </c>
      <c r="C786">
        <v>5</v>
      </c>
      <c r="D786" s="1">
        <v>3521.78</v>
      </c>
      <c r="E786" t="s">
        <v>533</v>
      </c>
      <c r="F786" t="s">
        <v>28</v>
      </c>
      <c r="G786" t="s">
        <v>29</v>
      </c>
      <c r="H786" s="1">
        <v>3521.7809999999999</v>
      </c>
      <c r="I786" t="s">
        <v>830</v>
      </c>
      <c r="J786" s="1">
        <v>1</v>
      </c>
      <c r="K786" s="1">
        <v>2.7606720000000003E-4</v>
      </c>
      <c r="L786" s="1">
        <f t="shared" si="33"/>
        <v>3.5589851895403837</v>
      </c>
      <c r="M786">
        <v>-1.18E-4</v>
      </c>
      <c r="N786">
        <v>-3.3506000000000001E-2</v>
      </c>
      <c r="O786" t="s">
        <v>535</v>
      </c>
      <c r="P786" t="s">
        <v>32</v>
      </c>
      <c r="Q786">
        <v>8</v>
      </c>
      <c r="R786">
        <v>1</v>
      </c>
      <c r="S786">
        <v>31</v>
      </c>
      <c r="T786">
        <v>7</v>
      </c>
      <c r="U786" s="1">
        <v>1</v>
      </c>
      <c r="V786" s="1">
        <v>1</v>
      </c>
      <c r="W786">
        <f t="shared" si="32"/>
        <v>21</v>
      </c>
      <c r="X786">
        <v>3.5194019848773253</v>
      </c>
      <c r="Y786" t="s">
        <v>33</v>
      </c>
      <c r="Z786">
        <v>490</v>
      </c>
      <c r="AA786" t="s">
        <v>33</v>
      </c>
      <c r="AB786">
        <v>456</v>
      </c>
    </row>
    <row r="787" spans="1:28">
      <c r="A787">
        <v>786</v>
      </c>
      <c r="B787" t="s">
        <v>1571</v>
      </c>
      <c r="C787">
        <v>3</v>
      </c>
      <c r="D787" s="1">
        <v>2353.3139999999999</v>
      </c>
      <c r="E787" t="s">
        <v>165</v>
      </c>
      <c r="F787" t="s">
        <v>28</v>
      </c>
      <c r="G787" t="s">
        <v>29</v>
      </c>
      <c r="H787" s="1">
        <v>2353.3119999999999</v>
      </c>
      <c r="I787" t="s">
        <v>30</v>
      </c>
      <c r="J787" s="1">
        <v>1</v>
      </c>
      <c r="K787" s="1">
        <v>2.7779479999999999E-4</v>
      </c>
      <c r="L787" s="1">
        <f t="shared" si="33"/>
        <v>3.5562758880168426</v>
      </c>
      <c r="M787">
        <v>1.472E-3</v>
      </c>
      <c r="N787">
        <v>0.62550099999999997</v>
      </c>
      <c r="O787" t="s">
        <v>530</v>
      </c>
      <c r="P787" t="s">
        <v>32</v>
      </c>
      <c r="Q787">
        <v>3</v>
      </c>
      <c r="R787">
        <v>1</v>
      </c>
      <c r="S787">
        <v>15</v>
      </c>
      <c r="T787">
        <v>8</v>
      </c>
      <c r="U787" s="1">
        <v>1</v>
      </c>
      <c r="V787" s="1">
        <v>1</v>
      </c>
      <c r="W787">
        <f t="shared" si="32"/>
        <v>73</v>
      </c>
      <c r="X787">
        <v>3.5121557272932584</v>
      </c>
      <c r="Y787" t="s">
        <v>503</v>
      </c>
      <c r="Z787">
        <v>104</v>
      </c>
      <c r="AA787" t="s">
        <v>503</v>
      </c>
      <c r="AB787">
        <v>3</v>
      </c>
    </row>
    <row r="788" spans="1:28">
      <c r="A788">
        <v>787</v>
      </c>
      <c r="B788" t="s">
        <v>1572</v>
      </c>
      <c r="C788">
        <v>4</v>
      </c>
      <c r="D788" s="1">
        <v>3710.0410000000002</v>
      </c>
      <c r="E788" t="s">
        <v>35</v>
      </c>
      <c r="F788" t="s">
        <v>28</v>
      </c>
      <c r="G788" t="s">
        <v>29</v>
      </c>
      <c r="H788" s="1">
        <v>3710.0369999999998</v>
      </c>
      <c r="I788" t="s">
        <v>30</v>
      </c>
      <c r="J788" s="1">
        <v>1</v>
      </c>
      <c r="K788" s="1">
        <v>2.77967E-4</v>
      </c>
      <c r="L788" s="1">
        <f t="shared" si="33"/>
        <v>3.5560067600840592</v>
      </c>
      <c r="M788">
        <v>3.2499999999999999E-3</v>
      </c>
      <c r="N788">
        <v>0.87600199999999995</v>
      </c>
      <c r="O788" t="s">
        <v>640</v>
      </c>
      <c r="P788" t="s">
        <v>32</v>
      </c>
      <c r="Q788">
        <v>4</v>
      </c>
      <c r="R788">
        <v>1</v>
      </c>
      <c r="S788">
        <v>38</v>
      </c>
      <c r="T788">
        <v>22</v>
      </c>
      <c r="U788" s="1">
        <v>1</v>
      </c>
      <c r="V788" s="1">
        <v>1</v>
      </c>
      <c r="W788">
        <f t="shared" si="32"/>
        <v>43</v>
      </c>
      <c r="X788">
        <v>3.5006115287562194</v>
      </c>
      <c r="Y788" t="s">
        <v>33</v>
      </c>
      <c r="Z788">
        <v>284</v>
      </c>
      <c r="AA788" t="s">
        <v>33</v>
      </c>
      <c r="AB788">
        <v>227</v>
      </c>
    </row>
    <row r="789" spans="1:28">
      <c r="A789">
        <v>788</v>
      </c>
      <c r="B789" t="s">
        <v>1573</v>
      </c>
      <c r="C789">
        <v>4</v>
      </c>
      <c r="D789" s="1">
        <v>2353.3130000000001</v>
      </c>
      <c r="E789" t="s">
        <v>165</v>
      </c>
      <c r="F789" t="s">
        <v>28</v>
      </c>
      <c r="G789" t="s">
        <v>29</v>
      </c>
      <c r="H789" s="1">
        <v>2353.3119999999999</v>
      </c>
      <c r="I789" t="s">
        <v>30</v>
      </c>
      <c r="J789" s="1">
        <v>1</v>
      </c>
      <c r="K789" s="1">
        <v>2.7818390000000003E-4</v>
      </c>
      <c r="L789" s="1">
        <f t="shared" si="33"/>
        <v>3.5556680085765069</v>
      </c>
      <c r="M789">
        <v>3.2600000000000001E-4</v>
      </c>
      <c r="N789">
        <v>0.13852800000000001</v>
      </c>
      <c r="O789" t="s">
        <v>530</v>
      </c>
      <c r="P789" t="s">
        <v>32</v>
      </c>
      <c r="Q789">
        <v>2</v>
      </c>
      <c r="R789">
        <v>1</v>
      </c>
      <c r="S789">
        <v>7</v>
      </c>
      <c r="T789">
        <v>6</v>
      </c>
      <c r="U789" s="1">
        <v>1</v>
      </c>
      <c r="V789" s="1">
        <v>1</v>
      </c>
      <c r="W789">
        <f t="shared" si="32"/>
        <v>73</v>
      </c>
      <c r="X789">
        <v>3.4996172293632299</v>
      </c>
      <c r="Y789" t="s">
        <v>33</v>
      </c>
      <c r="Z789">
        <v>502</v>
      </c>
      <c r="AA789" t="s">
        <v>33</v>
      </c>
      <c r="AB789">
        <v>536</v>
      </c>
    </row>
    <row r="790" spans="1:28">
      <c r="A790">
        <v>789</v>
      </c>
      <c r="B790" t="s">
        <v>1574</v>
      </c>
      <c r="C790">
        <v>5</v>
      </c>
      <c r="D790" s="1">
        <v>4242.0349999999999</v>
      </c>
      <c r="E790" t="s">
        <v>631</v>
      </c>
      <c r="F790" t="s">
        <v>28</v>
      </c>
      <c r="G790" t="s">
        <v>29</v>
      </c>
      <c r="H790" s="1">
        <v>4242.0339999999997</v>
      </c>
      <c r="I790" t="s">
        <v>632</v>
      </c>
      <c r="J790" s="1">
        <v>1</v>
      </c>
      <c r="K790" s="1">
        <v>2.8114749999999999E-4</v>
      </c>
      <c r="L790" s="1">
        <f t="shared" si="33"/>
        <v>3.5510657739402158</v>
      </c>
      <c r="M790">
        <v>1.436E-3</v>
      </c>
      <c r="N790">
        <v>0.33851700000000001</v>
      </c>
      <c r="O790" t="s">
        <v>633</v>
      </c>
      <c r="P790" t="s">
        <v>44</v>
      </c>
      <c r="Q790">
        <v>9</v>
      </c>
      <c r="R790">
        <v>1</v>
      </c>
      <c r="S790">
        <v>26</v>
      </c>
      <c r="T790">
        <v>9</v>
      </c>
      <c r="U790" s="1">
        <v>1</v>
      </c>
      <c r="V790" s="1">
        <v>1</v>
      </c>
      <c r="W790">
        <f t="shared" si="32"/>
        <v>26</v>
      </c>
      <c r="X790">
        <v>3.497850206844169</v>
      </c>
      <c r="Y790" t="s">
        <v>503</v>
      </c>
      <c r="Z790">
        <v>393</v>
      </c>
      <c r="AA790" t="s">
        <v>503</v>
      </c>
      <c r="AB790">
        <v>455</v>
      </c>
    </row>
    <row r="791" spans="1:28">
      <c r="A791">
        <v>790</v>
      </c>
      <c r="B791" t="s">
        <v>1575</v>
      </c>
      <c r="C791">
        <v>5</v>
      </c>
      <c r="D791" s="1">
        <v>2953.6709999999998</v>
      </c>
      <c r="E791" t="s">
        <v>696</v>
      </c>
      <c r="F791" t="s">
        <v>28</v>
      </c>
      <c r="G791" t="s">
        <v>29</v>
      </c>
      <c r="H791" s="1">
        <v>2953.6729999999998</v>
      </c>
      <c r="I791" t="s">
        <v>30</v>
      </c>
      <c r="J791" s="1">
        <v>1</v>
      </c>
      <c r="K791" s="1">
        <v>2.8150179999999998E-4</v>
      </c>
      <c r="L791" s="1">
        <f t="shared" si="33"/>
        <v>3.5505188238052883</v>
      </c>
      <c r="M791">
        <v>-2.6059999999999998E-3</v>
      </c>
      <c r="N791">
        <v>-0.88229100000000005</v>
      </c>
      <c r="O791" t="s">
        <v>687</v>
      </c>
      <c r="P791" t="s">
        <v>32</v>
      </c>
      <c r="Q791">
        <v>3</v>
      </c>
      <c r="R791">
        <v>1</v>
      </c>
      <c r="S791">
        <v>28</v>
      </c>
      <c r="T791">
        <v>6</v>
      </c>
      <c r="U791" s="1">
        <v>1</v>
      </c>
      <c r="V791" s="1">
        <v>1</v>
      </c>
      <c r="W791">
        <f t="shared" si="32"/>
        <v>25</v>
      </c>
      <c r="X791">
        <v>3.4825463739416516</v>
      </c>
      <c r="Y791" t="s">
        <v>33</v>
      </c>
      <c r="Z791">
        <v>325</v>
      </c>
      <c r="AA791" t="s">
        <v>33</v>
      </c>
      <c r="AB791">
        <v>284</v>
      </c>
    </row>
    <row r="792" spans="1:28">
      <c r="A792">
        <v>791</v>
      </c>
      <c r="B792" t="s">
        <v>1576</v>
      </c>
      <c r="C792">
        <v>4</v>
      </c>
      <c r="D792" s="1">
        <v>3355.7750000000001</v>
      </c>
      <c r="E792" t="s">
        <v>290</v>
      </c>
      <c r="F792" t="s">
        <v>28</v>
      </c>
      <c r="G792" t="s">
        <v>29</v>
      </c>
      <c r="H792" s="1">
        <v>3355.7739999999999</v>
      </c>
      <c r="I792" t="s">
        <v>30</v>
      </c>
      <c r="J792" s="1">
        <v>1</v>
      </c>
      <c r="K792" s="1">
        <v>2.8202579999999999E-4</v>
      </c>
      <c r="L792" s="1">
        <f t="shared" si="33"/>
        <v>3.5497111601731763</v>
      </c>
      <c r="M792">
        <v>3.5399999999999999E-4</v>
      </c>
      <c r="N792">
        <v>0.10549</v>
      </c>
      <c r="O792" t="s">
        <v>1577</v>
      </c>
      <c r="P792" t="s">
        <v>32</v>
      </c>
      <c r="Q792">
        <v>8</v>
      </c>
      <c r="R792">
        <v>1</v>
      </c>
      <c r="S792">
        <v>15</v>
      </c>
      <c r="T792">
        <v>11</v>
      </c>
      <c r="U792" s="1">
        <v>1</v>
      </c>
      <c r="V792" s="1">
        <v>1</v>
      </c>
      <c r="W792">
        <f t="shared" si="32"/>
        <v>6</v>
      </c>
      <c r="X792">
        <v>3.4805449247831062</v>
      </c>
      <c r="Y792" t="s">
        <v>33</v>
      </c>
      <c r="Z792">
        <v>695</v>
      </c>
      <c r="AA792" t="s">
        <v>33</v>
      </c>
      <c r="AB792">
        <v>684</v>
      </c>
    </row>
    <row r="793" spans="1:28">
      <c r="A793">
        <v>792</v>
      </c>
      <c r="B793" t="s">
        <v>1578</v>
      </c>
      <c r="C793">
        <v>4</v>
      </c>
      <c r="D793" s="1">
        <v>2353.3139999999999</v>
      </c>
      <c r="E793" t="s">
        <v>165</v>
      </c>
      <c r="F793" t="s">
        <v>28</v>
      </c>
      <c r="G793" t="s">
        <v>29</v>
      </c>
      <c r="H793" s="1">
        <v>2353.3119999999999</v>
      </c>
      <c r="I793" t="s">
        <v>30</v>
      </c>
      <c r="J793" s="1">
        <v>1</v>
      </c>
      <c r="K793" s="1">
        <v>2.8632119999999999E-4</v>
      </c>
      <c r="L793" s="1">
        <f t="shared" si="33"/>
        <v>3.5431464944438198</v>
      </c>
      <c r="M793">
        <v>1.9620000000000002E-3</v>
      </c>
      <c r="N793">
        <v>0.83371799999999996</v>
      </c>
      <c r="O793" t="s">
        <v>530</v>
      </c>
      <c r="P793" t="s">
        <v>32</v>
      </c>
      <c r="Q793">
        <v>3</v>
      </c>
      <c r="R793">
        <v>1</v>
      </c>
      <c r="S793">
        <v>11</v>
      </c>
      <c r="T793">
        <v>7</v>
      </c>
      <c r="U793" s="1">
        <v>1</v>
      </c>
      <c r="V793" s="1">
        <v>1</v>
      </c>
      <c r="W793">
        <f t="shared" si="32"/>
        <v>73</v>
      </c>
      <c r="X793">
        <v>3.4794118037660997</v>
      </c>
      <c r="Y793" t="s">
        <v>33</v>
      </c>
      <c r="Z793">
        <v>586</v>
      </c>
      <c r="AA793" t="s">
        <v>503</v>
      </c>
      <c r="AB793">
        <v>31</v>
      </c>
    </row>
    <row r="794" spans="1:28">
      <c r="A794">
        <v>793</v>
      </c>
      <c r="B794" t="s">
        <v>1579</v>
      </c>
      <c r="C794">
        <v>3</v>
      </c>
      <c r="D794" s="1">
        <v>2103.1909999999998</v>
      </c>
      <c r="E794" t="s">
        <v>746</v>
      </c>
      <c r="F794" t="s">
        <v>28</v>
      </c>
      <c r="G794" t="s">
        <v>29</v>
      </c>
      <c r="H794" s="1">
        <v>2103.1909999999998</v>
      </c>
      <c r="I794" t="s">
        <v>30</v>
      </c>
      <c r="J794" s="1">
        <v>1</v>
      </c>
      <c r="K794" s="1">
        <v>2.8699180000000001E-4</v>
      </c>
      <c r="L794" s="1">
        <f t="shared" si="33"/>
        <v>3.5421305118570428</v>
      </c>
      <c r="M794">
        <v>8.0599999999999997E-4</v>
      </c>
      <c r="N794">
        <v>0.38322699999999998</v>
      </c>
      <c r="O794" t="s">
        <v>747</v>
      </c>
      <c r="P794" t="s">
        <v>32</v>
      </c>
      <c r="Q794">
        <v>9</v>
      </c>
      <c r="R794">
        <v>1</v>
      </c>
      <c r="S794">
        <v>10.5</v>
      </c>
      <c r="T794">
        <v>10.5</v>
      </c>
      <c r="U794" s="1">
        <v>1</v>
      </c>
      <c r="V794" s="1">
        <v>1</v>
      </c>
      <c r="W794">
        <f t="shared" si="32"/>
        <v>6</v>
      </c>
      <c r="X794">
        <v>3.4673597497428976</v>
      </c>
      <c r="Y794" t="s">
        <v>33</v>
      </c>
      <c r="Z794">
        <v>684</v>
      </c>
      <c r="AA794" t="s">
        <v>33</v>
      </c>
      <c r="AB794">
        <v>688</v>
      </c>
    </row>
    <row r="795" spans="1:28">
      <c r="A795">
        <v>794</v>
      </c>
      <c r="B795" t="s">
        <v>1580</v>
      </c>
      <c r="C795">
        <v>4</v>
      </c>
      <c r="D795" s="1">
        <v>2353.3139999999999</v>
      </c>
      <c r="E795" t="s">
        <v>165</v>
      </c>
      <c r="F795" t="s">
        <v>28</v>
      </c>
      <c r="G795" t="s">
        <v>29</v>
      </c>
      <c r="H795" s="1">
        <v>2353.3119999999999</v>
      </c>
      <c r="I795" t="s">
        <v>30</v>
      </c>
      <c r="J795" s="1">
        <v>1</v>
      </c>
      <c r="K795" s="1">
        <v>2.8721280000000002E-4</v>
      </c>
      <c r="L795" s="1">
        <f t="shared" si="33"/>
        <v>3.5417962091181243</v>
      </c>
      <c r="M795">
        <v>1.9859999999999999E-3</v>
      </c>
      <c r="N795">
        <v>0.84391700000000003</v>
      </c>
      <c r="O795" t="s">
        <v>530</v>
      </c>
      <c r="P795" t="s">
        <v>32</v>
      </c>
      <c r="Q795">
        <v>3</v>
      </c>
      <c r="R795">
        <v>1</v>
      </c>
      <c r="S795">
        <v>12</v>
      </c>
      <c r="T795">
        <v>7</v>
      </c>
      <c r="U795" s="1">
        <v>1</v>
      </c>
      <c r="V795" s="1">
        <v>1</v>
      </c>
      <c r="W795">
        <f t="shared" si="32"/>
        <v>73</v>
      </c>
      <c r="X795">
        <v>3.4666607999460619</v>
      </c>
      <c r="Y795" t="s">
        <v>503</v>
      </c>
      <c r="Z795">
        <v>393</v>
      </c>
      <c r="AA795" t="s">
        <v>503</v>
      </c>
      <c r="AB795">
        <v>388</v>
      </c>
    </row>
    <row r="796" spans="1:28">
      <c r="A796">
        <v>795</v>
      </c>
      <c r="B796" t="s">
        <v>1581</v>
      </c>
      <c r="C796">
        <v>4</v>
      </c>
      <c r="D796" s="1">
        <v>4680.4229999999998</v>
      </c>
      <c r="E796" t="s">
        <v>598</v>
      </c>
      <c r="F796" t="s">
        <v>28</v>
      </c>
      <c r="G796" t="s">
        <v>29</v>
      </c>
      <c r="H796" s="1">
        <v>4680.4250000000002</v>
      </c>
      <c r="I796" t="s">
        <v>30</v>
      </c>
      <c r="J796" s="1">
        <v>1</v>
      </c>
      <c r="K796" s="1">
        <v>2.8891179999999999E-4</v>
      </c>
      <c r="L796" s="1">
        <f t="shared" si="33"/>
        <v>3.5392347199410863</v>
      </c>
      <c r="M796">
        <v>-1.745E-3</v>
      </c>
      <c r="N796">
        <v>-0.37282900000000002</v>
      </c>
      <c r="O796" t="s">
        <v>599</v>
      </c>
      <c r="P796" t="s">
        <v>32</v>
      </c>
      <c r="Q796">
        <v>9</v>
      </c>
      <c r="R796">
        <v>1</v>
      </c>
      <c r="S796">
        <v>23</v>
      </c>
      <c r="T796">
        <v>16</v>
      </c>
      <c r="U796" s="1">
        <v>1</v>
      </c>
      <c r="V796" s="1">
        <v>1</v>
      </c>
      <c r="W796">
        <f t="shared" si="32"/>
        <v>93</v>
      </c>
      <c r="X796">
        <v>3.464559535980841</v>
      </c>
      <c r="Y796" t="s">
        <v>33</v>
      </c>
      <c r="Z796">
        <v>536</v>
      </c>
      <c r="AA796" t="s">
        <v>33</v>
      </c>
      <c r="AB796">
        <v>456</v>
      </c>
    </row>
    <row r="797" spans="1:28">
      <c r="A797">
        <v>796</v>
      </c>
      <c r="B797" t="s">
        <v>1582</v>
      </c>
      <c r="C797">
        <v>5</v>
      </c>
      <c r="D797" s="1">
        <v>4178.1580000000004</v>
      </c>
      <c r="E797" t="s">
        <v>720</v>
      </c>
      <c r="F797" t="s">
        <v>28</v>
      </c>
      <c r="G797" t="s">
        <v>29</v>
      </c>
      <c r="H797" s="1">
        <v>4178.1480000000001</v>
      </c>
      <c r="I797" t="s">
        <v>721</v>
      </c>
      <c r="J797" s="1">
        <v>1</v>
      </c>
      <c r="K797" s="1">
        <v>2.8926439999999999E-4</v>
      </c>
      <c r="L797" s="1">
        <f t="shared" si="33"/>
        <v>3.5387050120309262</v>
      </c>
      <c r="M797">
        <v>9.8650000000000005E-3</v>
      </c>
      <c r="N797">
        <v>2.361094</v>
      </c>
      <c r="O797" t="s">
        <v>530</v>
      </c>
      <c r="P797" t="s">
        <v>32</v>
      </c>
      <c r="Q797">
        <v>5</v>
      </c>
      <c r="R797">
        <v>1</v>
      </c>
      <c r="S797">
        <v>17</v>
      </c>
      <c r="T797">
        <v>6</v>
      </c>
      <c r="U797" s="1">
        <v>1</v>
      </c>
      <c r="V797" s="1">
        <v>1</v>
      </c>
      <c r="W797">
        <f t="shared" si="32"/>
        <v>73</v>
      </c>
      <c r="X797">
        <v>3.4635219851034633</v>
      </c>
      <c r="Y797" t="s">
        <v>503</v>
      </c>
      <c r="Z797">
        <v>393</v>
      </c>
      <c r="AA797" t="s">
        <v>503</v>
      </c>
      <c r="AB797">
        <v>388</v>
      </c>
    </row>
    <row r="798" spans="1:28">
      <c r="A798">
        <v>797</v>
      </c>
      <c r="B798" t="s">
        <v>1583</v>
      </c>
      <c r="C798">
        <v>3</v>
      </c>
      <c r="D798" s="1">
        <v>2190.3110000000001</v>
      </c>
      <c r="E798" t="s">
        <v>157</v>
      </c>
      <c r="F798" t="s">
        <v>28</v>
      </c>
      <c r="G798" t="s">
        <v>29</v>
      </c>
      <c r="H798" s="1">
        <v>2190.3110000000001</v>
      </c>
      <c r="I798" t="s">
        <v>30</v>
      </c>
      <c r="J798" s="1">
        <v>1</v>
      </c>
      <c r="K798" s="1">
        <v>2.9062679999999999E-4</v>
      </c>
      <c r="L798" s="1">
        <f t="shared" si="33"/>
        <v>3.5366643399504127</v>
      </c>
      <c r="M798">
        <v>6.0999999999999997E-4</v>
      </c>
      <c r="N798">
        <v>0.278499</v>
      </c>
      <c r="O798" t="s">
        <v>556</v>
      </c>
      <c r="P798" t="s">
        <v>32</v>
      </c>
      <c r="Q798">
        <v>9</v>
      </c>
      <c r="R798">
        <v>1</v>
      </c>
      <c r="S798">
        <v>8</v>
      </c>
      <c r="T798">
        <v>10</v>
      </c>
      <c r="U798" s="1">
        <v>1</v>
      </c>
      <c r="V798" s="1">
        <v>1</v>
      </c>
      <c r="W798">
        <f t="shared" si="32"/>
        <v>40</v>
      </c>
      <c r="X798">
        <v>3.4616725115954052</v>
      </c>
      <c r="Y798" t="s">
        <v>503</v>
      </c>
      <c r="Z798">
        <v>8</v>
      </c>
      <c r="AA798" t="s">
        <v>33</v>
      </c>
      <c r="AB798">
        <v>370</v>
      </c>
    </row>
    <row r="799" spans="1:28">
      <c r="A799">
        <v>798</v>
      </c>
      <c r="B799" t="s">
        <v>1584</v>
      </c>
      <c r="C799">
        <v>4</v>
      </c>
      <c r="D799" s="1">
        <v>3308.8609999999999</v>
      </c>
      <c r="E799" t="s">
        <v>1585</v>
      </c>
      <c r="F799" t="s">
        <v>28</v>
      </c>
      <c r="G799" t="s">
        <v>29</v>
      </c>
      <c r="H799" s="1">
        <v>3308.857</v>
      </c>
      <c r="I799" t="s">
        <v>30</v>
      </c>
      <c r="J799" s="1">
        <v>1</v>
      </c>
      <c r="K799" s="1">
        <v>2.9484379999999998E-4</v>
      </c>
      <c r="L799" s="1">
        <f t="shared" si="33"/>
        <v>3.5304080001707194</v>
      </c>
      <c r="M799">
        <v>3.8400000000000001E-3</v>
      </c>
      <c r="N799">
        <v>1.1605209999999999</v>
      </c>
      <c r="O799" t="s">
        <v>1586</v>
      </c>
      <c r="P799" t="s">
        <v>32</v>
      </c>
      <c r="Q799">
        <v>7</v>
      </c>
      <c r="R799">
        <v>1</v>
      </c>
      <c r="S799">
        <v>17</v>
      </c>
      <c r="T799">
        <v>8</v>
      </c>
      <c r="U799" s="1">
        <v>1</v>
      </c>
      <c r="V799" s="1">
        <v>1</v>
      </c>
      <c r="W799">
        <f t="shared" si="32"/>
        <v>3</v>
      </c>
      <c r="X799">
        <v>3.4499680413848699</v>
      </c>
      <c r="Y799" t="s">
        <v>503</v>
      </c>
      <c r="Z799">
        <v>375</v>
      </c>
      <c r="AA799" t="s">
        <v>503</v>
      </c>
      <c r="AB799">
        <v>421</v>
      </c>
    </row>
    <row r="800" spans="1:28">
      <c r="A800">
        <v>799</v>
      </c>
      <c r="B800" t="s">
        <v>1587</v>
      </c>
      <c r="C800">
        <v>4</v>
      </c>
      <c r="D800" s="1">
        <v>1959.059</v>
      </c>
      <c r="E800" t="s">
        <v>1434</v>
      </c>
      <c r="F800" t="s">
        <v>28</v>
      </c>
      <c r="G800" t="s">
        <v>29</v>
      </c>
      <c r="H800" s="1">
        <v>1959.058</v>
      </c>
      <c r="I800" t="s">
        <v>943</v>
      </c>
      <c r="J800" s="1">
        <v>1</v>
      </c>
      <c r="K800" s="1">
        <v>2.9520950000000001E-4</v>
      </c>
      <c r="L800" s="1">
        <f t="shared" si="33"/>
        <v>3.5298696707948221</v>
      </c>
      <c r="M800">
        <v>1.191E-3</v>
      </c>
      <c r="N800">
        <v>0.60794499999999996</v>
      </c>
      <c r="O800" t="s">
        <v>1435</v>
      </c>
      <c r="P800" t="s">
        <v>44</v>
      </c>
      <c r="Q800">
        <v>8</v>
      </c>
      <c r="R800">
        <v>1</v>
      </c>
      <c r="S800">
        <v>7</v>
      </c>
      <c r="T800">
        <v>7</v>
      </c>
      <c r="U800" s="1">
        <v>1</v>
      </c>
      <c r="V800" s="1">
        <v>1</v>
      </c>
      <c r="W800">
        <f t="shared" si="32"/>
        <v>9</v>
      </c>
      <c r="X800">
        <v>3.4491822629143729</v>
      </c>
      <c r="Y800" t="s">
        <v>503</v>
      </c>
      <c r="Z800">
        <v>360</v>
      </c>
      <c r="AA800" t="s">
        <v>33</v>
      </c>
      <c r="AB800">
        <v>75</v>
      </c>
    </row>
    <row r="801" spans="1:28">
      <c r="A801">
        <v>800</v>
      </c>
      <c r="B801" t="s">
        <v>1588</v>
      </c>
      <c r="C801">
        <v>4</v>
      </c>
      <c r="D801" s="1">
        <v>2693.4760000000001</v>
      </c>
      <c r="E801" t="s">
        <v>558</v>
      </c>
      <c r="F801" t="s">
        <v>28</v>
      </c>
      <c r="G801" t="s">
        <v>29</v>
      </c>
      <c r="H801" s="1">
        <v>2693.4769999999999</v>
      </c>
      <c r="I801" t="s">
        <v>30</v>
      </c>
      <c r="J801" s="1">
        <v>1</v>
      </c>
      <c r="K801" s="1">
        <v>2.9543089999999999E-4</v>
      </c>
      <c r="L801" s="1">
        <f t="shared" si="33"/>
        <v>3.5295440824916957</v>
      </c>
      <c r="M801">
        <v>-1.183E-3</v>
      </c>
      <c r="N801">
        <v>-0.43920900000000002</v>
      </c>
      <c r="O801" t="s">
        <v>559</v>
      </c>
      <c r="P801" t="s">
        <v>32</v>
      </c>
      <c r="Q801">
        <v>5</v>
      </c>
      <c r="R801">
        <v>1</v>
      </c>
      <c r="S801">
        <v>10</v>
      </c>
      <c r="T801">
        <v>12</v>
      </c>
      <c r="U801" s="1">
        <v>1</v>
      </c>
      <c r="V801" s="1">
        <v>1</v>
      </c>
      <c r="W801">
        <f t="shared" si="32"/>
        <v>35</v>
      </c>
      <c r="X801">
        <v>3.4412157344566134</v>
      </c>
      <c r="Y801" t="s">
        <v>33</v>
      </c>
      <c r="Z801">
        <v>586</v>
      </c>
      <c r="AA801" t="s">
        <v>503</v>
      </c>
      <c r="AB801">
        <v>38</v>
      </c>
    </row>
    <row r="802" spans="1:28">
      <c r="A802">
        <v>801</v>
      </c>
      <c r="B802" t="s">
        <v>1589</v>
      </c>
      <c r="C802">
        <v>4</v>
      </c>
      <c r="D802" s="1">
        <v>2918.489</v>
      </c>
      <c r="E802" t="s">
        <v>111</v>
      </c>
      <c r="F802" t="s">
        <v>28</v>
      </c>
      <c r="G802" t="s">
        <v>29</v>
      </c>
      <c r="H802" s="1">
        <v>2918.489</v>
      </c>
      <c r="I802" t="s">
        <v>112</v>
      </c>
      <c r="J802" s="1">
        <v>1</v>
      </c>
      <c r="K802" s="1">
        <v>3.0241129999999998E-4</v>
      </c>
      <c r="L802" s="1">
        <f t="shared" si="33"/>
        <v>3.5194019848773253</v>
      </c>
      <c r="M802">
        <v>4.9799999999999996E-4</v>
      </c>
      <c r="N802">
        <v>0.17063600000000001</v>
      </c>
      <c r="O802" t="s">
        <v>770</v>
      </c>
      <c r="P802" t="s">
        <v>32</v>
      </c>
      <c r="Q802">
        <v>7</v>
      </c>
      <c r="R802">
        <v>1</v>
      </c>
      <c r="S802">
        <v>31.5</v>
      </c>
      <c r="T802">
        <v>6.5</v>
      </c>
      <c r="U802" s="1">
        <v>1</v>
      </c>
      <c r="V802" s="1">
        <v>1</v>
      </c>
      <c r="W802">
        <f t="shared" si="32"/>
        <v>61</v>
      </c>
      <c r="X802">
        <v>3.4380205355466975</v>
      </c>
      <c r="Y802" t="s">
        <v>503</v>
      </c>
      <c r="Z802">
        <v>182</v>
      </c>
      <c r="AA802" t="s">
        <v>503</v>
      </c>
      <c r="AB802">
        <v>26</v>
      </c>
    </row>
    <row r="803" spans="1:28">
      <c r="A803">
        <v>802</v>
      </c>
      <c r="B803" t="s">
        <v>1590</v>
      </c>
      <c r="C803">
        <v>4</v>
      </c>
      <c r="D803" s="1">
        <v>2465.2530000000002</v>
      </c>
      <c r="E803" t="s">
        <v>92</v>
      </c>
      <c r="F803" t="s">
        <v>28</v>
      </c>
      <c r="G803" t="s">
        <v>29</v>
      </c>
      <c r="H803" s="1">
        <v>2465.2530000000002</v>
      </c>
      <c r="I803" t="s">
        <v>93</v>
      </c>
      <c r="J803" s="1">
        <v>1</v>
      </c>
      <c r="K803" s="1">
        <v>3.0749940000000001E-4</v>
      </c>
      <c r="L803" s="1">
        <f t="shared" si="33"/>
        <v>3.5121557272932584</v>
      </c>
      <c r="M803">
        <v>6.5700000000000003E-4</v>
      </c>
      <c r="N803">
        <v>0.26650400000000002</v>
      </c>
      <c r="O803" t="s">
        <v>713</v>
      </c>
      <c r="P803" t="s">
        <v>32</v>
      </c>
      <c r="Q803">
        <v>3</v>
      </c>
      <c r="R803">
        <v>1</v>
      </c>
      <c r="S803">
        <v>24</v>
      </c>
      <c r="T803">
        <v>8</v>
      </c>
      <c r="U803" s="1">
        <v>1</v>
      </c>
      <c r="V803" s="1">
        <v>1</v>
      </c>
      <c r="W803">
        <f t="shared" si="32"/>
        <v>45</v>
      </c>
      <c r="X803">
        <v>3.4370132948563028</v>
      </c>
      <c r="Y803" t="s">
        <v>503</v>
      </c>
      <c r="Z803">
        <v>104</v>
      </c>
      <c r="AA803" t="s">
        <v>503</v>
      </c>
      <c r="AB803">
        <v>26</v>
      </c>
    </row>
    <row r="804" spans="1:28">
      <c r="A804">
        <v>803</v>
      </c>
      <c r="B804" t="s">
        <v>1591</v>
      </c>
      <c r="C804">
        <v>4</v>
      </c>
      <c r="D804" s="1">
        <v>3013.64</v>
      </c>
      <c r="E804" t="s">
        <v>779</v>
      </c>
      <c r="F804" t="s">
        <v>28</v>
      </c>
      <c r="G804" t="s">
        <v>29</v>
      </c>
      <c r="H804" s="1">
        <v>3013.64</v>
      </c>
      <c r="I804" t="s">
        <v>30</v>
      </c>
      <c r="J804" s="1">
        <v>1</v>
      </c>
      <c r="K804" s="1">
        <v>3.1578280000000002E-4</v>
      </c>
      <c r="L804" s="1">
        <f t="shared" si="33"/>
        <v>3.5006115287562194</v>
      </c>
      <c r="M804">
        <v>1.5E-5</v>
      </c>
      <c r="N804">
        <v>4.9769999999999997E-3</v>
      </c>
      <c r="O804" t="s">
        <v>780</v>
      </c>
      <c r="P804" t="s">
        <v>32</v>
      </c>
      <c r="Q804">
        <v>6</v>
      </c>
      <c r="R804">
        <v>1</v>
      </c>
      <c r="S804">
        <v>20.5</v>
      </c>
      <c r="T804">
        <v>4.5</v>
      </c>
      <c r="U804" s="1">
        <v>1</v>
      </c>
      <c r="V804" s="1">
        <v>1</v>
      </c>
      <c r="W804">
        <f t="shared" si="32"/>
        <v>18</v>
      </c>
      <c r="X804">
        <v>3.4361189783203727</v>
      </c>
      <c r="Y804" t="s">
        <v>503</v>
      </c>
      <c r="Z804">
        <v>38</v>
      </c>
      <c r="AA804" t="s">
        <v>503</v>
      </c>
      <c r="AB804">
        <v>31</v>
      </c>
    </row>
    <row r="805" spans="1:28">
      <c r="A805">
        <v>804</v>
      </c>
      <c r="B805" t="s">
        <v>1592</v>
      </c>
      <c r="C805">
        <v>5</v>
      </c>
      <c r="D805" s="1">
        <v>3093.5920000000001</v>
      </c>
      <c r="E805" t="s">
        <v>144</v>
      </c>
      <c r="F805" t="s">
        <v>28</v>
      </c>
      <c r="G805" t="s">
        <v>29</v>
      </c>
      <c r="H805" s="1">
        <v>3093.5880000000002</v>
      </c>
      <c r="I805" t="s">
        <v>145</v>
      </c>
      <c r="J805" s="1">
        <v>1</v>
      </c>
      <c r="K805" s="1">
        <v>3.1650660000000002E-4</v>
      </c>
      <c r="L805" s="1">
        <f t="shared" si="33"/>
        <v>3.4996172293632299</v>
      </c>
      <c r="M805">
        <v>3.8670000000000002E-3</v>
      </c>
      <c r="N805">
        <v>1.250005</v>
      </c>
      <c r="O805" t="s">
        <v>974</v>
      </c>
      <c r="P805" t="s">
        <v>32</v>
      </c>
      <c r="Q805">
        <v>7</v>
      </c>
      <c r="R805">
        <v>1</v>
      </c>
      <c r="S805">
        <v>17.5</v>
      </c>
      <c r="T805">
        <v>7.5</v>
      </c>
      <c r="U805" s="1">
        <v>1</v>
      </c>
      <c r="V805" s="1">
        <v>1</v>
      </c>
      <c r="W805">
        <f t="shared" si="32"/>
        <v>25</v>
      </c>
      <c r="X805">
        <v>3.4257258269285265</v>
      </c>
      <c r="Y805" t="s">
        <v>503</v>
      </c>
      <c r="Z805">
        <v>388</v>
      </c>
      <c r="AA805" t="s">
        <v>503</v>
      </c>
      <c r="AB805">
        <v>455</v>
      </c>
    </row>
    <row r="806" spans="1:28">
      <c r="A806">
        <v>805</v>
      </c>
      <c r="B806" t="s">
        <v>1593</v>
      </c>
      <c r="C806">
        <v>4</v>
      </c>
      <c r="D806" s="1">
        <v>3817.8919999999998</v>
      </c>
      <c r="E806" t="s">
        <v>561</v>
      </c>
      <c r="F806" t="s">
        <v>28</v>
      </c>
      <c r="G806" t="s">
        <v>29</v>
      </c>
      <c r="H806" s="1">
        <v>3817.8980000000001</v>
      </c>
      <c r="I806" t="s">
        <v>456</v>
      </c>
      <c r="J806" s="1">
        <v>1</v>
      </c>
      <c r="K806" s="1">
        <v>3.1779699999999998E-4</v>
      </c>
      <c r="L806" s="1">
        <f t="shared" si="33"/>
        <v>3.497850206844169</v>
      </c>
      <c r="M806">
        <v>-6.3080000000000002E-3</v>
      </c>
      <c r="N806">
        <v>-1.652218</v>
      </c>
      <c r="O806" t="s">
        <v>562</v>
      </c>
      <c r="P806" t="s">
        <v>32</v>
      </c>
      <c r="Q806">
        <v>3</v>
      </c>
      <c r="R806">
        <v>1</v>
      </c>
      <c r="S806">
        <v>35.5</v>
      </c>
      <c r="T806">
        <v>9.5</v>
      </c>
      <c r="U806" s="1">
        <v>1</v>
      </c>
      <c r="V806" s="1">
        <v>1</v>
      </c>
      <c r="W806">
        <f t="shared" si="32"/>
        <v>9</v>
      </c>
      <c r="X806">
        <v>3.4193527880278376</v>
      </c>
      <c r="Y806" t="s">
        <v>33</v>
      </c>
      <c r="Z806">
        <v>389</v>
      </c>
      <c r="AA806" t="s">
        <v>33</v>
      </c>
      <c r="AB806">
        <v>365</v>
      </c>
    </row>
    <row r="807" spans="1:28">
      <c r="A807">
        <v>806</v>
      </c>
      <c r="B807" t="s">
        <v>1594</v>
      </c>
      <c r="C807">
        <v>4</v>
      </c>
      <c r="D807" s="1">
        <v>4680.433</v>
      </c>
      <c r="E807" t="s">
        <v>598</v>
      </c>
      <c r="F807" t="s">
        <v>28</v>
      </c>
      <c r="G807" t="s">
        <v>29</v>
      </c>
      <c r="H807" s="1">
        <v>4680.4250000000002</v>
      </c>
      <c r="I807" t="s">
        <v>30</v>
      </c>
      <c r="J807" s="1">
        <v>1</v>
      </c>
      <c r="K807" s="1">
        <v>3.291953E-4</v>
      </c>
      <c r="L807" s="1">
        <f t="shared" si="33"/>
        <v>3.4825463739416516</v>
      </c>
      <c r="M807">
        <v>7.8279999999999999E-3</v>
      </c>
      <c r="N807">
        <v>1.672498</v>
      </c>
      <c r="O807" t="s">
        <v>599</v>
      </c>
      <c r="P807" t="s">
        <v>32</v>
      </c>
      <c r="Q807">
        <v>7</v>
      </c>
      <c r="R807">
        <v>1</v>
      </c>
      <c r="S807">
        <v>25</v>
      </c>
      <c r="T807">
        <v>18</v>
      </c>
      <c r="U807" s="1">
        <v>1</v>
      </c>
      <c r="V807" s="1">
        <v>1</v>
      </c>
      <c r="W807">
        <f t="shared" si="32"/>
        <v>93</v>
      </c>
      <c r="X807">
        <v>3.4109567752510714</v>
      </c>
      <c r="Y807" t="s">
        <v>33</v>
      </c>
      <c r="Z807">
        <v>490</v>
      </c>
      <c r="AA807" t="s">
        <v>33</v>
      </c>
      <c r="AB807">
        <v>456</v>
      </c>
    </row>
    <row r="808" spans="1:28">
      <c r="A808">
        <v>807</v>
      </c>
      <c r="B808" t="s">
        <v>1595</v>
      </c>
      <c r="C808">
        <v>4</v>
      </c>
      <c r="D808" s="1">
        <v>3355.7750000000001</v>
      </c>
      <c r="E808" t="s">
        <v>290</v>
      </c>
      <c r="F808" t="s">
        <v>28</v>
      </c>
      <c r="G808" t="s">
        <v>29</v>
      </c>
      <c r="H808" s="1">
        <v>3355.7739999999999</v>
      </c>
      <c r="I808" t="s">
        <v>30</v>
      </c>
      <c r="J808" s="1">
        <v>1</v>
      </c>
      <c r="K808" s="1">
        <v>3.3071590000000002E-4</v>
      </c>
      <c r="L808" s="1">
        <f t="shared" si="33"/>
        <v>3.4805449247831062</v>
      </c>
      <c r="M808">
        <v>3.5399999999999999E-4</v>
      </c>
      <c r="N808">
        <v>0.10549</v>
      </c>
      <c r="O808" t="s">
        <v>1577</v>
      </c>
      <c r="P808" t="s">
        <v>32</v>
      </c>
      <c r="Q808">
        <v>8</v>
      </c>
      <c r="R808">
        <v>1</v>
      </c>
      <c r="S808">
        <v>15</v>
      </c>
      <c r="T808">
        <v>11</v>
      </c>
      <c r="U808" s="1">
        <v>1</v>
      </c>
      <c r="V808" s="1">
        <v>1</v>
      </c>
      <c r="W808">
        <f t="shared" si="32"/>
        <v>6</v>
      </c>
      <c r="X808">
        <v>3.408638615145561</v>
      </c>
      <c r="Y808" t="s">
        <v>503</v>
      </c>
      <c r="Z808">
        <v>31</v>
      </c>
      <c r="AA808" t="s">
        <v>503</v>
      </c>
      <c r="AB808">
        <v>3</v>
      </c>
    </row>
    <row r="809" spans="1:28">
      <c r="A809">
        <v>808</v>
      </c>
      <c r="B809" t="s">
        <v>1596</v>
      </c>
      <c r="C809">
        <v>3</v>
      </c>
      <c r="D809" s="1">
        <v>2460.3820000000001</v>
      </c>
      <c r="E809" t="s">
        <v>604</v>
      </c>
      <c r="F809" t="s">
        <v>28</v>
      </c>
      <c r="G809" t="s">
        <v>29</v>
      </c>
      <c r="H809" s="1">
        <v>2460.3820000000001</v>
      </c>
      <c r="I809" t="s">
        <v>30</v>
      </c>
      <c r="J809" s="1">
        <v>1</v>
      </c>
      <c r="K809" s="1">
        <v>3.3157990000000001E-4</v>
      </c>
      <c r="L809" s="1">
        <f t="shared" si="33"/>
        <v>3.4794118037660997</v>
      </c>
      <c r="M809">
        <v>-2.13E-4</v>
      </c>
      <c r="N809">
        <v>-8.6571999999999996E-2</v>
      </c>
      <c r="O809" t="s">
        <v>605</v>
      </c>
      <c r="P809" t="s">
        <v>44</v>
      </c>
      <c r="Q809">
        <v>7</v>
      </c>
      <c r="R809">
        <v>1</v>
      </c>
      <c r="S809">
        <v>16.5</v>
      </c>
      <c r="T809">
        <v>9.5</v>
      </c>
      <c r="U809" s="1">
        <v>1</v>
      </c>
      <c r="V809" s="1">
        <v>1</v>
      </c>
      <c r="W809">
        <f t="shared" si="32"/>
        <v>10</v>
      </c>
      <c r="X809">
        <v>3.4085517129981033</v>
      </c>
      <c r="Y809" t="s">
        <v>33</v>
      </c>
      <c r="Z809">
        <v>442</v>
      </c>
      <c r="AA809" t="s">
        <v>503</v>
      </c>
      <c r="AB809">
        <v>26</v>
      </c>
    </row>
    <row r="810" spans="1:28">
      <c r="A810">
        <v>809</v>
      </c>
      <c r="B810" t="s">
        <v>1597</v>
      </c>
      <c r="C810">
        <v>3</v>
      </c>
      <c r="D810" s="1">
        <v>2258.3220000000001</v>
      </c>
      <c r="E810" t="s">
        <v>1598</v>
      </c>
      <c r="F810" t="s">
        <v>28</v>
      </c>
      <c r="G810" t="s">
        <v>29</v>
      </c>
      <c r="H810" s="1">
        <v>2258.3220000000001</v>
      </c>
      <c r="I810" t="s">
        <v>30</v>
      </c>
      <c r="J810" s="1">
        <v>1</v>
      </c>
      <c r="K810" s="1">
        <v>3.4091040000000001E-4</v>
      </c>
      <c r="L810" s="1">
        <f t="shared" si="33"/>
        <v>3.4673597497428976</v>
      </c>
      <c r="M810">
        <v>1.11E-4</v>
      </c>
      <c r="N810">
        <v>4.9152000000000001E-2</v>
      </c>
      <c r="O810" t="s">
        <v>1599</v>
      </c>
      <c r="P810" t="s">
        <v>32</v>
      </c>
      <c r="Q810">
        <v>8</v>
      </c>
      <c r="R810">
        <v>1</v>
      </c>
      <c r="S810">
        <v>11.5</v>
      </c>
      <c r="T810">
        <v>5.5</v>
      </c>
      <c r="U810" s="1">
        <v>1</v>
      </c>
      <c r="V810" s="1">
        <v>1</v>
      </c>
      <c r="W810">
        <f t="shared" si="32"/>
        <v>3</v>
      </c>
      <c r="X810">
        <v>3.407027912845181</v>
      </c>
      <c r="Y810" t="s">
        <v>33</v>
      </c>
      <c r="Z810">
        <v>691</v>
      </c>
      <c r="AA810" t="s">
        <v>503</v>
      </c>
      <c r="AB810">
        <v>104</v>
      </c>
    </row>
    <row r="811" spans="1:28">
      <c r="A811">
        <v>810</v>
      </c>
      <c r="B811" t="s">
        <v>1600</v>
      </c>
      <c r="C811">
        <v>4</v>
      </c>
      <c r="D811" s="1">
        <v>4683.4350000000004</v>
      </c>
      <c r="E811" t="s">
        <v>930</v>
      </c>
      <c r="F811" t="s">
        <v>28</v>
      </c>
      <c r="G811" t="s">
        <v>29</v>
      </c>
      <c r="H811" s="1">
        <v>4683.4269999999997</v>
      </c>
      <c r="I811" t="s">
        <v>456</v>
      </c>
      <c r="J811" s="1">
        <v>1</v>
      </c>
      <c r="K811" s="1">
        <v>3.4145950000000002E-4</v>
      </c>
      <c r="L811" s="1">
        <f t="shared" si="33"/>
        <v>3.4666607999460619</v>
      </c>
      <c r="M811">
        <v>7.8230000000000001E-3</v>
      </c>
      <c r="N811">
        <v>1.670358</v>
      </c>
      <c r="O811" t="s">
        <v>931</v>
      </c>
      <c r="P811" t="s">
        <v>32</v>
      </c>
      <c r="Q811">
        <v>5</v>
      </c>
      <c r="R811">
        <v>1</v>
      </c>
      <c r="S811">
        <v>24.5</v>
      </c>
      <c r="T811">
        <v>15.5</v>
      </c>
      <c r="U811" s="1">
        <v>1</v>
      </c>
      <c r="V811" s="1">
        <v>1</v>
      </c>
      <c r="W811">
        <f t="shared" si="32"/>
        <v>31</v>
      </c>
      <c r="X811">
        <v>3.4043884960073791</v>
      </c>
      <c r="Y811" t="s">
        <v>33</v>
      </c>
      <c r="Z811">
        <v>325</v>
      </c>
      <c r="AA811" t="s">
        <v>33</v>
      </c>
      <c r="AB811">
        <v>284</v>
      </c>
    </row>
    <row r="812" spans="1:28">
      <c r="A812">
        <v>811</v>
      </c>
      <c r="B812" t="s">
        <v>1601</v>
      </c>
      <c r="C812">
        <v>4</v>
      </c>
      <c r="D812" s="1">
        <v>1780.9559999999999</v>
      </c>
      <c r="E812" t="s">
        <v>72</v>
      </c>
      <c r="F812" t="s">
        <v>28</v>
      </c>
      <c r="G812" t="s">
        <v>29</v>
      </c>
      <c r="H812" s="1">
        <v>1780.9559999999999</v>
      </c>
      <c r="I812" t="s">
        <v>73</v>
      </c>
      <c r="J812" s="1">
        <v>1</v>
      </c>
      <c r="K812" s="1">
        <v>3.431156E-4</v>
      </c>
      <c r="L812" s="1">
        <f t="shared" si="33"/>
        <v>3.464559535980841</v>
      </c>
      <c r="M812">
        <v>-2.1000000000000001E-4</v>
      </c>
      <c r="N812">
        <v>-0.117914</v>
      </c>
      <c r="O812" t="s">
        <v>593</v>
      </c>
      <c r="P812" t="s">
        <v>32</v>
      </c>
      <c r="Q812">
        <v>2</v>
      </c>
      <c r="R812">
        <v>1</v>
      </c>
      <c r="S812">
        <v>7.5</v>
      </c>
      <c r="T812">
        <v>4.5</v>
      </c>
      <c r="U812" s="1">
        <v>1</v>
      </c>
      <c r="V812" s="1">
        <v>1</v>
      </c>
      <c r="W812">
        <f t="shared" si="32"/>
        <v>57</v>
      </c>
      <c r="X812">
        <v>3.402530464541881</v>
      </c>
      <c r="Y812" t="s">
        <v>33</v>
      </c>
      <c r="Z812">
        <v>325</v>
      </c>
      <c r="AA812" t="s">
        <v>33</v>
      </c>
      <c r="AB812">
        <v>284</v>
      </c>
    </row>
    <row r="813" spans="1:28">
      <c r="A813">
        <v>812</v>
      </c>
      <c r="B813" t="s">
        <v>1602</v>
      </c>
      <c r="C813">
        <v>6</v>
      </c>
      <c r="D813" s="1">
        <v>4683.4269999999997</v>
      </c>
      <c r="E813" t="s">
        <v>930</v>
      </c>
      <c r="F813" t="s">
        <v>28</v>
      </c>
      <c r="G813" t="s">
        <v>29</v>
      </c>
      <c r="H813" s="1">
        <v>4683.4269999999997</v>
      </c>
      <c r="I813" t="s">
        <v>456</v>
      </c>
      <c r="J813" s="1">
        <v>1</v>
      </c>
      <c r="K813" s="1">
        <v>3.4393629999999998E-4</v>
      </c>
      <c r="L813" s="1">
        <f t="shared" si="33"/>
        <v>3.4635219851034633</v>
      </c>
      <c r="M813">
        <v>1.17E-4</v>
      </c>
      <c r="N813">
        <v>2.4982000000000001E-2</v>
      </c>
      <c r="O813" t="s">
        <v>931</v>
      </c>
      <c r="P813" t="s">
        <v>32</v>
      </c>
      <c r="Q813">
        <v>1</v>
      </c>
      <c r="R813">
        <v>1</v>
      </c>
      <c r="S813">
        <v>14.5</v>
      </c>
      <c r="T813">
        <v>12.5</v>
      </c>
      <c r="U813" s="1">
        <v>1</v>
      </c>
      <c r="V813" s="1">
        <v>1</v>
      </c>
      <c r="W813">
        <f t="shared" si="32"/>
        <v>31</v>
      </c>
      <c r="X813">
        <v>3.3925934488990901</v>
      </c>
      <c r="Y813" t="s">
        <v>503</v>
      </c>
      <c r="Z813">
        <v>104</v>
      </c>
      <c r="AA813" t="s">
        <v>503</v>
      </c>
      <c r="AB813">
        <v>3</v>
      </c>
    </row>
    <row r="814" spans="1:28">
      <c r="A814">
        <v>813</v>
      </c>
      <c r="B814" t="s">
        <v>1603</v>
      </c>
      <c r="C814">
        <v>4</v>
      </c>
      <c r="D814" s="1">
        <v>2224.2379999999998</v>
      </c>
      <c r="E814" t="s">
        <v>1272</v>
      </c>
      <c r="F814" t="s">
        <v>28</v>
      </c>
      <c r="G814" t="s">
        <v>29</v>
      </c>
      <c r="H814" s="1">
        <v>2224.2379999999998</v>
      </c>
      <c r="I814" t="s">
        <v>1273</v>
      </c>
      <c r="J814" s="1">
        <v>1</v>
      </c>
      <c r="K814" s="1">
        <v>3.4540409999999998E-4</v>
      </c>
      <c r="L814" s="1">
        <f t="shared" si="33"/>
        <v>3.4616725115954052</v>
      </c>
      <c r="M814">
        <v>-6.1600000000000001E-4</v>
      </c>
      <c r="N814">
        <v>-0.276949</v>
      </c>
      <c r="O814" t="s">
        <v>1274</v>
      </c>
      <c r="P814" t="s">
        <v>44</v>
      </c>
      <c r="Q814">
        <v>1</v>
      </c>
      <c r="R814">
        <v>1</v>
      </c>
      <c r="S814">
        <v>10.5</v>
      </c>
      <c r="T814">
        <v>9.5</v>
      </c>
      <c r="U814" s="1">
        <v>1</v>
      </c>
      <c r="V814" s="1">
        <v>1</v>
      </c>
      <c r="W814">
        <f t="shared" si="32"/>
        <v>5</v>
      </c>
      <c r="X814">
        <v>3.3880960036178283</v>
      </c>
      <c r="Y814" t="s">
        <v>33</v>
      </c>
      <c r="Z814">
        <v>490</v>
      </c>
      <c r="AA814" t="s">
        <v>33</v>
      </c>
      <c r="AB814">
        <v>456</v>
      </c>
    </row>
    <row r="815" spans="1:28">
      <c r="A815">
        <v>814</v>
      </c>
      <c r="B815" t="s">
        <v>1604</v>
      </c>
      <c r="C815">
        <v>5</v>
      </c>
      <c r="D815" s="1">
        <v>3184.7849999999999</v>
      </c>
      <c r="E815" t="s">
        <v>1567</v>
      </c>
      <c r="F815" t="s">
        <v>28</v>
      </c>
      <c r="G815" t="s">
        <v>29</v>
      </c>
      <c r="H815" s="1">
        <v>3184.7840000000001</v>
      </c>
      <c r="I815" t="s">
        <v>30</v>
      </c>
      <c r="J815" s="1">
        <v>1</v>
      </c>
      <c r="K815" s="1">
        <v>3.5483949999999998E-4</v>
      </c>
      <c r="L815" s="1">
        <f t="shared" si="33"/>
        <v>3.4499680413848699</v>
      </c>
      <c r="M815">
        <v>1.2030000000000001E-3</v>
      </c>
      <c r="N815">
        <v>0.37773400000000001</v>
      </c>
      <c r="O815" t="s">
        <v>1568</v>
      </c>
      <c r="P815" t="s">
        <v>32</v>
      </c>
      <c r="Q815">
        <v>3</v>
      </c>
      <c r="R815">
        <v>1</v>
      </c>
      <c r="S815">
        <v>26.5</v>
      </c>
      <c r="T815">
        <v>6.5</v>
      </c>
      <c r="U815" s="1">
        <v>1</v>
      </c>
      <c r="V815" s="1">
        <v>1</v>
      </c>
      <c r="W815">
        <f t="shared" si="32"/>
        <v>7</v>
      </c>
      <c r="X815">
        <v>3.3874925908332836</v>
      </c>
      <c r="Y815" t="s">
        <v>503</v>
      </c>
      <c r="Z815">
        <v>182</v>
      </c>
      <c r="AA815" t="s">
        <v>503</v>
      </c>
      <c r="AB815">
        <v>421</v>
      </c>
    </row>
    <row r="816" spans="1:28">
      <c r="A816">
        <v>815</v>
      </c>
      <c r="B816" t="s">
        <v>1605</v>
      </c>
      <c r="C816">
        <v>5</v>
      </c>
      <c r="D816" s="1">
        <v>4226.0150000000003</v>
      </c>
      <c r="E816" t="s">
        <v>631</v>
      </c>
      <c r="F816" t="s">
        <v>28</v>
      </c>
      <c r="G816" t="s">
        <v>29</v>
      </c>
      <c r="H816" s="1">
        <v>4226.0389999999998</v>
      </c>
      <c r="I816" t="s">
        <v>669</v>
      </c>
      <c r="J816" s="1">
        <v>1</v>
      </c>
      <c r="K816" s="1">
        <v>3.5548209999999999E-4</v>
      </c>
      <c r="L816" s="1">
        <f t="shared" si="33"/>
        <v>3.4491822629143729</v>
      </c>
      <c r="M816">
        <v>-2.3678000000000001E-2</v>
      </c>
      <c r="N816">
        <v>-5.6028830000000003</v>
      </c>
      <c r="O816" t="s">
        <v>633</v>
      </c>
      <c r="P816" t="s">
        <v>44</v>
      </c>
      <c r="Q816">
        <v>4</v>
      </c>
      <c r="R816">
        <v>1</v>
      </c>
      <c r="S816">
        <v>24</v>
      </c>
      <c r="T816">
        <v>8</v>
      </c>
      <c r="U816" s="1">
        <v>1</v>
      </c>
      <c r="V816" s="1">
        <v>1</v>
      </c>
      <c r="W816">
        <f t="shared" si="32"/>
        <v>26</v>
      </c>
      <c r="X816">
        <v>3.3817666089599578</v>
      </c>
      <c r="Y816" t="s">
        <v>33</v>
      </c>
      <c r="Z816">
        <v>691</v>
      </c>
      <c r="AA816" t="s">
        <v>33</v>
      </c>
      <c r="AB816">
        <v>684</v>
      </c>
    </row>
    <row r="817" spans="1:28">
      <c r="A817">
        <v>816</v>
      </c>
      <c r="B817" t="s">
        <v>1606</v>
      </c>
      <c r="C817">
        <v>4</v>
      </c>
      <c r="D817" s="1">
        <v>2785.4929999999999</v>
      </c>
      <c r="E817" t="s">
        <v>517</v>
      </c>
      <c r="F817" t="s">
        <v>28</v>
      </c>
      <c r="G817" t="s">
        <v>29</v>
      </c>
      <c r="H817" s="1">
        <v>2785.4879999999998</v>
      </c>
      <c r="I817" t="s">
        <v>30</v>
      </c>
      <c r="J817" s="1">
        <v>1</v>
      </c>
      <c r="K817" s="1">
        <v>3.6206310000000001E-4</v>
      </c>
      <c r="L817" s="1">
        <f t="shared" si="33"/>
        <v>3.4412157344566134</v>
      </c>
      <c r="M817">
        <v>4.7949999999999998E-3</v>
      </c>
      <c r="N817">
        <v>1.721422</v>
      </c>
      <c r="O817" t="s">
        <v>518</v>
      </c>
      <c r="P817" t="s">
        <v>44</v>
      </c>
      <c r="Q817">
        <v>7</v>
      </c>
      <c r="R817">
        <v>1</v>
      </c>
      <c r="S817">
        <v>15</v>
      </c>
      <c r="T817">
        <v>10</v>
      </c>
      <c r="U817" s="1">
        <v>1</v>
      </c>
      <c r="V817" s="1">
        <v>1</v>
      </c>
      <c r="W817">
        <f t="shared" si="32"/>
        <v>3</v>
      </c>
      <c r="X817">
        <v>3.3815537906841513</v>
      </c>
      <c r="Y817" t="s">
        <v>33</v>
      </c>
      <c r="Z817">
        <v>230</v>
      </c>
      <c r="AA817" t="s">
        <v>33</v>
      </c>
      <c r="AB817">
        <v>456</v>
      </c>
    </row>
    <row r="818" spans="1:28">
      <c r="A818">
        <v>817</v>
      </c>
      <c r="B818" t="s">
        <v>1607</v>
      </c>
      <c r="C818">
        <v>3</v>
      </c>
      <c r="D818" s="1">
        <v>2646.3870000000002</v>
      </c>
      <c r="E818" t="s">
        <v>616</v>
      </c>
      <c r="F818" t="s">
        <v>28</v>
      </c>
      <c r="G818" t="s">
        <v>29</v>
      </c>
      <c r="H818" s="1">
        <v>2646.3850000000002</v>
      </c>
      <c r="I818" t="s">
        <v>513</v>
      </c>
      <c r="J818" s="1">
        <v>1</v>
      </c>
      <c r="K818" s="1">
        <v>3.6473670000000002E-4</v>
      </c>
      <c r="L818" s="1">
        <f t="shared" si="33"/>
        <v>3.4380205355466975</v>
      </c>
      <c r="M818">
        <v>1.9319999999999999E-3</v>
      </c>
      <c r="N818">
        <v>0.73005299999999995</v>
      </c>
      <c r="O818" t="s">
        <v>617</v>
      </c>
      <c r="P818" t="s">
        <v>32</v>
      </c>
      <c r="Q818">
        <v>9</v>
      </c>
      <c r="R818">
        <v>1</v>
      </c>
      <c r="S818">
        <v>14</v>
      </c>
      <c r="T818">
        <v>9</v>
      </c>
      <c r="U818" s="1">
        <v>1</v>
      </c>
      <c r="V818" s="1">
        <v>1</v>
      </c>
      <c r="W818">
        <f t="shared" si="32"/>
        <v>21</v>
      </c>
      <c r="X818">
        <v>3.3793572513846608</v>
      </c>
      <c r="Y818" t="s">
        <v>503</v>
      </c>
      <c r="Z818">
        <v>182</v>
      </c>
      <c r="AA818" t="s">
        <v>503</v>
      </c>
      <c r="AB818">
        <v>31</v>
      </c>
    </row>
    <row r="819" spans="1:28">
      <c r="A819">
        <v>818</v>
      </c>
      <c r="B819" t="s">
        <v>1608</v>
      </c>
      <c r="C819">
        <v>3</v>
      </c>
      <c r="D819" s="1">
        <v>2734.4059999999999</v>
      </c>
      <c r="E819" t="s">
        <v>740</v>
      </c>
      <c r="F819" t="s">
        <v>28</v>
      </c>
      <c r="G819" t="s">
        <v>29</v>
      </c>
      <c r="H819" s="1">
        <v>2734.4079999999999</v>
      </c>
      <c r="I819" t="s">
        <v>52</v>
      </c>
      <c r="J819" s="1">
        <v>1</v>
      </c>
      <c r="K819" s="1">
        <v>3.6558359999999999E-4</v>
      </c>
      <c r="L819" s="1">
        <f t="shared" si="33"/>
        <v>3.4370132948563028</v>
      </c>
      <c r="M819">
        <v>-1.531E-3</v>
      </c>
      <c r="N819">
        <v>-0.55990200000000001</v>
      </c>
      <c r="O819" t="s">
        <v>741</v>
      </c>
      <c r="P819" t="s">
        <v>32</v>
      </c>
      <c r="Q819">
        <v>6</v>
      </c>
      <c r="R819">
        <v>1</v>
      </c>
      <c r="S819">
        <v>15</v>
      </c>
      <c r="T819">
        <v>7</v>
      </c>
      <c r="U819" s="1">
        <v>1</v>
      </c>
      <c r="V819" s="1">
        <v>1</v>
      </c>
      <c r="W819">
        <f t="shared" si="32"/>
        <v>9</v>
      </c>
      <c r="X819">
        <v>3.3761969237509835</v>
      </c>
      <c r="Y819" t="s">
        <v>33</v>
      </c>
      <c r="Z819">
        <v>502</v>
      </c>
      <c r="AA819" t="s">
        <v>33</v>
      </c>
      <c r="AB819">
        <v>536</v>
      </c>
    </row>
    <row r="820" spans="1:28">
      <c r="A820">
        <v>819</v>
      </c>
      <c r="B820" t="s">
        <v>1609</v>
      </c>
      <c r="C820">
        <v>4</v>
      </c>
      <c r="D820" s="1">
        <v>2353.3139999999999</v>
      </c>
      <c r="E820" t="s">
        <v>165</v>
      </c>
      <c r="F820" t="s">
        <v>28</v>
      </c>
      <c r="G820" t="s">
        <v>29</v>
      </c>
      <c r="H820" s="1">
        <v>2353.3119999999999</v>
      </c>
      <c r="I820" t="s">
        <v>30</v>
      </c>
      <c r="J820" s="1">
        <v>1</v>
      </c>
      <c r="K820" s="1">
        <v>3.6633720000000001E-4</v>
      </c>
      <c r="L820" s="1">
        <f t="shared" si="33"/>
        <v>3.4361189783203727</v>
      </c>
      <c r="M820">
        <v>1.6050000000000001E-3</v>
      </c>
      <c r="N820">
        <v>0.68201699999999998</v>
      </c>
      <c r="O820" t="s">
        <v>530</v>
      </c>
      <c r="P820" t="s">
        <v>32</v>
      </c>
      <c r="Q820">
        <v>9</v>
      </c>
      <c r="R820">
        <v>1</v>
      </c>
      <c r="S820">
        <v>13</v>
      </c>
      <c r="T820">
        <v>7</v>
      </c>
      <c r="U820" s="1">
        <v>1</v>
      </c>
      <c r="V820" s="1">
        <v>1</v>
      </c>
      <c r="W820">
        <f t="shared" si="32"/>
        <v>73</v>
      </c>
      <c r="X820">
        <v>3.3756455965423138</v>
      </c>
      <c r="Y820" t="s">
        <v>33</v>
      </c>
      <c r="Z820">
        <v>325</v>
      </c>
      <c r="AA820" t="s">
        <v>33</v>
      </c>
      <c r="AB820">
        <v>284</v>
      </c>
    </row>
    <row r="821" spans="1:28">
      <c r="A821">
        <v>820</v>
      </c>
      <c r="B821" t="s">
        <v>1610</v>
      </c>
      <c r="C821">
        <v>5</v>
      </c>
      <c r="D821" s="1">
        <v>3205.8449999999998</v>
      </c>
      <c r="E821" t="s">
        <v>545</v>
      </c>
      <c r="F821" t="s">
        <v>28</v>
      </c>
      <c r="G821" t="s">
        <v>29</v>
      </c>
      <c r="H821" s="1">
        <v>3205.8420000000001</v>
      </c>
      <c r="I821" t="s">
        <v>30</v>
      </c>
      <c r="J821" s="1">
        <v>1</v>
      </c>
      <c r="K821" s="1">
        <v>3.7520979999999999E-4</v>
      </c>
      <c r="L821" s="1">
        <f t="shared" si="33"/>
        <v>3.4257258269285265</v>
      </c>
      <c r="M821">
        <v>2.7290000000000001E-3</v>
      </c>
      <c r="N821">
        <v>0.85125799999999996</v>
      </c>
      <c r="O821" t="s">
        <v>546</v>
      </c>
      <c r="P821" t="s">
        <v>32</v>
      </c>
      <c r="Q821">
        <v>4</v>
      </c>
      <c r="R821">
        <v>1</v>
      </c>
      <c r="S821">
        <v>18.5</v>
      </c>
      <c r="T821">
        <v>9.5</v>
      </c>
      <c r="U821" s="1">
        <v>1</v>
      </c>
      <c r="V821" s="1">
        <v>1</v>
      </c>
      <c r="W821">
        <f t="shared" si="32"/>
        <v>13</v>
      </c>
      <c r="X821">
        <v>3.3667637015115011</v>
      </c>
      <c r="Y821" t="s">
        <v>503</v>
      </c>
      <c r="Z821">
        <v>182</v>
      </c>
      <c r="AA821" t="s">
        <v>503</v>
      </c>
      <c r="AB821">
        <v>421</v>
      </c>
    </row>
    <row r="822" spans="1:28">
      <c r="A822">
        <v>821</v>
      </c>
      <c r="B822" t="s">
        <v>1611</v>
      </c>
      <c r="C822">
        <v>6</v>
      </c>
      <c r="D822" s="1">
        <v>5959.259</v>
      </c>
      <c r="E822" t="s">
        <v>888</v>
      </c>
      <c r="F822" t="s">
        <v>28</v>
      </c>
      <c r="G822" t="s">
        <v>29</v>
      </c>
      <c r="H822" s="1">
        <v>5959.2510000000002</v>
      </c>
      <c r="I822" t="s">
        <v>889</v>
      </c>
      <c r="J822" s="1">
        <v>1</v>
      </c>
      <c r="K822" s="1">
        <v>3.8075640000000003E-4</v>
      </c>
      <c r="L822" s="1">
        <f t="shared" si="33"/>
        <v>3.4193527880278376</v>
      </c>
      <c r="M822">
        <v>7.6969999999999998E-3</v>
      </c>
      <c r="N822">
        <v>1.2916049999999999</v>
      </c>
      <c r="O822" t="s">
        <v>890</v>
      </c>
      <c r="P822" t="s">
        <v>32</v>
      </c>
      <c r="Q822">
        <v>3</v>
      </c>
      <c r="R822">
        <v>1</v>
      </c>
      <c r="S822">
        <v>26.5</v>
      </c>
      <c r="T822">
        <v>19.5</v>
      </c>
      <c r="U822" s="1">
        <v>1</v>
      </c>
      <c r="V822" s="1">
        <v>1</v>
      </c>
      <c r="W822">
        <f t="shared" si="32"/>
        <v>23</v>
      </c>
      <c r="X822">
        <v>3.3658042559835124</v>
      </c>
      <c r="Y822" t="s">
        <v>503</v>
      </c>
      <c r="Z822">
        <v>104</v>
      </c>
      <c r="AA822" t="s">
        <v>503</v>
      </c>
      <c r="AB822">
        <v>3</v>
      </c>
    </row>
    <row r="823" spans="1:28">
      <c r="A823">
        <v>822</v>
      </c>
      <c r="B823" t="s">
        <v>1612</v>
      </c>
      <c r="C823">
        <v>3</v>
      </c>
      <c r="D823" s="1">
        <v>2762.3879999999999</v>
      </c>
      <c r="E823" t="s">
        <v>123</v>
      </c>
      <c r="F823" t="s">
        <v>28</v>
      </c>
      <c r="G823" t="s">
        <v>29</v>
      </c>
      <c r="H823" s="1">
        <v>2762.3879999999999</v>
      </c>
      <c r="I823" t="s">
        <v>124</v>
      </c>
      <c r="J823" s="1">
        <v>1</v>
      </c>
      <c r="K823" s="1">
        <v>3.8818899999999999E-4</v>
      </c>
      <c r="L823" s="1">
        <f t="shared" si="33"/>
        <v>3.4109567752510714</v>
      </c>
      <c r="M823">
        <v>8.6399999999999997E-4</v>
      </c>
      <c r="N823">
        <v>0.31277300000000002</v>
      </c>
      <c r="O823" t="s">
        <v>770</v>
      </c>
      <c r="P823" t="s">
        <v>32</v>
      </c>
      <c r="Q823">
        <v>9</v>
      </c>
      <c r="R823">
        <v>1</v>
      </c>
      <c r="S823">
        <v>20</v>
      </c>
      <c r="T823">
        <v>6</v>
      </c>
      <c r="U823" s="1">
        <v>1</v>
      </c>
      <c r="V823" s="1">
        <v>1</v>
      </c>
      <c r="W823">
        <f t="shared" si="32"/>
        <v>61</v>
      </c>
      <c r="X823">
        <v>3.3516090527387492</v>
      </c>
      <c r="Y823" t="s">
        <v>503</v>
      </c>
      <c r="Z823">
        <v>360</v>
      </c>
      <c r="AA823" t="s">
        <v>33</v>
      </c>
      <c r="AB823">
        <v>75</v>
      </c>
    </row>
    <row r="824" spans="1:28">
      <c r="A824">
        <v>823</v>
      </c>
      <c r="B824" t="s">
        <v>1613</v>
      </c>
      <c r="C824">
        <v>3</v>
      </c>
      <c r="D824" s="1">
        <v>1834.0360000000001</v>
      </c>
      <c r="E824" t="s">
        <v>68</v>
      </c>
      <c r="F824" t="s">
        <v>28</v>
      </c>
      <c r="G824" t="s">
        <v>29</v>
      </c>
      <c r="H824" s="1">
        <v>1834.0350000000001</v>
      </c>
      <c r="I824" t="s">
        <v>69</v>
      </c>
      <c r="J824" s="1">
        <v>1</v>
      </c>
      <c r="K824" s="1">
        <v>3.9026659999999999E-4</v>
      </c>
      <c r="L824" s="1">
        <f t="shared" si="33"/>
        <v>3.408638615145561</v>
      </c>
      <c r="M824">
        <v>7.3800000000000005E-4</v>
      </c>
      <c r="N824">
        <v>0.402391</v>
      </c>
      <c r="O824" t="s">
        <v>851</v>
      </c>
      <c r="P824" t="s">
        <v>32</v>
      </c>
      <c r="Q824">
        <v>5</v>
      </c>
      <c r="R824">
        <v>1</v>
      </c>
      <c r="S824">
        <v>8</v>
      </c>
      <c r="T824">
        <v>8</v>
      </c>
      <c r="U824" s="1">
        <v>1</v>
      </c>
      <c r="V824" s="1">
        <v>1</v>
      </c>
      <c r="W824">
        <f t="shared" si="32"/>
        <v>10</v>
      </c>
      <c r="X824">
        <v>3.3327476160519769</v>
      </c>
      <c r="Y824" t="s">
        <v>503</v>
      </c>
      <c r="Z824">
        <v>38</v>
      </c>
      <c r="AA824" t="s">
        <v>503</v>
      </c>
      <c r="AB824">
        <v>31</v>
      </c>
    </row>
    <row r="825" spans="1:28">
      <c r="A825">
        <v>824</v>
      </c>
      <c r="B825" t="s">
        <v>1614</v>
      </c>
      <c r="C825">
        <v>5</v>
      </c>
      <c r="D825" s="1">
        <v>4245.2460000000001</v>
      </c>
      <c r="E825" t="s">
        <v>1615</v>
      </c>
      <c r="F825" t="s">
        <v>28</v>
      </c>
      <c r="G825" t="s">
        <v>29</v>
      </c>
      <c r="H825" s="1">
        <v>4245.2430000000004</v>
      </c>
      <c r="I825" t="s">
        <v>666</v>
      </c>
      <c r="J825" s="1">
        <v>1</v>
      </c>
      <c r="K825" s="1">
        <v>3.9034470000000001E-4</v>
      </c>
      <c r="L825" s="1">
        <f t="shared" si="33"/>
        <v>3.4085517129981033</v>
      </c>
      <c r="M825">
        <v>2.8639999999999998E-3</v>
      </c>
      <c r="N825">
        <v>0.67463700000000004</v>
      </c>
      <c r="O825" t="s">
        <v>1616</v>
      </c>
      <c r="P825" t="s">
        <v>44</v>
      </c>
      <c r="Q825">
        <v>6</v>
      </c>
      <c r="R825">
        <v>1</v>
      </c>
      <c r="S825">
        <v>22.5</v>
      </c>
      <c r="T825">
        <v>6.5</v>
      </c>
      <c r="U825" s="1">
        <v>1</v>
      </c>
      <c r="V825" s="1">
        <v>1</v>
      </c>
      <c r="W825">
        <f t="shared" si="32"/>
        <v>9</v>
      </c>
      <c r="X825">
        <v>3.3302689238171399</v>
      </c>
      <c r="Y825" t="s">
        <v>503</v>
      </c>
      <c r="Z825">
        <v>8</v>
      </c>
      <c r="AA825" t="s">
        <v>503</v>
      </c>
      <c r="AB825">
        <v>22</v>
      </c>
    </row>
    <row r="826" spans="1:28">
      <c r="A826">
        <v>825</v>
      </c>
      <c r="B826" t="s">
        <v>1617</v>
      </c>
      <c r="C826">
        <v>4</v>
      </c>
      <c r="D826" s="1">
        <v>3982.0990000000002</v>
      </c>
      <c r="E826" t="s">
        <v>541</v>
      </c>
      <c r="F826" t="s">
        <v>28</v>
      </c>
      <c r="G826" t="s">
        <v>29</v>
      </c>
      <c r="H826" s="1">
        <v>3982.1219999999998</v>
      </c>
      <c r="I826" t="s">
        <v>542</v>
      </c>
      <c r="J826" s="1">
        <v>1</v>
      </c>
      <c r="K826" s="1">
        <v>3.9171669999999998E-4</v>
      </c>
      <c r="L826" s="1">
        <f t="shared" si="33"/>
        <v>3.407027912845181</v>
      </c>
      <c r="M826">
        <v>-2.2213E-2</v>
      </c>
      <c r="N826">
        <v>-5.578182</v>
      </c>
      <c r="O826" t="s">
        <v>543</v>
      </c>
      <c r="P826" t="s">
        <v>44</v>
      </c>
      <c r="Q826">
        <v>6</v>
      </c>
      <c r="R826">
        <v>1</v>
      </c>
      <c r="S826">
        <v>21.5</v>
      </c>
      <c r="T826">
        <v>13.5</v>
      </c>
      <c r="U826" s="1">
        <v>1</v>
      </c>
      <c r="V826" s="1">
        <v>1</v>
      </c>
      <c r="W826">
        <f t="shared" si="32"/>
        <v>13</v>
      </c>
      <c r="X826">
        <v>3.3161045740502519</v>
      </c>
      <c r="Y826" t="s">
        <v>33</v>
      </c>
      <c r="Z826">
        <v>389</v>
      </c>
      <c r="AA826" t="s">
        <v>33</v>
      </c>
      <c r="AB826">
        <v>370</v>
      </c>
    </row>
    <row r="827" spans="1:28">
      <c r="A827">
        <v>826</v>
      </c>
      <c r="B827" t="s">
        <v>1618</v>
      </c>
      <c r="C827">
        <v>6</v>
      </c>
      <c r="D827" s="1">
        <v>4971.5860000000002</v>
      </c>
      <c r="E827" t="s">
        <v>642</v>
      </c>
      <c r="F827" t="s">
        <v>28</v>
      </c>
      <c r="G827" t="s">
        <v>29</v>
      </c>
      <c r="H827" s="1">
        <v>4971.5829999999996</v>
      </c>
      <c r="I827" t="s">
        <v>30</v>
      </c>
      <c r="J827" s="1">
        <v>1</v>
      </c>
      <c r="K827" s="1">
        <v>3.9410459999999998E-4</v>
      </c>
      <c r="L827" s="1">
        <f t="shared" si="33"/>
        <v>3.4043884960073791</v>
      </c>
      <c r="M827">
        <v>2.9810000000000001E-3</v>
      </c>
      <c r="N827">
        <v>0.59960800000000003</v>
      </c>
      <c r="O827" t="s">
        <v>599</v>
      </c>
      <c r="P827" t="s">
        <v>32</v>
      </c>
      <c r="Q827">
        <v>7</v>
      </c>
      <c r="R827">
        <v>1</v>
      </c>
      <c r="S827">
        <v>20</v>
      </c>
      <c r="T827">
        <v>20</v>
      </c>
      <c r="U827" s="1">
        <v>1</v>
      </c>
      <c r="V827" s="1">
        <v>1</v>
      </c>
      <c r="W827">
        <f t="shared" si="32"/>
        <v>93</v>
      </c>
      <c r="X827">
        <v>3.3105874199389058</v>
      </c>
      <c r="Y827" t="s">
        <v>33</v>
      </c>
      <c r="Z827">
        <v>325</v>
      </c>
      <c r="AA827" t="s">
        <v>33</v>
      </c>
      <c r="AB827">
        <v>456</v>
      </c>
    </row>
    <row r="828" spans="1:28">
      <c r="A828">
        <v>827</v>
      </c>
      <c r="B828" t="s">
        <v>1619</v>
      </c>
      <c r="C828">
        <v>6</v>
      </c>
      <c r="D828" s="1">
        <v>4971.5860000000002</v>
      </c>
      <c r="E828" t="s">
        <v>642</v>
      </c>
      <c r="F828" t="s">
        <v>28</v>
      </c>
      <c r="G828" t="s">
        <v>29</v>
      </c>
      <c r="H828" s="1">
        <v>4971.5829999999996</v>
      </c>
      <c r="I828" t="s">
        <v>30</v>
      </c>
      <c r="J828" s="1">
        <v>1</v>
      </c>
      <c r="K828" s="1">
        <v>3.9579429999999998E-4</v>
      </c>
      <c r="L828" s="1">
        <f t="shared" si="33"/>
        <v>3.402530464541881</v>
      </c>
      <c r="M828">
        <v>2.5669999999999998E-3</v>
      </c>
      <c r="N828">
        <v>0.51633499999999999</v>
      </c>
      <c r="O828" t="s">
        <v>599</v>
      </c>
      <c r="P828" t="s">
        <v>32</v>
      </c>
      <c r="Q828">
        <v>9</v>
      </c>
      <c r="R828">
        <v>1</v>
      </c>
      <c r="S828">
        <v>17</v>
      </c>
      <c r="T828">
        <v>18</v>
      </c>
      <c r="U828" s="1">
        <v>1</v>
      </c>
      <c r="V828" s="1">
        <v>1</v>
      </c>
      <c r="W828">
        <f t="shared" si="32"/>
        <v>93</v>
      </c>
      <c r="X828">
        <v>3.3099145462055914</v>
      </c>
      <c r="Y828" t="s">
        <v>503</v>
      </c>
      <c r="Z828">
        <v>8</v>
      </c>
      <c r="AA828" t="s">
        <v>503</v>
      </c>
      <c r="AB828">
        <v>22</v>
      </c>
    </row>
    <row r="829" spans="1:28">
      <c r="A829">
        <v>828</v>
      </c>
      <c r="B829" t="s">
        <v>1620</v>
      </c>
      <c r="C829">
        <v>3</v>
      </c>
      <c r="D829" s="1">
        <v>2621.33</v>
      </c>
      <c r="E829" t="s">
        <v>459</v>
      </c>
      <c r="F829" t="s">
        <v>28</v>
      </c>
      <c r="G829" t="s">
        <v>29</v>
      </c>
      <c r="H829" s="1">
        <v>2621.3539999999998</v>
      </c>
      <c r="I829" t="s">
        <v>108</v>
      </c>
      <c r="J829" s="1">
        <v>1</v>
      </c>
      <c r="K829" s="1">
        <v>4.0495480000000001E-4</v>
      </c>
      <c r="L829" s="1">
        <f t="shared" si="33"/>
        <v>3.3925934488990901</v>
      </c>
      <c r="M829">
        <v>-2.3734000000000002E-2</v>
      </c>
      <c r="N829">
        <v>-9.0541009999999993</v>
      </c>
      <c r="O829" t="s">
        <v>713</v>
      </c>
      <c r="P829" t="s">
        <v>32</v>
      </c>
      <c r="Q829">
        <v>2</v>
      </c>
      <c r="R829">
        <v>1</v>
      </c>
      <c r="S829">
        <v>35</v>
      </c>
      <c r="T829">
        <v>10</v>
      </c>
      <c r="U829" s="1">
        <v>1</v>
      </c>
      <c r="V829" s="1">
        <v>1</v>
      </c>
      <c r="W829">
        <f t="shared" si="32"/>
        <v>45</v>
      </c>
      <c r="X829">
        <v>3.3074359487429255</v>
      </c>
      <c r="Y829" t="s">
        <v>503</v>
      </c>
      <c r="Z829">
        <v>38</v>
      </c>
      <c r="AA829" t="s">
        <v>503</v>
      </c>
      <c r="AB829">
        <v>31</v>
      </c>
    </row>
    <row r="830" spans="1:28">
      <c r="A830">
        <v>829</v>
      </c>
      <c r="B830" t="s">
        <v>1621</v>
      </c>
      <c r="C830">
        <v>4</v>
      </c>
      <c r="D830" s="1">
        <v>2762.3879999999999</v>
      </c>
      <c r="E830" t="s">
        <v>123</v>
      </c>
      <c r="F830" t="s">
        <v>28</v>
      </c>
      <c r="G830" t="s">
        <v>29</v>
      </c>
      <c r="H830" s="1">
        <v>2762.3879999999999</v>
      </c>
      <c r="I830" t="s">
        <v>124</v>
      </c>
      <c r="J830" s="1">
        <v>1</v>
      </c>
      <c r="K830" s="1">
        <v>4.091702E-4</v>
      </c>
      <c r="L830" s="1">
        <f t="shared" si="33"/>
        <v>3.3880960036178283</v>
      </c>
      <c r="M830">
        <v>6.2699999999999995E-4</v>
      </c>
      <c r="N830">
        <v>0.22697800000000001</v>
      </c>
      <c r="O830" t="s">
        <v>770</v>
      </c>
      <c r="P830" t="s">
        <v>32</v>
      </c>
      <c r="Q830">
        <v>3</v>
      </c>
      <c r="R830">
        <v>1</v>
      </c>
      <c r="S830">
        <v>20</v>
      </c>
      <c r="T830">
        <v>6</v>
      </c>
      <c r="U830" s="1">
        <v>1</v>
      </c>
      <c r="V830" s="1">
        <v>1</v>
      </c>
      <c r="W830">
        <f t="shared" si="32"/>
        <v>61</v>
      </c>
      <c r="X830">
        <v>3.3026307113882862</v>
      </c>
      <c r="Y830" t="s">
        <v>33</v>
      </c>
      <c r="Z830">
        <v>536</v>
      </c>
      <c r="AA830" t="s">
        <v>33</v>
      </c>
      <c r="AB830">
        <v>456</v>
      </c>
    </row>
    <row r="831" spans="1:28">
      <c r="A831">
        <v>830</v>
      </c>
      <c r="B831" t="s">
        <v>1622</v>
      </c>
      <c r="C831">
        <v>4</v>
      </c>
      <c r="D831" s="1">
        <v>2603.3809999999999</v>
      </c>
      <c r="E831" t="s">
        <v>716</v>
      </c>
      <c r="F831" t="s">
        <v>28</v>
      </c>
      <c r="G831" t="s">
        <v>29</v>
      </c>
      <c r="H831" s="1">
        <v>2603.38</v>
      </c>
      <c r="I831" t="s">
        <v>513</v>
      </c>
      <c r="J831" s="1">
        <v>1</v>
      </c>
      <c r="K831" s="1">
        <v>4.0973909999999998E-4</v>
      </c>
      <c r="L831" s="1">
        <f t="shared" si="33"/>
        <v>3.3874925908332836</v>
      </c>
      <c r="M831">
        <v>1.067E-3</v>
      </c>
      <c r="N831">
        <v>0.40985199999999999</v>
      </c>
      <c r="O831" t="s">
        <v>717</v>
      </c>
      <c r="P831" t="s">
        <v>32</v>
      </c>
      <c r="Q831">
        <v>9</v>
      </c>
      <c r="R831">
        <v>1</v>
      </c>
      <c r="S831">
        <v>13</v>
      </c>
      <c r="T831">
        <v>9</v>
      </c>
      <c r="U831" s="1">
        <v>1</v>
      </c>
      <c r="V831" s="1">
        <v>1</v>
      </c>
      <c r="W831">
        <f t="shared" si="32"/>
        <v>9</v>
      </c>
      <c r="X831">
        <v>3.2976735688354748</v>
      </c>
      <c r="Y831" t="s">
        <v>503</v>
      </c>
      <c r="Z831">
        <v>104</v>
      </c>
      <c r="AA831" t="s">
        <v>33</v>
      </c>
      <c r="AB831">
        <v>786</v>
      </c>
    </row>
    <row r="832" spans="1:28">
      <c r="A832">
        <v>831</v>
      </c>
      <c r="B832" t="s">
        <v>1623</v>
      </c>
      <c r="C832">
        <v>5</v>
      </c>
      <c r="D832" s="1">
        <v>3710.04</v>
      </c>
      <c r="E832" t="s">
        <v>35</v>
      </c>
      <c r="F832" t="s">
        <v>28</v>
      </c>
      <c r="G832" t="s">
        <v>29</v>
      </c>
      <c r="H832" s="1">
        <v>3710.0369999999998</v>
      </c>
      <c r="I832" t="s">
        <v>30</v>
      </c>
      <c r="J832" s="1">
        <v>1</v>
      </c>
      <c r="K832" s="1">
        <v>4.1517710000000001E-4</v>
      </c>
      <c r="L832" s="1">
        <f t="shared" si="33"/>
        <v>3.3817666089599578</v>
      </c>
      <c r="M832">
        <v>2.2309999999999999E-3</v>
      </c>
      <c r="N832">
        <v>0.60134200000000004</v>
      </c>
      <c r="O832" t="s">
        <v>640</v>
      </c>
      <c r="P832" t="s">
        <v>32</v>
      </c>
      <c r="Q832">
        <v>5</v>
      </c>
      <c r="R832">
        <v>1</v>
      </c>
      <c r="S832">
        <v>23</v>
      </c>
      <c r="T832">
        <v>13</v>
      </c>
      <c r="U832" s="1">
        <v>1</v>
      </c>
      <c r="V832" s="1">
        <v>1</v>
      </c>
      <c r="W832">
        <f t="shared" si="32"/>
        <v>43</v>
      </c>
      <c r="X832">
        <v>3.2903073166392427</v>
      </c>
      <c r="Y832" t="s">
        <v>33</v>
      </c>
      <c r="Z832">
        <v>490</v>
      </c>
      <c r="AA832" t="s">
        <v>33</v>
      </c>
      <c r="AB832">
        <v>456</v>
      </c>
    </row>
    <row r="833" spans="1:28">
      <c r="A833">
        <v>832</v>
      </c>
      <c r="B833" t="s">
        <v>1624</v>
      </c>
      <c r="C833">
        <v>4</v>
      </c>
      <c r="D833" s="1">
        <v>2403.2669999999998</v>
      </c>
      <c r="E833" t="s">
        <v>816</v>
      </c>
      <c r="F833" t="s">
        <v>28</v>
      </c>
      <c r="G833" t="s">
        <v>29</v>
      </c>
      <c r="H833" s="1">
        <v>2403.2660000000001</v>
      </c>
      <c r="I833" t="s">
        <v>79</v>
      </c>
      <c r="J833" s="1">
        <v>1</v>
      </c>
      <c r="K833" s="1">
        <v>4.1538060000000001E-4</v>
      </c>
      <c r="L833" s="1">
        <f t="shared" si="33"/>
        <v>3.3815537906841513</v>
      </c>
      <c r="M833">
        <v>1.3910000000000001E-3</v>
      </c>
      <c r="N833">
        <v>0.57879599999999998</v>
      </c>
      <c r="O833" t="s">
        <v>817</v>
      </c>
      <c r="P833" t="s">
        <v>32</v>
      </c>
      <c r="Q833">
        <v>6</v>
      </c>
      <c r="R833">
        <v>1</v>
      </c>
      <c r="S833">
        <v>13.5</v>
      </c>
      <c r="T833">
        <v>4.5</v>
      </c>
      <c r="U833" s="1">
        <v>1</v>
      </c>
      <c r="V833" s="1">
        <v>1</v>
      </c>
      <c r="W833">
        <f t="shared" si="32"/>
        <v>14</v>
      </c>
      <c r="X833">
        <v>3.2897734400628535</v>
      </c>
      <c r="Y833" t="s">
        <v>33</v>
      </c>
      <c r="Z833">
        <v>325</v>
      </c>
      <c r="AA833" t="s">
        <v>33</v>
      </c>
      <c r="AB833">
        <v>456</v>
      </c>
    </row>
    <row r="834" spans="1:28">
      <c r="A834">
        <v>833</v>
      </c>
      <c r="B834" t="s">
        <v>1625</v>
      </c>
      <c r="C834">
        <v>4</v>
      </c>
      <c r="D834" s="1">
        <v>2571.4</v>
      </c>
      <c r="E834" t="s">
        <v>595</v>
      </c>
      <c r="F834" t="s">
        <v>28</v>
      </c>
      <c r="G834" t="s">
        <v>29</v>
      </c>
      <c r="H834" s="1">
        <v>2571.4</v>
      </c>
      <c r="I834" t="s">
        <v>513</v>
      </c>
      <c r="J834" s="1">
        <v>1</v>
      </c>
      <c r="K834" s="1">
        <v>4.1748680000000001E-4</v>
      </c>
      <c r="L834" s="1">
        <f t="shared" si="33"/>
        <v>3.3793572513846608</v>
      </c>
      <c r="M834">
        <v>1.2300000000000001E-4</v>
      </c>
      <c r="N834">
        <v>4.7834000000000002E-2</v>
      </c>
      <c r="O834" t="s">
        <v>596</v>
      </c>
      <c r="P834" t="s">
        <v>32</v>
      </c>
      <c r="Q834">
        <v>7</v>
      </c>
      <c r="R834">
        <v>1</v>
      </c>
      <c r="S834">
        <v>12.5</v>
      </c>
      <c r="T834">
        <v>6.5</v>
      </c>
      <c r="U834" s="1">
        <v>1</v>
      </c>
      <c r="V834" s="1">
        <v>1</v>
      </c>
      <c r="W834">
        <f t="shared" si="32"/>
        <v>16</v>
      </c>
      <c r="X834">
        <v>3.2856844933963592</v>
      </c>
      <c r="Y834" t="s">
        <v>33</v>
      </c>
      <c r="Z834">
        <v>389</v>
      </c>
      <c r="AA834" t="s">
        <v>503</v>
      </c>
      <c r="AB834">
        <v>182</v>
      </c>
    </row>
    <row r="835" spans="1:28">
      <c r="A835">
        <v>834</v>
      </c>
      <c r="B835" t="s">
        <v>1626</v>
      </c>
      <c r="C835">
        <v>5</v>
      </c>
      <c r="D835" s="1">
        <v>3093.5909999999999</v>
      </c>
      <c r="E835" t="s">
        <v>144</v>
      </c>
      <c r="F835" t="s">
        <v>28</v>
      </c>
      <c r="G835" t="s">
        <v>29</v>
      </c>
      <c r="H835" s="1">
        <v>3093.5880000000002</v>
      </c>
      <c r="I835" t="s">
        <v>145</v>
      </c>
      <c r="J835" s="1">
        <v>1</v>
      </c>
      <c r="K835" s="1">
        <v>4.2053590000000002E-4</v>
      </c>
      <c r="L835" s="1">
        <f t="shared" si="33"/>
        <v>3.3761969237509835</v>
      </c>
      <c r="M835">
        <v>2.4480000000000001E-3</v>
      </c>
      <c r="N835">
        <v>0.79131399999999996</v>
      </c>
      <c r="O835" t="s">
        <v>974</v>
      </c>
      <c r="P835" t="s">
        <v>32</v>
      </c>
      <c r="Q835">
        <v>6</v>
      </c>
      <c r="R835">
        <v>1</v>
      </c>
      <c r="S835">
        <v>15.5</v>
      </c>
      <c r="T835">
        <v>6.5</v>
      </c>
      <c r="U835" s="1">
        <v>1</v>
      </c>
      <c r="V835" s="1">
        <v>1</v>
      </c>
      <c r="W835">
        <f t="shared" ref="W835:W898" si="34">COUNTIF(O:O,O835)</f>
        <v>25</v>
      </c>
      <c r="X835">
        <v>3.2815217287896696</v>
      </c>
      <c r="Y835" t="s">
        <v>33</v>
      </c>
      <c r="Z835">
        <v>586</v>
      </c>
      <c r="AA835" t="s">
        <v>503</v>
      </c>
      <c r="AB835">
        <v>31</v>
      </c>
    </row>
    <row r="836" spans="1:28">
      <c r="A836">
        <v>835</v>
      </c>
      <c r="B836" t="s">
        <v>1627</v>
      </c>
      <c r="C836">
        <v>5</v>
      </c>
      <c r="D836" s="1">
        <v>4680.4269999999997</v>
      </c>
      <c r="E836" t="s">
        <v>598</v>
      </c>
      <c r="F836" t="s">
        <v>28</v>
      </c>
      <c r="G836" t="s">
        <v>29</v>
      </c>
      <c r="H836" s="1">
        <v>4680.4250000000002</v>
      </c>
      <c r="I836" t="s">
        <v>30</v>
      </c>
      <c r="J836" s="1">
        <v>1</v>
      </c>
      <c r="K836" s="1">
        <v>4.2107009999999999E-4</v>
      </c>
      <c r="L836" s="1">
        <f t="shared" si="33"/>
        <v>3.3756455965423138</v>
      </c>
      <c r="M836">
        <v>1.8760000000000001E-3</v>
      </c>
      <c r="N836">
        <v>0.40081800000000001</v>
      </c>
      <c r="O836" t="s">
        <v>599</v>
      </c>
      <c r="P836" t="s">
        <v>32</v>
      </c>
      <c r="Q836">
        <v>3</v>
      </c>
      <c r="R836">
        <v>1</v>
      </c>
      <c r="S836">
        <v>17</v>
      </c>
      <c r="T836">
        <v>19</v>
      </c>
      <c r="U836" s="1">
        <v>1</v>
      </c>
      <c r="V836" s="1">
        <v>1</v>
      </c>
      <c r="W836">
        <f t="shared" si="34"/>
        <v>93</v>
      </c>
      <c r="X836">
        <v>3.2764084782563496</v>
      </c>
      <c r="Y836" t="s">
        <v>33</v>
      </c>
      <c r="Z836">
        <v>502</v>
      </c>
      <c r="AA836" t="s">
        <v>33</v>
      </c>
      <c r="AB836">
        <v>536</v>
      </c>
    </row>
    <row r="837" spans="1:28">
      <c r="A837">
        <v>836</v>
      </c>
      <c r="B837" t="s">
        <v>1628</v>
      </c>
      <c r="C837">
        <v>3</v>
      </c>
      <c r="D837" s="1">
        <v>2475.2860000000001</v>
      </c>
      <c r="E837" t="s">
        <v>986</v>
      </c>
      <c r="F837" t="s">
        <v>28</v>
      </c>
      <c r="G837" t="s">
        <v>29</v>
      </c>
      <c r="H837" s="1">
        <v>2475.2849999999999</v>
      </c>
      <c r="I837" t="s">
        <v>513</v>
      </c>
      <c r="J837" s="1">
        <v>1</v>
      </c>
      <c r="K837" s="1">
        <v>4.2977020000000001E-4</v>
      </c>
      <c r="L837" s="1">
        <f t="shared" si="33"/>
        <v>3.3667637015115011</v>
      </c>
      <c r="M837">
        <v>6.1300000000000005E-4</v>
      </c>
      <c r="N837">
        <v>0.24764800000000001</v>
      </c>
      <c r="O837" t="s">
        <v>717</v>
      </c>
      <c r="P837" t="s">
        <v>32</v>
      </c>
      <c r="Q837">
        <v>4</v>
      </c>
      <c r="R837">
        <v>1</v>
      </c>
      <c r="S837">
        <v>17</v>
      </c>
      <c r="T837">
        <v>6</v>
      </c>
      <c r="U837" s="1">
        <v>1</v>
      </c>
      <c r="V837" s="1">
        <v>1</v>
      </c>
      <c r="W837">
        <f t="shared" si="34"/>
        <v>9</v>
      </c>
      <c r="X837">
        <v>3.2761784104985803</v>
      </c>
      <c r="Y837" t="s">
        <v>33</v>
      </c>
      <c r="Z837">
        <v>642</v>
      </c>
      <c r="AA837" t="s">
        <v>33</v>
      </c>
      <c r="AB837">
        <v>695</v>
      </c>
    </row>
    <row r="838" spans="1:28">
      <c r="A838">
        <v>837</v>
      </c>
      <c r="B838" t="s">
        <v>1629</v>
      </c>
      <c r="C838">
        <v>3</v>
      </c>
      <c r="D838" s="1">
        <v>2465.252</v>
      </c>
      <c r="E838" t="s">
        <v>92</v>
      </c>
      <c r="F838" t="s">
        <v>28</v>
      </c>
      <c r="G838" t="s">
        <v>29</v>
      </c>
      <c r="H838" s="1">
        <v>2465.2530000000002</v>
      </c>
      <c r="I838" t="s">
        <v>93</v>
      </c>
      <c r="J838" s="1">
        <v>1</v>
      </c>
      <c r="K838" s="1">
        <v>4.3072070000000002E-4</v>
      </c>
      <c r="L838" s="1">
        <f t="shared" si="33"/>
        <v>3.3658042559835124</v>
      </c>
      <c r="M838">
        <v>-1.3999999999999999E-4</v>
      </c>
      <c r="N838">
        <v>-5.6788999999999999E-2</v>
      </c>
      <c r="O838" t="s">
        <v>713</v>
      </c>
      <c r="P838" t="s">
        <v>32</v>
      </c>
      <c r="Q838">
        <v>5</v>
      </c>
      <c r="R838">
        <v>1</v>
      </c>
      <c r="S838">
        <v>26</v>
      </c>
      <c r="T838">
        <v>7</v>
      </c>
      <c r="U838" s="1">
        <v>1</v>
      </c>
      <c r="V838" s="1">
        <v>1</v>
      </c>
      <c r="W838">
        <f t="shared" si="34"/>
        <v>45</v>
      </c>
      <c r="X838">
        <v>3.2667332212293427</v>
      </c>
      <c r="Y838" t="s">
        <v>503</v>
      </c>
      <c r="Z838">
        <v>182</v>
      </c>
      <c r="AA838" t="s">
        <v>503</v>
      </c>
      <c r="AB838">
        <v>421</v>
      </c>
    </row>
    <row r="839" spans="1:28">
      <c r="A839">
        <v>838</v>
      </c>
      <c r="B839" t="s">
        <v>1630</v>
      </c>
      <c r="C839">
        <v>4</v>
      </c>
      <c r="D839" s="1">
        <v>4226.0129999999999</v>
      </c>
      <c r="E839" t="s">
        <v>631</v>
      </c>
      <c r="F839" t="s">
        <v>28</v>
      </c>
      <c r="G839" t="s">
        <v>29</v>
      </c>
      <c r="H839" s="1">
        <v>4226.0389999999998</v>
      </c>
      <c r="I839" t="s">
        <v>669</v>
      </c>
      <c r="J839" s="1">
        <v>1</v>
      </c>
      <c r="K839" s="1">
        <v>4.450317E-4</v>
      </c>
      <c r="L839" s="1">
        <f t="shared" si="33"/>
        <v>3.3516090527387492</v>
      </c>
      <c r="M839">
        <v>-2.5957999999999998E-2</v>
      </c>
      <c r="N839">
        <v>-6.1423949999999996</v>
      </c>
      <c r="O839" t="s">
        <v>633</v>
      </c>
      <c r="P839" t="s">
        <v>44</v>
      </c>
      <c r="Q839">
        <v>1</v>
      </c>
      <c r="R839">
        <v>1</v>
      </c>
      <c r="S839">
        <v>25</v>
      </c>
      <c r="T839">
        <v>7</v>
      </c>
      <c r="U839" s="1">
        <v>1</v>
      </c>
      <c r="V839" s="1">
        <v>1</v>
      </c>
      <c r="W839">
        <f t="shared" si="34"/>
        <v>26</v>
      </c>
      <c r="X839">
        <v>3.2640159944109222</v>
      </c>
      <c r="Y839" t="s">
        <v>503</v>
      </c>
      <c r="Z839">
        <v>104</v>
      </c>
      <c r="AA839" t="s">
        <v>33</v>
      </c>
      <c r="AB839">
        <v>370</v>
      </c>
    </row>
    <row r="840" spans="1:28">
      <c r="A840">
        <v>839</v>
      </c>
      <c r="B840" t="s">
        <v>1631</v>
      </c>
      <c r="C840">
        <v>4</v>
      </c>
      <c r="D840" s="1">
        <v>2353.3139999999999</v>
      </c>
      <c r="E840" t="s">
        <v>165</v>
      </c>
      <c r="F840" t="s">
        <v>28</v>
      </c>
      <c r="G840" t="s">
        <v>29</v>
      </c>
      <c r="H840" s="1">
        <v>2353.3119999999999</v>
      </c>
      <c r="I840" t="s">
        <v>30</v>
      </c>
      <c r="J840" s="1">
        <v>1</v>
      </c>
      <c r="K840" s="1">
        <v>4.647853E-4</v>
      </c>
      <c r="L840" s="1">
        <f t="shared" si="33"/>
        <v>3.3327476160519769</v>
      </c>
      <c r="M840">
        <v>1.6050000000000001E-3</v>
      </c>
      <c r="N840">
        <v>0.68201699999999998</v>
      </c>
      <c r="O840" t="s">
        <v>530</v>
      </c>
      <c r="P840" t="s">
        <v>32</v>
      </c>
      <c r="Q840">
        <v>9</v>
      </c>
      <c r="R840">
        <v>1</v>
      </c>
      <c r="S840">
        <v>11</v>
      </c>
      <c r="T840">
        <v>6</v>
      </c>
      <c r="U840" s="1">
        <v>1</v>
      </c>
      <c r="V840" s="1">
        <v>1</v>
      </c>
      <c r="W840">
        <f t="shared" si="34"/>
        <v>73</v>
      </c>
      <c r="X840">
        <v>3.2636470887332552</v>
      </c>
      <c r="Y840" t="s">
        <v>33</v>
      </c>
      <c r="Z840">
        <v>325</v>
      </c>
      <c r="AA840" t="s">
        <v>33</v>
      </c>
      <c r="AB840">
        <v>284</v>
      </c>
    </row>
    <row r="841" spans="1:28">
      <c r="A841">
        <v>840</v>
      </c>
      <c r="B841" t="s">
        <v>1632</v>
      </c>
      <c r="C841">
        <v>5</v>
      </c>
      <c r="D841" s="1">
        <v>2530.4760000000001</v>
      </c>
      <c r="E841" t="s">
        <v>572</v>
      </c>
      <c r="F841" t="s">
        <v>28</v>
      </c>
      <c r="G841" t="s">
        <v>29</v>
      </c>
      <c r="H841" s="1">
        <v>2530.4749999999999</v>
      </c>
      <c r="I841" t="s">
        <v>30</v>
      </c>
      <c r="J841" s="1">
        <v>1</v>
      </c>
      <c r="K841" s="1">
        <v>4.6744560000000002E-4</v>
      </c>
      <c r="L841" s="1">
        <f t="shared" si="33"/>
        <v>3.3302689238171399</v>
      </c>
      <c r="M841">
        <v>2.7700000000000001E-4</v>
      </c>
      <c r="N841">
        <v>0.10946599999999999</v>
      </c>
      <c r="O841" t="s">
        <v>573</v>
      </c>
      <c r="P841" t="s">
        <v>32</v>
      </c>
      <c r="Q841">
        <v>2</v>
      </c>
      <c r="R841">
        <v>1</v>
      </c>
      <c r="S841">
        <v>9</v>
      </c>
      <c r="T841">
        <v>9</v>
      </c>
      <c r="U841" s="1">
        <v>1</v>
      </c>
      <c r="V841" s="1">
        <v>1</v>
      </c>
      <c r="W841">
        <f t="shared" si="34"/>
        <v>52</v>
      </c>
      <c r="X841">
        <v>3.2632737981575453</v>
      </c>
      <c r="Y841" t="s">
        <v>503</v>
      </c>
      <c r="Z841">
        <v>455</v>
      </c>
      <c r="AA841" t="s">
        <v>503</v>
      </c>
      <c r="AB841">
        <v>421</v>
      </c>
    </row>
    <row r="842" spans="1:28">
      <c r="A842">
        <v>841</v>
      </c>
      <c r="B842" t="s">
        <v>1633</v>
      </c>
      <c r="C842">
        <v>6</v>
      </c>
      <c r="D842" s="1">
        <v>4769.5990000000002</v>
      </c>
      <c r="E842" t="s">
        <v>1082</v>
      </c>
      <c r="F842" t="s">
        <v>28</v>
      </c>
      <c r="G842" t="s">
        <v>29</v>
      </c>
      <c r="H842" s="1">
        <v>4769.5919999999996</v>
      </c>
      <c r="I842" t="s">
        <v>1083</v>
      </c>
      <c r="J842" s="1">
        <v>1</v>
      </c>
      <c r="K842" s="1">
        <v>4.8294249999999999E-4</v>
      </c>
      <c r="L842" s="1">
        <f t="shared" ref="L842:L905" si="35">-LOG(K842)</f>
        <v>3.3161045740502519</v>
      </c>
      <c r="M842">
        <v>6.5630000000000003E-3</v>
      </c>
      <c r="N842">
        <v>1.376009</v>
      </c>
      <c r="O842" t="s">
        <v>703</v>
      </c>
      <c r="P842" t="s">
        <v>32</v>
      </c>
      <c r="Q842">
        <v>8</v>
      </c>
      <c r="R842">
        <v>1</v>
      </c>
      <c r="S842">
        <v>35</v>
      </c>
      <c r="T842">
        <v>9</v>
      </c>
      <c r="U842" s="1">
        <v>1</v>
      </c>
      <c r="V842" s="1">
        <v>1</v>
      </c>
      <c r="W842">
        <f t="shared" si="34"/>
        <v>56</v>
      </c>
      <c r="X842">
        <v>3.260109526795294</v>
      </c>
      <c r="Y842" t="s">
        <v>33</v>
      </c>
      <c r="Z842">
        <v>191</v>
      </c>
      <c r="AA842" t="s">
        <v>33</v>
      </c>
      <c r="AB842">
        <v>173</v>
      </c>
    </row>
    <row r="843" spans="1:28">
      <c r="A843">
        <v>842</v>
      </c>
      <c r="B843" t="s">
        <v>1634</v>
      </c>
      <c r="C843">
        <v>5</v>
      </c>
      <c r="D843" s="1">
        <v>3810.8919999999998</v>
      </c>
      <c r="E843" t="s">
        <v>811</v>
      </c>
      <c r="F843" t="s">
        <v>28</v>
      </c>
      <c r="G843" t="s">
        <v>29</v>
      </c>
      <c r="H843" s="1">
        <v>3810.8910000000001</v>
      </c>
      <c r="I843" t="s">
        <v>812</v>
      </c>
      <c r="J843" s="1">
        <v>1</v>
      </c>
      <c r="K843" s="1">
        <v>4.891168E-4</v>
      </c>
      <c r="L843" s="1">
        <f t="shared" si="35"/>
        <v>3.3105874199389058</v>
      </c>
      <c r="M843">
        <v>1.191E-3</v>
      </c>
      <c r="N843">
        <v>0.312525</v>
      </c>
      <c r="O843" t="s">
        <v>813</v>
      </c>
      <c r="P843" t="s">
        <v>32</v>
      </c>
      <c r="Q843">
        <v>8</v>
      </c>
      <c r="R843">
        <v>1</v>
      </c>
      <c r="S843">
        <v>33.5</v>
      </c>
      <c r="T843">
        <v>4.5</v>
      </c>
      <c r="U843" s="1">
        <v>1</v>
      </c>
      <c r="V843" s="1">
        <v>1</v>
      </c>
      <c r="W843">
        <f t="shared" si="34"/>
        <v>40</v>
      </c>
      <c r="X843">
        <v>3.2570884683591959</v>
      </c>
      <c r="Y843" t="s">
        <v>33</v>
      </c>
      <c r="Z843">
        <v>582</v>
      </c>
      <c r="AA843" t="s">
        <v>33</v>
      </c>
      <c r="AB843">
        <v>586</v>
      </c>
    </row>
    <row r="844" spans="1:28">
      <c r="A844">
        <v>843</v>
      </c>
      <c r="B844" t="s">
        <v>1635</v>
      </c>
      <c r="C844">
        <v>4</v>
      </c>
      <c r="D844" s="1">
        <v>2530.4740000000002</v>
      </c>
      <c r="E844" t="s">
        <v>572</v>
      </c>
      <c r="F844" t="s">
        <v>28</v>
      </c>
      <c r="G844" t="s">
        <v>29</v>
      </c>
      <c r="H844" s="1">
        <v>2530.4749999999999</v>
      </c>
      <c r="I844" t="s">
        <v>30</v>
      </c>
      <c r="J844" s="1">
        <v>1</v>
      </c>
      <c r="K844" s="1">
        <v>4.8987520000000004E-4</v>
      </c>
      <c r="L844" s="1">
        <f t="shared" si="35"/>
        <v>3.3099145462055914</v>
      </c>
      <c r="M844">
        <v>-1.823E-3</v>
      </c>
      <c r="N844">
        <v>-0.720418</v>
      </c>
      <c r="O844" t="s">
        <v>573</v>
      </c>
      <c r="P844" t="s">
        <v>32</v>
      </c>
      <c r="Q844">
        <v>8</v>
      </c>
      <c r="R844">
        <v>1</v>
      </c>
      <c r="S844">
        <v>10</v>
      </c>
      <c r="T844">
        <v>17</v>
      </c>
      <c r="U844" s="1">
        <v>1</v>
      </c>
      <c r="V844" s="1">
        <v>1</v>
      </c>
      <c r="W844">
        <f t="shared" si="34"/>
        <v>52</v>
      </c>
      <c r="X844">
        <v>3.2519276192957034</v>
      </c>
      <c r="Y844" t="s">
        <v>33</v>
      </c>
      <c r="Z844">
        <v>691</v>
      </c>
      <c r="AA844" t="s">
        <v>33</v>
      </c>
      <c r="AB844">
        <v>684</v>
      </c>
    </row>
    <row r="845" spans="1:28">
      <c r="A845">
        <v>844</v>
      </c>
      <c r="B845" t="s">
        <v>1636</v>
      </c>
      <c r="C845">
        <v>3</v>
      </c>
      <c r="D845" s="1">
        <v>2353.3139999999999</v>
      </c>
      <c r="E845" t="s">
        <v>165</v>
      </c>
      <c r="F845" t="s">
        <v>28</v>
      </c>
      <c r="G845" t="s">
        <v>29</v>
      </c>
      <c r="H845" s="1">
        <v>2353.3119999999999</v>
      </c>
      <c r="I845" t="s">
        <v>30</v>
      </c>
      <c r="J845" s="1">
        <v>1</v>
      </c>
      <c r="K845" s="1">
        <v>4.9267899999999999E-4</v>
      </c>
      <c r="L845" s="1">
        <f t="shared" si="35"/>
        <v>3.3074359487429255</v>
      </c>
      <c r="M845">
        <v>1.253E-3</v>
      </c>
      <c r="N845">
        <v>0.53244100000000005</v>
      </c>
      <c r="O845" t="s">
        <v>530</v>
      </c>
      <c r="P845" t="s">
        <v>32</v>
      </c>
      <c r="Q845">
        <v>4</v>
      </c>
      <c r="R845">
        <v>1</v>
      </c>
      <c r="S845">
        <v>15</v>
      </c>
      <c r="T845">
        <v>7</v>
      </c>
      <c r="U845" s="1">
        <v>1</v>
      </c>
      <c r="V845" s="1">
        <v>1</v>
      </c>
      <c r="W845">
        <f t="shared" si="34"/>
        <v>73</v>
      </c>
      <c r="X845">
        <v>3.2490064383845993</v>
      </c>
      <c r="Y845" t="s">
        <v>503</v>
      </c>
      <c r="Z845">
        <v>388</v>
      </c>
      <c r="AA845" t="s">
        <v>503</v>
      </c>
      <c r="AB845">
        <v>182</v>
      </c>
    </row>
    <row r="846" spans="1:28">
      <c r="A846">
        <v>845</v>
      </c>
      <c r="B846" t="s">
        <v>1637</v>
      </c>
      <c r="C846">
        <v>3</v>
      </c>
      <c r="D846" s="1">
        <v>1764.962</v>
      </c>
      <c r="E846" t="s">
        <v>72</v>
      </c>
      <c r="F846" t="s">
        <v>28</v>
      </c>
      <c r="G846" t="s">
        <v>29</v>
      </c>
      <c r="H846" s="1">
        <v>1764.961</v>
      </c>
      <c r="I846" t="s">
        <v>121</v>
      </c>
      <c r="J846" s="1">
        <v>1</v>
      </c>
      <c r="K846" s="1">
        <v>4.9816050000000005E-4</v>
      </c>
      <c r="L846" s="1">
        <f t="shared" si="35"/>
        <v>3.3026307113882862</v>
      </c>
      <c r="M846">
        <v>7.6999999999999996E-4</v>
      </c>
      <c r="N846">
        <v>0.43626999999999999</v>
      </c>
      <c r="O846" t="s">
        <v>593</v>
      </c>
      <c r="P846" t="s">
        <v>32</v>
      </c>
      <c r="Q846">
        <v>9</v>
      </c>
      <c r="R846">
        <v>1</v>
      </c>
      <c r="S846">
        <v>9</v>
      </c>
      <c r="T846">
        <v>8</v>
      </c>
      <c r="U846" s="1">
        <v>1</v>
      </c>
      <c r="V846" s="1">
        <v>1</v>
      </c>
      <c r="W846">
        <f t="shared" si="34"/>
        <v>57</v>
      </c>
      <c r="X846">
        <v>3.2486375102414895</v>
      </c>
      <c r="Y846" t="s">
        <v>503</v>
      </c>
      <c r="Z846">
        <v>8</v>
      </c>
      <c r="AA846" t="s">
        <v>503</v>
      </c>
      <c r="AB846">
        <v>38</v>
      </c>
    </row>
    <row r="847" spans="1:28">
      <c r="A847">
        <v>846</v>
      </c>
      <c r="B847" t="s">
        <v>1638</v>
      </c>
      <c r="C847">
        <v>4</v>
      </c>
      <c r="D847" s="1">
        <v>3172.7220000000002</v>
      </c>
      <c r="E847" t="s">
        <v>1351</v>
      </c>
      <c r="F847" t="s">
        <v>28</v>
      </c>
      <c r="G847" t="s">
        <v>29</v>
      </c>
      <c r="H847" s="1">
        <v>3172.7190000000001</v>
      </c>
      <c r="I847" t="s">
        <v>52</v>
      </c>
      <c r="J847" s="1">
        <v>1</v>
      </c>
      <c r="K847" s="1">
        <v>5.0387920000000001E-4</v>
      </c>
      <c r="L847" s="1">
        <f t="shared" si="35"/>
        <v>3.2976735688354748</v>
      </c>
      <c r="M847">
        <v>3.846E-3</v>
      </c>
      <c r="N847">
        <v>1.21221</v>
      </c>
      <c r="O847" t="s">
        <v>1352</v>
      </c>
      <c r="P847" t="s">
        <v>44</v>
      </c>
      <c r="Q847">
        <v>4</v>
      </c>
      <c r="R847">
        <v>1</v>
      </c>
      <c r="S847">
        <v>17</v>
      </c>
      <c r="T847">
        <v>14</v>
      </c>
      <c r="U847" s="1">
        <v>1</v>
      </c>
      <c r="V847" s="1">
        <v>1</v>
      </c>
      <c r="W847">
        <f t="shared" si="34"/>
        <v>4</v>
      </c>
      <c r="X847">
        <v>3.2393402274153464</v>
      </c>
      <c r="Y847" t="s">
        <v>33</v>
      </c>
      <c r="Z847">
        <v>389</v>
      </c>
      <c r="AA847" t="s">
        <v>33</v>
      </c>
      <c r="AB847">
        <v>370</v>
      </c>
    </row>
    <row r="848" spans="1:28">
      <c r="A848">
        <v>847</v>
      </c>
      <c r="B848" t="s">
        <v>1639</v>
      </c>
      <c r="C848">
        <v>3</v>
      </c>
      <c r="D848" s="1">
        <v>2762.3890000000001</v>
      </c>
      <c r="E848" t="s">
        <v>123</v>
      </c>
      <c r="F848" t="s">
        <v>28</v>
      </c>
      <c r="G848" t="s">
        <v>29</v>
      </c>
      <c r="H848" s="1">
        <v>2762.3879999999999</v>
      </c>
      <c r="I848" t="s">
        <v>124</v>
      </c>
      <c r="J848" s="1">
        <v>1</v>
      </c>
      <c r="K848" s="1">
        <v>5.124986E-4</v>
      </c>
      <c r="L848" s="1">
        <f t="shared" si="35"/>
        <v>3.2903073166392427</v>
      </c>
      <c r="M848">
        <v>1.441E-3</v>
      </c>
      <c r="N848">
        <v>0.52164999999999995</v>
      </c>
      <c r="O848" t="s">
        <v>770</v>
      </c>
      <c r="P848" t="s">
        <v>32</v>
      </c>
      <c r="Q848">
        <v>7</v>
      </c>
      <c r="R848">
        <v>1</v>
      </c>
      <c r="S848">
        <v>21</v>
      </c>
      <c r="T848">
        <v>6</v>
      </c>
      <c r="U848" s="1">
        <v>1</v>
      </c>
      <c r="V848" s="1">
        <v>1</v>
      </c>
      <c r="W848">
        <f t="shared" si="34"/>
        <v>61</v>
      </c>
      <c r="X848">
        <v>3.2389799435900297</v>
      </c>
      <c r="Y848" t="s">
        <v>503</v>
      </c>
      <c r="Z848">
        <v>104</v>
      </c>
      <c r="AA848" t="s">
        <v>503</v>
      </c>
      <c r="AB848">
        <v>418</v>
      </c>
    </row>
    <row r="849" spans="1:28">
      <c r="A849">
        <v>848</v>
      </c>
      <c r="B849" t="s">
        <v>1640</v>
      </c>
      <c r="C849">
        <v>5</v>
      </c>
      <c r="D849" s="1">
        <v>3810.8939999999998</v>
      </c>
      <c r="E849" t="s">
        <v>811</v>
      </c>
      <c r="F849" t="s">
        <v>28</v>
      </c>
      <c r="G849" t="s">
        <v>29</v>
      </c>
      <c r="H849" s="1">
        <v>3810.8910000000001</v>
      </c>
      <c r="I849" t="s">
        <v>812</v>
      </c>
      <c r="J849" s="1">
        <v>1</v>
      </c>
      <c r="K849" s="1">
        <v>5.1312899999999997E-4</v>
      </c>
      <c r="L849" s="1">
        <f t="shared" si="35"/>
        <v>3.2897734400628535</v>
      </c>
      <c r="M849">
        <v>2.99E-3</v>
      </c>
      <c r="N849">
        <v>0.78459299999999998</v>
      </c>
      <c r="O849" t="s">
        <v>813</v>
      </c>
      <c r="P849" t="s">
        <v>32</v>
      </c>
      <c r="Q849">
        <v>4</v>
      </c>
      <c r="R849">
        <v>1</v>
      </c>
      <c r="S849">
        <v>35.5</v>
      </c>
      <c r="T849">
        <v>7.5</v>
      </c>
      <c r="U849" s="1">
        <v>1</v>
      </c>
      <c r="V849" s="1">
        <v>1</v>
      </c>
      <c r="W849">
        <f t="shared" si="34"/>
        <v>40</v>
      </c>
      <c r="X849">
        <v>3.2380294104726004</v>
      </c>
      <c r="Y849" t="s">
        <v>33</v>
      </c>
      <c r="Z849">
        <v>536</v>
      </c>
      <c r="AA849" t="s">
        <v>33</v>
      </c>
      <c r="AB849">
        <v>456</v>
      </c>
    </row>
    <row r="850" spans="1:28">
      <c r="A850">
        <v>849</v>
      </c>
      <c r="B850" t="s">
        <v>1641</v>
      </c>
      <c r="C850">
        <v>5</v>
      </c>
      <c r="D850" s="1">
        <v>5456.9319999999998</v>
      </c>
      <c r="E850" t="s">
        <v>892</v>
      </c>
      <c r="F850" t="s">
        <v>28</v>
      </c>
      <c r="G850" t="s">
        <v>29</v>
      </c>
      <c r="H850" s="1">
        <v>5456.9189999999999</v>
      </c>
      <c r="I850" t="s">
        <v>893</v>
      </c>
      <c r="J850" s="1">
        <v>1</v>
      </c>
      <c r="K850" s="1">
        <v>5.1798299999999996E-4</v>
      </c>
      <c r="L850" s="1">
        <f t="shared" si="35"/>
        <v>3.2856844933963592</v>
      </c>
      <c r="M850">
        <v>1.2647E-2</v>
      </c>
      <c r="N850">
        <v>2.3176079999999999</v>
      </c>
      <c r="O850" t="s">
        <v>894</v>
      </c>
      <c r="P850" t="s">
        <v>44</v>
      </c>
      <c r="Q850">
        <v>4</v>
      </c>
      <c r="R850">
        <v>1</v>
      </c>
      <c r="S850">
        <v>29</v>
      </c>
      <c r="T850">
        <v>10</v>
      </c>
      <c r="U850" s="1">
        <v>1</v>
      </c>
      <c r="V850" s="1">
        <v>1</v>
      </c>
      <c r="W850">
        <f t="shared" si="34"/>
        <v>21</v>
      </c>
      <c r="X850">
        <v>3.2287930424988884</v>
      </c>
      <c r="Y850" t="s">
        <v>33</v>
      </c>
      <c r="Z850">
        <v>129</v>
      </c>
      <c r="AA850" t="s">
        <v>503</v>
      </c>
      <c r="AB850">
        <v>375</v>
      </c>
    </row>
    <row r="851" spans="1:28">
      <c r="A851">
        <v>850</v>
      </c>
      <c r="B851" t="s">
        <v>1642</v>
      </c>
      <c r="C851">
        <v>3</v>
      </c>
      <c r="D851" s="1">
        <v>2460.3789999999999</v>
      </c>
      <c r="E851" t="s">
        <v>604</v>
      </c>
      <c r="F851" t="s">
        <v>28</v>
      </c>
      <c r="G851" t="s">
        <v>29</v>
      </c>
      <c r="H851" s="1">
        <v>2460.3820000000001</v>
      </c>
      <c r="I851" t="s">
        <v>30</v>
      </c>
      <c r="J851" s="1">
        <v>1</v>
      </c>
      <c r="K851" s="1">
        <v>5.2297179999999995E-4</v>
      </c>
      <c r="L851" s="1">
        <f t="shared" si="35"/>
        <v>3.2815217287896696</v>
      </c>
      <c r="M851">
        <v>-3.2499999999999999E-3</v>
      </c>
      <c r="N851">
        <v>-1.3209329999999999</v>
      </c>
      <c r="O851" t="s">
        <v>605</v>
      </c>
      <c r="P851" t="s">
        <v>44</v>
      </c>
      <c r="Q851">
        <v>3</v>
      </c>
      <c r="R851">
        <v>1</v>
      </c>
      <c r="S851">
        <v>16.5</v>
      </c>
      <c r="T851">
        <v>10.5</v>
      </c>
      <c r="U851" s="1">
        <v>1</v>
      </c>
      <c r="V851" s="1">
        <v>1</v>
      </c>
      <c r="W851">
        <f t="shared" si="34"/>
        <v>10</v>
      </c>
      <c r="X851">
        <v>3.2283893720601711</v>
      </c>
      <c r="Y851" t="s">
        <v>33</v>
      </c>
      <c r="Z851">
        <v>325</v>
      </c>
      <c r="AA851" t="s">
        <v>33</v>
      </c>
      <c r="AB851">
        <v>456</v>
      </c>
    </row>
    <row r="852" spans="1:28">
      <c r="A852">
        <v>851</v>
      </c>
      <c r="B852" t="s">
        <v>1643</v>
      </c>
      <c r="C852">
        <v>4</v>
      </c>
      <c r="D852" s="1">
        <v>3093.587</v>
      </c>
      <c r="E852" t="s">
        <v>144</v>
      </c>
      <c r="F852" t="s">
        <v>28</v>
      </c>
      <c r="G852" t="s">
        <v>29</v>
      </c>
      <c r="H852" s="1">
        <v>3093.5880000000002</v>
      </c>
      <c r="I852" t="s">
        <v>145</v>
      </c>
      <c r="J852" s="1">
        <v>1</v>
      </c>
      <c r="K852" s="1">
        <v>5.2916550000000001E-4</v>
      </c>
      <c r="L852" s="1">
        <f t="shared" si="35"/>
        <v>3.2764084782563496</v>
      </c>
      <c r="M852">
        <v>-1.5299999999999999E-3</v>
      </c>
      <c r="N852">
        <v>-0.49457099999999998</v>
      </c>
      <c r="O852" t="s">
        <v>974</v>
      </c>
      <c r="P852" t="s">
        <v>32</v>
      </c>
      <c r="Q852">
        <v>8</v>
      </c>
      <c r="R852">
        <v>1</v>
      </c>
      <c r="S852">
        <v>27</v>
      </c>
      <c r="T852">
        <v>7</v>
      </c>
      <c r="U852" s="1">
        <v>1</v>
      </c>
      <c r="V852" s="1">
        <v>1</v>
      </c>
      <c r="W852">
        <f t="shared" si="34"/>
        <v>25</v>
      </c>
      <c r="X852">
        <v>3.2241878503049057</v>
      </c>
      <c r="Y852" t="s">
        <v>503</v>
      </c>
      <c r="Z852">
        <v>182</v>
      </c>
      <c r="AA852" t="s">
        <v>503</v>
      </c>
      <c r="AB852">
        <v>31</v>
      </c>
    </row>
    <row r="853" spans="1:28">
      <c r="A853">
        <v>852</v>
      </c>
      <c r="B853" t="s">
        <v>1644</v>
      </c>
      <c r="C853">
        <v>5</v>
      </c>
      <c r="D853" s="1">
        <v>6166</v>
      </c>
      <c r="E853" t="s">
        <v>801</v>
      </c>
      <c r="F853" t="s">
        <v>28</v>
      </c>
      <c r="G853" t="s">
        <v>29</v>
      </c>
      <c r="H853" s="1">
        <v>6165.9960000000001</v>
      </c>
      <c r="I853" t="s">
        <v>390</v>
      </c>
      <c r="J853" s="1">
        <v>1</v>
      </c>
      <c r="K853" s="1">
        <v>5.2944590000000001E-4</v>
      </c>
      <c r="L853" s="1">
        <f t="shared" si="35"/>
        <v>3.2761784104985803</v>
      </c>
      <c r="M853">
        <v>3.0739999999999999E-3</v>
      </c>
      <c r="N853">
        <v>0.49854100000000001</v>
      </c>
      <c r="O853" t="s">
        <v>802</v>
      </c>
      <c r="P853" t="s">
        <v>32</v>
      </c>
      <c r="Q853">
        <v>4</v>
      </c>
      <c r="R853">
        <v>1</v>
      </c>
      <c r="S853">
        <v>24.5</v>
      </c>
      <c r="T853">
        <v>17.5</v>
      </c>
      <c r="U853" s="1">
        <v>1</v>
      </c>
      <c r="V853" s="1">
        <v>1</v>
      </c>
      <c r="W853">
        <f t="shared" si="34"/>
        <v>6</v>
      </c>
      <c r="X853">
        <v>3.2229552202305438</v>
      </c>
      <c r="Y853" t="s">
        <v>33</v>
      </c>
      <c r="Z853">
        <v>220</v>
      </c>
      <c r="AA853" t="s">
        <v>33</v>
      </c>
      <c r="AB853">
        <v>337</v>
      </c>
    </row>
    <row r="854" spans="1:28">
      <c r="A854">
        <v>853</v>
      </c>
      <c r="B854" t="s">
        <v>1645</v>
      </c>
      <c r="C854">
        <v>3</v>
      </c>
      <c r="D854" s="1">
        <v>2475.2820000000002</v>
      </c>
      <c r="E854" t="s">
        <v>986</v>
      </c>
      <c r="F854" t="s">
        <v>28</v>
      </c>
      <c r="G854" t="s">
        <v>29</v>
      </c>
      <c r="H854" s="1">
        <v>2475.2849999999999</v>
      </c>
      <c r="I854" t="s">
        <v>513</v>
      </c>
      <c r="J854" s="1">
        <v>1</v>
      </c>
      <c r="K854" s="1">
        <v>5.4108659999999996E-4</v>
      </c>
      <c r="L854" s="1">
        <f t="shared" si="35"/>
        <v>3.2667332212293427</v>
      </c>
      <c r="M854">
        <v>-3.3519999999999999E-3</v>
      </c>
      <c r="N854">
        <v>-1.354187</v>
      </c>
      <c r="O854" t="s">
        <v>717</v>
      </c>
      <c r="P854" t="s">
        <v>32</v>
      </c>
      <c r="Q854">
        <v>9</v>
      </c>
      <c r="R854">
        <v>1</v>
      </c>
      <c r="S854">
        <v>16</v>
      </c>
      <c r="T854">
        <v>5</v>
      </c>
      <c r="U854" s="1">
        <v>1</v>
      </c>
      <c r="V854" s="1">
        <v>1</v>
      </c>
      <c r="W854">
        <f t="shared" si="34"/>
        <v>9</v>
      </c>
      <c r="X854">
        <v>3.2127163965708072</v>
      </c>
      <c r="Y854" t="s">
        <v>503</v>
      </c>
      <c r="Z854">
        <v>393</v>
      </c>
      <c r="AA854" t="s">
        <v>503</v>
      </c>
      <c r="AB854">
        <v>388</v>
      </c>
    </row>
    <row r="855" spans="1:28">
      <c r="A855">
        <v>854</v>
      </c>
      <c r="B855" t="s">
        <v>1646</v>
      </c>
      <c r="C855">
        <v>3</v>
      </c>
      <c r="D855" s="1">
        <v>2515.29</v>
      </c>
      <c r="E855" t="s">
        <v>797</v>
      </c>
      <c r="F855" t="s">
        <v>28</v>
      </c>
      <c r="G855" t="s">
        <v>29</v>
      </c>
      <c r="H855" s="1">
        <v>2515.2910000000002</v>
      </c>
      <c r="I855" t="s">
        <v>798</v>
      </c>
      <c r="J855" s="1">
        <v>1</v>
      </c>
      <c r="K855" s="1">
        <v>5.4448259999999998E-4</v>
      </c>
      <c r="L855" s="1">
        <f t="shared" si="35"/>
        <v>3.2640159944109222</v>
      </c>
      <c r="M855">
        <v>-3.8999999999999999E-4</v>
      </c>
      <c r="N855">
        <v>-0.155052</v>
      </c>
      <c r="O855" t="s">
        <v>799</v>
      </c>
      <c r="P855" t="s">
        <v>44</v>
      </c>
      <c r="Q855">
        <v>5</v>
      </c>
      <c r="R855">
        <v>1</v>
      </c>
      <c r="S855">
        <v>19.5</v>
      </c>
      <c r="T855">
        <v>3.5</v>
      </c>
      <c r="U855" s="1">
        <v>1</v>
      </c>
      <c r="V855" s="1">
        <v>1</v>
      </c>
      <c r="W855">
        <f t="shared" si="34"/>
        <v>22</v>
      </c>
      <c r="X855">
        <v>3.2078466074039871</v>
      </c>
      <c r="Y855" t="s">
        <v>503</v>
      </c>
      <c r="Z855">
        <v>8</v>
      </c>
      <c r="AA855" t="s">
        <v>503</v>
      </c>
      <c r="AB855">
        <v>3</v>
      </c>
    </row>
    <row r="856" spans="1:28">
      <c r="A856">
        <v>855</v>
      </c>
      <c r="B856" t="s">
        <v>1647</v>
      </c>
      <c r="C856">
        <v>7</v>
      </c>
      <c r="D856" s="1">
        <v>4971.5879999999997</v>
      </c>
      <c r="E856" t="s">
        <v>642</v>
      </c>
      <c r="F856" t="s">
        <v>28</v>
      </c>
      <c r="G856" t="s">
        <v>29</v>
      </c>
      <c r="H856" s="1">
        <v>4971.5829999999996</v>
      </c>
      <c r="I856" t="s">
        <v>30</v>
      </c>
      <c r="J856" s="1">
        <v>1</v>
      </c>
      <c r="K856" s="1">
        <v>5.4494530000000002E-4</v>
      </c>
      <c r="L856" s="1">
        <f t="shared" si="35"/>
        <v>3.2636470887332552</v>
      </c>
      <c r="M856">
        <v>5.4679999999999998E-3</v>
      </c>
      <c r="N856">
        <v>1.0998509999999999</v>
      </c>
      <c r="O856" t="s">
        <v>599</v>
      </c>
      <c r="P856" t="s">
        <v>32</v>
      </c>
      <c r="Q856">
        <v>9</v>
      </c>
      <c r="R856">
        <v>1</v>
      </c>
      <c r="S856">
        <v>16</v>
      </c>
      <c r="T856">
        <v>14</v>
      </c>
      <c r="U856" s="1">
        <v>1</v>
      </c>
      <c r="V856" s="1">
        <v>1</v>
      </c>
      <c r="W856">
        <f t="shared" si="34"/>
        <v>93</v>
      </c>
      <c r="X856">
        <v>3.2070003037416526</v>
      </c>
      <c r="Y856" t="s">
        <v>33</v>
      </c>
      <c r="Z856">
        <v>490</v>
      </c>
      <c r="AA856" t="s">
        <v>33</v>
      </c>
      <c r="AB856">
        <v>456</v>
      </c>
    </row>
    <row r="857" spans="1:28">
      <c r="A857">
        <v>856</v>
      </c>
      <c r="B857" t="s">
        <v>1648</v>
      </c>
      <c r="C857">
        <v>4</v>
      </c>
      <c r="D857" s="1">
        <v>2216.241</v>
      </c>
      <c r="E857" t="s">
        <v>914</v>
      </c>
      <c r="F857" t="s">
        <v>28</v>
      </c>
      <c r="G857" t="s">
        <v>29</v>
      </c>
      <c r="H857" s="1">
        <v>2216.2399999999998</v>
      </c>
      <c r="I857" t="s">
        <v>30</v>
      </c>
      <c r="J857" s="1">
        <v>1</v>
      </c>
      <c r="K857" s="1">
        <v>5.454139E-4</v>
      </c>
      <c r="L857" s="1">
        <f t="shared" si="35"/>
        <v>3.2632737981575453</v>
      </c>
      <c r="M857">
        <v>9.2699999999999998E-4</v>
      </c>
      <c r="N857">
        <v>0.41827599999999998</v>
      </c>
      <c r="O857" t="s">
        <v>915</v>
      </c>
      <c r="P857" t="s">
        <v>32</v>
      </c>
      <c r="Q857">
        <v>7</v>
      </c>
      <c r="R857">
        <v>1</v>
      </c>
      <c r="S857">
        <v>11</v>
      </c>
      <c r="T857">
        <v>10</v>
      </c>
      <c r="U857" s="1">
        <v>1</v>
      </c>
      <c r="V857" s="1">
        <v>1</v>
      </c>
      <c r="W857">
        <f t="shared" si="34"/>
        <v>9</v>
      </c>
      <c r="X857">
        <v>3.2022998348140939</v>
      </c>
      <c r="Y857" t="s">
        <v>503</v>
      </c>
      <c r="Z857">
        <v>104</v>
      </c>
      <c r="AA857" t="s">
        <v>33</v>
      </c>
      <c r="AB857">
        <v>684</v>
      </c>
    </row>
    <row r="858" spans="1:28">
      <c r="A858">
        <v>857</v>
      </c>
      <c r="B858" t="s">
        <v>1649</v>
      </c>
      <c r="C858">
        <v>5</v>
      </c>
      <c r="D858" s="1">
        <v>4794.49</v>
      </c>
      <c r="E858" t="s">
        <v>756</v>
      </c>
      <c r="F858" t="s">
        <v>28</v>
      </c>
      <c r="G858" t="s">
        <v>29</v>
      </c>
      <c r="H858" s="1">
        <v>4794.4830000000002</v>
      </c>
      <c r="I858" t="s">
        <v>30</v>
      </c>
      <c r="J858" s="1">
        <v>1</v>
      </c>
      <c r="K858" s="1">
        <v>5.4940230000000004E-4</v>
      </c>
      <c r="L858" s="1">
        <f t="shared" si="35"/>
        <v>3.260109526795294</v>
      </c>
      <c r="M858">
        <v>6.4190000000000002E-3</v>
      </c>
      <c r="N858">
        <v>1.33883</v>
      </c>
      <c r="O858" t="s">
        <v>757</v>
      </c>
      <c r="P858" t="s">
        <v>32</v>
      </c>
      <c r="Q858">
        <v>9</v>
      </c>
      <c r="R858">
        <v>1</v>
      </c>
      <c r="S858">
        <v>33</v>
      </c>
      <c r="T858">
        <v>17</v>
      </c>
      <c r="U858" s="1">
        <v>1</v>
      </c>
      <c r="V858" s="1">
        <v>1</v>
      </c>
      <c r="W858">
        <f t="shared" si="34"/>
        <v>23</v>
      </c>
      <c r="X858">
        <v>3.2008458235441495</v>
      </c>
      <c r="Y858" t="s">
        <v>33</v>
      </c>
      <c r="Z858">
        <v>442</v>
      </c>
      <c r="AA858" t="s">
        <v>503</v>
      </c>
      <c r="AB858">
        <v>31</v>
      </c>
    </row>
    <row r="859" spans="1:28">
      <c r="A859">
        <v>858</v>
      </c>
      <c r="B859" t="s">
        <v>1650</v>
      </c>
      <c r="C859">
        <v>4</v>
      </c>
      <c r="D859" s="1">
        <v>3725.9560000000001</v>
      </c>
      <c r="E859" t="s">
        <v>1114</v>
      </c>
      <c r="F859" t="s">
        <v>28</v>
      </c>
      <c r="G859" t="s">
        <v>29</v>
      </c>
      <c r="H859" s="1">
        <v>3725.9540000000002</v>
      </c>
      <c r="I859" t="s">
        <v>1115</v>
      </c>
      <c r="J859" s="1">
        <v>1</v>
      </c>
      <c r="K859" s="1">
        <v>5.5323739999999996E-4</v>
      </c>
      <c r="L859" s="1">
        <f t="shared" si="35"/>
        <v>3.2570884683591959</v>
      </c>
      <c r="M859">
        <v>1.755E-3</v>
      </c>
      <c r="N859">
        <v>0.47101999999999999</v>
      </c>
      <c r="O859" t="s">
        <v>1116</v>
      </c>
      <c r="P859" t="s">
        <v>32</v>
      </c>
      <c r="Q859">
        <v>8</v>
      </c>
      <c r="R859">
        <v>1</v>
      </c>
      <c r="S859">
        <v>18.5</v>
      </c>
      <c r="T859">
        <v>15.5</v>
      </c>
      <c r="U859" s="1">
        <v>1</v>
      </c>
      <c r="V859" s="1">
        <v>1</v>
      </c>
      <c r="W859">
        <f t="shared" si="34"/>
        <v>5</v>
      </c>
      <c r="X859">
        <v>3.1976514758459857</v>
      </c>
      <c r="Y859" t="s">
        <v>33</v>
      </c>
      <c r="Z859">
        <v>490</v>
      </c>
      <c r="AA859" t="s">
        <v>33</v>
      </c>
      <c r="AB859">
        <v>456</v>
      </c>
    </row>
    <row r="860" spans="1:28">
      <c r="A860">
        <v>859</v>
      </c>
      <c r="B860" t="s">
        <v>1651</v>
      </c>
      <c r="C860">
        <v>4</v>
      </c>
      <c r="D860" s="1">
        <v>3710.04</v>
      </c>
      <c r="E860" t="s">
        <v>35</v>
      </c>
      <c r="F860" t="s">
        <v>28</v>
      </c>
      <c r="G860" t="s">
        <v>29</v>
      </c>
      <c r="H860" s="1">
        <v>3710.0369999999998</v>
      </c>
      <c r="I860" t="s">
        <v>30</v>
      </c>
      <c r="J860" s="1">
        <v>1</v>
      </c>
      <c r="K860" s="1">
        <v>5.5985089999999996E-4</v>
      </c>
      <c r="L860" s="1">
        <f t="shared" si="35"/>
        <v>3.2519276192957034</v>
      </c>
      <c r="M860">
        <v>3.2060000000000001E-3</v>
      </c>
      <c r="N860">
        <v>0.86414199999999997</v>
      </c>
      <c r="O860" t="s">
        <v>640</v>
      </c>
      <c r="P860" t="s">
        <v>32</v>
      </c>
      <c r="Q860">
        <v>9</v>
      </c>
      <c r="R860">
        <v>1</v>
      </c>
      <c r="S860">
        <v>23</v>
      </c>
      <c r="T860">
        <v>18</v>
      </c>
      <c r="U860" s="1">
        <v>1</v>
      </c>
      <c r="V860" s="1">
        <v>1</v>
      </c>
      <c r="W860">
        <f t="shared" si="34"/>
        <v>43</v>
      </c>
      <c r="X860">
        <v>3.1947131474599941</v>
      </c>
      <c r="Y860" t="s">
        <v>503</v>
      </c>
      <c r="Z860">
        <v>22</v>
      </c>
      <c r="AA860" t="s">
        <v>503</v>
      </c>
      <c r="AB860">
        <v>31</v>
      </c>
    </row>
    <row r="861" spans="1:28">
      <c r="A861">
        <v>860</v>
      </c>
      <c r="B861" t="s">
        <v>1652</v>
      </c>
      <c r="C861">
        <v>5</v>
      </c>
      <c r="D861" s="1">
        <v>3592.9850000000001</v>
      </c>
      <c r="E861" t="s">
        <v>568</v>
      </c>
      <c r="F861" t="s">
        <v>28</v>
      </c>
      <c r="G861" t="s">
        <v>29</v>
      </c>
      <c r="H861" s="1">
        <v>3592.982</v>
      </c>
      <c r="I861" t="s">
        <v>569</v>
      </c>
      <c r="J861" s="1">
        <v>1</v>
      </c>
      <c r="K861" s="1">
        <v>5.6362929999999995E-4</v>
      </c>
      <c r="L861" s="1">
        <f t="shared" si="35"/>
        <v>3.2490064383845993</v>
      </c>
      <c r="M861">
        <v>2.774E-3</v>
      </c>
      <c r="N861">
        <v>0.772061</v>
      </c>
      <c r="O861" t="s">
        <v>570</v>
      </c>
      <c r="P861" t="s">
        <v>32</v>
      </c>
      <c r="Q861">
        <v>4</v>
      </c>
      <c r="R861">
        <v>1</v>
      </c>
      <c r="S861">
        <v>14.5</v>
      </c>
      <c r="T861">
        <v>13.5</v>
      </c>
      <c r="U861" s="1">
        <v>1</v>
      </c>
      <c r="V861" s="1">
        <v>1</v>
      </c>
      <c r="W861">
        <f t="shared" si="34"/>
        <v>16</v>
      </c>
      <c r="X861">
        <v>3.192768746047931</v>
      </c>
      <c r="Y861" t="s">
        <v>503</v>
      </c>
      <c r="Z861">
        <v>38</v>
      </c>
      <c r="AA861" t="s">
        <v>503</v>
      </c>
      <c r="AB861">
        <v>31</v>
      </c>
    </row>
    <row r="862" spans="1:28">
      <c r="A862">
        <v>861</v>
      </c>
      <c r="B862" t="s">
        <v>1653</v>
      </c>
      <c r="C862">
        <v>5</v>
      </c>
      <c r="D862" s="1">
        <v>2693.4769999999999</v>
      </c>
      <c r="E862" t="s">
        <v>558</v>
      </c>
      <c r="F862" t="s">
        <v>28</v>
      </c>
      <c r="G862" t="s">
        <v>29</v>
      </c>
      <c r="H862" s="1">
        <v>2693.4769999999999</v>
      </c>
      <c r="I862" t="s">
        <v>30</v>
      </c>
      <c r="J862" s="1">
        <v>1</v>
      </c>
      <c r="K862" s="1">
        <v>5.6410830000000001E-4</v>
      </c>
      <c r="L862" s="1">
        <f t="shared" si="35"/>
        <v>3.2486375102414895</v>
      </c>
      <c r="M862">
        <v>-3.68E-4</v>
      </c>
      <c r="N862">
        <v>-0.136626</v>
      </c>
      <c r="O862" t="s">
        <v>559</v>
      </c>
      <c r="P862" t="s">
        <v>32</v>
      </c>
      <c r="Q862">
        <v>3</v>
      </c>
      <c r="R862">
        <v>1</v>
      </c>
      <c r="S862">
        <v>12.5</v>
      </c>
      <c r="T862">
        <v>13.5</v>
      </c>
      <c r="U862" s="1">
        <v>1</v>
      </c>
      <c r="V862" s="1">
        <v>1</v>
      </c>
      <c r="W862">
        <f t="shared" si="34"/>
        <v>35</v>
      </c>
      <c r="X862">
        <v>3.1896177904972873</v>
      </c>
      <c r="Y862" t="s">
        <v>33</v>
      </c>
      <c r="Z862">
        <v>684</v>
      </c>
      <c r="AA862" t="s">
        <v>33</v>
      </c>
      <c r="AB862">
        <v>691</v>
      </c>
    </row>
    <row r="863" spans="1:28">
      <c r="A863">
        <v>862</v>
      </c>
      <c r="B863" t="s">
        <v>1654</v>
      </c>
      <c r="C863">
        <v>5</v>
      </c>
      <c r="D863" s="1">
        <v>4769.5990000000002</v>
      </c>
      <c r="E863" t="s">
        <v>1082</v>
      </c>
      <c r="F863" t="s">
        <v>28</v>
      </c>
      <c r="G863" t="s">
        <v>29</v>
      </c>
      <c r="H863" s="1">
        <v>4769.5919999999996</v>
      </c>
      <c r="I863" t="s">
        <v>1083</v>
      </c>
      <c r="J863" s="1">
        <v>1</v>
      </c>
      <c r="K863" s="1">
        <v>5.7631480000000003E-4</v>
      </c>
      <c r="L863" s="1">
        <f t="shared" si="35"/>
        <v>3.2393402274153464</v>
      </c>
      <c r="M863">
        <v>6.9119999999999997E-3</v>
      </c>
      <c r="N863">
        <v>1.4491810000000001</v>
      </c>
      <c r="O863" t="s">
        <v>703</v>
      </c>
      <c r="P863" t="s">
        <v>32</v>
      </c>
      <c r="Q863">
        <v>2</v>
      </c>
      <c r="R863">
        <v>1</v>
      </c>
      <c r="S863">
        <v>46</v>
      </c>
      <c r="T863">
        <v>8</v>
      </c>
      <c r="U863" s="1">
        <v>1</v>
      </c>
      <c r="V863" s="1">
        <v>1</v>
      </c>
      <c r="W863">
        <f t="shared" si="34"/>
        <v>56</v>
      </c>
      <c r="X863">
        <v>3.1875562692946473</v>
      </c>
      <c r="Y863" t="s">
        <v>503</v>
      </c>
      <c r="Z863">
        <v>22</v>
      </c>
      <c r="AA863" t="s">
        <v>503</v>
      </c>
      <c r="AB863">
        <v>31</v>
      </c>
    </row>
    <row r="864" spans="1:28">
      <c r="A864">
        <v>863</v>
      </c>
      <c r="B864" t="s">
        <v>1655</v>
      </c>
      <c r="C864">
        <v>4</v>
      </c>
      <c r="D864" s="1">
        <v>2691.4029999999998</v>
      </c>
      <c r="E864" t="s">
        <v>1656</v>
      </c>
      <c r="F864" t="s">
        <v>28</v>
      </c>
      <c r="G864" t="s">
        <v>29</v>
      </c>
      <c r="H864" s="1">
        <v>2691.4029999999998</v>
      </c>
      <c r="I864" t="s">
        <v>52</v>
      </c>
      <c r="J864" s="1">
        <v>1</v>
      </c>
      <c r="K864" s="1">
        <v>5.7679309999999996E-4</v>
      </c>
      <c r="L864" s="1">
        <f t="shared" si="35"/>
        <v>3.2389799435900297</v>
      </c>
      <c r="M864">
        <v>-3.0499999999999999E-4</v>
      </c>
      <c r="N864">
        <v>-0.11332399999999999</v>
      </c>
      <c r="O864" t="s">
        <v>1657</v>
      </c>
      <c r="P864" t="s">
        <v>32</v>
      </c>
      <c r="Q864">
        <v>6</v>
      </c>
      <c r="R864">
        <v>1</v>
      </c>
      <c r="S864">
        <v>16</v>
      </c>
      <c r="T864">
        <v>5</v>
      </c>
      <c r="U864" s="1">
        <v>1</v>
      </c>
      <c r="V864" s="1">
        <v>1</v>
      </c>
      <c r="W864">
        <f t="shared" si="34"/>
        <v>4</v>
      </c>
      <c r="X864">
        <v>3.1714329003296746</v>
      </c>
      <c r="Y864" t="s">
        <v>33</v>
      </c>
      <c r="Z864">
        <v>691</v>
      </c>
      <c r="AA864" t="s">
        <v>33</v>
      </c>
      <c r="AB864">
        <v>684</v>
      </c>
    </row>
    <row r="865" spans="1:28">
      <c r="A865">
        <v>864</v>
      </c>
      <c r="B865" t="s">
        <v>1658</v>
      </c>
      <c r="C865">
        <v>3</v>
      </c>
      <c r="D865" s="1">
        <v>1764.962</v>
      </c>
      <c r="E865" t="s">
        <v>72</v>
      </c>
      <c r="F865" t="s">
        <v>28</v>
      </c>
      <c r="G865" t="s">
        <v>29</v>
      </c>
      <c r="H865" s="1">
        <v>1764.961</v>
      </c>
      <c r="I865" t="s">
        <v>121</v>
      </c>
      <c r="J865" s="1">
        <v>1</v>
      </c>
      <c r="K865" s="1">
        <v>5.7805689999999995E-4</v>
      </c>
      <c r="L865" s="1">
        <f t="shared" si="35"/>
        <v>3.2380294104726004</v>
      </c>
      <c r="M865">
        <v>8.7699999999999996E-4</v>
      </c>
      <c r="N865">
        <v>0.49689499999999998</v>
      </c>
      <c r="O865" t="s">
        <v>593</v>
      </c>
      <c r="P865" t="s">
        <v>32</v>
      </c>
      <c r="Q865">
        <v>8</v>
      </c>
      <c r="R865">
        <v>1</v>
      </c>
      <c r="S865">
        <v>10</v>
      </c>
      <c r="T865">
        <v>7</v>
      </c>
      <c r="U865" s="1">
        <v>1</v>
      </c>
      <c r="V865" s="1">
        <v>1</v>
      </c>
      <c r="W865">
        <f t="shared" si="34"/>
        <v>57</v>
      </c>
      <c r="X865">
        <v>3.1707254384765049</v>
      </c>
      <c r="Y865" t="s">
        <v>33</v>
      </c>
      <c r="Z865">
        <v>389</v>
      </c>
      <c r="AA865" t="s">
        <v>33</v>
      </c>
      <c r="AB865">
        <v>370</v>
      </c>
    </row>
    <row r="866" spans="1:28">
      <c r="A866">
        <v>865</v>
      </c>
      <c r="B866" t="s">
        <v>1659</v>
      </c>
      <c r="C866">
        <v>6</v>
      </c>
      <c r="D866" s="1">
        <v>5294.692</v>
      </c>
      <c r="E866" t="s">
        <v>844</v>
      </c>
      <c r="F866" t="s">
        <v>28</v>
      </c>
      <c r="G866" t="s">
        <v>29</v>
      </c>
      <c r="H866" s="1">
        <v>5294.69</v>
      </c>
      <c r="I866" t="s">
        <v>845</v>
      </c>
      <c r="J866" s="1">
        <v>1</v>
      </c>
      <c r="K866" s="1">
        <v>5.9048239999999995E-4</v>
      </c>
      <c r="L866" s="1">
        <f t="shared" si="35"/>
        <v>3.2287930424988884</v>
      </c>
      <c r="M866">
        <v>1.8320000000000001E-3</v>
      </c>
      <c r="N866">
        <v>0.34600700000000001</v>
      </c>
      <c r="O866" t="s">
        <v>846</v>
      </c>
      <c r="P866" t="s">
        <v>44</v>
      </c>
      <c r="Q866">
        <v>3</v>
      </c>
      <c r="R866">
        <v>1</v>
      </c>
      <c r="S866">
        <v>14</v>
      </c>
      <c r="T866">
        <v>16</v>
      </c>
      <c r="U866" s="1">
        <v>1</v>
      </c>
      <c r="V866" s="1">
        <v>1</v>
      </c>
      <c r="W866">
        <f t="shared" si="34"/>
        <v>15</v>
      </c>
      <c r="X866">
        <v>3.1645062687398293</v>
      </c>
      <c r="Y866" t="s">
        <v>503</v>
      </c>
      <c r="Z866">
        <v>104</v>
      </c>
      <c r="AA866" t="s">
        <v>33</v>
      </c>
      <c r="AB866">
        <v>684</v>
      </c>
    </row>
    <row r="867" spans="1:28">
      <c r="A867">
        <v>866</v>
      </c>
      <c r="B867" t="s">
        <v>1660</v>
      </c>
      <c r="C867">
        <v>5</v>
      </c>
      <c r="D867" s="1">
        <v>3810.8919999999998</v>
      </c>
      <c r="E867" t="s">
        <v>811</v>
      </c>
      <c r="F867" t="s">
        <v>28</v>
      </c>
      <c r="G867" t="s">
        <v>29</v>
      </c>
      <c r="H867" s="1">
        <v>3810.8910000000001</v>
      </c>
      <c r="I867" t="s">
        <v>812</v>
      </c>
      <c r="J867" s="1">
        <v>1</v>
      </c>
      <c r="K867" s="1">
        <v>5.9103149999999995E-4</v>
      </c>
      <c r="L867" s="1">
        <f t="shared" si="35"/>
        <v>3.2283893720601711</v>
      </c>
      <c r="M867">
        <v>1.5120000000000001E-3</v>
      </c>
      <c r="N867">
        <v>0.396758</v>
      </c>
      <c r="O867" t="s">
        <v>813</v>
      </c>
      <c r="P867" t="s">
        <v>32</v>
      </c>
      <c r="Q867">
        <v>3</v>
      </c>
      <c r="R867">
        <v>1</v>
      </c>
      <c r="S867">
        <v>33.5</v>
      </c>
      <c r="T867">
        <v>6.5</v>
      </c>
      <c r="U867" s="1">
        <v>1</v>
      </c>
      <c r="V867" s="1">
        <v>1</v>
      </c>
      <c r="W867">
        <f t="shared" si="34"/>
        <v>40</v>
      </c>
      <c r="X867">
        <v>3.1610733725902032</v>
      </c>
      <c r="Y867" t="s">
        <v>33</v>
      </c>
      <c r="Z867">
        <v>536</v>
      </c>
      <c r="AA867" t="s">
        <v>33</v>
      </c>
      <c r="AB867">
        <v>456</v>
      </c>
    </row>
    <row r="868" spans="1:28">
      <c r="A868">
        <v>867</v>
      </c>
      <c r="B868" t="s">
        <v>1661</v>
      </c>
      <c r="C868">
        <v>4</v>
      </c>
      <c r="D868" s="1">
        <v>2571.4</v>
      </c>
      <c r="E868" t="s">
        <v>595</v>
      </c>
      <c r="F868" t="s">
        <v>28</v>
      </c>
      <c r="G868" t="s">
        <v>29</v>
      </c>
      <c r="H868" s="1">
        <v>2571.4</v>
      </c>
      <c r="I868" t="s">
        <v>513</v>
      </c>
      <c r="J868" s="1">
        <v>1</v>
      </c>
      <c r="K868" s="1">
        <v>5.9677709999999998E-4</v>
      </c>
      <c r="L868" s="1">
        <f t="shared" si="35"/>
        <v>3.2241878503049057</v>
      </c>
      <c r="M868">
        <v>-3.7199999999999999E-4</v>
      </c>
      <c r="N868">
        <v>-0.14466799999999999</v>
      </c>
      <c r="O868" t="s">
        <v>596</v>
      </c>
      <c r="P868" t="s">
        <v>32</v>
      </c>
      <c r="Q868">
        <v>9</v>
      </c>
      <c r="R868">
        <v>1</v>
      </c>
      <c r="S868">
        <v>17.5</v>
      </c>
      <c r="T868">
        <v>6.5</v>
      </c>
      <c r="U868" s="1">
        <v>1</v>
      </c>
      <c r="V868" s="1">
        <v>1</v>
      </c>
      <c r="W868">
        <f t="shared" si="34"/>
        <v>16</v>
      </c>
      <c r="X868">
        <v>3.1601619705454653</v>
      </c>
      <c r="Y868" t="s">
        <v>33</v>
      </c>
      <c r="Z868">
        <v>536</v>
      </c>
      <c r="AA868" t="s">
        <v>33</v>
      </c>
      <c r="AB868">
        <v>456</v>
      </c>
    </row>
    <row r="869" spans="1:28">
      <c r="A869">
        <v>868</v>
      </c>
      <c r="B869" t="s">
        <v>1662</v>
      </c>
      <c r="C869">
        <v>5</v>
      </c>
      <c r="D869" s="1">
        <v>5410.6120000000001</v>
      </c>
      <c r="E869" t="s">
        <v>788</v>
      </c>
      <c r="F869" t="s">
        <v>28</v>
      </c>
      <c r="G869" t="s">
        <v>29</v>
      </c>
      <c r="H869" s="1">
        <v>5410.6030000000001</v>
      </c>
      <c r="I869" t="s">
        <v>542</v>
      </c>
      <c r="J869" s="1">
        <v>1</v>
      </c>
      <c r="K869" s="1">
        <v>5.9847329999999997E-4</v>
      </c>
      <c r="L869" s="1">
        <f t="shared" si="35"/>
        <v>3.2229552202305438</v>
      </c>
      <c r="M869">
        <v>9.2619999999999994E-3</v>
      </c>
      <c r="N869">
        <v>1.711824</v>
      </c>
      <c r="O869" t="s">
        <v>789</v>
      </c>
      <c r="P869" t="s">
        <v>32</v>
      </c>
      <c r="Q869">
        <v>3</v>
      </c>
      <c r="R869">
        <v>1</v>
      </c>
      <c r="S869">
        <v>20</v>
      </c>
      <c r="T869">
        <v>28</v>
      </c>
      <c r="U869" s="1">
        <v>1</v>
      </c>
      <c r="V869" s="1">
        <v>1</v>
      </c>
      <c r="W869">
        <f t="shared" si="34"/>
        <v>16</v>
      </c>
      <c r="X869">
        <v>3.1569591140324742</v>
      </c>
      <c r="Y869" t="s">
        <v>503</v>
      </c>
      <c r="Z869">
        <v>8</v>
      </c>
      <c r="AA869" t="s">
        <v>503</v>
      </c>
      <c r="AB869">
        <v>38</v>
      </c>
    </row>
    <row r="870" spans="1:28">
      <c r="A870">
        <v>869</v>
      </c>
      <c r="B870" t="s">
        <v>1663</v>
      </c>
      <c r="C870">
        <v>4</v>
      </c>
      <c r="D870" s="1">
        <v>4683.4350000000004</v>
      </c>
      <c r="E870" t="s">
        <v>930</v>
      </c>
      <c r="F870" t="s">
        <v>28</v>
      </c>
      <c r="G870" t="s">
        <v>29</v>
      </c>
      <c r="H870" s="1">
        <v>4683.4269999999997</v>
      </c>
      <c r="I870" t="s">
        <v>456</v>
      </c>
      <c r="J870" s="1">
        <v>1</v>
      </c>
      <c r="K870" s="1">
        <v>6.1275040000000004E-4</v>
      </c>
      <c r="L870" s="1">
        <f t="shared" si="35"/>
        <v>3.2127163965708072</v>
      </c>
      <c r="M870">
        <v>7.8230000000000001E-3</v>
      </c>
      <c r="N870">
        <v>1.670358</v>
      </c>
      <c r="O870" t="s">
        <v>931</v>
      </c>
      <c r="P870" t="s">
        <v>32</v>
      </c>
      <c r="Q870">
        <v>5</v>
      </c>
      <c r="R870">
        <v>1</v>
      </c>
      <c r="S870">
        <v>26.5</v>
      </c>
      <c r="T870">
        <v>16.5</v>
      </c>
      <c r="U870" s="1">
        <v>1</v>
      </c>
      <c r="V870" s="1">
        <v>1</v>
      </c>
      <c r="W870">
        <f t="shared" si="34"/>
        <v>31</v>
      </c>
      <c r="X870">
        <v>3.1556527592493788</v>
      </c>
      <c r="Y870" t="s">
        <v>33</v>
      </c>
      <c r="Z870">
        <v>586</v>
      </c>
      <c r="AA870" t="s">
        <v>503</v>
      </c>
      <c r="AB870">
        <v>38</v>
      </c>
    </row>
    <row r="871" spans="1:28">
      <c r="A871">
        <v>870</v>
      </c>
      <c r="B871" t="s">
        <v>1664</v>
      </c>
      <c r="C871">
        <v>5</v>
      </c>
      <c r="D871" s="1">
        <v>2174.201</v>
      </c>
      <c r="E871" t="s">
        <v>389</v>
      </c>
      <c r="F871" t="s">
        <v>28</v>
      </c>
      <c r="G871" t="s">
        <v>29</v>
      </c>
      <c r="H871" s="1">
        <v>2174.1999999999998</v>
      </c>
      <c r="I871" t="s">
        <v>390</v>
      </c>
      <c r="J871" s="1">
        <v>1</v>
      </c>
      <c r="K871" s="1">
        <v>6.1965990000000003E-4</v>
      </c>
      <c r="L871" s="1">
        <f t="shared" si="35"/>
        <v>3.2078466074039871</v>
      </c>
      <c r="M871">
        <v>5.0299999999999997E-4</v>
      </c>
      <c r="N871">
        <v>0.231349</v>
      </c>
      <c r="O871" t="s">
        <v>1076</v>
      </c>
      <c r="P871" t="s">
        <v>32</v>
      </c>
      <c r="Q871">
        <v>2</v>
      </c>
      <c r="R871">
        <v>1</v>
      </c>
      <c r="S871">
        <v>12</v>
      </c>
      <c r="T871">
        <v>6</v>
      </c>
      <c r="U871" s="1">
        <v>1</v>
      </c>
      <c r="V871" s="1">
        <v>1</v>
      </c>
      <c r="W871">
        <f t="shared" si="34"/>
        <v>15</v>
      </c>
      <c r="X871">
        <v>3.1446598687004985</v>
      </c>
      <c r="Y871" t="s">
        <v>33</v>
      </c>
      <c r="Z871">
        <v>325</v>
      </c>
      <c r="AA871" t="s">
        <v>33</v>
      </c>
      <c r="AB871">
        <v>284</v>
      </c>
    </row>
    <row r="872" spans="1:28">
      <c r="A872">
        <v>871</v>
      </c>
      <c r="B872" t="s">
        <v>1665</v>
      </c>
      <c r="C872">
        <v>4</v>
      </c>
      <c r="D872" s="1">
        <v>2918.489</v>
      </c>
      <c r="E872" t="s">
        <v>111</v>
      </c>
      <c r="F872" t="s">
        <v>28</v>
      </c>
      <c r="G872" t="s">
        <v>29</v>
      </c>
      <c r="H872" s="1">
        <v>2918.489</v>
      </c>
      <c r="I872" t="s">
        <v>112</v>
      </c>
      <c r="J872" s="1">
        <v>1</v>
      </c>
      <c r="K872" s="1">
        <v>6.2086859999999999E-4</v>
      </c>
      <c r="L872" s="1">
        <f t="shared" si="35"/>
        <v>3.2070003037416526</v>
      </c>
      <c r="M872">
        <v>4.0099999999999999E-4</v>
      </c>
      <c r="N872">
        <v>0.13739999999999999</v>
      </c>
      <c r="O872" t="s">
        <v>770</v>
      </c>
      <c r="P872" t="s">
        <v>32</v>
      </c>
      <c r="Q872">
        <v>7</v>
      </c>
      <c r="R872">
        <v>1</v>
      </c>
      <c r="S872">
        <v>17</v>
      </c>
      <c r="T872">
        <v>7</v>
      </c>
      <c r="U872" s="1">
        <v>1</v>
      </c>
      <c r="V872" s="1">
        <v>1</v>
      </c>
      <c r="W872">
        <f t="shared" si="34"/>
        <v>61</v>
      </c>
      <c r="X872">
        <v>3.1403070251193239</v>
      </c>
      <c r="Y872" t="s">
        <v>33</v>
      </c>
      <c r="Z872">
        <v>191</v>
      </c>
      <c r="AA872" t="s">
        <v>33</v>
      </c>
      <c r="AB872">
        <v>586</v>
      </c>
    </row>
    <row r="873" spans="1:28">
      <c r="A873">
        <v>872</v>
      </c>
      <c r="B873" t="s">
        <v>1666</v>
      </c>
      <c r="C873">
        <v>4</v>
      </c>
      <c r="D873" s="1">
        <v>3018.5590000000002</v>
      </c>
      <c r="E873" t="s">
        <v>509</v>
      </c>
      <c r="F873" t="s">
        <v>28</v>
      </c>
      <c r="G873" t="s">
        <v>29</v>
      </c>
      <c r="H873" s="1">
        <v>3018.556</v>
      </c>
      <c r="I873" t="s">
        <v>52</v>
      </c>
      <c r="J873" s="1">
        <v>1</v>
      </c>
      <c r="K873" s="1">
        <v>6.276249E-4</v>
      </c>
      <c r="L873" s="1">
        <f t="shared" si="35"/>
        <v>3.2022998348140939</v>
      </c>
      <c r="M873">
        <v>2.1909999999999998E-3</v>
      </c>
      <c r="N873">
        <v>0.72584400000000004</v>
      </c>
      <c r="O873" t="s">
        <v>510</v>
      </c>
      <c r="P873" t="s">
        <v>44</v>
      </c>
      <c r="Q873">
        <v>3</v>
      </c>
      <c r="R873">
        <v>1</v>
      </c>
      <c r="S873">
        <v>25</v>
      </c>
      <c r="T873">
        <v>11</v>
      </c>
      <c r="U873" s="1">
        <v>1</v>
      </c>
      <c r="V873" s="1">
        <v>1</v>
      </c>
      <c r="W873">
        <f t="shared" si="34"/>
        <v>24</v>
      </c>
      <c r="X873">
        <v>3.1369220201098802</v>
      </c>
      <c r="Y873" t="s">
        <v>33</v>
      </c>
      <c r="Z873">
        <v>325</v>
      </c>
      <c r="AA873" t="s">
        <v>33</v>
      </c>
      <c r="AB873">
        <v>284</v>
      </c>
    </row>
    <row r="874" spans="1:28">
      <c r="A874">
        <v>873</v>
      </c>
      <c r="B874" t="s">
        <v>1667</v>
      </c>
      <c r="C874">
        <v>5</v>
      </c>
      <c r="D874" s="1">
        <v>4170.2640000000001</v>
      </c>
      <c r="E874" t="s">
        <v>665</v>
      </c>
      <c r="F874" t="s">
        <v>28</v>
      </c>
      <c r="G874" t="s">
        <v>29</v>
      </c>
      <c r="H874" s="1">
        <v>4170.259</v>
      </c>
      <c r="I874" t="s">
        <v>666</v>
      </c>
      <c r="J874" s="1">
        <v>1</v>
      </c>
      <c r="K874" s="1">
        <v>6.2972970000000001E-4</v>
      </c>
      <c r="L874" s="1">
        <f t="shared" si="35"/>
        <v>3.2008458235441495</v>
      </c>
      <c r="M874">
        <v>4.6519999999999999E-3</v>
      </c>
      <c r="N874">
        <v>1.115518</v>
      </c>
      <c r="O874" t="s">
        <v>667</v>
      </c>
      <c r="P874" t="s">
        <v>44</v>
      </c>
      <c r="Q874">
        <v>3</v>
      </c>
      <c r="R874">
        <v>1</v>
      </c>
      <c r="S874">
        <v>38</v>
      </c>
      <c r="T874">
        <v>5</v>
      </c>
      <c r="U874" s="1">
        <v>1</v>
      </c>
      <c r="V874" s="1">
        <v>1</v>
      </c>
      <c r="W874">
        <f t="shared" si="34"/>
        <v>16</v>
      </c>
      <c r="X874">
        <v>3.1356635024382324</v>
      </c>
      <c r="Y874" t="s">
        <v>503</v>
      </c>
      <c r="Z874">
        <v>455</v>
      </c>
      <c r="AA874" t="s">
        <v>503</v>
      </c>
      <c r="AB874">
        <v>421</v>
      </c>
    </row>
    <row r="875" spans="1:28">
      <c r="A875">
        <v>874</v>
      </c>
      <c r="B875" t="s">
        <v>1668</v>
      </c>
      <c r="C875">
        <v>4</v>
      </c>
      <c r="D875" s="1">
        <v>2918.489</v>
      </c>
      <c r="E875" t="s">
        <v>111</v>
      </c>
      <c r="F875" t="s">
        <v>28</v>
      </c>
      <c r="G875" t="s">
        <v>29</v>
      </c>
      <c r="H875" s="1">
        <v>2918.489</v>
      </c>
      <c r="I875" t="s">
        <v>112</v>
      </c>
      <c r="J875" s="1">
        <v>1</v>
      </c>
      <c r="K875" s="1">
        <v>6.3437859999999999E-4</v>
      </c>
      <c r="L875" s="1">
        <f t="shared" si="35"/>
        <v>3.1976514758459857</v>
      </c>
      <c r="M875">
        <v>6.2600000000000004E-4</v>
      </c>
      <c r="N875">
        <v>0.21449499999999999</v>
      </c>
      <c r="O875" t="s">
        <v>770</v>
      </c>
      <c r="P875" t="s">
        <v>32</v>
      </c>
      <c r="Q875">
        <v>4</v>
      </c>
      <c r="R875">
        <v>1</v>
      </c>
      <c r="S875">
        <v>20.5</v>
      </c>
      <c r="T875">
        <v>5.5</v>
      </c>
      <c r="U875" s="1">
        <v>1</v>
      </c>
      <c r="V875" s="1">
        <v>1</v>
      </c>
      <c r="W875">
        <f t="shared" si="34"/>
        <v>61</v>
      </c>
      <c r="X875">
        <v>3.1350863152789494</v>
      </c>
      <c r="Y875" t="s">
        <v>33</v>
      </c>
      <c r="Z875">
        <v>325</v>
      </c>
      <c r="AA875" t="s">
        <v>33</v>
      </c>
      <c r="AB875">
        <v>284</v>
      </c>
    </row>
    <row r="876" spans="1:28">
      <c r="A876">
        <v>875</v>
      </c>
      <c r="B876" t="s">
        <v>1669</v>
      </c>
      <c r="C876">
        <v>4</v>
      </c>
      <c r="D876" s="1">
        <v>2062.2179999999998</v>
      </c>
      <c r="E876" t="s">
        <v>174</v>
      </c>
      <c r="F876" t="s">
        <v>28</v>
      </c>
      <c r="G876" t="s">
        <v>29</v>
      </c>
      <c r="H876" s="1">
        <v>2062.2159999999999</v>
      </c>
      <c r="I876" t="s">
        <v>30</v>
      </c>
      <c r="J876" s="1">
        <v>1</v>
      </c>
      <c r="K876" s="1">
        <v>6.3868520000000002E-4</v>
      </c>
      <c r="L876" s="1">
        <f t="shared" si="35"/>
        <v>3.1947131474599941</v>
      </c>
      <c r="M876">
        <v>2.0230000000000001E-3</v>
      </c>
      <c r="N876">
        <v>0.98098399999999997</v>
      </c>
      <c r="O876" t="s">
        <v>556</v>
      </c>
      <c r="P876" t="s">
        <v>32</v>
      </c>
      <c r="Q876">
        <v>5</v>
      </c>
      <c r="R876">
        <v>1</v>
      </c>
      <c r="S876">
        <v>8</v>
      </c>
      <c r="T876">
        <v>10</v>
      </c>
      <c r="U876" s="1">
        <v>1</v>
      </c>
      <c r="V876" s="1">
        <v>1</v>
      </c>
      <c r="W876">
        <f t="shared" si="34"/>
        <v>40</v>
      </c>
      <c r="X876">
        <v>3.1338494704519899</v>
      </c>
      <c r="Y876" t="s">
        <v>33</v>
      </c>
      <c r="Z876">
        <v>389</v>
      </c>
      <c r="AA876" t="s">
        <v>33</v>
      </c>
      <c r="AB876">
        <v>586</v>
      </c>
    </row>
    <row r="877" spans="1:28">
      <c r="A877">
        <v>876</v>
      </c>
      <c r="B877" t="s">
        <v>1670</v>
      </c>
      <c r="C877">
        <v>4</v>
      </c>
      <c r="D877" s="1">
        <v>4178.1459999999997</v>
      </c>
      <c r="E877" t="s">
        <v>720</v>
      </c>
      <c r="F877" t="s">
        <v>28</v>
      </c>
      <c r="G877" t="s">
        <v>29</v>
      </c>
      <c r="H877" s="1">
        <v>4178.1480000000001</v>
      </c>
      <c r="I877" t="s">
        <v>721</v>
      </c>
      <c r="J877" s="1">
        <v>1</v>
      </c>
      <c r="K877" s="1">
        <v>6.415511E-4</v>
      </c>
      <c r="L877" s="1">
        <f t="shared" si="35"/>
        <v>3.192768746047931</v>
      </c>
      <c r="M877">
        <v>-2.1419999999999998E-3</v>
      </c>
      <c r="N877">
        <v>-0.51266699999999998</v>
      </c>
      <c r="O877" t="s">
        <v>530</v>
      </c>
      <c r="P877" t="s">
        <v>32</v>
      </c>
      <c r="Q877">
        <v>6</v>
      </c>
      <c r="R877">
        <v>1</v>
      </c>
      <c r="S877">
        <v>20</v>
      </c>
      <c r="T877">
        <v>7</v>
      </c>
      <c r="U877" s="1">
        <v>1</v>
      </c>
      <c r="V877" s="1">
        <v>1</v>
      </c>
      <c r="W877">
        <f t="shared" si="34"/>
        <v>73</v>
      </c>
      <c r="X877">
        <v>3.1245320799858889</v>
      </c>
      <c r="Y877" t="s">
        <v>33</v>
      </c>
      <c r="Z877">
        <v>536</v>
      </c>
      <c r="AA877" t="s">
        <v>33</v>
      </c>
      <c r="AB877">
        <v>456</v>
      </c>
    </row>
    <row r="878" spans="1:28">
      <c r="A878">
        <v>877</v>
      </c>
      <c r="B878" t="s">
        <v>1671</v>
      </c>
      <c r="C878">
        <v>4</v>
      </c>
      <c r="D878" s="1">
        <v>2142.239</v>
      </c>
      <c r="E878" t="s">
        <v>116</v>
      </c>
      <c r="F878" t="s">
        <v>28</v>
      </c>
      <c r="G878" t="s">
        <v>29</v>
      </c>
      <c r="H878" s="1">
        <v>2142.2379999999998</v>
      </c>
      <c r="I878" t="s">
        <v>30</v>
      </c>
      <c r="J878" s="1">
        <v>1</v>
      </c>
      <c r="K878" s="1">
        <v>6.4622270000000003E-4</v>
      </c>
      <c r="L878" s="1">
        <f t="shared" si="35"/>
        <v>3.1896177904972873</v>
      </c>
      <c r="M878">
        <v>8.5499999999999997E-4</v>
      </c>
      <c r="N878">
        <v>0.399115</v>
      </c>
      <c r="O878" t="s">
        <v>777</v>
      </c>
      <c r="P878" t="s">
        <v>32</v>
      </c>
      <c r="Q878">
        <v>3</v>
      </c>
      <c r="R878">
        <v>1</v>
      </c>
      <c r="S878">
        <v>19.5</v>
      </c>
      <c r="T878">
        <v>8.5</v>
      </c>
      <c r="U878" s="1">
        <v>1</v>
      </c>
      <c r="V878" s="1">
        <v>1</v>
      </c>
      <c r="W878">
        <f t="shared" si="34"/>
        <v>35</v>
      </c>
      <c r="X878">
        <v>3.1212339538266813</v>
      </c>
      <c r="Y878" t="s">
        <v>33</v>
      </c>
      <c r="Z878">
        <v>536</v>
      </c>
      <c r="AA878" t="s">
        <v>33</v>
      </c>
      <c r="AB878">
        <v>456</v>
      </c>
    </row>
    <row r="879" spans="1:28">
      <c r="A879">
        <v>878</v>
      </c>
      <c r="B879" t="s">
        <v>1672</v>
      </c>
      <c r="C879">
        <v>3</v>
      </c>
      <c r="D879" s="1">
        <v>2190.3110000000001</v>
      </c>
      <c r="E879" t="s">
        <v>157</v>
      </c>
      <c r="F879" t="s">
        <v>28</v>
      </c>
      <c r="G879" t="s">
        <v>29</v>
      </c>
      <c r="H879" s="1">
        <v>2190.3110000000001</v>
      </c>
      <c r="I879" t="s">
        <v>30</v>
      </c>
      <c r="J879" s="1">
        <v>1</v>
      </c>
      <c r="K879" s="1">
        <v>6.4929750000000002E-4</v>
      </c>
      <c r="L879" s="1">
        <f t="shared" si="35"/>
        <v>3.1875562692946473</v>
      </c>
      <c r="M879">
        <v>4.8700000000000002E-4</v>
      </c>
      <c r="N879">
        <v>0.22234300000000001</v>
      </c>
      <c r="O879" t="s">
        <v>556</v>
      </c>
      <c r="P879" t="s">
        <v>32</v>
      </c>
      <c r="Q879">
        <v>7</v>
      </c>
      <c r="R879">
        <v>1</v>
      </c>
      <c r="S879">
        <v>8</v>
      </c>
      <c r="T879">
        <v>9</v>
      </c>
      <c r="U879" s="1">
        <v>1</v>
      </c>
      <c r="V879" s="1">
        <v>1</v>
      </c>
      <c r="W879">
        <f t="shared" si="34"/>
        <v>40</v>
      </c>
      <c r="X879">
        <v>3.1178663891325118</v>
      </c>
      <c r="Y879" t="s">
        <v>33</v>
      </c>
      <c r="Z879">
        <v>490</v>
      </c>
      <c r="AA879" t="s">
        <v>33</v>
      </c>
      <c r="AB879">
        <v>456</v>
      </c>
    </row>
    <row r="880" spans="1:28">
      <c r="A880">
        <v>879</v>
      </c>
      <c r="B880" t="s">
        <v>1673</v>
      </c>
      <c r="C880">
        <v>4</v>
      </c>
      <c r="D880" s="1">
        <v>3710.04</v>
      </c>
      <c r="E880" t="s">
        <v>35</v>
      </c>
      <c r="F880" t="s">
        <v>28</v>
      </c>
      <c r="G880" t="s">
        <v>29</v>
      </c>
      <c r="H880" s="1">
        <v>3710.0369999999998</v>
      </c>
      <c r="I880" t="s">
        <v>30</v>
      </c>
      <c r="J880" s="1">
        <v>1</v>
      </c>
      <c r="K880" s="1">
        <v>6.7385600000000002E-4</v>
      </c>
      <c r="L880" s="1">
        <f t="shared" si="35"/>
        <v>3.1714329003296746</v>
      </c>
      <c r="M880">
        <v>2.32E-3</v>
      </c>
      <c r="N880">
        <v>0.62533099999999997</v>
      </c>
      <c r="O880" t="s">
        <v>640</v>
      </c>
      <c r="P880" t="s">
        <v>32</v>
      </c>
      <c r="Q880">
        <v>7</v>
      </c>
      <c r="R880">
        <v>1</v>
      </c>
      <c r="S880">
        <v>30</v>
      </c>
      <c r="T880">
        <v>15</v>
      </c>
      <c r="U880" s="1">
        <v>1</v>
      </c>
      <c r="V880" s="1">
        <v>1</v>
      </c>
      <c r="W880">
        <f t="shared" si="34"/>
        <v>43</v>
      </c>
      <c r="X880">
        <v>3.1143078696240241</v>
      </c>
      <c r="Y880" t="s">
        <v>33</v>
      </c>
      <c r="Z880">
        <v>502</v>
      </c>
      <c r="AA880" t="s">
        <v>503</v>
      </c>
      <c r="AB880">
        <v>38</v>
      </c>
    </row>
    <row r="881" spans="1:28">
      <c r="A881">
        <v>880</v>
      </c>
      <c r="B881" t="s">
        <v>1674</v>
      </c>
      <c r="C881">
        <v>5</v>
      </c>
      <c r="D881" s="1">
        <v>3523.884</v>
      </c>
      <c r="E881" t="s">
        <v>701</v>
      </c>
      <c r="F881" t="s">
        <v>28</v>
      </c>
      <c r="G881" t="s">
        <v>29</v>
      </c>
      <c r="H881" s="1">
        <v>3523.884</v>
      </c>
      <c r="I881" t="s">
        <v>702</v>
      </c>
      <c r="J881" s="1">
        <v>1</v>
      </c>
      <c r="K881" s="1">
        <v>6.7495459999999995E-4</v>
      </c>
      <c r="L881" s="1">
        <f t="shared" si="35"/>
        <v>3.1707254384765049</v>
      </c>
      <c r="M881">
        <v>-2.4899999999999998E-4</v>
      </c>
      <c r="N881">
        <v>-7.0661000000000002E-2</v>
      </c>
      <c r="O881" t="s">
        <v>703</v>
      </c>
      <c r="P881" t="s">
        <v>32</v>
      </c>
      <c r="Q881">
        <v>3</v>
      </c>
      <c r="R881">
        <v>1</v>
      </c>
      <c r="S881">
        <v>33.5</v>
      </c>
      <c r="T881">
        <v>7.5</v>
      </c>
      <c r="U881" s="1">
        <v>1</v>
      </c>
      <c r="V881" s="1">
        <v>1</v>
      </c>
      <c r="W881">
        <f t="shared" si="34"/>
        <v>56</v>
      </c>
      <c r="X881">
        <v>3.1074643669912851</v>
      </c>
      <c r="Y881" t="s">
        <v>33</v>
      </c>
      <c r="Z881">
        <v>536</v>
      </c>
      <c r="AA881" t="s">
        <v>33</v>
      </c>
      <c r="AB881">
        <v>456</v>
      </c>
    </row>
    <row r="882" spans="1:28">
      <c r="A882">
        <v>881</v>
      </c>
      <c r="B882" t="s">
        <v>1675</v>
      </c>
      <c r="C882">
        <v>4</v>
      </c>
      <c r="D882" s="1">
        <v>3018.5569999999998</v>
      </c>
      <c r="E882" t="s">
        <v>509</v>
      </c>
      <c r="F882" t="s">
        <v>28</v>
      </c>
      <c r="G882" t="s">
        <v>29</v>
      </c>
      <c r="H882" s="1">
        <v>3018.556</v>
      </c>
      <c r="I882" t="s">
        <v>52</v>
      </c>
      <c r="J882" s="1">
        <v>1</v>
      </c>
      <c r="K882" s="1">
        <v>6.8468960000000003E-4</v>
      </c>
      <c r="L882" s="1">
        <f t="shared" si="35"/>
        <v>3.1645062687398293</v>
      </c>
      <c r="M882">
        <v>9.7900000000000005E-4</v>
      </c>
      <c r="N882">
        <v>0.32432699999999998</v>
      </c>
      <c r="O882" t="s">
        <v>510</v>
      </c>
      <c r="P882" t="s">
        <v>44</v>
      </c>
      <c r="Q882">
        <v>4</v>
      </c>
      <c r="R882">
        <v>1</v>
      </c>
      <c r="S882">
        <v>20</v>
      </c>
      <c r="T882">
        <v>12</v>
      </c>
      <c r="U882" s="1">
        <v>1</v>
      </c>
      <c r="V882" s="1">
        <v>1</v>
      </c>
      <c r="W882">
        <f t="shared" si="34"/>
        <v>24</v>
      </c>
      <c r="X882">
        <v>3.1053336517175878</v>
      </c>
      <c r="Y882" t="s">
        <v>33</v>
      </c>
      <c r="Z882">
        <v>684</v>
      </c>
      <c r="AA882" t="s">
        <v>33</v>
      </c>
      <c r="AB882">
        <v>691</v>
      </c>
    </row>
    <row r="883" spans="1:28">
      <c r="A883">
        <v>882</v>
      </c>
      <c r="B883" t="s">
        <v>1676</v>
      </c>
      <c r="C883">
        <v>3</v>
      </c>
      <c r="D883" s="1">
        <v>1780.9559999999999</v>
      </c>
      <c r="E883" t="s">
        <v>72</v>
      </c>
      <c r="F883" t="s">
        <v>28</v>
      </c>
      <c r="G883" t="s">
        <v>29</v>
      </c>
      <c r="H883" s="1">
        <v>1780.9559999999999</v>
      </c>
      <c r="I883" t="s">
        <v>73</v>
      </c>
      <c r="J883" s="1">
        <v>1</v>
      </c>
      <c r="K883" s="1">
        <v>6.9012320000000002E-4</v>
      </c>
      <c r="L883" s="1">
        <f t="shared" si="35"/>
        <v>3.1610733725902032</v>
      </c>
      <c r="M883">
        <v>2.63E-4</v>
      </c>
      <c r="N883">
        <v>0.147673</v>
      </c>
      <c r="O883" t="s">
        <v>593</v>
      </c>
      <c r="P883" t="s">
        <v>32</v>
      </c>
      <c r="Q883">
        <v>9</v>
      </c>
      <c r="R883">
        <v>1</v>
      </c>
      <c r="S883">
        <v>13</v>
      </c>
      <c r="T883">
        <v>7</v>
      </c>
      <c r="U883" s="1">
        <v>1</v>
      </c>
      <c r="V883" s="1">
        <v>1</v>
      </c>
      <c r="W883">
        <f t="shared" si="34"/>
        <v>57</v>
      </c>
      <c r="X883">
        <v>3.1033374530792841</v>
      </c>
      <c r="Y883" t="s">
        <v>503</v>
      </c>
      <c r="Z883">
        <v>8</v>
      </c>
      <c r="AA883" t="s">
        <v>503</v>
      </c>
      <c r="AB883">
        <v>38</v>
      </c>
    </row>
    <row r="884" spans="1:28">
      <c r="A884">
        <v>883</v>
      </c>
      <c r="B884" t="s">
        <v>1677</v>
      </c>
      <c r="C884">
        <v>4</v>
      </c>
      <c r="D884" s="1">
        <v>1780.9559999999999</v>
      </c>
      <c r="E884" t="s">
        <v>72</v>
      </c>
      <c r="F884" t="s">
        <v>28</v>
      </c>
      <c r="G884" t="s">
        <v>29</v>
      </c>
      <c r="H884" s="1">
        <v>1780.9559999999999</v>
      </c>
      <c r="I884" t="s">
        <v>73</v>
      </c>
      <c r="J884" s="1">
        <v>1</v>
      </c>
      <c r="K884" s="1">
        <v>6.9157300000000001E-4</v>
      </c>
      <c r="L884" s="1">
        <f t="shared" si="35"/>
        <v>3.1601619705454653</v>
      </c>
      <c r="M884">
        <v>-1.93E-4</v>
      </c>
      <c r="N884">
        <v>-0.10836899999999999</v>
      </c>
      <c r="O884" t="s">
        <v>593</v>
      </c>
      <c r="P884" t="s">
        <v>32</v>
      </c>
      <c r="Q884">
        <v>6</v>
      </c>
      <c r="R884">
        <v>1</v>
      </c>
      <c r="S884">
        <v>8.5</v>
      </c>
      <c r="T884">
        <v>4.5</v>
      </c>
      <c r="U884" s="1">
        <v>1</v>
      </c>
      <c r="V884" s="1">
        <v>1</v>
      </c>
      <c r="W884">
        <f t="shared" si="34"/>
        <v>57</v>
      </c>
      <c r="X884">
        <v>3.0998484878809158</v>
      </c>
      <c r="Y884" t="s">
        <v>33</v>
      </c>
      <c r="Z884">
        <v>325</v>
      </c>
      <c r="AA884" t="s">
        <v>33</v>
      </c>
      <c r="AB884">
        <v>284</v>
      </c>
    </row>
    <row r="885" spans="1:28">
      <c r="A885">
        <v>884</v>
      </c>
      <c r="B885" t="s">
        <v>1678</v>
      </c>
      <c r="C885">
        <v>4</v>
      </c>
      <c r="D885" s="1">
        <v>2693.4780000000001</v>
      </c>
      <c r="E885" t="s">
        <v>558</v>
      </c>
      <c r="F885" t="s">
        <v>28</v>
      </c>
      <c r="G885" t="s">
        <v>29</v>
      </c>
      <c r="H885" s="1">
        <v>2693.4769999999999</v>
      </c>
      <c r="I885" t="s">
        <v>30</v>
      </c>
      <c r="J885" s="1">
        <v>1</v>
      </c>
      <c r="K885" s="1">
        <v>6.9669209999999998E-4</v>
      </c>
      <c r="L885" s="1">
        <f t="shared" si="35"/>
        <v>3.1569591140324742</v>
      </c>
      <c r="M885">
        <v>1.1999999999999999E-3</v>
      </c>
      <c r="N885">
        <v>0.445521</v>
      </c>
      <c r="O885" t="s">
        <v>559</v>
      </c>
      <c r="P885" t="s">
        <v>32</v>
      </c>
      <c r="Q885">
        <v>7</v>
      </c>
      <c r="R885">
        <v>1</v>
      </c>
      <c r="S885">
        <v>11</v>
      </c>
      <c r="T885">
        <v>12</v>
      </c>
      <c r="U885" s="1">
        <v>1</v>
      </c>
      <c r="V885" s="1">
        <v>1</v>
      </c>
      <c r="W885">
        <f t="shared" si="34"/>
        <v>35</v>
      </c>
      <c r="X885">
        <v>3.0948277392765653</v>
      </c>
      <c r="Y885" t="s">
        <v>33</v>
      </c>
      <c r="Z885">
        <v>684</v>
      </c>
      <c r="AA885" t="s">
        <v>33</v>
      </c>
      <c r="AB885">
        <v>691</v>
      </c>
    </row>
    <row r="886" spans="1:28">
      <c r="A886">
        <v>885</v>
      </c>
      <c r="B886" t="s">
        <v>1679</v>
      </c>
      <c r="C886">
        <v>4</v>
      </c>
      <c r="D886" s="1">
        <v>2785.489</v>
      </c>
      <c r="E886" t="s">
        <v>517</v>
      </c>
      <c r="F886" t="s">
        <v>28</v>
      </c>
      <c r="G886" t="s">
        <v>29</v>
      </c>
      <c r="H886" s="1">
        <v>2785.4879999999998</v>
      </c>
      <c r="I886" t="s">
        <v>30</v>
      </c>
      <c r="J886" s="1">
        <v>1</v>
      </c>
      <c r="K886" s="1">
        <v>6.987909E-4</v>
      </c>
      <c r="L886" s="1">
        <f t="shared" si="35"/>
        <v>3.1556527592493788</v>
      </c>
      <c r="M886">
        <v>6.6E-4</v>
      </c>
      <c r="N886">
        <v>0.23694200000000001</v>
      </c>
      <c r="O886" t="s">
        <v>518</v>
      </c>
      <c r="P886" t="s">
        <v>44</v>
      </c>
      <c r="Q886">
        <v>9</v>
      </c>
      <c r="R886">
        <v>1</v>
      </c>
      <c r="S886">
        <v>15</v>
      </c>
      <c r="T886">
        <v>8</v>
      </c>
      <c r="U886" s="1">
        <v>1</v>
      </c>
      <c r="V886" s="1">
        <v>1</v>
      </c>
      <c r="W886">
        <f t="shared" si="34"/>
        <v>3</v>
      </c>
      <c r="X886">
        <v>3.0878412583308483</v>
      </c>
      <c r="Y886" t="s">
        <v>503</v>
      </c>
      <c r="Z886">
        <v>38</v>
      </c>
      <c r="AA886" t="s">
        <v>503</v>
      </c>
      <c r="AB886">
        <v>31</v>
      </c>
    </row>
    <row r="887" spans="1:28">
      <c r="A887">
        <v>886</v>
      </c>
      <c r="B887" t="s">
        <v>1680</v>
      </c>
      <c r="C887">
        <v>5</v>
      </c>
      <c r="D887" s="1">
        <v>4680.442</v>
      </c>
      <c r="E887" t="s">
        <v>598</v>
      </c>
      <c r="F887" t="s">
        <v>28</v>
      </c>
      <c r="G887" t="s">
        <v>29</v>
      </c>
      <c r="H887" s="1">
        <v>4680.4250000000002</v>
      </c>
      <c r="I887" t="s">
        <v>30</v>
      </c>
      <c r="J887" s="1">
        <v>1</v>
      </c>
      <c r="K887" s="1">
        <v>7.1670450000000004E-4</v>
      </c>
      <c r="L887" s="1">
        <f t="shared" si="35"/>
        <v>3.1446598687004985</v>
      </c>
      <c r="M887">
        <v>1.7551000000000001E-2</v>
      </c>
      <c r="N887">
        <v>3.749873</v>
      </c>
      <c r="O887" t="s">
        <v>599</v>
      </c>
      <c r="P887" t="s">
        <v>32</v>
      </c>
      <c r="Q887">
        <v>8</v>
      </c>
      <c r="R887">
        <v>1</v>
      </c>
      <c r="S887">
        <v>22</v>
      </c>
      <c r="T887">
        <v>19</v>
      </c>
      <c r="U887" s="1">
        <v>1</v>
      </c>
      <c r="V887" s="1">
        <v>1</v>
      </c>
      <c r="W887">
        <f t="shared" si="34"/>
        <v>93</v>
      </c>
      <c r="X887">
        <v>3.0844044333814877</v>
      </c>
      <c r="Y887" t="s">
        <v>503</v>
      </c>
      <c r="Z887">
        <v>38</v>
      </c>
      <c r="AA887" t="s">
        <v>503</v>
      </c>
      <c r="AB887">
        <v>31</v>
      </c>
    </row>
    <row r="888" spans="1:28">
      <c r="A888">
        <v>887</v>
      </c>
      <c r="B888" t="s">
        <v>1681</v>
      </c>
      <c r="C888">
        <v>5</v>
      </c>
      <c r="D888" s="1">
        <v>4330.232</v>
      </c>
      <c r="E888" t="s">
        <v>577</v>
      </c>
      <c r="F888" t="s">
        <v>28</v>
      </c>
      <c r="G888" t="s">
        <v>29</v>
      </c>
      <c r="H888" s="1">
        <v>4330.22</v>
      </c>
      <c r="I888" t="s">
        <v>30</v>
      </c>
      <c r="J888" s="1">
        <v>1</v>
      </c>
      <c r="K888" s="1">
        <v>7.2392400000000003E-4</v>
      </c>
      <c r="L888" s="1">
        <f t="shared" si="35"/>
        <v>3.1403070251193239</v>
      </c>
      <c r="M888">
        <v>1.1789000000000001E-2</v>
      </c>
      <c r="N888">
        <v>2.7224949999999999</v>
      </c>
      <c r="O888" t="s">
        <v>578</v>
      </c>
      <c r="P888" t="s">
        <v>32</v>
      </c>
      <c r="Q888">
        <v>3</v>
      </c>
      <c r="R888">
        <v>1</v>
      </c>
      <c r="S888">
        <v>32.5</v>
      </c>
      <c r="T888">
        <v>18.5</v>
      </c>
      <c r="U888" s="1">
        <v>1</v>
      </c>
      <c r="V888" s="1">
        <v>1</v>
      </c>
      <c r="W888">
        <f t="shared" si="34"/>
        <v>17</v>
      </c>
      <c r="X888">
        <v>3.0824387236846644</v>
      </c>
      <c r="Y888" t="s">
        <v>33</v>
      </c>
      <c r="Z888">
        <v>490</v>
      </c>
      <c r="AA888" t="s">
        <v>33</v>
      </c>
      <c r="AB888">
        <v>456</v>
      </c>
    </row>
    <row r="889" spans="1:28">
      <c r="A889">
        <v>888</v>
      </c>
      <c r="B889" t="s">
        <v>1682</v>
      </c>
      <c r="C889">
        <v>5</v>
      </c>
      <c r="D889" s="1">
        <v>4680.4440000000004</v>
      </c>
      <c r="E889" t="s">
        <v>598</v>
      </c>
      <c r="F889" t="s">
        <v>28</v>
      </c>
      <c r="G889" t="s">
        <v>29</v>
      </c>
      <c r="H889" s="1">
        <v>4680.4250000000002</v>
      </c>
      <c r="I889" t="s">
        <v>30</v>
      </c>
      <c r="J889" s="1">
        <v>1</v>
      </c>
      <c r="K889" s="1">
        <v>7.2958850000000004E-4</v>
      </c>
      <c r="L889" s="1">
        <f t="shared" si="35"/>
        <v>3.1369220201098802</v>
      </c>
      <c r="M889">
        <v>1.8839000000000002E-2</v>
      </c>
      <c r="N889">
        <v>4.0250620000000001</v>
      </c>
      <c r="O889" t="s">
        <v>599</v>
      </c>
      <c r="P889" t="s">
        <v>32</v>
      </c>
      <c r="Q889">
        <v>6</v>
      </c>
      <c r="R889">
        <v>1</v>
      </c>
      <c r="S889">
        <v>21</v>
      </c>
      <c r="T889">
        <v>19</v>
      </c>
      <c r="U889" s="1">
        <v>1</v>
      </c>
      <c r="V889" s="1">
        <v>1</v>
      </c>
      <c r="W889">
        <f t="shared" si="34"/>
        <v>93</v>
      </c>
      <c r="X889">
        <v>3.0780299474057777</v>
      </c>
      <c r="Y889" t="s">
        <v>503</v>
      </c>
      <c r="Z889">
        <v>104</v>
      </c>
      <c r="AA889" t="s">
        <v>33</v>
      </c>
      <c r="AB889">
        <v>536</v>
      </c>
    </row>
    <row r="890" spans="1:28">
      <c r="A890">
        <v>889</v>
      </c>
      <c r="B890" t="s">
        <v>1683</v>
      </c>
      <c r="C890">
        <v>4</v>
      </c>
      <c r="D890" s="1">
        <v>2216.2399999999998</v>
      </c>
      <c r="E890" t="s">
        <v>914</v>
      </c>
      <c r="F890" t="s">
        <v>28</v>
      </c>
      <c r="G890" t="s">
        <v>29</v>
      </c>
      <c r="H890" s="1">
        <v>2216.2399999999998</v>
      </c>
      <c r="I890" t="s">
        <v>30</v>
      </c>
      <c r="J890" s="1">
        <v>1</v>
      </c>
      <c r="K890" s="1">
        <v>7.3170579999999998E-4</v>
      </c>
      <c r="L890" s="1">
        <f t="shared" si="35"/>
        <v>3.1356635024382324</v>
      </c>
      <c r="M890">
        <v>7.94E-4</v>
      </c>
      <c r="N890">
        <v>0.358265</v>
      </c>
      <c r="O890" t="s">
        <v>915</v>
      </c>
      <c r="P890" t="s">
        <v>32</v>
      </c>
      <c r="Q890">
        <v>9</v>
      </c>
      <c r="R890">
        <v>1</v>
      </c>
      <c r="S890">
        <v>10</v>
      </c>
      <c r="T890">
        <v>10</v>
      </c>
      <c r="U890" s="1">
        <v>1</v>
      </c>
      <c r="V890" s="1">
        <v>1</v>
      </c>
      <c r="W890">
        <f t="shared" si="34"/>
        <v>9</v>
      </c>
      <c r="X890">
        <v>3.0739987423167929</v>
      </c>
      <c r="Y890" t="s">
        <v>503</v>
      </c>
      <c r="Z890">
        <v>182</v>
      </c>
      <c r="AA890" t="s">
        <v>33</v>
      </c>
      <c r="AB890">
        <v>688</v>
      </c>
    </row>
    <row r="891" spans="1:28">
      <c r="A891">
        <v>890</v>
      </c>
      <c r="B891" t="s">
        <v>1684</v>
      </c>
      <c r="C891">
        <v>6</v>
      </c>
      <c r="D891" s="1">
        <v>4971.5789999999997</v>
      </c>
      <c r="E891" t="s">
        <v>642</v>
      </c>
      <c r="F891" t="s">
        <v>28</v>
      </c>
      <c r="G891" t="s">
        <v>29</v>
      </c>
      <c r="H891" s="1">
        <v>4971.5829999999996</v>
      </c>
      <c r="I891" t="s">
        <v>30</v>
      </c>
      <c r="J891" s="1">
        <v>1</v>
      </c>
      <c r="K891" s="1">
        <v>7.3267890000000004E-4</v>
      </c>
      <c r="L891" s="1">
        <f t="shared" si="35"/>
        <v>3.1350863152789494</v>
      </c>
      <c r="M891">
        <v>-3.9899999999999996E-3</v>
      </c>
      <c r="N891">
        <v>-0.80256099999999997</v>
      </c>
      <c r="O891" t="s">
        <v>599</v>
      </c>
      <c r="P891" t="s">
        <v>32</v>
      </c>
      <c r="Q891">
        <v>3</v>
      </c>
      <c r="R891">
        <v>1</v>
      </c>
      <c r="S891">
        <v>16</v>
      </c>
      <c r="T891">
        <v>22</v>
      </c>
      <c r="U891" s="1">
        <v>1</v>
      </c>
      <c r="V891" s="1">
        <v>1</v>
      </c>
      <c r="W891">
        <f t="shared" si="34"/>
        <v>93</v>
      </c>
      <c r="X891">
        <v>3.0734216370725789</v>
      </c>
      <c r="Y891" t="s">
        <v>33</v>
      </c>
      <c r="Z891">
        <v>684</v>
      </c>
      <c r="AA891" t="s">
        <v>33</v>
      </c>
      <c r="AB891">
        <v>691</v>
      </c>
    </row>
    <row r="892" spans="1:28">
      <c r="A892">
        <v>891</v>
      </c>
      <c r="B892" t="s">
        <v>1685</v>
      </c>
      <c r="C892">
        <v>6</v>
      </c>
      <c r="D892" s="1">
        <v>5345.92</v>
      </c>
      <c r="E892" t="s">
        <v>1686</v>
      </c>
      <c r="F892" t="s">
        <v>28</v>
      </c>
      <c r="G892" t="s">
        <v>29</v>
      </c>
      <c r="H892" s="1">
        <v>5345.9009999999998</v>
      </c>
      <c r="I892" t="s">
        <v>30</v>
      </c>
      <c r="J892" s="1">
        <v>1</v>
      </c>
      <c r="K892" s="1">
        <v>7.3476849999999996E-4</v>
      </c>
      <c r="L892" s="1">
        <f t="shared" si="35"/>
        <v>3.1338494704519899</v>
      </c>
      <c r="M892">
        <v>1.9570000000000001E-2</v>
      </c>
      <c r="N892">
        <v>3.660749</v>
      </c>
      <c r="O892" t="s">
        <v>1687</v>
      </c>
      <c r="P892" t="s">
        <v>32</v>
      </c>
      <c r="Q892">
        <v>8</v>
      </c>
      <c r="R892">
        <v>1</v>
      </c>
      <c r="S892">
        <v>16</v>
      </c>
      <c r="T892">
        <v>10</v>
      </c>
      <c r="U892" s="1">
        <v>1</v>
      </c>
      <c r="V892" s="1">
        <v>1</v>
      </c>
      <c r="W892">
        <f t="shared" si="34"/>
        <v>4</v>
      </c>
      <c r="X892">
        <v>3.0687959657100823</v>
      </c>
      <c r="Y892" t="s">
        <v>33</v>
      </c>
      <c r="Z892">
        <v>684</v>
      </c>
      <c r="AA892" t="s">
        <v>33</v>
      </c>
      <c r="AB892">
        <v>691</v>
      </c>
    </row>
    <row r="893" spans="1:28">
      <c r="A893">
        <v>892</v>
      </c>
      <c r="B893" t="s">
        <v>1688</v>
      </c>
      <c r="C893">
        <v>4</v>
      </c>
      <c r="D893" s="1">
        <v>1780.9559999999999</v>
      </c>
      <c r="E893" t="s">
        <v>72</v>
      </c>
      <c r="F893" t="s">
        <v>28</v>
      </c>
      <c r="G893" t="s">
        <v>29</v>
      </c>
      <c r="H893" s="1">
        <v>1780.9559999999999</v>
      </c>
      <c r="I893" t="s">
        <v>73</v>
      </c>
      <c r="J893" s="1">
        <v>1</v>
      </c>
      <c r="K893" s="1">
        <v>7.507026E-4</v>
      </c>
      <c r="L893" s="1">
        <f t="shared" si="35"/>
        <v>3.1245320799858889</v>
      </c>
      <c r="M893">
        <v>-2.04E-4</v>
      </c>
      <c r="N893">
        <v>-0.11454499999999999</v>
      </c>
      <c r="O893" t="s">
        <v>593</v>
      </c>
      <c r="P893" t="s">
        <v>32</v>
      </c>
      <c r="Q893">
        <v>2</v>
      </c>
      <c r="R893">
        <v>1</v>
      </c>
      <c r="S893">
        <v>7.5</v>
      </c>
      <c r="T893">
        <v>4.5</v>
      </c>
      <c r="U893" s="1">
        <v>1</v>
      </c>
      <c r="V893" s="1">
        <v>1</v>
      </c>
      <c r="W893">
        <f t="shared" si="34"/>
        <v>57</v>
      </c>
      <c r="X893">
        <v>3.0682535770090591</v>
      </c>
      <c r="Y893" t="s">
        <v>503</v>
      </c>
      <c r="Z893">
        <v>104</v>
      </c>
      <c r="AA893" t="s">
        <v>33</v>
      </c>
      <c r="AB893">
        <v>684</v>
      </c>
    </row>
    <row r="894" spans="1:28">
      <c r="A894">
        <v>893</v>
      </c>
      <c r="B894" t="s">
        <v>1689</v>
      </c>
      <c r="C894">
        <v>3</v>
      </c>
      <c r="D894" s="1">
        <v>1780.9559999999999</v>
      </c>
      <c r="E894" t="s">
        <v>72</v>
      </c>
      <c r="F894" t="s">
        <v>28</v>
      </c>
      <c r="G894" t="s">
        <v>29</v>
      </c>
      <c r="H894" s="1">
        <v>1780.9559999999999</v>
      </c>
      <c r="I894" t="s">
        <v>73</v>
      </c>
      <c r="J894" s="1">
        <v>1</v>
      </c>
      <c r="K894" s="1">
        <v>7.5642530000000002E-4</v>
      </c>
      <c r="L894" s="1">
        <f t="shared" si="35"/>
        <v>3.1212339538266813</v>
      </c>
      <c r="M894">
        <v>6.0999999999999999E-5</v>
      </c>
      <c r="N894">
        <v>3.4250999999999997E-2</v>
      </c>
      <c r="O894" t="s">
        <v>593</v>
      </c>
      <c r="P894" t="s">
        <v>32</v>
      </c>
      <c r="Q894">
        <v>8</v>
      </c>
      <c r="R894">
        <v>1</v>
      </c>
      <c r="S894">
        <v>10</v>
      </c>
      <c r="T894">
        <v>7</v>
      </c>
      <c r="U894" s="1">
        <v>1</v>
      </c>
      <c r="V894" s="1">
        <v>1</v>
      </c>
      <c r="W894">
        <f t="shared" si="34"/>
        <v>57</v>
      </c>
      <c r="X894">
        <v>3.0606729777062092</v>
      </c>
      <c r="Y894" t="s">
        <v>33</v>
      </c>
      <c r="Z894">
        <v>389</v>
      </c>
      <c r="AA894" t="s">
        <v>503</v>
      </c>
      <c r="AB894">
        <v>104</v>
      </c>
    </row>
    <row r="895" spans="1:28">
      <c r="A895">
        <v>894</v>
      </c>
      <c r="B895" t="s">
        <v>1690</v>
      </c>
      <c r="C895">
        <v>4</v>
      </c>
      <c r="D895" s="1">
        <v>2918.489</v>
      </c>
      <c r="E895" t="s">
        <v>111</v>
      </c>
      <c r="F895" t="s">
        <v>28</v>
      </c>
      <c r="G895" t="s">
        <v>29</v>
      </c>
      <c r="H895" s="1">
        <v>2918.489</v>
      </c>
      <c r="I895" t="s">
        <v>112</v>
      </c>
      <c r="J895" s="1">
        <v>1</v>
      </c>
      <c r="K895" s="1">
        <v>7.6231349999999999E-4</v>
      </c>
      <c r="L895" s="1">
        <f t="shared" si="35"/>
        <v>3.1178663891325118</v>
      </c>
      <c r="M895">
        <v>6.4800000000000003E-4</v>
      </c>
      <c r="N895">
        <v>0.22203300000000001</v>
      </c>
      <c r="O895" t="s">
        <v>770</v>
      </c>
      <c r="P895" t="s">
        <v>32</v>
      </c>
      <c r="Q895">
        <v>4</v>
      </c>
      <c r="R895">
        <v>1</v>
      </c>
      <c r="S895">
        <v>23.5</v>
      </c>
      <c r="T895">
        <v>4.5</v>
      </c>
      <c r="U895" s="1">
        <v>1</v>
      </c>
      <c r="V895" s="1">
        <v>1</v>
      </c>
      <c r="W895">
        <f t="shared" si="34"/>
        <v>61</v>
      </c>
      <c r="X895">
        <v>3.0468832886320452</v>
      </c>
      <c r="Y895" t="s">
        <v>503</v>
      </c>
      <c r="Z895">
        <v>104</v>
      </c>
      <c r="AA895" t="s">
        <v>33</v>
      </c>
      <c r="AB895">
        <v>370</v>
      </c>
    </row>
    <row r="896" spans="1:28">
      <c r="A896">
        <v>895</v>
      </c>
      <c r="B896" t="s">
        <v>1691</v>
      </c>
      <c r="C896">
        <v>3</v>
      </c>
      <c r="D896" s="1">
        <v>2844.3870000000002</v>
      </c>
      <c r="E896" t="s">
        <v>586</v>
      </c>
      <c r="F896" t="s">
        <v>28</v>
      </c>
      <c r="G896" t="s">
        <v>29</v>
      </c>
      <c r="H896" s="1">
        <v>2844.39</v>
      </c>
      <c r="I896" t="s">
        <v>30</v>
      </c>
      <c r="J896" s="1">
        <v>1</v>
      </c>
      <c r="K896" s="1">
        <v>7.6858540000000004E-4</v>
      </c>
      <c r="L896" s="1">
        <f t="shared" si="35"/>
        <v>3.1143078696240241</v>
      </c>
      <c r="M896">
        <v>-2.598E-3</v>
      </c>
      <c r="N896">
        <v>-0.91337699999999999</v>
      </c>
      <c r="O896" t="s">
        <v>587</v>
      </c>
      <c r="P896" t="s">
        <v>44</v>
      </c>
      <c r="Q896">
        <v>3</v>
      </c>
      <c r="R896">
        <v>1</v>
      </c>
      <c r="S896">
        <v>22</v>
      </c>
      <c r="T896">
        <v>11</v>
      </c>
      <c r="U896" s="1">
        <v>1</v>
      </c>
      <c r="V896" s="1">
        <v>1</v>
      </c>
      <c r="W896">
        <f t="shared" si="34"/>
        <v>14</v>
      </c>
      <c r="X896">
        <v>3.0461109570509919</v>
      </c>
      <c r="Y896" t="s">
        <v>503</v>
      </c>
      <c r="Z896">
        <v>104</v>
      </c>
      <c r="AA896" t="s">
        <v>33</v>
      </c>
      <c r="AB896">
        <v>688</v>
      </c>
    </row>
    <row r="897" spans="1:28">
      <c r="A897">
        <v>896</v>
      </c>
      <c r="B897" t="s">
        <v>1692</v>
      </c>
      <c r="C897">
        <v>3</v>
      </c>
      <c r="D897" s="1">
        <v>1764.962</v>
      </c>
      <c r="E897" t="s">
        <v>72</v>
      </c>
      <c r="F897" t="s">
        <v>28</v>
      </c>
      <c r="G897" t="s">
        <v>29</v>
      </c>
      <c r="H897" s="1">
        <v>1764.961</v>
      </c>
      <c r="I897" t="s">
        <v>121</v>
      </c>
      <c r="J897" s="1">
        <v>1</v>
      </c>
      <c r="K897" s="1">
        <v>7.8079250000000005E-4</v>
      </c>
      <c r="L897" s="1">
        <f t="shared" si="35"/>
        <v>3.1074643669912851</v>
      </c>
      <c r="M897">
        <v>7.6999999999999996E-4</v>
      </c>
      <c r="N897">
        <v>0.43626999999999999</v>
      </c>
      <c r="O897" t="s">
        <v>593</v>
      </c>
      <c r="P897" t="s">
        <v>32</v>
      </c>
      <c r="Q897">
        <v>9</v>
      </c>
      <c r="R897">
        <v>1</v>
      </c>
      <c r="S897">
        <v>9</v>
      </c>
      <c r="T897">
        <v>6</v>
      </c>
      <c r="U897" s="1">
        <v>1</v>
      </c>
      <c r="V897" s="1">
        <v>1</v>
      </c>
      <c r="W897">
        <f t="shared" si="34"/>
        <v>57</v>
      </c>
      <c r="X897">
        <v>3.0356453163975941</v>
      </c>
      <c r="Y897" t="s">
        <v>33</v>
      </c>
      <c r="Z897">
        <v>691</v>
      </c>
      <c r="AA897" t="s">
        <v>33</v>
      </c>
      <c r="AB897">
        <v>684</v>
      </c>
    </row>
    <row r="898" spans="1:28">
      <c r="A898">
        <v>897</v>
      </c>
      <c r="B898" t="s">
        <v>1693</v>
      </c>
      <c r="C898">
        <v>3</v>
      </c>
      <c r="D898" s="1">
        <v>2142.2379999999998</v>
      </c>
      <c r="E898" t="s">
        <v>116</v>
      </c>
      <c r="F898" t="s">
        <v>28</v>
      </c>
      <c r="G898" t="s">
        <v>29</v>
      </c>
      <c r="H898" s="1">
        <v>2142.2379999999998</v>
      </c>
      <c r="I898" t="s">
        <v>30</v>
      </c>
      <c r="J898" s="1">
        <v>1</v>
      </c>
      <c r="K898" s="1">
        <v>7.8463260000000005E-4</v>
      </c>
      <c r="L898" s="1">
        <f t="shared" si="35"/>
        <v>3.1053336517175878</v>
      </c>
      <c r="M898">
        <v>4.6700000000000002E-4</v>
      </c>
      <c r="N898">
        <v>0.217996</v>
      </c>
      <c r="O898" t="s">
        <v>777</v>
      </c>
      <c r="P898" t="s">
        <v>32</v>
      </c>
      <c r="Q898">
        <v>3</v>
      </c>
      <c r="R898">
        <v>1</v>
      </c>
      <c r="S898">
        <v>15.5</v>
      </c>
      <c r="T898">
        <v>7.5</v>
      </c>
      <c r="U898" s="1">
        <v>1</v>
      </c>
      <c r="V898" s="1">
        <v>1</v>
      </c>
      <c r="W898">
        <f t="shared" si="34"/>
        <v>35</v>
      </c>
      <c r="X898">
        <v>3.0332285041045712</v>
      </c>
      <c r="Y898" t="s">
        <v>503</v>
      </c>
      <c r="Z898">
        <v>182</v>
      </c>
      <c r="AA898" t="s">
        <v>503</v>
      </c>
      <c r="AB898">
        <v>31</v>
      </c>
    </row>
    <row r="899" spans="1:28">
      <c r="A899">
        <v>898</v>
      </c>
      <c r="B899" t="s">
        <v>1694</v>
      </c>
      <c r="C899">
        <v>5</v>
      </c>
      <c r="D899" s="1">
        <v>2693.4760000000001</v>
      </c>
      <c r="E899" t="s">
        <v>558</v>
      </c>
      <c r="F899" t="s">
        <v>28</v>
      </c>
      <c r="G899" t="s">
        <v>29</v>
      </c>
      <c r="H899" s="1">
        <v>2693.4769999999999</v>
      </c>
      <c r="I899" t="s">
        <v>30</v>
      </c>
      <c r="J899" s="1">
        <v>1</v>
      </c>
      <c r="K899" s="1">
        <v>7.8824739999999998E-4</v>
      </c>
      <c r="L899" s="1">
        <f t="shared" si="35"/>
        <v>3.1033374530792841</v>
      </c>
      <c r="M899">
        <v>-1.124E-3</v>
      </c>
      <c r="N899">
        <v>-0.41730400000000001</v>
      </c>
      <c r="O899" t="s">
        <v>559</v>
      </c>
      <c r="P899" t="s">
        <v>32</v>
      </c>
      <c r="Q899">
        <v>8</v>
      </c>
      <c r="R899">
        <v>1</v>
      </c>
      <c r="S899">
        <v>7</v>
      </c>
      <c r="T899">
        <v>12</v>
      </c>
      <c r="U899" s="1">
        <v>1</v>
      </c>
      <c r="V899" s="1">
        <v>1</v>
      </c>
      <c r="W899">
        <f t="shared" ref="W899:W962" si="36">COUNTIF(O:O,O899)</f>
        <v>35</v>
      </c>
      <c r="X899">
        <v>3.0321524732782352</v>
      </c>
      <c r="Y899" t="s">
        <v>503</v>
      </c>
      <c r="Z899">
        <v>31</v>
      </c>
      <c r="AA899" t="s">
        <v>503</v>
      </c>
      <c r="AB899">
        <v>3</v>
      </c>
    </row>
    <row r="900" spans="1:28">
      <c r="A900">
        <v>899</v>
      </c>
      <c r="B900" t="s">
        <v>1695</v>
      </c>
      <c r="C900">
        <v>6</v>
      </c>
      <c r="D900" s="1">
        <v>4680.4390000000003</v>
      </c>
      <c r="E900" t="s">
        <v>598</v>
      </c>
      <c r="F900" t="s">
        <v>28</v>
      </c>
      <c r="G900" t="s">
        <v>29</v>
      </c>
      <c r="H900" s="1">
        <v>4680.4250000000002</v>
      </c>
      <c r="I900" t="s">
        <v>30</v>
      </c>
      <c r="J900" s="1">
        <v>1</v>
      </c>
      <c r="K900" s="1">
        <v>7.9460540000000001E-4</v>
      </c>
      <c r="L900" s="1">
        <f t="shared" si="35"/>
        <v>3.0998484878809158</v>
      </c>
      <c r="M900">
        <v>1.4451E-2</v>
      </c>
      <c r="N900">
        <v>3.0875400000000002</v>
      </c>
      <c r="O900" t="s">
        <v>599</v>
      </c>
      <c r="P900" t="s">
        <v>32</v>
      </c>
      <c r="Q900">
        <v>4</v>
      </c>
      <c r="R900">
        <v>1</v>
      </c>
      <c r="S900">
        <v>17</v>
      </c>
      <c r="T900">
        <v>19</v>
      </c>
      <c r="U900" s="1">
        <v>1</v>
      </c>
      <c r="V900" s="1">
        <v>1</v>
      </c>
      <c r="W900">
        <f t="shared" si="36"/>
        <v>93</v>
      </c>
      <c r="X900">
        <v>3.026507584494385</v>
      </c>
      <c r="Y900" t="s">
        <v>33</v>
      </c>
      <c r="Z900">
        <v>442</v>
      </c>
      <c r="AA900" t="s">
        <v>503</v>
      </c>
      <c r="AB900">
        <v>31</v>
      </c>
    </row>
    <row r="901" spans="1:28">
      <c r="A901">
        <v>900</v>
      </c>
      <c r="B901" t="s">
        <v>1696</v>
      </c>
      <c r="C901">
        <v>3</v>
      </c>
      <c r="D901" s="1">
        <v>2142.2379999999998</v>
      </c>
      <c r="E901" t="s">
        <v>116</v>
      </c>
      <c r="F901" t="s">
        <v>28</v>
      </c>
      <c r="G901" t="s">
        <v>29</v>
      </c>
      <c r="H901" s="1">
        <v>2142.2379999999998</v>
      </c>
      <c r="I901" t="s">
        <v>30</v>
      </c>
      <c r="J901" s="1">
        <v>1</v>
      </c>
      <c r="K901" s="1">
        <v>8.0384490000000005E-4</v>
      </c>
      <c r="L901" s="1">
        <f t="shared" si="35"/>
        <v>3.0948277392765653</v>
      </c>
      <c r="M901">
        <v>-2.8200000000000002E-4</v>
      </c>
      <c r="N901">
        <v>-0.13163800000000001</v>
      </c>
      <c r="O901" t="s">
        <v>777</v>
      </c>
      <c r="P901" t="s">
        <v>32</v>
      </c>
      <c r="Q901">
        <v>9</v>
      </c>
      <c r="R901">
        <v>1</v>
      </c>
      <c r="S901">
        <v>16.5</v>
      </c>
      <c r="T901">
        <v>6.5</v>
      </c>
      <c r="U901" s="1">
        <v>1</v>
      </c>
      <c r="V901" s="1">
        <v>1</v>
      </c>
      <c r="W901">
        <f t="shared" si="36"/>
        <v>35</v>
      </c>
      <c r="X901">
        <v>3.0209278347978348</v>
      </c>
      <c r="Y901" t="s">
        <v>503</v>
      </c>
      <c r="Z901">
        <v>31</v>
      </c>
      <c r="AA901" t="s">
        <v>503</v>
      </c>
      <c r="AB901">
        <v>31</v>
      </c>
    </row>
    <row r="902" spans="1:28">
      <c r="A902">
        <v>901</v>
      </c>
      <c r="B902" t="s">
        <v>1697</v>
      </c>
      <c r="C902">
        <v>4</v>
      </c>
      <c r="D902" s="1">
        <v>4178.1440000000002</v>
      </c>
      <c r="E902" t="s">
        <v>720</v>
      </c>
      <c r="F902" t="s">
        <v>28</v>
      </c>
      <c r="G902" t="s">
        <v>29</v>
      </c>
      <c r="H902" s="1">
        <v>4178.1480000000001</v>
      </c>
      <c r="I902" t="s">
        <v>721</v>
      </c>
      <c r="J902" s="1">
        <v>1</v>
      </c>
      <c r="K902" s="1">
        <v>8.1688089999999995E-4</v>
      </c>
      <c r="L902" s="1">
        <f t="shared" si="35"/>
        <v>3.0878412583308483</v>
      </c>
      <c r="M902">
        <v>-4.1370000000000001E-3</v>
      </c>
      <c r="N902">
        <v>-0.990151</v>
      </c>
      <c r="O902" t="s">
        <v>530</v>
      </c>
      <c r="P902" t="s">
        <v>32</v>
      </c>
      <c r="Q902">
        <v>8</v>
      </c>
      <c r="R902">
        <v>1</v>
      </c>
      <c r="S902">
        <v>22</v>
      </c>
      <c r="T902">
        <v>8</v>
      </c>
      <c r="U902" s="1">
        <v>1</v>
      </c>
      <c r="V902" s="1">
        <v>1</v>
      </c>
      <c r="W902">
        <f t="shared" si="36"/>
        <v>73</v>
      </c>
      <c r="X902">
        <v>3.0185068053557758</v>
      </c>
      <c r="Y902" t="s">
        <v>33</v>
      </c>
      <c r="Z902">
        <v>284</v>
      </c>
      <c r="AA902" t="s">
        <v>503</v>
      </c>
      <c r="AB902">
        <v>31</v>
      </c>
    </row>
    <row r="903" spans="1:28">
      <c r="A903">
        <v>902</v>
      </c>
      <c r="B903" t="s">
        <v>1698</v>
      </c>
      <c r="C903">
        <v>5</v>
      </c>
      <c r="D903" s="1">
        <v>4162.1580000000004</v>
      </c>
      <c r="E903" t="s">
        <v>720</v>
      </c>
      <c r="F903" t="s">
        <v>28</v>
      </c>
      <c r="G903" t="s">
        <v>29</v>
      </c>
      <c r="H903" s="1">
        <v>4162.1540000000005</v>
      </c>
      <c r="I903" t="s">
        <v>838</v>
      </c>
      <c r="J903" s="1">
        <v>1</v>
      </c>
      <c r="K903" s="1">
        <v>8.2337100000000004E-4</v>
      </c>
      <c r="L903" s="1">
        <f t="shared" si="35"/>
        <v>3.0844044333814877</v>
      </c>
      <c r="M903">
        <v>4.4549999999999998E-3</v>
      </c>
      <c r="N903">
        <v>1.0703590000000001</v>
      </c>
      <c r="O903" t="s">
        <v>530</v>
      </c>
      <c r="P903" t="s">
        <v>32</v>
      </c>
      <c r="Q903">
        <v>3</v>
      </c>
      <c r="R903">
        <v>1</v>
      </c>
      <c r="S903">
        <v>24</v>
      </c>
      <c r="T903">
        <v>6</v>
      </c>
      <c r="U903" s="1">
        <v>1</v>
      </c>
      <c r="V903" s="1">
        <v>1</v>
      </c>
      <c r="W903">
        <f t="shared" si="36"/>
        <v>73</v>
      </c>
      <c r="X903">
        <v>3.0152179902609357</v>
      </c>
      <c r="Y903" t="s">
        <v>33</v>
      </c>
      <c r="Z903">
        <v>109</v>
      </c>
      <c r="AA903" t="s">
        <v>503</v>
      </c>
      <c r="AB903">
        <v>388</v>
      </c>
    </row>
    <row r="904" spans="1:28">
      <c r="A904">
        <v>903</v>
      </c>
      <c r="B904" t="s">
        <v>1699</v>
      </c>
      <c r="C904">
        <v>4</v>
      </c>
      <c r="D904" s="1">
        <v>2762.3890000000001</v>
      </c>
      <c r="E904" t="s">
        <v>123</v>
      </c>
      <c r="F904" t="s">
        <v>28</v>
      </c>
      <c r="G904" t="s">
        <v>29</v>
      </c>
      <c r="H904" s="1">
        <v>2762.3879999999999</v>
      </c>
      <c r="I904" t="s">
        <v>124</v>
      </c>
      <c r="J904" s="1">
        <v>1</v>
      </c>
      <c r="K904" s="1">
        <v>8.2710620000000005E-4</v>
      </c>
      <c r="L904" s="1">
        <f t="shared" si="35"/>
        <v>3.0824387236846644</v>
      </c>
      <c r="M904">
        <v>9.810000000000001E-4</v>
      </c>
      <c r="N904">
        <v>0.355128</v>
      </c>
      <c r="O904" t="s">
        <v>770</v>
      </c>
      <c r="P904" t="s">
        <v>32</v>
      </c>
      <c r="Q904">
        <v>4</v>
      </c>
      <c r="R904">
        <v>1</v>
      </c>
      <c r="S904">
        <v>17</v>
      </c>
      <c r="T904">
        <v>6</v>
      </c>
      <c r="U904" s="1">
        <v>1</v>
      </c>
      <c r="V904" s="1">
        <v>1</v>
      </c>
      <c r="W904">
        <f t="shared" si="36"/>
        <v>61</v>
      </c>
      <c r="X904">
        <v>3.012606103444702</v>
      </c>
      <c r="Y904" t="s">
        <v>33</v>
      </c>
      <c r="Z904">
        <v>191</v>
      </c>
      <c r="AA904" t="s">
        <v>33</v>
      </c>
      <c r="AB904">
        <v>586</v>
      </c>
    </row>
    <row r="905" spans="1:28">
      <c r="A905">
        <v>904</v>
      </c>
      <c r="B905" t="s">
        <v>1700</v>
      </c>
      <c r="C905">
        <v>3</v>
      </c>
      <c r="D905" s="1">
        <v>2623.3490000000002</v>
      </c>
      <c r="E905" t="s">
        <v>139</v>
      </c>
      <c r="F905" t="s">
        <v>28</v>
      </c>
      <c r="G905" t="s">
        <v>29</v>
      </c>
      <c r="H905" s="1">
        <v>2623.348</v>
      </c>
      <c r="I905" t="s">
        <v>140</v>
      </c>
      <c r="J905" s="1">
        <v>1</v>
      </c>
      <c r="K905" s="1">
        <v>8.3554539999999996E-4</v>
      </c>
      <c r="L905" s="1">
        <f t="shared" si="35"/>
        <v>3.0780299474057777</v>
      </c>
      <c r="M905">
        <v>1.1299999999999999E-3</v>
      </c>
      <c r="N905">
        <v>0.43074699999999999</v>
      </c>
      <c r="O905" t="s">
        <v>548</v>
      </c>
      <c r="P905" t="s">
        <v>44</v>
      </c>
      <c r="Q905">
        <v>7</v>
      </c>
      <c r="R905">
        <v>1</v>
      </c>
      <c r="S905">
        <v>29</v>
      </c>
      <c r="T905">
        <v>4</v>
      </c>
      <c r="U905" s="1">
        <v>1</v>
      </c>
      <c r="V905" s="1">
        <v>1</v>
      </c>
      <c r="W905">
        <f t="shared" si="36"/>
        <v>20</v>
      </c>
      <c r="X905">
        <v>3.0121809099676988</v>
      </c>
      <c r="Y905" t="s">
        <v>33</v>
      </c>
      <c r="Z905">
        <v>325</v>
      </c>
      <c r="AA905" t="s">
        <v>33</v>
      </c>
      <c r="AB905">
        <v>284</v>
      </c>
    </row>
    <row r="906" spans="1:28">
      <c r="A906">
        <v>905</v>
      </c>
      <c r="B906" t="s">
        <v>1701</v>
      </c>
      <c r="C906">
        <v>4</v>
      </c>
      <c r="D906" s="1">
        <v>2442.3789999999999</v>
      </c>
      <c r="E906" t="s">
        <v>622</v>
      </c>
      <c r="F906" t="s">
        <v>28</v>
      </c>
      <c r="G906" t="s">
        <v>29</v>
      </c>
      <c r="H906" s="1">
        <v>2442.3829999999998</v>
      </c>
      <c r="I906" t="s">
        <v>513</v>
      </c>
      <c r="J906" s="1">
        <v>1</v>
      </c>
      <c r="K906" s="1">
        <v>8.4333719999999995E-4</v>
      </c>
      <c r="L906" s="1">
        <f t="shared" ref="L906:L909" si="37">-LOG(K906)</f>
        <v>3.0739987423167929</v>
      </c>
      <c r="M906">
        <v>-4.2490000000000002E-3</v>
      </c>
      <c r="N906">
        <v>-1.739695</v>
      </c>
      <c r="O906" t="s">
        <v>623</v>
      </c>
      <c r="P906" t="s">
        <v>44</v>
      </c>
      <c r="Q906">
        <v>4</v>
      </c>
      <c r="R906">
        <v>1</v>
      </c>
      <c r="S906">
        <v>12</v>
      </c>
      <c r="T906">
        <v>6</v>
      </c>
      <c r="U906" s="1">
        <v>1</v>
      </c>
      <c r="V906" s="1">
        <v>1</v>
      </c>
      <c r="W906">
        <f t="shared" si="36"/>
        <v>12</v>
      </c>
      <c r="X906">
        <v>3.0052650344342093</v>
      </c>
      <c r="Y906" t="s">
        <v>33</v>
      </c>
      <c r="Z906">
        <v>490</v>
      </c>
      <c r="AA906" t="s">
        <v>33</v>
      </c>
      <c r="AB906">
        <v>456</v>
      </c>
    </row>
    <row r="907" spans="1:28">
      <c r="A907">
        <v>906</v>
      </c>
      <c r="B907" t="s">
        <v>1702</v>
      </c>
      <c r="C907">
        <v>3</v>
      </c>
      <c r="D907" s="1">
        <v>2142.2379999999998</v>
      </c>
      <c r="E907" t="s">
        <v>116</v>
      </c>
      <c r="F907" t="s">
        <v>28</v>
      </c>
      <c r="G907" t="s">
        <v>29</v>
      </c>
      <c r="H907" s="1">
        <v>2142.2379999999998</v>
      </c>
      <c r="I907" t="s">
        <v>30</v>
      </c>
      <c r="J907" s="1">
        <v>1</v>
      </c>
      <c r="K907" s="1">
        <v>8.4445859999999996E-4</v>
      </c>
      <c r="L907" s="1">
        <f t="shared" si="37"/>
        <v>3.0734216370725789</v>
      </c>
      <c r="M907">
        <v>-2.8200000000000002E-4</v>
      </c>
      <c r="N907">
        <v>-0.13163800000000001</v>
      </c>
      <c r="O907" t="s">
        <v>777</v>
      </c>
      <c r="P907" t="s">
        <v>32</v>
      </c>
      <c r="Q907">
        <v>9</v>
      </c>
      <c r="R907">
        <v>1</v>
      </c>
      <c r="S907">
        <v>20.5</v>
      </c>
      <c r="T907">
        <v>6.5</v>
      </c>
      <c r="U907" s="1">
        <v>1</v>
      </c>
      <c r="V907" s="1">
        <v>1</v>
      </c>
      <c r="W907">
        <f t="shared" si="36"/>
        <v>35</v>
      </c>
      <c r="X907">
        <v>3.0051305402443074</v>
      </c>
      <c r="Y907" t="s">
        <v>33</v>
      </c>
      <c r="Z907">
        <v>684</v>
      </c>
      <c r="AA907" t="s">
        <v>33</v>
      </c>
      <c r="AB907">
        <v>691</v>
      </c>
    </row>
    <row r="908" spans="1:28">
      <c r="A908">
        <v>907</v>
      </c>
      <c r="B908" t="s">
        <v>1703</v>
      </c>
      <c r="C908">
        <v>3</v>
      </c>
      <c r="D908" s="1">
        <v>2142.239</v>
      </c>
      <c r="E908" t="s">
        <v>116</v>
      </c>
      <c r="F908" t="s">
        <v>28</v>
      </c>
      <c r="G908" t="s">
        <v>29</v>
      </c>
      <c r="H908" s="1">
        <v>2142.2379999999998</v>
      </c>
      <c r="I908" t="s">
        <v>30</v>
      </c>
      <c r="J908" s="1">
        <v>1</v>
      </c>
      <c r="K908" s="1">
        <v>8.53501E-4</v>
      </c>
      <c r="L908" s="1">
        <f t="shared" si="37"/>
        <v>3.0687959657100823</v>
      </c>
      <c r="M908">
        <v>6.4199999999999999E-4</v>
      </c>
      <c r="N908">
        <v>0.29968699999999998</v>
      </c>
      <c r="O908" t="s">
        <v>777</v>
      </c>
      <c r="P908" t="s">
        <v>32</v>
      </c>
      <c r="Q908">
        <v>7</v>
      </c>
      <c r="R908">
        <v>1</v>
      </c>
      <c r="S908">
        <v>18.5</v>
      </c>
      <c r="T908">
        <v>6.5</v>
      </c>
      <c r="U908" s="1">
        <v>1</v>
      </c>
      <c r="V908" s="1">
        <v>1</v>
      </c>
      <c r="W908">
        <f t="shared" si="36"/>
        <v>35</v>
      </c>
      <c r="X908">
        <v>3.0045925406939458</v>
      </c>
      <c r="Y908" t="s">
        <v>503</v>
      </c>
      <c r="Z908">
        <v>182</v>
      </c>
      <c r="AA908" t="s">
        <v>503</v>
      </c>
      <c r="AB908">
        <v>22</v>
      </c>
    </row>
    <row r="909" spans="1:28">
      <c r="A909">
        <v>908</v>
      </c>
      <c r="B909" t="s">
        <v>1704</v>
      </c>
      <c r="C909">
        <v>4</v>
      </c>
      <c r="D909" s="1">
        <v>3018.558</v>
      </c>
      <c r="E909" t="s">
        <v>509</v>
      </c>
      <c r="F909" t="s">
        <v>28</v>
      </c>
      <c r="G909" t="s">
        <v>29</v>
      </c>
      <c r="H909" s="1">
        <v>3018.556</v>
      </c>
      <c r="I909" t="s">
        <v>52</v>
      </c>
      <c r="J909" s="1">
        <v>1</v>
      </c>
      <c r="K909" s="1">
        <v>8.5456759999999997E-4</v>
      </c>
      <c r="L909" s="1">
        <f t="shared" si="37"/>
        <v>3.0682535770090591</v>
      </c>
      <c r="M909">
        <v>1.472E-3</v>
      </c>
      <c r="N909">
        <v>0.48764999999999997</v>
      </c>
      <c r="O909" t="s">
        <v>510</v>
      </c>
      <c r="P909" t="s">
        <v>44</v>
      </c>
      <c r="Q909">
        <v>5</v>
      </c>
      <c r="R909">
        <v>1</v>
      </c>
      <c r="S909">
        <v>17</v>
      </c>
      <c r="T909">
        <v>11</v>
      </c>
      <c r="U909" s="1">
        <v>1</v>
      </c>
      <c r="V909" s="1">
        <v>1</v>
      </c>
      <c r="W909">
        <f t="shared" si="36"/>
        <v>24</v>
      </c>
      <c r="X909">
        <v>3.0007267916067923</v>
      </c>
      <c r="Y909" t="s">
        <v>503</v>
      </c>
      <c r="Z909">
        <v>26</v>
      </c>
      <c r="AA909" t="s">
        <v>33</v>
      </c>
      <c r="AB909">
        <v>536</v>
      </c>
    </row>
    <row r="910" spans="1:28">
      <c r="A910">
        <v>909</v>
      </c>
      <c r="B910" t="s">
        <v>1705</v>
      </c>
      <c r="C910">
        <v>5</v>
      </c>
      <c r="D910" s="1">
        <v>3760.8850000000002</v>
      </c>
      <c r="E910" t="s">
        <v>1706</v>
      </c>
      <c r="F910" t="s">
        <v>28</v>
      </c>
      <c r="G910" t="s">
        <v>29</v>
      </c>
      <c r="H910" s="1">
        <v>3760.8809999999999</v>
      </c>
      <c r="I910" t="s">
        <v>1707</v>
      </c>
      <c r="J910" s="1">
        <v>1</v>
      </c>
      <c r="K910" s="1">
        <v>8.6883339999999998E-4</v>
      </c>
      <c r="L910" s="1"/>
      <c r="M910">
        <v>4.2160000000000001E-3</v>
      </c>
      <c r="N910">
        <v>1.121014</v>
      </c>
      <c r="O910" t="s">
        <v>1708</v>
      </c>
      <c r="P910" t="s">
        <v>44</v>
      </c>
      <c r="Q910">
        <v>6</v>
      </c>
      <c r="R910">
        <v>1</v>
      </c>
      <c r="S910">
        <v>6.5</v>
      </c>
      <c r="T910">
        <v>16.5</v>
      </c>
      <c r="U910" s="1">
        <v>1</v>
      </c>
      <c r="V910" s="1">
        <v>1</v>
      </c>
      <c r="W910">
        <f t="shared" si="36"/>
        <v>1</v>
      </c>
      <c r="X910">
        <v>2.994930650210645</v>
      </c>
      <c r="Y910" t="s">
        <v>33</v>
      </c>
      <c r="Z910">
        <v>389</v>
      </c>
      <c r="AA910" t="s">
        <v>503</v>
      </c>
      <c r="AB910">
        <v>104</v>
      </c>
    </row>
    <row r="911" spans="1:28">
      <c r="A911">
        <v>910</v>
      </c>
      <c r="B911" t="s">
        <v>1709</v>
      </c>
      <c r="C911">
        <v>5</v>
      </c>
      <c r="D911" s="1">
        <v>5544.9629999999997</v>
      </c>
      <c r="E911" t="s">
        <v>773</v>
      </c>
      <c r="F911" t="s">
        <v>28</v>
      </c>
      <c r="G911" t="s">
        <v>29</v>
      </c>
      <c r="H911" s="1">
        <v>5544.942</v>
      </c>
      <c r="I911" t="s">
        <v>774</v>
      </c>
      <c r="J911" s="1">
        <v>1</v>
      </c>
      <c r="K911" s="1">
        <v>8.6961500000000001E-4</v>
      </c>
      <c r="L911" s="1">
        <f t="shared" ref="L911:L917" si="38">-LOG(K911)</f>
        <v>3.0606729777062092</v>
      </c>
      <c r="M911">
        <v>2.0372999999999999E-2</v>
      </c>
      <c r="N911">
        <v>3.674159</v>
      </c>
      <c r="O911" t="s">
        <v>775</v>
      </c>
      <c r="P911" t="s">
        <v>44</v>
      </c>
      <c r="Q911">
        <v>6</v>
      </c>
      <c r="R911">
        <v>1</v>
      </c>
      <c r="S911">
        <v>21</v>
      </c>
      <c r="T911">
        <v>18</v>
      </c>
      <c r="U911" s="1">
        <v>1</v>
      </c>
      <c r="V911" s="1">
        <v>1</v>
      </c>
      <c r="W911">
        <f t="shared" si="36"/>
        <v>21</v>
      </c>
      <c r="X911">
        <v>2.9942148145476257</v>
      </c>
      <c r="Y911" t="s">
        <v>503</v>
      </c>
      <c r="Z911">
        <v>8</v>
      </c>
      <c r="AA911" t="s">
        <v>503</v>
      </c>
      <c r="AB911">
        <v>22</v>
      </c>
    </row>
    <row r="912" spans="1:28">
      <c r="A912">
        <v>911</v>
      </c>
      <c r="B912" t="s">
        <v>1710</v>
      </c>
      <c r="C912">
        <v>3</v>
      </c>
      <c r="D912" s="1">
        <v>2515.2910000000002</v>
      </c>
      <c r="E912" t="s">
        <v>797</v>
      </c>
      <c r="F912" t="s">
        <v>28</v>
      </c>
      <c r="G912" t="s">
        <v>29</v>
      </c>
      <c r="H912" s="1">
        <v>2515.2910000000002</v>
      </c>
      <c r="I912" t="s">
        <v>798</v>
      </c>
      <c r="J912" s="1">
        <v>1</v>
      </c>
      <c r="K912" s="1">
        <v>8.9767000000000004E-4</v>
      </c>
      <c r="L912" s="1">
        <f t="shared" si="38"/>
        <v>3.0468832886320452</v>
      </c>
      <c r="M912">
        <v>5.7399999999999997E-4</v>
      </c>
      <c r="N912">
        <v>0.22820399999999999</v>
      </c>
      <c r="O912" t="s">
        <v>799</v>
      </c>
      <c r="P912" t="s">
        <v>44</v>
      </c>
      <c r="Q912">
        <v>7</v>
      </c>
      <c r="R912">
        <v>1</v>
      </c>
      <c r="S912">
        <v>21.5</v>
      </c>
      <c r="T912">
        <v>3.5</v>
      </c>
      <c r="U912" s="1">
        <v>1</v>
      </c>
      <c r="V912" s="1">
        <v>1</v>
      </c>
      <c r="W912">
        <f t="shared" si="36"/>
        <v>22</v>
      </c>
      <c r="X912">
        <v>2.9937719221764727</v>
      </c>
      <c r="Y912" t="s">
        <v>33</v>
      </c>
      <c r="Z912">
        <v>502</v>
      </c>
      <c r="AA912" t="s">
        <v>33</v>
      </c>
      <c r="AB912">
        <v>536</v>
      </c>
    </row>
    <row r="913" spans="1:28">
      <c r="A913">
        <v>912</v>
      </c>
      <c r="B913" t="s">
        <v>1711</v>
      </c>
      <c r="C913">
        <v>3</v>
      </c>
      <c r="D913" s="1">
        <v>2530.402</v>
      </c>
      <c r="E913" t="s">
        <v>759</v>
      </c>
      <c r="F913" t="s">
        <v>28</v>
      </c>
      <c r="G913" t="s">
        <v>29</v>
      </c>
      <c r="H913" s="1">
        <v>2530.4059999999999</v>
      </c>
      <c r="I913" t="s">
        <v>52</v>
      </c>
      <c r="J913" s="1">
        <v>1</v>
      </c>
      <c r="K913" s="1">
        <v>8.9926779999999998E-4</v>
      </c>
      <c r="L913" s="1">
        <f t="shared" si="38"/>
        <v>3.0461109570509919</v>
      </c>
      <c r="M913">
        <v>-3.797E-3</v>
      </c>
      <c r="N913">
        <v>-1.5005500000000001</v>
      </c>
      <c r="O913" t="s">
        <v>760</v>
      </c>
      <c r="P913" t="s">
        <v>44</v>
      </c>
      <c r="Q913">
        <v>7</v>
      </c>
      <c r="R913">
        <v>1</v>
      </c>
      <c r="S913">
        <v>22</v>
      </c>
      <c r="T913">
        <v>5</v>
      </c>
      <c r="U913" s="1">
        <v>1</v>
      </c>
      <c r="V913" s="1">
        <v>1</v>
      </c>
      <c r="W913">
        <f t="shared" si="36"/>
        <v>12</v>
      </c>
      <c r="X913">
        <v>2.9937244044718909</v>
      </c>
      <c r="Y913" t="s">
        <v>33</v>
      </c>
      <c r="Z913">
        <v>325</v>
      </c>
      <c r="AA913" t="s">
        <v>33</v>
      </c>
      <c r="AB913">
        <v>284</v>
      </c>
    </row>
    <row r="914" spans="1:28">
      <c r="A914">
        <v>913</v>
      </c>
      <c r="B914" t="s">
        <v>1712</v>
      </c>
      <c r="C914">
        <v>4</v>
      </c>
      <c r="D914" s="1">
        <v>3710.0390000000002</v>
      </c>
      <c r="E914" t="s">
        <v>35</v>
      </c>
      <c r="F914" t="s">
        <v>28</v>
      </c>
      <c r="G914" t="s">
        <v>29</v>
      </c>
      <c r="H914" s="1">
        <v>3710.0369999999998</v>
      </c>
      <c r="I914" t="s">
        <v>30</v>
      </c>
      <c r="J914" s="1">
        <v>1</v>
      </c>
      <c r="K914" s="1">
        <v>9.2120159999999995E-4</v>
      </c>
      <c r="L914" s="1">
        <f t="shared" si="38"/>
        <v>3.0356453163975941</v>
      </c>
      <c r="M914">
        <v>1.89E-3</v>
      </c>
      <c r="N914">
        <v>0.50942900000000002</v>
      </c>
      <c r="O914" t="s">
        <v>640</v>
      </c>
      <c r="P914" t="s">
        <v>32</v>
      </c>
      <c r="Q914">
        <v>3</v>
      </c>
      <c r="R914">
        <v>1</v>
      </c>
      <c r="S914">
        <v>27</v>
      </c>
      <c r="T914">
        <v>19</v>
      </c>
      <c r="U914" s="1">
        <v>1</v>
      </c>
      <c r="V914" s="1">
        <v>1</v>
      </c>
      <c r="W914">
        <f t="shared" si="36"/>
        <v>43</v>
      </c>
      <c r="X914">
        <v>2.9812383549786912</v>
      </c>
      <c r="Y914" t="s">
        <v>503</v>
      </c>
      <c r="Z914">
        <v>388</v>
      </c>
      <c r="AA914" t="s">
        <v>503</v>
      </c>
      <c r="AB914">
        <v>421</v>
      </c>
    </row>
    <row r="915" spans="1:28">
      <c r="A915">
        <v>914</v>
      </c>
      <c r="B915" t="s">
        <v>1713</v>
      </c>
      <c r="C915">
        <v>3</v>
      </c>
      <c r="D915" s="1">
        <v>2571.3969999999999</v>
      </c>
      <c r="E915" t="s">
        <v>595</v>
      </c>
      <c r="F915" t="s">
        <v>28</v>
      </c>
      <c r="G915" t="s">
        <v>29</v>
      </c>
      <c r="H915" s="1">
        <v>2571.4</v>
      </c>
      <c r="I915" t="s">
        <v>513</v>
      </c>
      <c r="J915" s="1">
        <v>1</v>
      </c>
      <c r="K915" s="1">
        <v>9.2634230000000002E-4</v>
      </c>
      <c r="L915" s="1">
        <f t="shared" si="38"/>
        <v>3.0332285041045712</v>
      </c>
      <c r="M915">
        <v>-3.5100000000000001E-3</v>
      </c>
      <c r="N915">
        <v>-1.3650150000000001</v>
      </c>
      <c r="O915" t="s">
        <v>596</v>
      </c>
      <c r="P915" t="s">
        <v>32</v>
      </c>
      <c r="Q915">
        <v>4</v>
      </c>
      <c r="R915">
        <v>1</v>
      </c>
      <c r="S915">
        <v>10.5</v>
      </c>
      <c r="T915">
        <v>8.5</v>
      </c>
      <c r="U915" s="1">
        <v>1</v>
      </c>
      <c r="V915" s="1">
        <v>1</v>
      </c>
      <c r="W915">
        <f t="shared" si="36"/>
        <v>16</v>
      </c>
      <c r="X915">
        <v>2.9807307983229507</v>
      </c>
      <c r="Y915" t="s">
        <v>503</v>
      </c>
      <c r="Z915">
        <v>104</v>
      </c>
      <c r="AA915" t="s">
        <v>33</v>
      </c>
      <c r="AB915">
        <v>688</v>
      </c>
    </row>
    <row r="916" spans="1:28">
      <c r="A916">
        <v>915</v>
      </c>
      <c r="B916" t="s">
        <v>1714</v>
      </c>
      <c r="C916">
        <v>3</v>
      </c>
      <c r="D916" s="1">
        <v>1834.0360000000001</v>
      </c>
      <c r="E916" t="s">
        <v>68</v>
      </c>
      <c r="F916" t="s">
        <v>28</v>
      </c>
      <c r="G916" t="s">
        <v>29</v>
      </c>
      <c r="H916" s="1">
        <v>1834.0350000000001</v>
      </c>
      <c r="I916" t="s">
        <v>69</v>
      </c>
      <c r="J916" s="1">
        <v>1</v>
      </c>
      <c r="K916" s="1">
        <v>9.2864029999999999E-4</v>
      </c>
      <c r="L916" s="1">
        <f t="shared" si="38"/>
        <v>3.0321524732782352</v>
      </c>
      <c r="M916">
        <v>3.7300000000000001E-4</v>
      </c>
      <c r="N916">
        <v>0.203377</v>
      </c>
      <c r="O916" t="s">
        <v>851</v>
      </c>
      <c r="P916" t="s">
        <v>32</v>
      </c>
      <c r="Q916">
        <v>3</v>
      </c>
      <c r="R916">
        <v>1</v>
      </c>
      <c r="S916">
        <v>9</v>
      </c>
      <c r="T916">
        <v>10</v>
      </c>
      <c r="U916" s="1">
        <v>1</v>
      </c>
      <c r="V916" s="1">
        <v>1</v>
      </c>
      <c r="W916">
        <f t="shared" si="36"/>
        <v>10</v>
      </c>
      <c r="X916">
        <v>2.9800624439935404</v>
      </c>
      <c r="Y916" t="s">
        <v>503</v>
      </c>
      <c r="Z916">
        <v>104</v>
      </c>
      <c r="AA916" t="s">
        <v>33</v>
      </c>
      <c r="AB916">
        <v>684</v>
      </c>
    </row>
    <row r="917" spans="1:28">
      <c r="A917">
        <v>916</v>
      </c>
      <c r="B917" t="s">
        <v>1715</v>
      </c>
      <c r="C917">
        <v>4</v>
      </c>
      <c r="D917" s="1">
        <v>4170.2659999999996</v>
      </c>
      <c r="E917" t="s">
        <v>665</v>
      </c>
      <c r="F917" t="s">
        <v>28</v>
      </c>
      <c r="G917" t="s">
        <v>29</v>
      </c>
      <c r="H917" s="1">
        <v>4170.259</v>
      </c>
      <c r="I917" t="s">
        <v>666</v>
      </c>
      <c r="J917" s="1">
        <v>1</v>
      </c>
      <c r="K917" s="1">
        <v>9.4078939999999995E-4</v>
      </c>
      <c r="L917" s="1">
        <f t="shared" si="38"/>
        <v>3.026507584494385</v>
      </c>
      <c r="M917">
        <v>6.9569999999999996E-3</v>
      </c>
      <c r="N917">
        <v>1.668242</v>
      </c>
      <c r="O917" t="s">
        <v>667</v>
      </c>
      <c r="P917" t="s">
        <v>44</v>
      </c>
      <c r="Q917">
        <v>6</v>
      </c>
      <c r="R917">
        <v>1</v>
      </c>
      <c r="S917">
        <v>28</v>
      </c>
      <c r="T917">
        <v>4</v>
      </c>
      <c r="U917" s="1">
        <v>1</v>
      </c>
      <c r="V917" s="1">
        <v>1</v>
      </c>
      <c r="W917">
        <f t="shared" si="36"/>
        <v>16</v>
      </c>
      <c r="X917">
        <v>2.9760450046588458</v>
      </c>
      <c r="Y917" t="s">
        <v>33</v>
      </c>
      <c r="Z917">
        <v>325</v>
      </c>
      <c r="AA917" t="s">
        <v>33</v>
      </c>
      <c r="AB917">
        <v>456</v>
      </c>
    </row>
    <row r="918" spans="1:28">
      <c r="A918">
        <v>917</v>
      </c>
      <c r="B918" t="s">
        <v>1716</v>
      </c>
      <c r="C918">
        <v>5</v>
      </c>
      <c r="D918" s="1">
        <v>5803.8729999999996</v>
      </c>
      <c r="E918" t="s">
        <v>1717</v>
      </c>
      <c r="F918" t="s">
        <v>28</v>
      </c>
      <c r="G918" t="s">
        <v>29</v>
      </c>
      <c r="H918" s="1">
        <v>5803.8980000000001</v>
      </c>
      <c r="I918" t="s">
        <v>1718</v>
      </c>
      <c r="J918" s="1">
        <v>1</v>
      </c>
      <c r="K918" s="1">
        <v>9.49704E-4</v>
      </c>
      <c r="L918" s="1"/>
      <c r="M918">
        <v>-2.4594000000000001E-2</v>
      </c>
      <c r="N918">
        <v>-4.2374970000000003</v>
      </c>
      <c r="O918" t="s">
        <v>1719</v>
      </c>
      <c r="P918" t="s">
        <v>44</v>
      </c>
      <c r="Q918">
        <v>8</v>
      </c>
      <c r="R918">
        <v>1</v>
      </c>
      <c r="S918">
        <v>12</v>
      </c>
      <c r="T918">
        <v>15</v>
      </c>
      <c r="U918" s="1">
        <v>1</v>
      </c>
      <c r="V918" s="1">
        <v>1</v>
      </c>
      <c r="W918">
        <f t="shared" si="36"/>
        <v>1</v>
      </c>
      <c r="X918">
        <v>2.9756592581353738</v>
      </c>
      <c r="Y918" t="s">
        <v>33</v>
      </c>
      <c r="Z918">
        <v>325</v>
      </c>
      <c r="AA918" t="s">
        <v>33</v>
      </c>
      <c r="AB918">
        <v>456</v>
      </c>
    </row>
    <row r="919" spans="1:28">
      <c r="A919">
        <v>918</v>
      </c>
      <c r="B919" t="s">
        <v>1720</v>
      </c>
      <c r="C919">
        <v>3</v>
      </c>
      <c r="D919" s="1">
        <v>2028.2070000000001</v>
      </c>
      <c r="E919" t="s">
        <v>1256</v>
      </c>
      <c r="F919" t="s">
        <v>28</v>
      </c>
      <c r="G919" t="s">
        <v>29</v>
      </c>
      <c r="H919" s="1">
        <v>2028.2059999999999</v>
      </c>
      <c r="I919" t="s">
        <v>30</v>
      </c>
      <c r="J919" s="1">
        <v>1</v>
      </c>
      <c r="K919" s="1">
        <v>9.5295449999999995E-4</v>
      </c>
      <c r="L919" s="1">
        <f t="shared" ref="L919:L979" si="39">-LOG(K919)</f>
        <v>3.0209278347978348</v>
      </c>
      <c r="M919">
        <v>7.45E-4</v>
      </c>
      <c r="N919">
        <v>0.36731999999999998</v>
      </c>
      <c r="O919" t="s">
        <v>1257</v>
      </c>
      <c r="P919" t="s">
        <v>44</v>
      </c>
      <c r="Q919">
        <v>8</v>
      </c>
      <c r="R919">
        <v>1</v>
      </c>
      <c r="S919">
        <v>5</v>
      </c>
      <c r="T919">
        <v>5</v>
      </c>
      <c r="U919" s="1">
        <v>1</v>
      </c>
      <c r="V919" s="1">
        <v>1</v>
      </c>
      <c r="W919">
        <f t="shared" si="36"/>
        <v>5</v>
      </c>
      <c r="X919">
        <v>2.9738542188852559</v>
      </c>
      <c r="Y919" t="s">
        <v>33</v>
      </c>
      <c r="Z919">
        <v>536</v>
      </c>
      <c r="AA919" t="s">
        <v>33</v>
      </c>
      <c r="AB919">
        <v>456</v>
      </c>
    </row>
    <row r="920" spans="1:28">
      <c r="A920">
        <v>919</v>
      </c>
      <c r="B920" t="s">
        <v>1721</v>
      </c>
      <c r="C920">
        <v>4</v>
      </c>
      <c r="D920" s="1">
        <v>2977.7240000000002</v>
      </c>
      <c r="E920" t="s">
        <v>1722</v>
      </c>
      <c r="F920" t="s">
        <v>28</v>
      </c>
      <c r="G920" t="s">
        <v>29</v>
      </c>
      <c r="H920" s="1">
        <v>2977.7240000000002</v>
      </c>
      <c r="I920" t="s">
        <v>30</v>
      </c>
      <c r="J920" s="1">
        <v>1</v>
      </c>
      <c r="K920" s="1">
        <v>9.5828169999999998E-4</v>
      </c>
      <c r="L920" s="1">
        <f t="shared" si="39"/>
        <v>3.0185068053557758</v>
      </c>
      <c r="M920">
        <v>5.0500000000000002E-4</v>
      </c>
      <c r="N920">
        <v>0.16959299999999999</v>
      </c>
      <c r="O920" t="s">
        <v>1723</v>
      </c>
      <c r="P920" t="s">
        <v>44</v>
      </c>
      <c r="Q920">
        <v>3</v>
      </c>
      <c r="R920">
        <v>1</v>
      </c>
      <c r="S920">
        <v>26</v>
      </c>
      <c r="T920">
        <v>7</v>
      </c>
      <c r="U920" s="1">
        <v>1</v>
      </c>
      <c r="V920" s="1">
        <v>1</v>
      </c>
      <c r="W920">
        <f t="shared" si="36"/>
        <v>3</v>
      </c>
      <c r="X920">
        <v>2.9732947676685693</v>
      </c>
      <c r="Y920" t="s">
        <v>503</v>
      </c>
      <c r="Z920">
        <v>22</v>
      </c>
      <c r="AA920" t="s">
        <v>503</v>
      </c>
      <c r="AB920">
        <v>31</v>
      </c>
    </row>
    <row r="921" spans="1:28">
      <c r="A921">
        <v>920</v>
      </c>
      <c r="B921" t="s">
        <v>1724</v>
      </c>
      <c r="C921">
        <v>5</v>
      </c>
      <c r="D921" s="1">
        <v>4435.5450000000001</v>
      </c>
      <c r="E921" t="s">
        <v>708</v>
      </c>
      <c r="F921" t="s">
        <v>28</v>
      </c>
      <c r="G921" t="s">
        <v>29</v>
      </c>
      <c r="H921" s="1">
        <v>4435.5410000000002</v>
      </c>
      <c r="I921" t="s">
        <v>709</v>
      </c>
      <c r="J921" s="1">
        <v>1</v>
      </c>
      <c r="K921" s="1">
        <v>9.6556609999999998E-4</v>
      </c>
      <c r="L921" s="1">
        <f t="shared" si="39"/>
        <v>3.0152179902609357</v>
      </c>
      <c r="M921">
        <v>3.9960000000000004E-3</v>
      </c>
      <c r="N921">
        <v>0.90090499999999996</v>
      </c>
      <c r="O921" t="s">
        <v>710</v>
      </c>
      <c r="P921" t="s">
        <v>44</v>
      </c>
      <c r="Q921">
        <v>3</v>
      </c>
      <c r="R921">
        <v>1</v>
      </c>
      <c r="S921">
        <v>23</v>
      </c>
      <c r="T921">
        <v>13</v>
      </c>
      <c r="U921" s="1">
        <v>1</v>
      </c>
      <c r="V921" s="1">
        <v>1</v>
      </c>
      <c r="W921">
        <f t="shared" si="36"/>
        <v>12</v>
      </c>
      <c r="X921">
        <v>2.9644922159032649</v>
      </c>
      <c r="Y921" t="s">
        <v>33</v>
      </c>
      <c r="Z921">
        <v>442</v>
      </c>
      <c r="AA921" t="s">
        <v>503</v>
      </c>
      <c r="AB921">
        <v>31</v>
      </c>
    </row>
    <row r="922" spans="1:28">
      <c r="A922">
        <v>921</v>
      </c>
      <c r="B922" t="s">
        <v>1725</v>
      </c>
      <c r="C922">
        <v>5</v>
      </c>
      <c r="D922" s="1">
        <v>4330.2219999999998</v>
      </c>
      <c r="E922" t="s">
        <v>577</v>
      </c>
      <c r="F922" t="s">
        <v>28</v>
      </c>
      <c r="G922" t="s">
        <v>29</v>
      </c>
      <c r="H922" s="1">
        <v>4330.22</v>
      </c>
      <c r="I922" t="s">
        <v>30</v>
      </c>
      <c r="J922" s="1">
        <v>1</v>
      </c>
      <c r="K922" s="1">
        <v>9.7139060000000002E-4</v>
      </c>
      <c r="L922" s="1">
        <f t="shared" si="39"/>
        <v>3.012606103444702</v>
      </c>
      <c r="M922">
        <v>1.6410000000000001E-3</v>
      </c>
      <c r="N922">
        <v>0.378965</v>
      </c>
      <c r="O922" t="s">
        <v>578</v>
      </c>
      <c r="P922" t="s">
        <v>32</v>
      </c>
      <c r="Q922">
        <v>7</v>
      </c>
      <c r="R922">
        <v>1</v>
      </c>
      <c r="S922">
        <v>29.5</v>
      </c>
      <c r="T922">
        <v>16.5</v>
      </c>
      <c r="U922" s="1">
        <v>1</v>
      </c>
      <c r="V922" s="1">
        <v>1</v>
      </c>
      <c r="W922">
        <f t="shared" si="36"/>
        <v>17</v>
      </c>
      <c r="X922">
        <v>2.9596987643342056</v>
      </c>
      <c r="Y922" t="s">
        <v>33</v>
      </c>
      <c r="Z922">
        <v>173</v>
      </c>
      <c r="AA922" t="s">
        <v>33</v>
      </c>
      <c r="AB922">
        <v>586</v>
      </c>
    </row>
    <row r="923" spans="1:28">
      <c r="A923">
        <v>922</v>
      </c>
      <c r="B923" t="s">
        <v>1726</v>
      </c>
      <c r="C923">
        <v>7</v>
      </c>
      <c r="D923" s="1">
        <v>4971.5940000000001</v>
      </c>
      <c r="E923" t="s">
        <v>642</v>
      </c>
      <c r="F923" t="s">
        <v>28</v>
      </c>
      <c r="G923" t="s">
        <v>29</v>
      </c>
      <c r="H923" s="1">
        <v>4971.5829999999996</v>
      </c>
      <c r="I923" t="s">
        <v>30</v>
      </c>
      <c r="J923" s="1">
        <v>1</v>
      </c>
      <c r="K923" s="1">
        <v>9.7234209999999999E-4</v>
      </c>
      <c r="L923" s="1">
        <f t="shared" si="39"/>
        <v>3.0121809099676988</v>
      </c>
      <c r="M923">
        <v>1.0938E-2</v>
      </c>
      <c r="N923">
        <v>2.2001040000000001</v>
      </c>
      <c r="O923" t="s">
        <v>599</v>
      </c>
      <c r="P923" t="s">
        <v>32</v>
      </c>
      <c r="Q923">
        <v>4</v>
      </c>
      <c r="R923">
        <v>1</v>
      </c>
      <c r="S923">
        <v>18</v>
      </c>
      <c r="T923">
        <v>20</v>
      </c>
      <c r="U923" s="1">
        <v>1</v>
      </c>
      <c r="V923" s="1">
        <v>1</v>
      </c>
      <c r="W923">
        <f t="shared" si="36"/>
        <v>93</v>
      </c>
      <c r="X923">
        <v>2.958210708759875</v>
      </c>
      <c r="Y923" t="s">
        <v>33</v>
      </c>
      <c r="Z923">
        <v>191</v>
      </c>
      <c r="AA923" t="s">
        <v>33</v>
      </c>
      <c r="AB923">
        <v>586</v>
      </c>
    </row>
    <row r="924" spans="1:28">
      <c r="A924">
        <v>923</v>
      </c>
      <c r="B924" t="s">
        <v>1727</v>
      </c>
      <c r="C924">
        <v>3</v>
      </c>
      <c r="D924" s="1">
        <v>2762.3879999999999</v>
      </c>
      <c r="E924" t="s">
        <v>123</v>
      </c>
      <c r="F924" t="s">
        <v>28</v>
      </c>
      <c r="G924" t="s">
        <v>29</v>
      </c>
      <c r="H924" s="1">
        <v>2762.3879999999999</v>
      </c>
      <c r="I924" t="s">
        <v>124</v>
      </c>
      <c r="J924" s="1">
        <v>1</v>
      </c>
      <c r="K924" s="1">
        <v>9.8795000000000003E-4</v>
      </c>
      <c r="L924" s="1">
        <f t="shared" si="39"/>
        <v>3.0052650344342093</v>
      </c>
      <c r="M924">
        <v>2.3800000000000001E-4</v>
      </c>
      <c r="N924">
        <v>8.6156999999999997E-2</v>
      </c>
      <c r="O924" t="s">
        <v>770</v>
      </c>
      <c r="P924" t="s">
        <v>32</v>
      </c>
      <c r="Q924">
        <v>4</v>
      </c>
      <c r="R924">
        <v>1</v>
      </c>
      <c r="S924">
        <v>23</v>
      </c>
      <c r="T924">
        <v>6</v>
      </c>
      <c r="U924" s="1">
        <v>1</v>
      </c>
      <c r="V924" s="1">
        <v>1</v>
      </c>
      <c r="W924">
        <f t="shared" si="36"/>
        <v>61</v>
      </c>
      <c r="X924">
        <v>2.9534603549504852</v>
      </c>
      <c r="Y924" t="s">
        <v>33</v>
      </c>
      <c r="Z924">
        <v>191</v>
      </c>
      <c r="AA924" t="s">
        <v>33</v>
      </c>
      <c r="AB924">
        <v>173</v>
      </c>
    </row>
    <row r="925" spans="1:28">
      <c r="A925">
        <v>924</v>
      </c>
      <c r="B925" t="s">
        <v>1728</v>
      </c>
      <c r="C925">
        <v>3</v>
      </c>
      <c r="D925" s="1">
        <v>2142.239</v>
      </c>
      <c r="E925" t="s">
        <v>116</v>
      </c>
      <c r="F925" t="s">
        <v>28</v>
      </c>
      <c r="G925" t="s">
        <v>29</v>
      </c>
      <c r="H925" s="1">
        <v>2142.2379999999998</v>
      </c>
      <c r="I925" t="s">
        <v>30</v>
      </c>
      <c r="J925" s="1">
        <v>1</v>
      </c>
      <c r="K925" s="1">
        <v>9.8825600000000007E-4</v>
      </c>
      <c r="L925" s="1">
        <f t="shared" si="39"/>
        <v>3.0051305402443074</v>
      </c>
      <c r="M925">
        <v>1.2620000000000001E-3</v>
      </c>
      <c r="N925">
        <v>0.58910399999999996</v>
      </c>
      <c r="O925" t="s">
        <v>777</v>
      </c>
      <c r="P925" t="s">
        <v>32</v>
      </c>
      <c r="Q925">
        <v>4</v>
      </c>
      <c r="R925">
        <v>1</v>
      </c>
      <c r="S925">
        <v>18.5</v>
      </c>
      <c r="T925">
        <v>6.5</v>
      </c>
      <c r="U925" s="1">
        <v>1</v>
      </c>
      <c r="V925" s="1">
        <v>1</v>
      </c>
      <c r="W925">
        <f t="shared" si="36"/>
        <v>35</v>
      </c>
      <c r="X925">
        <v>2.9444286492767731</v>
      </c>
      <c r="Y925" t="s">
        <v>33</v>
      </c>
      <c r="Z925">
        <v>490</v>
      </c>
      <c r="AA925" t="s">
        <v>33</v>
      </c>
      <c r="AB925">
        <v>456</v>
      </c>
    </row>
    <row r="926" spans="1:28">
      <c r="A926">
        <v>925</v>
      </c>
      <c r="B926" t="s">
        <v>1729</v>
      </c>
      <c r="C926">
        <v>3</v>
      </c>
      <c r="D926" s="1">
        <v>2605.413</v>
      </c>
      <c r="E926" t="s">
        <v>626</v>
      </c>
      <c r="F926" t="s">
        <v>28</v>
      </c>
      <c r="G926" t="s">
        <v>29</v>
      </c>
      <c r="H926" s="1">
        <v>2605.41</v>
      </c>
      <c r="I926" t="s">
        <v>513</v>
      </c>
      <c r="J926" s="1">
        <v>1</v>
      </c>
      <c r="K926" s="1">
        <v>9.8948099999999995E-4</v>
      </c>
      <c r="L926" s="1">
        <f t="shared" si="39"/>
        <v>3.0045925406939458</v>
      </c>
      <c r="M926">
        <v>3.591E-3</v>
      </c>
      <c r="N926">
        <v>1.3782859999999999</v>
      </c>
      <c r="O926" t="s">
        <v>627</v>
      </c>
      <c r="P926" t="s">
        <v>32</v>
      </c>
      <c r="Q926">
        <v>9</v>
      </c>
      <c r="R926">
        <v>1</v>
      </c>
      <c r="S926">
        <v>10</v>
      </c>
      <c r="T926">
        <v>7</v>
      </c>
      <c r="U926" s="1">
        <v>1</v>
      </c>
      <c r="V926" s="1">
        <v>1</v>
      </c>
      <c r="W926">
        <f t="shared" si="36"/>
        <v>6</v>
      </c>
      <c r="X926">
        <v>2.9385286717349688</v>
      </c>
      <c r="Y926" t="s">
        <v>503</v>
      </c>
      <c r="Z926">
        <v>8</v>
      </c>
      <c r="AA926" t="s">
        <v>503</v>
      </c>
      <c r="AB926">
        <v>38</v>
      </c>
    </row>
    <row r="927" spans="1:28">
      <c r="A927">
        <v>926</v>
      </c>
      <c r="B927" t="s">
        <v>1730</v>
      </c>
      <c r="C927">
        <v>3</v>
      </c>
      <c r="D927" s="1">
        <v>2067.116</v>
      </c>
      <c r="E927" t="s">
        <v>725</v>
      </c>
      <c r="F927" t="s">
        <v>28</v>
      </c>
      <c r="G927" t="s">
        <v>29</v>
      </c>
      <c r="H927" s="1">
        <v>2067.1149999999998</v>
      </c>
      <c r="I927" t="s">
        <v>726</v>
      </c>
      <c r="J927" s="1">
        <v>1</v>
      </c>
      <c r="K927" s="1">
        <v>9.983278999999999E-4</v>
      </c>
      <c r="L927" s="1">
        <f t="shared" si="39"/>
        <v>3.0007267916067923</v>
      </c>
      <c r="M927">
        <v>8.0800000000000002E-4</v>
      </c>
      <c r="N927">
        <v>0.39088299999999998</v>
      </c>
      <c r="O927" t="s">
        <v>727</v>
      </c>
      <c r="P927" t="s">
        <v>44</v>
      </c>
      <c r="Q927">
        <v>3</v>
      </c>
      <c r="R927">
        <v>1</v>
      </c>
      <c r="S927">
        <v>11</v>
      </c>
      <c r="T927">
        <v>11</v>
      </c>
      <c r="U927" s="1">
        <v>1</v>
      </c>
      <c r="V927" s="1">
        <v>1</v>
      </c>
      <c r="W927">
        <f t="shared" si="36"/>
        <v>7</v>
      </c>
      <c r="X927">
        <v>2.9376741558293595</v>
      </c>
      <c r="Y927" t="s">
        <v>33</v>
      </c>
      <c r="Z927">
        <v>325</v>
      </c>
      <c r="AA927" t="s">
        <v>33</v>
      </c>
      <c r="AB927">
        <v>284</v>
      </c>
    </row>
    <row r="928" spans="1:28">
      <c r="A928">
        <v>927</v>
      </c>
      <c r="B928" t="s">
        <v>1731</v>
      </c>
      <c r="C928">
        <v>6</v>
      </c>
      <c r="D928" s="1">
        <v>5544.9849999999997</v>
      </c>
      <c r="E928" t="s">
        <v>773</v>
      </c>
      <c r="F928" t="s">
        <v>28</v>
      </c>
      <c r="G928" t="s">
        <v>29</v>
      </c>
      <c r="H928" s="1">
        <v>5544.942</v>
      </c>
      <c r="I928" t="s">
        <v>774</v>
      </c>
      <c r="J928" s="1">
        <v>1</v>
      </c>
      <c r="K928" s="1">
        <v>1.011741E-3</v>
      </c>
      <c r="L928" s="1">
        <f t="shared" si="39"/>
        <v>2.994930650210645</v>
      </c>
      <c r="M928">
        <v>4.2930999999999997E-2</v>
      </c>
      <c r="N928">
        <v>7.7423710000000003</v>
      </c>
      <c r="O928" t="s">
        <v>775</v>
      </c>
      <c r="P928" t="s">
        <v>44</v>
      </c>
      <c r="Q928">
        <v>5</v>
      </c>
      <c r="R928">
        <v>1</v>
      </c>
      <c r="S928">
        <v>19</v>
      </c>
      <c r="T928">
        <v>16</v>
      </c>
      <c r="U928" s="1">
        <v>1</v>
      </c>
      <c r="V928" s="1">
        <v>1</v>
      </c>
      <c r="W928">
        <f t="shared" si="36"/>
        <v>21</v>
      </c>
      <c r="X928">
        <v>2.9286343002082043</v>
      </c>
      <c r="Y928" t="s">
        <v>503</v>
      </c>
      <c r="Z928">
        <v>8</v>
      </c>
      <c r="AA928" t="s">
        <v>503</v>
      </c>
      <c r="AB928">
        <v>38</v>
      </c>
    </row>
    <row r="929" spans="1:28">
      <c r="A929">
        <v>928</v>
      </c>
      <c r="B929" t="s">
        <v>1732</v>
      </c>
      <c r="C929">
        <v>4</v>
      </c>
      <c r="D929" s="1">
        <v>2402.3809999999999</v>
      </c>
      <c r="E929" t="s">
        <v>177</v>
      </c>
      <c r="F929" t="s">
        <v>28</v>
      </c>
      <c r="G929" t="s">
        <v>29</v>
      </c>
      <c r="H929" s="1">
        <v>2402.38</v>
      </c>
      <c r="I929" t="s">
        <v>30</v>
      </c>
      <c r="J929" s="1">
        <v>1</v>
      </c>
      <c r="K929" s="1">
        <v>1.01341E-3</v>
      </c>
      <c r="L929" s="1">
        <f t="shared" si="39"/>
        <v>2.9942148145476257</v>
      </c>
      <c r="M929">
        <v>5.9100000000000005E-4</v>
      </c>
      <c r="N929">
        <v>0.246006</v>
      </c>
      <c r="O929" t="s">
        <v>573</v>
      </c>
      <c r="P929" t="s">
        <v>32</v>
      </c>
      <c r="Q929">
        <v>7</v>
      </c>
      <c r="R929">
        <v>1</v>
      </c>
      <c r="S929">
        <v>10</v>
      </c>
      <c r="T929">
        <v>10</v>
      </c>
      <c r="U929" s="1">
        <v>1</v>
      </c>
      <c r="V929" s="1">
        <v>1</v>
      </c>
      <c r="W929">
        <f t="shared" si="36"/>
        <v>52</v>
      </c>
      <c r="X929">
        <v>2.9278924389725396</v>
      </c>
      <c r="Y929" t="s">
        <v>33</v>
      </c>
      <c r="Z929">
        <v>258</v>
      </c>
      <c r="AA929" t="s">
        <v>33</v>
      </c>
      <c r="AB929">
        <v>230</v>
      </c>
    </row>
    <row r="930" spans="1:28">
      <c r="A930">
        <v>929</v>
      </c>
      <c r="B930" t="s">
        <v>1733</v>
      </c>
      <c r="C930">
        <v>4</v>
      </c>
      <c r="D930" s="1">
        <v>3093.587</v>
      </c>
      <c r="E930" t="s">
        <v>144</v>
      </c>
      <c r="F930" t="s">
        <v>28</v>
      </c>
      <c r="G930" t="s">
        <v>29</v>
      </c>
      <c r="H930" s="1">
        <v>3093.5880000000002</v>
      </c>
      <c r="I930" t="s">
        <v>145</v>
      </c>
      <c r="J930" s="1">
        <v>1</v>
      </c>
      <c r="K930" s="1">
        <v>1.014444E-3</v>
      </c>
      <c r="L930" s="1">
        <f t="shared" si="39"/>
        <v>2.9937719221764727</v>
      </c>
      <c r="M930">
        <v>-1.1130000000000001E-3</v>
      </c>
      <c r="N930">
        <v>-0.35977599999999998</v>
      </c>
      <c r="O930" t="s">
        <v>974</v>
      </c>
      <c r="P930" t="s">
        <v>32</v>
      </c>
      <c r="Q930">
        <v>3</v>
      </c>
      <c r="R930">
        <v>1</v>
      </c>
      <c r="S930">
        <v>24</v>
      </c>
      <c r="T930">
        <v>8</v>
      </c>
      <c r="U930" s="1">
        <v>1</v>
      </c>
      <c r="V930" s="1">
        <v>1</v>
      </c>
      <c r="W930">
        <f t="shared" si="36"/>
        <v>25</v>
      </c>
      <c r="X930">
        <v>2.9266820447792519</v>
      </c>
      <c r="Y930" t="s">
        <v>503</v>
      </c>
      <c r="Z930">
        <v>182</v>
      </c>
      <c r="AA930" t="s">
        <v>33</v>
      </c>
      <c r="AB930">
        <v>688</v>
      </c>
    </row>
    <row r="931" spans="1:28">
      <c r="A931">
        <v>930</v>
      </c>
      <c r="B931" t="s">
        <v>1734</v>
      </c>
      <c r="C931">
        <v>5</v>
      </c>
      <c r="D931" s="1">
        <v>4680.442</v>
      </c>
      <c r="E931" t="s">
        <v>598</v>
      </c>
      <c r="F931" t="s">
        <v>28</v>
      </c>
      <c r="G931" t="s">
        <v>29</v>
      </c>
      <c r="H931" s="1">
        <v>4680.4250000000002</v>
      </c>
      <c r="I931" t="s">
        <v>30</v>
      </c>
      <c r="J931" s="1">
        <v>1</v>
      </c>
      <c r="K931" s="1">
        <v>1.0145550000000001E-3</v>
      </c>
      <c r="L931" s="1">
        <f t="shared" si="39"/>
        <v>2.9937244044718909</v>
      </c>
      <c r="M931">
        <v>1.7551000000000001E-2</v>
      </c>
      <c r="N931">
        <v>3.749873</v>
      </c>
      <c r="O931" t="s">
        <v>599</v>
      </c>
      <c r="P931" t="s">
        <v>32</v>
      </c>
      <c r="Q931">
        <v>8</v>
      </c>
      <c r="R931">
        <v>1</v>
      </c>
      <c r="S931">
        <v>22</v>
      </c>
      <c r="T931">
        <v>18</v>
      </c>
      <c r="U931" s="1">
        <v>1</v>
      </c>
      <c r="V931" s="1">
        <v>1</v>
      </c>
      <c r="W931">
        <f t="shared" si="36"/>
        <v>93</v>
      </c>
      <c r="X931">
        <v>2.9264653015893085</v>
      </c>
      <c r="Y931" t="s">
        <v>33</v>
      </c>
      <c r="Z931">
        <v>442</v>
      </c>
      <c r="AA931" t="s">
        <v>33</v>
      </c>
      <c r="AB931">
        <v>586</v>
      </c>
    </row>
    <row r="932" spans="1:28">
      <c r="A932">
        <v>931</v>
      </c>
      <c r="B932" t="s">
        <v>1735</v>
      </c>
      <c r="C932">
        <v>6</v>
      </c>
      <c r="D932" s="1">
        <v>2953.6729999999998</v>
      </c>
      <c r="E932" t="s">
        <v>696</v>
      </c>
      <c r="F932" t="s">
        <v>28</v>
      </c>
      <c r="G932" t="s">
        <v>29</v>
      </c>
      <c r="H932" s="1">
        <v>2953.6729999999998</v>
      </c>
      <c r="I932" t="s">
        <v>30</v>
      </c>
      <c r="J932" s="1">
        <v>1</v>
      </c>
      <c r="K932" s="1">
        <v>1.044147E-3</v>
      </c>
      <c r="L932" s="1">
        <f t="shared" si="39"/>
        <v>2.9812383549786912</v>
      </c>
      <c r="M932">
        <v>-3.4000000000000002E-4</v>
      </c>
      <c r="N932">
        <v>-0.115111</v>
      </c>
      <c r="O932" t="s">
        <v>687</v>
      </c>
      <c r="P932" t="s">
        <v>32</v>
      </c>
      <c r="Q932">
        <v>8</v>
      </c>
      <c r="R932">
        <v>1</v>
      </c>
      <c r="S932">
        <v>11</v>
      </c>
      <c r="T932">
        <v>4</v>
      </c>
      <c r="U932" s="1">
        <v>1</v>
      </c>
      <c r="V932" s="1">
        <v>1</v>
      </c>
      <c r="W932">
        <f t="shared" si="36"/>
        <v>25</v>
      </c>
      <c r="X932">
        <v>2.926222281807985</v>
      </c>
      <c r="Y932" t="s">
        <v>33</v>
      </c>
      <c r="Z932">
        <v>389</v>
      </c>
      <c r="AA932" t="s">
        <v>33</v>
      </c>
      <c r="AB932">
        <v>365</v>
      </c>
    </row>
    <row r="933" spans="1:28">
      <c r="A933">
        <v>932</v>
      </c>
      <c r="B933" t="s">
        <v>1736</v>
      </c>
      <c r="C933">
        <v>3</v>
      </c>
      <c r="D933" s="1">
        <v>2530.4059999999999</v>
      </c>
      <c r="E933" t="s">
        <v>759</v>
      </c>
      <c r="F933" t="s">
        <v>28</v>
      </c>
      <c r="G933" t="s">
        <v>29</v>
      </c>
      <c r="H933" s="1">
        <v>2530.4059999999999</v>
      </c>
      <c r="I933" t="s">
        <v>52</v>
      </c>
      <c r="J933" s="1">
        <v>1</v>
      </c>
      <c r="K933" s="1">
        <v>1.0453680000000001E-3</v>
      </c>
      <c r="L933" s="1">
        <f t="shared" si="39"/>
        <v>2.9807307983229507</v>
      </c>
      <c r="M933">
        <v>3.5199999999999999E-4</v>
      </c>
      <c r="N933">
        <v>0.13910800000000001</v>
      </c>
      <c r="O933" t="s">
        <v>760</v>
      </c>
      <c r="P933" t="s">
        <v>44</v>
      </c>
      <c r="Q933">
        <v>2</v>
      </c>
      <c r="R933">
        <v>1</v>
      </c>
      <c r="S933">
        <v>12</v>
      </c>
      <c r="T933">
        <v>5</v>
      </c>
      <c r="U933" s="1">
        <v>1</v>
      </c>
      <c r="V933" s="1">
        <v>1</v>
      </c>
      <c r="W933">
        <f t="shared" si="36"/>
        <v>12</v>
      </c>
      <c r="X933">
        <v>2.9250771921675862</v>
      </c>
      <c r="Y933" t="s">
        <v>33</v>
      </c>
      <c r="Z933">
        <v>284</v>
      </c>
      <c r="AA933" t="s">
        <v>503</v>
      </c>
      <c r="AB933">
        <v>38</v>
      </c>
    </row>
    <row r="934" spans="1:28">
      <c r="A934">
        <v>933</v>
      </c>
      <c r="B934" t="s">
        <v>1737</v>
      </c>
      <c r="C934">
        <v>4</v>
      </c>
      <c r="D934" s="1">
        <v>3018.5590000000002</v>
      </c>
      <c r="E934" t="s">
        <v>509</v>
      </c>
      <c r="F934" t="s">
        <v>28</v>
      </c>
      <c r="G934" t="s">
        <v>29</v>
      </c>
      <c r="H934" s="1">
        <v>3018.556</v>
      </c>
      <c r="I934" t="s">
        <v>52</v>
      </c>
      <c r="J934" s="1">
        <v>1</v>
      </c>
      <c r="K934" s="1">
        <v>1.0469780000000001E-3</v>
      </c>
      <c r="L934" s="1">
        <f t="shared" si="39"/>
        <v>2.9800624439935404</v>
      </c>
      <c r="M934">
        <v>2.1909999999999998E-3</v>
      </c>
      <c r="N934">
        <v>0.72584400000000004</v>
      </c>
      <c r="O934" t="s">
        <v>510</v>
      </c>
      <c r="P934" t="s">
        <v>44</v>
      </c>
      <c r="Q934">
        <v>3</v>
      </c>
      <c r="R934">
        <v>1</v>
      </c>
      <c r="S934">
        <v>23</v>
      </c>
      <c r="T934">
        <v>10</v>
      </c>
      <c r="U934" s="1">
        <v>1</v>
      </c>
      <c r="V934" s="1">
        <v>1</v>
      </c>
      <c r="W934">
        <f t="shared" si="36"/>
        <v>24</v>
      </c>
      <c r="X934">
        <v>2.9242965018363631</v>
      </c>
      <c r="Y934" t="s">
        <v>503</v>
      </c>
      <c r="Z934">
        <v>182</v>
      </c>
      <c r="AA934" t="s">
        <v>33</v>
      </c>
      <c r="AB934">
        <v>370</v>
      </c>
    </row>
    <row r="935" spans="1:28">
      <c r="A935">
        <v>934</v>
      </c>
      <c r="B935" t="s">
        <v>1738</v>
      </c>
      <c r="C935">
        <v>3</v>
      </c>
      <c r="D935" s="1">
        <v>3810.893</v>
      </c>
      <c r="E935" t="s">
        <v>811</v>
      </c>
      <c r="F935" t="s">
        <v>28</v>
      </c>
      <c r="G935" t="s">
        <v>29</v>
      </c>
      <c r="H935" s="1">
        <v>3810.8910000000001</v>
      </c>
      <c r="I935" t="s">
        <v>812</v>
      </c>
      <c r="J935" s="1">
        <v>1</v>
      </c>
      <c r="K935" s="1">
        <v>1.056708E-3</v>
      </c>
      <c r="L935" s="1">
        <f t="shared" si="39"/>
        <v>2.9760450046588458</v>
      </c>
      <c r="M935">
        <v>2.8110000000000001E-3</v>
      </c>
      <c r="N935">
        <v>0.73762300000000003</v>
      </c>
      <c r="O935" t="s">
        <v>813</v>
      </c>
      <c r="P935" t="s">
        <v>32</v>
      </c>
      <c r="Q935">
        <v>2</v>
      </c>
      <c r="R935">
        <v>1</v>
      </c>
      <c r="S935">
        <v>51.5</v>
      </c>
      <c r="T935">
        <v>6.5</v>
      </c>
      <c r="U935" s="1">
        <v>1</v>
      </c>
      <c r="V935" s="1">
        <v>1</v>
      </c>
      <c r="W935">
        <f t="shared" si="36"/>
        <v>40</v>
      </c>
      <c r="X935">
        <v>2.922960392759693</v>
      </c>
      <c r="Y935" t="s">
        <v>33</v>
      </c>
      <c r="Z935">
        <v>442</v>
      </c>
      <c r="AA935" t="s">
        <v>503</v>
      </c>
      <c r="AB935">
        <v>104</v>
      </c>
    </row>
    <row r="936" spans="1:28">
      <c r="A936">
        <v>935</v>
      </c>
      <c r="B936" t="s">
        <v>1739</v>
      </c>
      <c r="C936">
        <v>5</v>
      </c>
      <c r="D936" s="1">
        <v>3810.895</v>
      </c>
      <c r="E936" t="s">
        <v>811</v>
      </c>
      <c r="F936" t="s">
        <v>28</v>
      </c>
      <c r="G936" t="s">
        <v>29</v>
      </c>
      <c r="H936" s="1">
        <v>3810.8910000000001</v>
      </c>
      <c r="I936" t="s">
        <v>812</v>
      </c>
      <c r="J936" s="1">
        <v>1</v>
      </c>
      <c r="K936" s="1">
        <v>1.0576470000000001E-3</v>
      </c>
      <c r="L936" s="1">
        <f t="shared" si="39"/>
        <v>2.9756592581353738</v>
      </c>
      <c r="M936">
        <v>4.6109999999999996E-3</v>
      </c>
      <c r="N936">
        <v>1.2099530000000001</v>
      </c>
      <c r="O936" t="s">
        <v>813</v>
      </c>
      <c r="P936" t="s">
        <v>32</v>
      </c>
      <c r="Q936">
        <v>5</v>
      </c>
      <c r="R936">
        <v>1</v>
      </c>
      <c r="S936">
        <v>33.5</v>
      </c>
      <c r="T936">
        <v>6.5</v>
      </c>
      <c r="U936" s="1">
        <v>1</v>
      </c>
      <c r="V936" s="1">
        <v>1</v>
      </c>
      <c r="W936">
        <f t="shared" si="36"/>
        <v>40</v>
      </c>
      <c r="X936">
        <v>2.9216588400335279</v>
      </c>
      <c r="Y936" t="s">
        <v>33</v>
      </c>
      <c r="Z936">
        <v>389</v>
      </c>
      <c r="AA936" t="s">
        <v>503</v>
      </c>
      <c r="AB936">
        <v>182</v>
      </c>
    </row>
    <row r="937" spans="1:28">
      <c r="A937">
        <v>936</v>
      </c>
      <c r="B937" t="s">
        <v>1740</v>
      </c>
      <c r="C937">
        <v>3</v>
      </c>
      <c r="D937" s="1">
        <v>1780.9570000000001</v>
      </c>
      <c r="E937" t="s">
        <v>72</v>
      </c>
      <c r="F937" t="s">
        <v>28</v>
      </c>
      <c r="G937" t="s">
        <v>29</v>
      </c>
      <c r="H937" s="1">
        <v>1780.9559999999999</v>
      </c>
      <c r="I937" t="s">
        <v>73</v>
      </c>
      <c r="J937" s="1">
        <v>1</v>
      </c>
      <c r="K937" s="1">
        <v>1.062052E-3</v>
      </c>
      <c r="L937" s="1">
        <f t="shared" si="39"/>
        <v>2.9738542188852559</v>
      </c>
      <c r="M937">
        <v>6.7400000000000001E-4</v>
      </c>
      <c r="N937">
        <v>0.37844800000000001</v>
      </c>
      <c r="O937" t="s">
        <v>593</v>
      </c>
      <c r="P937" t="s">
        <v>32</v>
      </c>
      <c r="Q937">
        <v>3</v>
      </c>
      <c r="R937">
        <v>1</v>
      </c>
      <c r="S937">
        <v>13</v>
      </c>
      <c r="T937">
        <v>9</v>
      </c>
      <c r="U937" s="1">
        <v>1</v>
      </c>
      <c r="V937" s="1">
        <v>1</v>
      </c>
      <c r="W937">
        <f t="shared" si="36"/>
        <v>57</v>
      </c>
      <c r="X937">
        <v>2.9198849397374649</v>
      </c>
      <c r="Y937" t="s">
        <v>503</v>
      </c>
      <c r="Z937">
        <v>104</v>
      </c>
      <c r="AA937" t="s">
        <v>503</v>
      </c>
      <c r="AB937">
        <v>421</v>
      </c>
    </row>
    <row r="938" spans="1:28">
      <c r="A938">
        <v>937</v>
      </c>
      <c r="B938" t="s">
        <v>1741</v>
      </c>
      <c r="C938">
        <v>3</v>
      </c>
      <c r="D938" s="1">
        <v>2062.2170000000001</v>
      </c>
      <c r="E938" t="s">
        <v>174</v>
      </c>
      <c r="F938" t="s">
        <v>28</v>
      </c>
      <c r="G938" t="s">
        <v>29</v>
      </c>
      <c r="H938" s="1">
        <v>2062.2159999999999</v>
      </c>
      <c r="I938" t="s">
        <v>30</v>
      </c>
      <c r="J938" s="1">
        <v>1</v>
      </c>
      <c r="K938" s="1">
        <v>1.0634209999999999E-3</v>
      </c>
      <c r="L938" s="1">
        <f t="shared" si="39"/>
        <v>2.9732947676685693</v>
      </c>
      <c r="M938">
        <v>9.7799999999999992E-4</v>
      </c>
      <c r="N938">
        <v>0.47424699999999997</v>
      </c>
      <c r="O938" t="s">
        <v>556</v>
      </c>
      <c r="P938" t="s">
        <v>32</v>
      </c>
      <c r="Q938">
        <v>4</v>
      </c>
      <c r="R938">
        <v>1</v>
      </c>
      <c r="S938">
        <v>11</v>
      </c>
      <c r="T938">
        <v>8</v>
      </c>
      <c r="U938" s="1">
        <v>1</v>
      </c>
      <c r="V938" s="1">
        <v>1</v>
      </c>
      <c r="W938">
        <f t="shared" si="36"/>
        <v>40</v>
      </c>
      <c r="X938">
        <v>2.9188871880855856</v>
      </c>
      <c r="Y938" t="s">
        <v>503</v>
      </c>
      <c r="Z938">
        <v>8</v>
      </c>
      <c r="AA938" t="s">
        <v>503</v>
      </c>
      <c r="AB938">
        <v>38</v>
      </c>
    </row>
    <row r="939" spans="1:28">
      <c r="A939">
        <v>938</v>
      </c>
      <c r="B939" t="s">
        <v>1742</v>
      </c>
      <c r="C939">
        <v>4</v>
      </c>
      <c r="D939" s="1">
        <v>4170.2619999999997</v>
      </c>
      <c r="E939" t="s">
        <v>665</v>
      </c>
      <c r="F939" t="s">
        <v>28</v>
      </c>
      <c r="G939" t="s">
        <v>29</v>
      </c>
      <c r="H939" s="1">
        <v>4170.259</v>
      </c>
      <c r="I939" t="s">
        <v>666</v>
      </c>
      <c r="J939" s="1">
        <v>1</v>
      </c>
      <c r="K939" s="1">
        <v>1.085195E-3</v>
      </c>
      <c r="L939" s="1">
        <f t="shared" si="39"/>
        <v>2.9644922159032649</v>
      </c>
      <c r="M939">
        <v>2.784E-3</v>
      </c>
      <c r="N939">
        <v>0.66758399999999996</v>
      </c>
      <c r="O939" t="s">
        <v>667</v>
      </c>
      <c r="P939" t="s">
        <v>44</v>
      </c>
      <c r="Q939">
        <v>4</v>
      </c>
      <c r="R939">
        <v>1</v>
      </c>
      <c r="S939">
        <v>27</v>
      </c>
      <c r="T939">
        <v>5</v>
      </c>
      <c r="U939" s="1">
        <v>1</v>
      </c>
      <c r="V939" s="1">
        <v>1</v>
      </c>
      <c r="W939">
        <f t="shared" si="36"/>
        <v>16</v>
      </c>
      <c r="X939">
        <v>2.9100295727576819</v>
      </c>
      <c r="Y939" t="s">
        <v>33</v>
      </c>
      <c r="Z939">
        <v>691</v>
      </c>
      <c r="AA939" t="s">
        <v>33</v>
      </c>
      <c r="AB939">
        <v>684</v>
      </c>
    </row>
    <row r="940" spans="1:28">
      <c r="A940">
        <v>939</v>
      </c>
      <c r="B940" t="s">
        <v>1743</v>
      </c>
      <c r="C940">
        <v>4</v>
      </c>
      <c r="D940" s="1">
        <v>3356.8249999999998</v>
      </c>
      <c r="E940" t="s">
        <v>581</v>
      </c>
      <c r="F940" t="s">
        <v>28</v>
      </c>
      <c r="G940" t="s">
        <v>29</v>
      </c>
      <c r="H940" s="1">
        <v>3356.8209999999999</v>
      </c>
      <c r="I940" t="s">
        <v>30</v>
      </c>
      <c r="J940" s="1">
        <v>1</v>
      </c>
      <c r="K940" s="1">
        <v>1.0972390000000001E-3</v>
      </c>
      <c r="L940" s="1">
        <f t="shared" si="39"/>
        <v>2.9596987643342056</v>
      </c>
      <c r="M940">
        <v>3.4810000000000002E-3</v>
      </c>
      <c r="N940">
        <v>1.0369930000000001</v>
      </c>
      <c r="O940" t="s">
        <v>582</v>
      </c>
      <c r="P940" t="s">
        <v>32</v>
      </c>
      <c r="Q940">
        <v>7</v>
      </c>
      <c r="R940">
        <v>1</v>
      </c>
      <c r="S940">
        <v>16</v>
      </c>
      <c r="T940">
        <v>13</v>
      </c>
      <c r="U940" s="1">
        <v>1</v>
      </c>
      <c r="V940" s="1">
        <v>1</v>
      </c>
      <c r="W940">
        <f t="shared" si="36"/>
        <v>11</v>
      </c>
      <c r="X940">
        <v>2.9090231868130827</v>
      </c>
      <c r="Y940" t="s">
        <v>503</v>
      </c>
      <c r="Z940">
        <v>104</v>
      </c>
      <c r="AA940" t="s">
        <v>503</v>
      </c>
      <c r="AB940">
        <v>3</v>
      </c>
    </row>
    <row r="941" spans="1:28">
      <c r="A941">
        <v>940</v>
      </c>
      <c r="B941" t="s">
        <v>1744</v>
      </c>
      <c r="C941">
        <v>5</v>
      </c>
      <c r="D941" s="1">
        <v>4330.2179999999998</v>
      </c>
      <c r="E941" t="s">
        <v>577</v>
      </c>
      <c r="F941" t="s">
        <v>28</v>
      </c>
      <c r="G941" t="s">
        <v>29</v>
      </c>
      <c r="H941" s="1">
        <v>4330.22</v>
      </c>
      <c r="I941" t="s">
        <v>30</v>
      </c>
      <c r="J941" s="1">
        <v>1</v>
      </c>
      <c r="K941" s="1">
        <v>1.101005E-3</v>
      </c>
      <c r="L941" s="1">
        <f t="shared" si="39"/>
        <v>2.958210708759875</v>
      </c>
      <c r="M941">
        <v>-1.9659999999999999E-3</v>
      </c>
      <c r="N941">
        <v>-0.45401900000000001</v>
      </c>
      <c r="O941" t="s">
        <v>578</v>
      </c>
      <c r="P941" t="s">
        <v>32</v>
      </c>
      <c r="Q941">
        <v>9</v>
      </c>
      <c r="R941">
        <v>1</v>
      </c>
      <c r="S941">
        <v>18.5</v>
      </c>
      <c r="T941">
        <v>12.5</v>
      </c>
      <c r="U941" s="1">
        <v>1</v>
      </c>
      <c r="V941" s="1">
        <v>1</v>
      </c>
      <c r="W941">
        <f t="shared" si="36"/>
        <v>17</v>
      </c>
      <c r="X941">
        <v>2.9047291506350241</v>
      </c>
      <c r="Y941" t="s">
        <v>503</v>
      </c>
      <c r="Z941">
        <v>104</v>
      </c>
      <c r="AA941" t="s">
        <v>503</v>
      </c>
      <c r="AB941">
        <v>31</v>
      </c>
    </row>
    <row r="942" spans="1:28">
      <c r="A942">
        <v>941</v>
      </c>
      <c r="B942" t="s">
        <v>1745</v>
      </c>
      <c r="C942">
        <v>4</v>
      </c>
      <c r="D942" s="1">
        <v>4794.4859999999999</v>
      </c>
      <c r="E942" t="s">
        <v>756</v>
      </c>
      <c r="F942" t="s">
        <v>28</v>
      </c>
      <c r="G942" t="s">
        <v>29</v>
      </c>
      <c r="H942" s="1">
        <v>4794.4830000000002</v>
      </c>
      <c r="I942" t="s">
        <v>30</v>
      </c>
      <c r="J942" s="1">
        <v>1</v>
      </c>
      <c r="K942" s="1">
        <v>1.1131139999999999E-3</v>
      </c>
      <c r="L942" s="1">
        <f t="shared" si="39"/>
        <v>2.9534603549504852</v>
      </c>
      <c r="M942">
        <v>2.6719999999999999E-3</v>
      </c>
      <c r="N942">
        <v>0.557307</v>
      </c>
      <c r="O942" t="s">
        <v>757</v>
      </c>
      <c r="P942" t="s">
        <v>32</v>
      </c>
      <c r="Q942">
        <v>9</v>
      </c>
      <c r="R942">
        <v>1</v>
      </c>
      <c r="S942">
        <v>28</v>
      </c>
      <c r="T942">
        <v>16</v>
      </c>
      <c r="U942" s="1">
        <v>1</v>
      </c>
      <c r="V942" s="1">
        <v>1</v>
      </c>
      <c r="W942">
        <f t="shared" si="36"/>
        <v>23</v>
      </c>
      <c r="X942">
        <v>2.8944666534752992</v>
      </c>
      <c r="Y942" t="s">
        <v>503</v>
      </c>
      <c r="Z942">
        <v>31</v>
      </c>
      <c r="AA942" t="s">
        <v>503</v>
      </c>
      <c r="AB942">
        <v>3</v>
      </c>
    </row>
    <row r="943" spans="1:28">
      <c r="A943">
        <v>942</v>
      </c>
      <c r="B943" t="s">
        <v>1746</v>
      </c>
      <c r="C943">
        <v>5</v>
      </c>
      <c r="D943" s="1">
        <v>2918.49</v>
      </c>
      <c r="E943" t="s">
        <v>111</v>
      </c>
      <c r="F943" t="s">
        <v>28</v>
      </c>
      <c r="G943" t="s">
        <v>29</v>
      </c>
      <c r="H943" s="1">
        <v>2918.489</v>
      </c>
      <c r="I943" t="s">
        <v>112</v>
      </c>
      <c r="J943" s="1">
        <v>1</v>
      </c>
      <c r="K943" s="1">
        <v>1.1365049999999999E-3</v>
      </c>
      <c r="L943" s="1">
        <f t="shared" si="39"/>
        <v>2.9444286492767731</v>
      </c>
      <c r="M943">
        <v>1.073E-3</v>
      </c>
      <c r="N943">
        <v>0.36765599999999998</v>
      </c>
      <c r="O943" t="s">
        <v>770</v>
      </c>
      <c r="P943" t="s">
        <v>32</v>
      </c>
      <c r="Q943">
        <v>8</v>
      </c>
      <c r="R943">
        <v>1</v>
      </c>
      <c r="S943">
        <v>23.5</v>
      </c>
      <c r="T943">
        <v>4.5</v>
      </c>
      <c r="U943" s="1">
        <v>1</v>
      </c>
      <c r="V943" s="1">
        <v>1</v>
      </c>
      <c r="W943">
        <f t="shared" si="36"/>
        <v>61</v>
      </c>
      <c r="X943">
        <v>2.8940547169033866</v>
      </c>
      <c r="Y943" t="s">
        <v>33</v>
      </c>
      <c r="Z943">
        <v>173</v>
      </c>
      <c r="AA943" t="s">
        <v>33</v>
      </c>
      <c r="AB943">
        <v>586</v>
      </c>
    </row>
    <row r="944" spans="1:28">
      <c r="A944">
        <v>943</v>
      </c>
      <c r="B944" t="s">
        <v>1747</v>
      </c>
      <c r="C944">
        <v>5</v>
      </c>
      <c r="D944" s="1">
        <v>2693.4760000000001</v>
      </c>
      <c r="E944" t="s">
        <v>558</v>
      </c>
      <c r="F944" t="s">
        <v>28</v>
      </c>
      <c r="G944" t="s">
        <v>29</v>
      </c>
      <c r="H944" s="1">
        <v>2693.4769999999999</v>
      </c>
      <c r="I944" t="s">
        <v>30</v>
      </c>
      <c r="J944" s="1">
        <v>1</v>
      </c>
      <c r="K944" s="1">
        <v>1.1520499999999999E-3</v>
      </c>
      <c r="L944" s="1">
        <f t="shared" si="39"/>
        <v>2.9385286717349688</v>
      </c>
      <c r="M944">
        <v>-8.0699999999999999E-4</v>
      </c>
      <c r="N944">
        <v>-0.29961300000000002</v>
      </c>
      <c r="O944" t="s">
        <v>559</v>
      </c>
      <c r="P944" t="s">
        <v>32</v>
      </c>
      <c r="Q944">
        <v>7</v>
      </c>
      <c r="R944">
        <v>1</v>
      </c>
      <c r="S944">
        <v>10</v>
      </c>
      <c r="T944">
        <v>14</v>
      </c>
      <c r="U944" s="1">
        <v>1</v>
      </c>
      <c r="V944" s="1">
        <v>1</v>
      </c>
      <c r="W944">
        <f t="shared" si="36"/>
        <v>35</v>
      </c>
      <c r="X944">
        <v>2.8838011766825415</v>
      </c>
      <c r="Y944" t="s">
        <v>503</v>
      </c>
      <c r="Z944">
        <v>31</v>
      </c>
      <c r="AA944" t="s">
        <v>33</v>
      </c>
      <c r="AB944">
        <v>370</v>
      </c>
    </row>
    <row r="945" spans="1:28">
      <c r="A945">
        <v>944</v>
      </c>
      <c r="B945" t="s">
        <v>1748</v>
      </c>
      <c r="C945">
        <v>5</v>
      </c>
      <c r="D945" s="1">
        <v>4971.5839999999998</v>
      </c>
      <c r="E945" t="s">
        <v>642</v>
      </c>
      <c r="F945" t="s">
        <v>28</v>
      </c>
      <c r="G945" t="s">
        <v>29</v>
      </c>
      <c r="H945" s="1">
        <v>4971.5829999999996</v>
      </c>
      <c r="I945" t="s">
        <v>30</v>
      </c>
      <c r="J945" s="1">
        <v>1</v>
      </c>
      <c r="K945" s="1">
        <v>1.154319E-3</v>
      </c>
      <c r="L945" s="1">
        <f t="shared" si="39"/>
        <v>2.9376741558293595</v>
      </c>
      <c r="M945">
        <v>6.3100000000000005E-4</v>
      </c>
      <c r="N945">
        <v>0.12692100000000001</v>
      </c>
      <c r="O945" t="s">
        <v>599</v>
      </c>
      <c r="P945" t="s">
        <v>32</v>
      </c>
      <c r="Q945">
        <v>7</v>
      </c>
      <c r="R945">
        <v>1</v>
      </c>
      <c r="S945">
        <v>21</v>
      </c>
      <c r="T945">
        <v>21</v>
      </c>
      <c r="U945" s="1">
        <v>1</v>
      </c>
      <c r="V945" s="1">
        <v>1</v>
      </c>
      <c r="W945">
        <f t="shared" si="36"/>
        <v>93</v>
      </c>
      <c r="X945">
        <v>2.8832979698919381</v>
      </c>
      <c r="Y945" t="s">
        <v>33</v>
      </c>
      <c r="Z945">
        <v>389</v>
      </c>
      <c r="AA945" t="s">
        <v>503</v>
      </c>
      <c r="AB945">
        <v>38</v>
      </c>
    </row>
    <row r="946" spans="1:28">
      <c r="A946">
        <v>945</v>
      </c>
      <c r="B946" t="s">
        <v>1749</v>
      </c>
      <c r="C946">
        <v>5</v>
      </c>
      <c r="D946" s="1">
        <v>2693.4769999999999</v>
      </c>
      <c r="E946" t="s">
        <v>558</v>
      </c>
      <c r="F946" t="s">
        <v>28</v>
      </c>
      <c r="G946" t="s">
        <v>29</v>
      </c>
      <c r="H946" s="1">
        <v>2693.4769999999999</v>
      </c>
      <c r="I946" t="s">
        <v>30</v>
      </c>
      <c r="J946" s="1">
        <v>1</v>
      </c>
      <c r="K946" s="1">
        <v>1.1785980000000001E-3</v>
      </c>
      <c r="L946" s="1">
        <f t="shared" si="39"/>
        <v>2.9286343002082043</v>
      </c>
      <c r="M946">
        <v>-1.8599999999999999E-4</v>
      </c>
      <c r="N946">
        <v>-6.9056000000000006E-2</v>
      </c>
      <c r="O946" t="s">
        <v>559</v>
      </c>
      <c r="P946" t="s">
        <v>32</v>
      </c>
      <c r="Q946">
        <v>9</v>
      </c>
      <c r="R946">
        <v>1</v>
      </c>
      <c r="S946">
        <v>10</v>
      </c>
      <c r="T946">
        <v>13</v>
      </c>
      <c r="U946" s="1">
        <v>1</v>
      </c>
      <c r="V946" s="1">
        <v>1</v>
      </c>
      <c r="W946">
        <f t="shared" si="36"/>
        <v>35</v>
      </c>
      <c r="X946">
        <v>2.8831462918756814</v>
      </c>
      <c r="Y946" t="s">
        <v>33</v>
      </c>
      <c r="Z946">
        <v>389</v>
      </c>
      <c r="AA946" t="s">
        <v>33</v>
      </c>
      <c r="AB946">
        <v>365</v>
      </c>
    </row>
    <row r="947" spans="1:28">
      <c r="A947">
        <v>946</v>
      </c>
      <c r="B947" t="s">
        <v>1750</v>
      </c>
      <c r="C947">
        <v>3</v>
      </c>
      <c r="D947" s="1">
        <v>3342.694</v>
      </c>
      <c r="E947" t="s">
        <v>38</v>
      </c>
      <c r="F947" t="s">
        <v>28</v>
      </c>
      <c r="G947" t="s">
        <v>29</v>
      </c>
      <c r="H947" s="1">
        <v>3342.6880000000001</v>
      </c>
      <c r="I947" t="s">
        <v>39</v>
      </c>
      <c r="J947" s="1">
        <v>1</v>
      </c>
      <c r="K947" s="1">
        <v>1.1806130000000001E-3</v>
      </c>
      <c r="L947" s="1">
        <f t="shared" si="39"/>
        <v>2.9278924389725396</v>
      </c>
      <c r="M947">
        <v>6.0359999999999997E-3</v>
      </c>
      <c r="N947">
        <v>1.8057319999999999</v>
      </c>
      <c r="O947" t="s">
        <v>575</v>
      </c>
      <c r="P947" t="s">
        <v>32</v>
      </c>
      <c r="Q947">
        <v>6</v>
      </c>
      <c r="R947">
        <v>1</v>
      </c>
      <c r="S947">
        <v>12.5</v>
      </c>
      <c r="T947">
        <v>8.5</v>
      </c>
      <c r="U947" s="1">
        <v>1</v>
      </c>
      <c r="V947" s="1">
        <v>1</v>
      </c>
      <c r="W947">
        <f t="shared" si="36"/>
        <v>16</v>
      </c>
      <c r="X947">
        <v>2.8751050207650666</v>
      </c>
      <c r="Y947" t="s">
        <v>33</v>
      </c>
      <c r="Z947">
        <v>502</v>
      </c>
      <c r="AA947" t="s">
        <v>503</v>
      </c>
      <c r="AB947">
        <v>3</v>
      </c>
    </row>
    <row r="948" spans="1:28">
      <c r="A948">
        <v>947</v>
      </c>
      <c r="B948" t="s">
        <v>1751</v>
      </c>
      <c r="C948">
        <v>3</v>
      </c>
      <c r="D948" s="1">
        <v>2442.384</v>
      </c>
      <c r="E948" t="s">
        <v>622</v>
      </c>
      <c r="F948" t="s">
        <v>28</v>
      </c>
      <c r="G948" t="s">
        <v>29</v>
      </c>
      <c r="H948" s="1">
        <v>2442.3829999999998</v>
      </c>
      <c r="I948" t="s">
        <v>513</v>
      </c>
      <c r="J948" s="1">
        <v>1</v>
      </c>
      <c r="K948" s="1">
        <v>1.183908E-3</v>
      </c>
      <c r="L948" s="1">
        <f t="shared" si="39"/>
        <v>2.9266820447792519</v>
      </c>
      <c r="M948">
        <v>8.3299999999999997E-4</v>
      </c>
      <c r="N948">
        <v>0.34105999999999997</v>
      </c>
      <c r="O948" t="s">
        <v>623</v>
      </c>
      <c r="P948" t="s">
        <v>44</v>
      </c>
      <c r="Q948">
        <v>4</v>
      </c>
      <c r="R948">
        <v>1</v>
      </c>
      <c r="S948">
        <v>9</v>
      </c>
      <c r="T948">
        <v>6</v>
      </c>
      <c r="U948" s="1">
        <v>1</v>
      </c>
      <c r="V948" s="1">
        <v>1</v>
      </c>
      <c r="W948">
        <f t="shared" si="36"/>
        <v>12</v>
      </c>
      <c r="X948">
        <v>2.8746973685383761</v>
      </c>
      <c r="Y948" t="s">
        <v>33</v>
      </c>
      <c r="Z948">
        <v>191</v>
      </c>
      <c r="AA948" t="s">
        <v>33</v>
      </c>
      <c r="AB948">
        <v>173</v>
      </c>
    </row>
    <row r="949" spans="1:28">
      <c r="A949">
        <v>948</v>
      </c>
      <c r="B949" t="s">
        <v>1752</v>
      </c>
      <c r="C949">
        <v>5</v>
      </c>
      <c r="D949" s="1">
        <v>4602.4390000000003</v>
      </c>
      <c r="E949" t="s">
        <v>873</v>
      </c>
      <c r="F949" t="s">
        <v>28</v>
      </c>
      <c r="G949" t="s">
        <v>29</v>
      </c>
      <c r="H949" s="1">
        <v>4602.4350000000004</v>
      </c>
      <c r="I949" t="s">
        <v>666</v>
      </c>
      <c r="J949" s="1">
        <v>1</v>
      </c>
      <c r="K949" s="1">
        <v>1.1844990000000001E-3</v>
      </c>
      <c r="L949" s="1">
        <f t="shared" si="39"/>
        <v>2.9264653015893085</v>
      </c>
      <c r="M949">
        <v>4.1279999999999997E-3</v>
      </c>
      <c r="N949">
        <v>0.89691699999999996</v>
      </c>
      <c r="O949" t="s">
        <v>874</v>
      </c>
      <c r="P949" t="s">
        <v>32</v>
      </c>
      <c r="Q949">
        <v>7</v>
      </c>
      <c r="R949">
        <v>1</v>
      </c>
      <c r="S949">
        <v>27</v>
      </c>
      <c r="T949">
        <v>12</v>
      </c>
      <c r="U949" s="1">
        <v>1</v>
      </c>
      <c r="V949" s="1">
        <v>1</v>
      </c>
      <c r="W949">
        <f t="shared" si="36"/>
        <v>2</v>
      </c>
      <c r="X949">
        <v>2.8727195747564496</v>
      </c>
      <c r="Y949" t="s">
        <v>503</v>
      </c>
      <c r="Z949">
        <v>31</v>
      </c>
      <c r="AA949" t="s">
        <v>33</v>
      </c>
      <c r="AB949">
        <v>370</v>
      </c>
    </row>
    <row r="950" spans="1:28">
      <c r="A950">
        <v>949</v>
      </c>
      <c r="B950" t="s">
        <v>1753</v>
      </c>
      <c r="C950">
        <v>5</v>
      </c>
      <c r="D950" s="1">
        <v>5959.2629999999999</v>
      </c>
      <c r="E950" t="s">
        <v>888</v>
      </c>
      <c r="F950" t="s">
        <v>28</v>
      </c>
      <c r="G950" t="s">
        <v>29</v>
      </c>
      <c r="H950" s="1">
        <v>5959.2510000000002</v>
      </c>
      <c r="I950" t="s">
        <v>889</v>
      </c>
      <c r="J950" s="1">
        <v>1</v>
      </c>
      <c r="K950" s="1">
        <v>1.185162E-3</v>
      </c>
      <c r="L950" s="1">
        <f t="shared" si="39"/>
        <v>2.926222281807985</v>
      </c>
      <c r="M950">
        <v>1.1578E-2</v>
      </c>
      <c r="N950">
        <v>1.9428609999999999</v>
      </c>
      <c r="O950" t="s">
        <v>890</v>
      </c>
      <c r="P950" t="s">
        <v>32</v>
      </c>
      <c r="Q950">
        <v>5</v>
      </c>
      <c r="R950">
        <v>1</v>
      </c>
      <c r="S950">
        <v>30.5</v>
      </c>
      <c r="T950">
        <v>19.5</v>
      </c>
      <c r="U950" s="1">
        <v>1</v>
      </c>
      <c r="V950" s="1">
        <v>1</v>
      </c>
      <c r="W950">
        <f t="shared" si="36"/>
        <v>23</v>
      </c>
      <c r="X950">
        <v>2.8695404651669998</v>
      </c>
      <c r="Y950" t="s">
        <v>33</v>
      </c>
      <c r="Z950">
        <v>325</v>
      </c>
      <c r="AA950" t="s">
        <v>33</v>
      </c>
      <c r="AB950">
        <v>284</v>
      </c>
    </row>
    <row r="951" spans="1:28">
      <c r="A951">
        <v>950</v>
      </c>
      <c r="B951" t="s">
        <v>1754</v>
      </c>
      <c r="C951">
        <v>4</v>
      </c>
      <c r="D951" s="1">
        <v>3302.8310000000001</v>
      </c>
      <c r="E951" t="s">
        <v>537</v>
      </c>
      <c r="F951" t="s">
        <v>28</v>
      </c>
      <c r="G951" t="s">
        <v>29</v>
      </c>
      <c r="H951" s="1">
        <v>3302.83</v>
      </c>
      <c r="I951" t="s">
        <v>30</v>
      </c>
      <c r="J951" s="1">
        <v>1</v>
      </c>
      <c r="K951" s="1">
        <v>1.188291E-3</v>
      </c>
      <c r="L951" s="1">
        <f t="shared" si="39"/>
        <v>2.9250771921675862</v>
      </c>
      <c r="M951">
        <v>7.4299999999999995E-4</v>
      </c>
      <c r="N951">
        <v>0.22495899999999999</v>
      </c>
      <c r="O951" t="s">
        <v>538</v>
      </c>
      <c r="P951" t="s">
        <v>44</v>
      </c>
      <c r="Q951">
        <v>5</v>
      </c>
      <c r="R951">
        <v>1</v>
      </c>
      <c r="S951">
        <v>9.5</v>
      </c>
      <c r="T951">
        <v>7.5</v>
      </c>
      <c r="U951" s="1">
        <v>1</v>
      </c>
      <c r="V951" s="1">
        <v>1</v>
      </c>
      <c r="W951">
        <f t="shared" si="36"/>
        <v>4</v>
      </c>
      <c r="X951">
        <v>2.858962453187933</v>
      </c>
      <c r="Y951" t="s">
        <v>33</v>
      </c>
      <c r="Z951">
        <v>536</v>
      </c>
      <c r="AA951" t="s">
        <v>33</v>
      </c>
      <c r="AB951">
        <v>456</v>
      </c>
    </row>
    <row r="952" spans="1:28">
      <c r="A952">
        <v>951</v>
      </c>
      <c r="B952" t="s">
        <v>1755</v>
      </c>
      <c r="C952">
        <v>3</v>
      </c>
      <c r="D952" s="1">
        <v>2427.2689999999998</v>
      </c>
      <c r="E952" t="s">
        <v>804</v>
      </c>
      <c r="F952" t="s">
        <v>28</v>
      </c>
      <c r="G952" t="s">
        <v>29</v>
      </c>
      <c r="H952" s="1">
        <v>2427.2669999999998</v>
      </c>
      <c r="I952" t="s">
        <v>805</v>
      </c>
      <c r="J952" s="1">
        <v>1</v>
      </c>
      <c r="K952" s="1">
        <v>1.190429E-3</v>
      </c>
      <c r="L952" s="1">
        <f t="shared" si="39"/>
        <v>2.9242965018363631</v>
      </c>
      <c r="M952">
        <v>1.993E-3</v>
      </c>
      <c r="N952">
        <v>0.82108800000000004</v>
      </c>
      <c r="O952" t="s">
        <v>806</v>
      </c>
      <c r="P952" t="s">
        <v>44</v>
      </c>
      <c r="Q952">
        <v>3</v>
      </c>
      <c r="R952">
        <v>1</v>
      </c>
      <c r="S952">
        <v>13.5</v>
      </c>
      <c r="T952">
        <v>9.5</v>
      </c>
      <c r="U952" s="1">
        <v>1</v>
      </c>
      <c r="V952" s="1">
        <v>1</v>
      </c>
      <c r="W952">
        <f t="shared" si="36"/>
        <v>8</v>
      </c>
      <c r="X952">
        <v>2.8541226866381475</v>
      </c>
      <c r="Y952" t="s">
        <v>33</v>
      </c>
      <c r="Z952">
        <v>389</v>
      </c>
      <c r="AA952" t="s">
        <v>33</v>
      </c>
      <c r="AB952">
        <v>370</v>
      </c>
    </row>
    <row r="953" spans="1:28">
      <c r="A953">
        <v>952</v>
      </c>
      <c r="B953" t="s">
        <v>1756</v>
      </c>
      <c r="C953">
        <v>4</v>
      </c>
      <c r="D953" s="1">
        <v>4801.4849999999997</v>
      </c>
      <c r="E953" t="s">
        <v>525</v>
      </c>
      <c r="F953" t="s">
        <v>28</v>
      </c>
      <c r="G953" t="s">
        <v>29</v>
      </c>
      <c r="H953" s="1">
        <v>4801.4759999999997</v>
      </c>
      <c r="I953" t="s">
        <v>526</v>
      </c>
      <c r="J953" s="1">
        <v>1</v>
      </c>
      <c r="K953" s="1">
        <v>1.1940970000000001E-3</v>
      </c>
      <c r="L953" s="1">
        <f t="shared" si="39"/>
        <v>2.922960392759693</v>
      </c>
      <c r="M953">
        <v>8.4810000000000007E-3</v>
      </c>
      <c r="N953">
        <v>1.766332</v>
      </c>
      <c r="O953" t="s">
        <v>527</v>
      </c>
      <c r="P953" t="s">
        <v>44</v>
      </c>
      <c r="Q953">
        <v>3</v>
      </c>
      <c r="R953">
        <v>1</v>
      </c>
      <c r="S953">
        <v>23</v>
      </c>
      <c r="T953">
        <v>20</v>
      </c>
      <c r="U953" s="1">
        <v>1</v>
      </c>
      <c r="V953" s="1">
        <v>1</v>
      </c>
      <c r="W953">
        <f t="shared" si="36"/>
        <v>18</v>
      </c>
      <c r="X953">
        <v>2.8531943733766751</v>
      </c>
      <c r="Y953" t="s">
        <v>33</v>
      </c>
      <c r="Z953">
        <v>490</v>
      </c>
      <c r="AA953" t="s">
        <v>33</v>
      </c>
      <c r="AB953">
        <v>456</v>
      </c>
    </row>
    <row r="954" spans="1:28">
      <c r="A954">
        <v>953</v>
      </c>
      <c r="B954" t="s">
        <v>1757</v>
      </c>
      <c r="C954">
        <v>6</v>
      </c>
      <c r="D954" s="1">
        <v>5456.9340000000002</v>
      </c>
      <c r="E954" t="s">
        <v>892</v>
      </c>
      <c r="F954" t="s">
        <v>28</v>
      </c>
      <c r="G954" t="s">
        <v>29</v>
      </c>
      <c r="H954" s="1">
        <v>5456.9189999999999</v>
      </c>
      <c r="I954" t="s">
        <v>893</v>
      </c>
      <c r="J954" s="1">
        <v>1</v>
      </c>
      <c r="K954" s="1">
        <v>1.1976809999999999E-3</v>
      </c>
      <c r="L954" s="1">
        <f t="shared" si="39"/>
        <v>2.9216588400335279</v>
      </c>
      <c r="M954">
        <v>1.4611000000000001E-2</v>
      </c>
      <c r="N954">
        <v>2.6775180000000001</v>
      </c>
      <c r="O954" t="s">
        <v>894</v>
      </c>
      <c r="P954" t="s">
        <v>44</v>
      </c>
      <c r="Q954">
        <v>4</v>
      </c>
      <c r="R954">
        <v>1</v>
      </c>
      <c r="S954">
        <v>16</v>
      </c>
      <c r="T954">
        <v>8</v>
      </c>
      <c r="U954" s="1">
        <v>1</v>
      </c>
      <c r="V954" s="1">
        <v>1</v>
      </c>
      <c r="W954">
        <f t="shared" si="36"/>
        <v>21</v>
      </c>
      <c r="X954">
        <v>2.8496946626033202</v>
      </c>
      <c r="Y954" t="s">
        <v>503</v>
      </c>
      <c r="Z954">
        <v>104</v>
      </c>
      <c r="AA954" t="s">
        <v>33</v>
      </c>
      <c r="AB954">
        <v>370</v>
      </c>
    </row>
    <row r="955" spans="1:28">
      <c r="A955">
        <v>954</v>
      </c>
      <c r="B955" t="s">
        <v>1758</v>
      </c>
      <c r="C955">
        <v>4</v>
      </c>
      <c r="D955" s="1">
        <v>2691.404</v>
      </c>
      <c r="E955" t="s">
        <v>1759</v>
      </c>
      <c r="F955" t="s">
        <v>28</v>
      </c>
      <c r="G955" t="s">
        <v>29</v>
      </c>
      <c r="H955" s="1">
        <v>2691.4029999999998</v>
      </c>
      <c r="I955" t="s">
        <v>52</v>
      </c>
      <c r="J955" s="1">
        <v>1</v>
      </c>
      <c r="K955" s="1">
        <v>1.2025829999999999E-3</v>
      </c>
      <c r="L955" s="1">
        <f t="shared" si="39"/>
        <v>2.9198849397374649</v>
      </c>
      <c r="M955">
        <v>4.55E-4</v>
      </c>
      <c r="N955">
        <v>0.16905700000000001</v>
      </c>
      <c r="O955" t="s">
        <v>1760</v>
      </c>
      <c r="P955" t="s">
        <v>32</v>
      </c>
      <c r="Q955">
        <v>8</v>
      </c>
      <c r="R955">
        <v>1</v>
      </c>
      <c r="S955">
        <v>21</v>
      </c>
      <c r="T955">
        <v>6</v>
      </c>
      <c r="U955" s="1">
        <v>1</v>
      </c>
      <c r="V955" s="1">
        <v>1</v>
      </c>
      <c r="W955">
        <f t="shared" si="36"/>
        <v>9</v>
      </c>
      <c r="X955">
        <v>2.8485759046412449</v>
      </c>
      <c r="Y955" t="s">
        <v>33</v>
      </c>
      <c r="Z955">
        <v>191</v>
      </c>
      <c r="AA955" t="s">
        <v>33</v>
      </c>
      <c r="AB955">
        <v>173</v>
      </c>
    </row>
    <row r="956" spans="1:28">
      <c r="A956">
        <v>955</v>
      </c>
      <c r="B956" t="s">
        <v>1761</v>
      </c>
      <c r="C956">
        <v>4</v>
      </c>
      <c r="D956" s="1">
        <v>2693.4769999999999</v>
      </c>
      <c r="E956" t="s">
        <v>558</v>
      </c>
      <c r="F956" t="s">
        <v>28</v>
      </c>
      <c r="G956" t="s">
        <v>29</v>
      </c>
      <c r="H956" s="1">
        <v>2693.4769999999999</v>
      </c>
      <c r="I956" t="s">
        <v>30</v>
      </c>
      <c r="J956" s="1">
        <v>1</v>
      </c>
      <c r="K956" s="1">
        <v>1.2053490000000001E-3</v>
      </c>
      <c r="L956" s="1">
        <f t="shared" si="39"/>
        <v>2.9188871880855856</v>
      </c>
      <c r="M956">
        <v>-1.3799999999999999E-4</v>
      </c>
      <c r="N956">
        <v>-5.1235000000000003E-2</v>
      </c>
      <c r="O956" t="s">
        <v>559</v>
      </c>
      <c r="P956" t="s">
        <v>32</v>
      </c>
      <c r="Q956">
        <v>4</v>
      </c>
      <c r="R956">
        <v>1</v>
      </c>
      <c r="S956">
        <v>11</v>
      </c>
      <c r="T956">
        <v>12</v>
      </c>
      <c r="U956" s="1">
        <v>1</v>
      </c>
      <c r="V956" s="1">
        <v>1</v>
      </c>
      <c r="W956">
        <f t="shared" si="36"/>
        <v>35</v>
      </c>
      <c r="X956">
        <v>2.8379293089999478</v>
      </c>
      <c r="Y956" t="s">
        <v>33</v>
      </c>
      <c r="Z956">
        <v>490</v>
      </c>
      <c r="AA956" t="s">
        <v>33</v>
      </c>
      <c r="AB956">
        <v>456</v>
      </c>
    </row>
    <row r="957" spans="1:28">
      <c r="A957">
        <v>956</v>
      </c>
      <c r="B957" t="s">
        <v>1762</v>
      </c>
      <c r="C957">
        <v>4</v>
      </c>
      <c r="D957" s="1">
        <v>3710.0410000000002</v>
      </c>
      <c r="E957" t="s">
        <v>35</v>
      </c>
      <c r="F957" t="s">
        <v>28</v>
      </c>
      <c r="G957" t="s">
        <v>29</v>
      </c>
      <c r="H957" s="1">
        <v>3710.0369999999998</v>
      </c>
      <c r="I957" t="s">
        <v>30</v>
      </c>
      <c r="J957" s="1">
        <v>1</v>
      </c>
      <c r="K957" s="1">
        <v>1.230185E-3</v>
      </c>
      <c r="L957" s="1">
        <f t="shared" si="39"/>
        <v>2.9100295727576819</v>
      </c>
      <c r="M957">
        <v>3.2810000000000001E-3</v>
      </c>
      <c r="N957">
        <v>0.88435799999999998</v>
      </c>
      <c r="O957" t="s">
        <v>640</v>
      </c>
      <c r="P957" t="s">
        <v>32</v>
      </c>
      <c r="Q957">
        <v>4</v>
      </c>
      <c r="R957">
        <v>1</v>
      </c>
      <c r="S957">
        <v>33</v>
      </c>
      <c r="T957">
        <v>18</v>
      </c>
      <c r="U957" s="1">
        <v>1</v>
      </c>
      <c r="V957" s="1">
        <v>1</v>
      </c>
      <c r="W957">
        <f t="shared" si="36"/>
        <v>43</v>
      </c>
      <c r="X957">
        <v>2.8358390495819097</v>
      </c>
      <c r="Y957" t="s">
        <v>33</v>
      </c>
      <c r="Z957">
        <v>786</v>
      </c>
      <c r="AA957" t="s">
        <v>33</v>
      </c>
      <c r="AB957">
        <v>743</v>
      </c>
    </row>
    <row r="958" spans="1:28">
      <c r="A958">
        <v>957</v>
      </c>
      <c r="B958" t="s">
        <v>1763</v>
      </c>
      <c r="C958">
        <v>3</v>
      </c>
      <c r="D958" s="1">
        <v>2621.3319999999999</v>
      </c>
      <c r="E958" t="s">
        <v>459</v>
      </c>
      <c r="F958" t="s">
        <v>28</v>
      </c>
      <c r="G958" t="s">
        <v>29</v>
      </c>
      <c r="H958" s="1">
        <v>2621.3539999999998</v>
      </c>
      <c r="I958" t="s">
        <v>108</v>
      </c>
      <c r="J958" s="1">
        <v>1</v>
      </c>
      <c r="K958" s="1">
        <v>1.233039E-3</v>
      </c>
      <c r="L958" s="1">
        <f t="shared" si="39"/>
        <v>2.9090231868130827</v>
      </c>
      <c r="M958">
        <v>-2.1916999999999999E-2</v>
      </c>
      <c r="N958">
        <v>-8.3609469999999995</v>
      </c>
      <c r="O958" t="s">
        <v>713</v>
      </c>
      <c r="P958" t="s">
        <v>32</v>
      </c>
      <c r="Q958">
        <v>9</v>
      </c>
      <c r="R958">
        <v>1</v>
      </c>
      <c r="S958">
        <v>31</v>
      </c>
      <c r="T958">
        <v>9</v>
      </c>
      <c r="U958" s="1">
        <v>1</v>
      </c>
      <c r="V958" s="1">
        <v>1</v>
      </c>
      <c r="W958">
        <f t="shared" si="36"/>
        <v>45</v>
      </c>
      <c r="X958">
        <v>2.8282238319789017</v>
      </c>
      <c r="Y958" t="s">
        <v>503</v>
      </c>
      <c r="Z958">
        <v>38</v>
      </c>
      <c r="AA958" t="s">
        <v>503</v>
      </c>
      <c r="AB958">
        <v>31</v>
      </c>
    </row>
    <row r="959" spans="1:28">
      <c r="A959">
        <v>958</v>
      </c>
      <c r="B959" t="s">
        <v>1764</v>
      </c>
      <c r="C959">
        <v>4</v>
      </c>
      <c r="D959" s="1">
        <v>2659.424</v>
      </c>
      <c r="E959" t="s">
        <v>429</v>
      </c>
      <c r="F959" t="s">
        <v>28</v>
      </c>
      <c r="G959" t="s">
        <v>29</v>
      </c>
      <c r="H959" s="1">
        <v>2659.4229999999998</v>
      </c>
      <c r="I959" t="s">
        <v>52</v>
      </c>
      <c r="J959" s="1">
        <v>1</v>
      </c>
      <c r="K959" s="1">
        <v>1.2452909999999999E-3</v>
      </c>
      <c r="L959" s="1">
        <f t="shared" si="39"/>
        <v>2.9047291506350241</v>
      </c>
      <c r="M959">
        <v>6.5700000000000003E-4</v>
      </c>
      <c r="N959">
        <v>0.24704599999999999</v>
      </c>
      <c r="O959" t="s">
        <v>1148</v>
      </c>
      <c r="P959" t="s">
        <v>32</v>
      </c>
      <c r="Q959">
        <v>7</v>
      </c>
      <c r="R959">
        <v>1</v>
      </c>
      <c r="S959">
        <v>22.5</v>
      </c>
      <c r="T959">
        <v>4.5</v>
      </c>
      <c r="U959" s="1">
        <v>1</v>
      </c>
      <c r="V959" s="1">
        <v>1</v>
      </c>
      <c r="W959">
        <f t="shared" si="36"/>
        <v>8</v>
      </c>
      <c r="X959">
        <v>2.8238181276160903</v>
      </c>
      <c r="Y959" t="s">
        <v>33</v>
      </c>
      <c r="Z959">
        <v>191</v>
      </c>
      <c r="AA959" t="s">
        <v>33</v>
      </c>
      <c r="AB959">
        <v>173</v>
      </c>
    </row>
    <row r="960" spans="1:28">
      <c r="A960">
        <v>959</v>
      </c>
      <c r="B960" t="s">
        <v>1765</v>
      </c>
      <c r="C960">
        <v>3</v>
      </c>
      <c r="D960" s="1">
        <v>1834.0360000000001</v>
      </c>
      <c r="E960" t="s">
        <v>68</v>
      </c>
      <c r="F960" t="s">
        <v>28</v>
      </c>
      <c r="G960" t="s">
        <v>29</v>
      </c>
      <c r="H960" s="1">
        <v>1834.0350000000001</v>
      </c>
      <c r="I960" t="s">
        <v>69</v>
      </c>
      <c r="J960" s="1">
        <v>1</v>
      </c>
      <c r="K960" s="1">
        <v>1.2750680000000001E-3</v>
      </c>
      <c r="L960" s="1">
        <f t="shared" si="39"/>
        <v>2.8944666534752992</v>
      </c>
      <c r="M960">
        <v>2.3499999999999999E-4</v>
      </c>
      <c r="N960">
        <v>0.128133</v>
      </c>
      <c r="O960" t="s">
        <v>851</v>
      </c>
      <c r="P960" t="s">
        <v>32</v>
      </c>
      <c r="Q960">
        <v>7</v>
      </c>
      <c r="R960">
        <v>1</v>
      </c>
      <c r="S960">
        <v>9</v>
      </c>
      <c r="T960">
        <v>8</v>
      </c>
      <c r="U960" s="1">
        <v>1</v>
      </c>
      <c r="V960" s="1">
        <v>1</v>
      </c>
      <c r="W960">
        <f t="shared" si="36"/>
        <v>10</v>
      </c>
      <c r="X960">
        <v>2.8196507243112707</v>
      </c>
      <c r="Y960" t="s">
        <v>33</v>
      </c>
      <c r="Z960">
        <v>502</v>
      </c>
      <c r="AA960" t="s">
        <v>503</v>
      </c>
      <c r="AB960">
        <v>8</v>
      </c>
    </row>
    <row r="961" spans="1:28">
      <c r="A961">
        <v>960</v>
      </c>
      <c r="B961" t="s">
        <v>1766</v>
      </c>
      <c r="C961">
        <v>4</v>
      </c>
      <c r="D961" s="1">
        <v>3356.8249999999998</v>
      </c>
      <c r="E961" t="s">
        <v>581</v>
      </c>
      <c r="F961" t="s">
        <v>28</v>
      </c>
      <c r="G961" t="s">
        <v>29</v>
      </c>
      <c r="H961" s="1">
        <v>3356.8209999999999</v>
      </c>
      <c r="I961" t="s">
        <v>30</v>
      </c>
      <c r="J961" s="1">
        <v>1</v>
      </c>
      <c r="K961" s="1">
        <v>1.276278E-3</v>
      </c>
      <c r="L961" s="1">
        <f t="shared" si="39"/>
        <v>2.8940547169033866</v>
      </c>
      <c r="M961">
        <v>3.813E-3</v>
      </c>
      <c r="N961">
        <v>1.135896</v>
      </c>
      <c r="O961" t="s">
        <v>582</v>
      </c>
      <c r="P961" t="s">
        <v>32</v>
      </c>
      <c r="Q961">
        <v>4</v>
      </c>
      <c r="R961">
        <v>1</v>
      </c>
      <c r="S961">
        <v>15</v>
      </c>
      <c r="T961">
        <v>12</v>
      </c>
      <c r="U961" s="1">
        <v>1</v>
      </c>
      <c r="V961" s="1">
        <v>1</v>
      </c>
      <c r="W961">
        <f t="shared" si="36"/>
        <v>11</v>
      </c>
      <c r="X961">
        <v>2.8166501395910246</v>
      </c>
      <c r="Y961" t="s">
        <v>503</v>
      </c>
      <c r="Z961">
        <v>388</v>
      </c>
      <c r="AA961" t="s">
        <v>503</v>
      </c>
      <c r="AB961">
        <v>421</v>
      </c>
    </row>
    <row r="962" spans="1:28">
      <c r="A962">
        <v>961</v>
      </c>
      <c r="B962" t="s">
        <v>1767</v>
      </c>
      <c r="C962">
        <v>3</v>
      </c>
      <c r="D962" s="1">
        <v>1884.075</v>
      </c>
      <c r="E962" t="s">
        <v>982</v>
      </c>
      <c r="F962" t="s">
        <v>28</v>
      </c>
      <c r="G962" t="s">
        <v>29</v>
      </c>
      <c r="H962" s="1">
        <v>1884.0730000000001</v>
      </c>
      <c r="I962" t="s">
        <v>121</v>
      </c>
      <c r="J962" s="1">
        <v>1</v>
      </c>
      <c r="K962" s="1">
        <v>1.3067689999999999E-3</v>
      </c>
      <c r="L962" s="1">
        <f t="shared" si="39"/>
        <v>2.8838011766825415</v>
      </c>
      <c r="M962">
        <v>1.1559999999999999E-3</v>
      </c>
      <c r="N962">
        <v>0.613564</v>
      </c>
      <c r="O962" t="s">
        <v>983</v>
      </c>
      <c r="P962" t="s">
        <v>44</v>
      </c>
      <c r="Q962">
        <v>4</v>
      </c>
      <c r="R962">
        <v>1</v>
      </c>
      <c r="S962">
        <v>9.5</v>
      </c>
      <c r="T962">
        <v>7.5</v>
      </c>
      <c r="U962" s="1">
        <v>1</v>
      </c>
      <c r="V962" s="1">
        <v>1</v>
      </c>
      <c r="W962">
        <f t="shared" si="36"/>
        <v>9</v>
      </c>
      <c r="X962">
        <v>2.8107138274121071</v>
      </c>
      <c r="Y962" t="s">
        <v>503</v>
      </c>
      <c r="Z962">
        <v>393</v>
      </c>
      <c r="AA962" t="s">
        <v>503</v>
      </c>
      <c r="AB962">
        <v>455</v>
      </c>
    </row>
    <row r="963" spans="1:28">
      <c r="A963">
        <v>962</v>
      </c>
      <c r="B963" t="s">
        <v>1768</v>
      </c>
      <c r="C963">
        <v>6</v>
      </c>
      <c r="D963" s="1">
        <v>5238.8530000000001</v>
      </c>
      <c r="E963" t="s">
        <v>1228</v>
      </c>
      <c r="F963" t="s">
        <v>28</v>
      </c>
      <c r="G963" t="s">
        <v>29</v>
      </c>
      <c r="H963" s="1">
        <v>5238.8310000000001</v>
      </c>
      <c r="I963" t="s">
        <v>30</v>
      </c>
      <c r="J963" s="1">
        <v>1</v>
      </c>
      <c r="K963" s="1">
        <v>1.3082840000000001E-3</v>
      </c>
      <c r="L963" s="1">
        <f t="shared" si="39"/>
        <v>2.8832979698919381</v>
      </c>
      <c r="M963">
        <v>2.1753999999999999E-2</v>
      </c>
      <c r="N963">
        <v>4.1524530000000004</v>
      </c>
      <c r="O963" t="s">
        <v>1229</v>
      </c>
      <c r="P963" t="s">
        <v>44</v>
      </c>
      <c r="Q963">
        <v>8</v>
      </c>
      <c r="R963">
        <v>1</v>
      </c>
      <c r="S963">
        <v>12.5</v>
      </c>
      <c r="T963">
        <v>7.5</v>
      </c>
      <c r="U963" s="1">
        <v>1</v>
      </c>
      <c r="V963" s="1">
        <v>1</v>
      </c>
      <c r="W963">
        <f t="shared" ref="W963:W1026" si="40">COUNTIF(O:O,O963)</f>
        <v>10</v>
      </c>
      <c r="X963">
        <v>2.7969682014440016</v>
      </c>
      <c r="Y963" t="s">
        <v>503</v>
      </c>
      <c r="Z963">
        <v>388</v>
      </c>
      <c r="AA963" t="s">
        <v>503</v>
      </c>
      <c r="AB963">
        <v>421</v>
      </c>
    </row>
    <row r="964" spans="1:28">
      <c r="A964">
        <v>963</v>
      </c>
      <c r="B964" t="s">
        <v>1769</v>
      </c>
      <c r="C964">
        <v>7</v>
      </c>
      <c r="D964" s="1">
        <v>5959.2719999999999</v>
      </c>
      <c r="E964" t="s">
        <v>888</v>
      </c>
      <c r="F964" t="s">
        <v>28</v>
      </c>
      <c r="G964" t="s">
        <v>29</v>
      </c>
      <c r="H964" s="1">
        <v>5959.2510000000002</v>
      </c>
      <c r="I964" t="s">
        <v>889</v>
      </c>
      <c r="J964" s="1">
        <v>1</v>
      </c>
      <c r="K964" s="1">
        <v>1.308741E-3</v>
      </c>
      <c r="L964" s="1">
        <f t="shared" si="39"/>
        <v>2.8831462918756814</v>
      </c>
      <c r="M964">
        <v>2.0077999999999999E-2</v>
      </c>
      <c r="N964">
        <v>3.3692150000000001</v>
      </c>
      <c r="O964" t="s">
        <v>890</v>
      </c>
      <c r="P964" t="s">
        <v>32</v>
      </c>
      <c r="Q964">
        <v>4</v>
      </c>
      <c r="R964">
        <v>1</v>
      </c>
      <c r="S964">
        <v>23.5</v>
      </c>
      <c r="T964">
        <v>18.5</v>
      </c>
      <c r="U964" s="1">
        <v>1</v>
      </c>
      <c r="V964" s="1">
        <v>1</v>
      </c>
      <c r="W964">
        <f t="shared" si="40"/>
        <v>23</v>
      </c>
      <c r="X964">
        <v>2.7968901114545979</v>
      </c>
      <c r="Y964" t="s">
        <v>503</v>
      </c>
      <c r="Z964">
        <v>38</v>
      </c>
      <c r="AA964" t="s">
        <v>503</v>
      </c>
      <c r="AB964">
        <v>31</v>
      </c>
    </row>
    <row r="965" spans="1:28">
      <c r="A965">
        <v>964</v>
      </c>
      <c r="B965" t="s">
        <v>1770</v>
      </c>
      <c r="C965">
        <v>3</v>
      </c>
      <c r="D965" s="1">
        <v>2325.1129999999998</v>
      </c>
      <c r="E965" t="s">
        <v>1771</v>
      </c>
      <c r="F965" t="s">
        <v>28</v>
      </c>
      <c r="G965" t="s">
        <v>29</v>
      </c>
      <c r="H965" s="1">
        <v>2325.1129999999998</v>
      </c>
      <c r="I965" t="s">
        <v>342</v>
      </c>
      <c r="J965" s="1">
        <v>1</v>
      </c>
      <c r="K965" s="1">
        <v>1.333199E-3</v>
      </c>
      <c r="L965" s="1">
        <f t="shared" si="39"/>
        <v>2.8751050207650666</v>
      </c>
      <c r="M965">
        <v>9.6400000000000001E-4</v>
      </c>
      <c r="N965">
        <v>0.41460399999999997</v>
      </c>
      <c r="O965" t="s">
        <v>1772</v>
      </c>
      <c r="P965" t="s">
        <v>44</v>
      </c>
      <c r="Q965">
        <v>1</v>
      </c>
      <c r="R965">
        <v>1</v>
      </c>
      <c r="S965">
        <v>13</v>
      </c>
      <c r="T965">
        <v>5</v>
      </c>
      <c r="U965" s="1">
        <v>1</v>
      </c>
      <c r="V965" s="1">
        <v>1</v>
      </c>
      <c r="W965">
        <f t="shared" si="40"/>
        <v>2</v>
      </c>
      <c r="X965">
        <v>2.7952683644815948</v>
      </c>
      <c r="Y965" t="s">
        <v>33</v>
      </c>
      <c r="Z965">
        <v>109</v>
      </c>
      <c r="AA965" t="s">
        <v>503</v>
      </c>
      <c r="AB965">
        <v>388</v>
      </c>
    </row>
    <row r="966" spans="1:28">
      <c r="A966">
        <v>965</v>
      </c>
      <c r="B966" t="s">
        <v>1773</v>
      </c>
      <c r="C966">
        <v>4</v>
      </c>
      <c r="D966" s="1">
        <v>4794.4870000000001</v>
      </c>
      <c r="E966" t="s">
        <v>756</v>
      </c>
      <c r="F966" t="s">
        <v>28</v>
      </c>
      <c r="G966" t="s">
        <v>29</v>
      </c>
      <c r="H966" s="1">
        <v>4794.4830000000002</v>
      </c>
      <c r="I966" t="s">
        <v>30</v>
      </c>
      <c r="J966" s="1">
        <v>1</v>
      </c>
      <c r="K966" s="1">
        <v>1.334451E-3</v>
      </c>
      <c r="L966" s="1">
        <f t="shared" si="39"/>
        <v>2.8746973685383761</v>
      </c>
      <c r="M966">
        <v>3.441E-3</v>
      </c>
      <c r="N966">
        <v>0.7177</v>
      </c>
      <c r="O966" t="s">
        <v>757</v>
      </c>
      <c r="P966" t="s">
        <v>32</v>
      </c>
      <c r="Q966">
        <v>7</v>
      </c>
      <c r="R966">
        <v>1</v>
      </c>
      <c r="S966">
        <v>28</v>
      </c>
      <c r="T966">
        <v>14</v>
      </c>
      <c r="U966" s="1">
        <v>1</v>
      </c>
      <c r="V966" s="1">
        <v>1</v>
      </c>
      <c r="W966">
        <f t="shared" si="40"/>
        <v>23</v>
      </c>
      <c r="X966">
        <v>2.7951599571979813</v>
      </c>
      <c r="Y966" t="s">
        <v>33</v>
      </c>
      <c r="Z966">
        <v>684</v>
      </c>
      <c r="AA966" t="s">
        <v>33</v>
      </c>
      <c r="AB966">
        <v>691</v>
      </c>
    </row>
    <row r="967" spans="1:28">
      <c r="A967">
        <v>966</v>
      </c>
      <c r="B967" t="s">
        <v>1774</v>
      </c>
      <c r="C967">
        <v>3</v>
      </c>
      <c r="D967" s="1">
        <v>1884.0730000000001</v>
      </c>
      <c r="E967" t="s">
        <v>982</v>
      </c>
      <c r="F967" t="s">
        <v>28</v>
      </c>
      <c r="G967" t="s">
        <v>29</v>
      </c>
      <c r="H967" s="1">
        <v>1884.0730000000001</v>
      </c>
      <c r="I967" t="s">
        <v>121</v>
      </c>
      <c r="J967" s="1">
        <v>1</v>
      </c>
      <c r="K967" s="1">
        <v>1.3405419999999999E-3</v>
      </c>
      <c r="L967" s="1">
        <f t="shared" si="39"/>
        <v>2.8727195747564496</v>
      </c>
      <c r="M967">
        <v>-5.0100000000000003E-4</v>
      </c>
      <c r="N967">
        <v>-0.26591300000000001</v>
      </c>
      <c r="O967" t="s">
        <v>983</v>
      </c>
      <c r="P967" t="s">
        <v>44</v>
      </c>
      <c r="Q967">
        <v>3</v>
      </c>
      <c r="R967">
        <v>1</v>
      </c>
      <c r="S967">
        <v>9.5</v>
      </c>
      <c r="T967">
        <v>11.5</v>
      </c>
      <c r="U967" s="1">
        <v>1</v>
      </c>
      <c r="V967" s="1">
        <v>1</v>
      </c>
      <c r="W967">
        <f t="shared" si="40"/>
        <v>9</v>
      </c>
      <c r="X967">
        <v>2.7931525446542453</v>
      </c>
      <c r="Y967" t="s">
        <v>503</v>
      </c>
      <c r="Z967">
        <v>26</v>
      </c>
      <c r="AA967" t="s">
        <v>503</v>
      </c>
      <c r="AB967">
        <v>31</v>
      </c>
    </row>
    <row r="968" spans="1:28">
      <c r="A968">
        <v>967</v>
      </c>
      <c r="B968" t="s">
        <v>1775</v>
      </c>
      <c r="C968">
        <v>4</v>
      </c>
      <c r="D968" s="1">
        <v>4971.5749999999998</v>
      </c>
      <c r="E968" t="s">
        <v>642</v>
      </c>
      <c r="F968" t="s">
        <v>28</v>
      </c>
      <c r="G968" t="s">
        <v>29</v>
      </c>
      <c r="H968" s="1">
        <v>4971.5829999999996</v>
      </c>
      <c r="I968" t="s">
        <v>30</v>
      </c>
      <c r="J968" s="1">
        <v>1</v>
      </c>
      <c r="K968" s="1">
        <v>1.350391E-3</v>
      </c>
      <c r="L968" s="1">
        <f t="shared" si="39"/>
        <v>2.8695404651669998</v>
      </c>
      <c r="M968">
        <v>-8.3429999999999997E-3</v>
      </c>
      <c r="N968">
        <v>-1.6781379999999999</v>
      </c>
      <c r="O968" t="s">
        <v>599</v>
      </c>
      <c r="P968" t="s">
        <v>32</v>
      </c>
      <c r="Q968">
        <v>4</v>
      </c>
      <c r="R968">
        <v>1</v>
      </c>
      <c r="S968">
        <v>39</v>
      </c>
      <c r="T968">
        <v>22</v>
      </c>
      <c r="U968" s="1">
        <v>1</v>
      </c>
      <c r="V968" s="1">
        <v>1</v>
      </c>
      <c r="W968">
        <f t="shared" si="40"/>
        <v>93</v>
      </c>
      <c r="X968">
        <v>2.7921941564960826</v>
      </c>
      <c r="Y968" t="s">
        <v>33</v>
      </c>
      <c r="Z968">
        <v>337</v>
      </c>
      <c r="AA968" t="s">
        <v>503</v>
      </c>
      <c r="AB968">
        <v>182</v>
      </c>
    </row>
    <row r="969" spans="1:28">
      <c r="A969">
        <v>968</v>
      </c>
      <c r="B969" t="s">
        <v>1776</v>
      </c>
      <c r="C969">
        <v>4</v>
      </c>
      <c r="D969" s="1">
        <v>1780.9559999999999</v>
      </c>
      <c r="E969" t="s">
        <v>72</v>
      </c>
      <c r="F969" t="s">
        <v>28</v>
      </c>
      <c r="G969" t="s">
        <v>29</v>
      </c>
      <c r="H969" s="1">
        <v>1780.9559999999999</v>
      </c>
      <c r="I969" t="s">
        <v>73</v>
      </c>
      <c r="J969" s="1">
        <v>1</v>
      </c>
      <c r="K969" s="1">
        <v>1.3836860000000001E-3</v>
      </c>
      <c r="L969" s="1">
        <f t="shared" si="39"/>
        <v>2.858962453187933</v>
      </c>
      <c r="M969">
        <v>-3.1E-4</v>
      </c>
      <c r="N969">
        <v>-0.174064</v>
      </c>
      <c r="O969" t="s">
        <v>593</v>
      </c>
      <c r="P969" t="s">
        <v>32</v>
      </c>
      <c r="Q969">
        <v>8</v>
      </c>
      <c r="R969">
        <v>1</v>
      </c>
      <c r="S969">
        <v>9.5</v>
      </c>
      <c r="T969">
        <v>6.5</v>
      </c>
      <c r="U969" s="1">
        <v>1</v>
      </c>
      <c r="V969" s="1">
        <v>1</v>
      </c>
      <c r="W969">
        <f t="shared" si="40"/>
        <v>57</v>
      </c>
      <c r="X969">
        <v>2.7728913533578203</v>
      </c>
      <c r="Y969" t="s">
        <v>503</v>
      </c>
      <c r="Z969">
        <v>38</v>
      </c>
      <c r="AA969" t="s">
        <v>503</v>
      </c>
      <c r="AB969">
        <v>31</v>
      </c>
    </row>
    <row r="970" spans="1:28">
      <c r="A970">
        <v>969</v>
      </c>
      <c r="B970" t="s">
        <v>1777</v>
      </c>
      <c r="C970">
        <v>6</v>
      </c>
      <c r="D970" s="1">
        <v>4769.5950000000003</v>
      </c>
      <c r="E970" t="s">
        <v>1082</v>
      </c>
      <c r="F970" t="s">
        <v>28</v>
      </c>
      <c r="G970" t="s">
        <v>29</v>
      </c>
      <c r="H970" s="1">
        <v>4769.5919999999996</v>
      </c>
      <c r="I970" t="s">
        <v>1083</v>
      </c>
      <c r="J970" s="1">
        <v>1</v>
      </c>
      <c r="K970" s="1">
        <v>1.3991920000000001E-3</v>
      </c>
      <c r="L970" s="1">
        <f t="shared" si="39"/>
        <v>2.8541226866381475</v>
      </c>
      <c r="M970">
        <v>2.9689999999999999E-3</v>
      </c>
      <c r="N970">
        <v>0.62248499999999996</v>
      </c>
      <c r="O970" t="s">
        <v>703</v>
      </c>
      <c r="P970" t="s">
        <v>32</v>
      </c>
      <c r="Q970">
        <v>2</v>
      </c>
      <c r="R970">
        <v>1</v>
      </c>
      <c r="S970">
        <v>31</v>
      </c>
      <c r="T970">
        <v>10</v>
      </c>
      <c r="U970" s="1">
        <v>1</v>
      </c>
      <c r="V970" s="1">
        <v>1</v>
      </c>
      <c r="W970">
        <f t="shared" si="40"/>
        <v>56</v>
      </c>
      <c r="X970">
        <v>2.7701295863507651</v>
      </c>
      <c r="Y970" t="s">
        <v>33</v>
      </c>
      <c r="Z970">
        <v>220</v>
      </c>
      <c r="AA970" t="s">
        <v>33</v>
      </c>
      <c r="AB970">
        <v>337</v>
      </c>
    </row>
    <row r="971" spans="1:28">
      <c r="A971">
        <v>970</v>
      </c>
      <c r="B971" t="s">
        <v>1778</v>
      </c>
      <c r="C971">
        <v>4</v>
      </c>
      <c r="D971" s="1">
        <v>2762.3890000000001</v>
      </c>
      <c r="E971" t="s">
        <v>123</v>
      </c>
      <c r="F971" t="s">
        <v>28</v>
      </c>
      <c r="G971" t="s">
        <v>29</v>
      </c>
      <c r="H971" s="1">
        <v>2762.3879999999999</v>
      </c>
      <c r="I971" t="s">
        <v>124</v>
      </c>
      <c r="J971" s="1">
        <v>1</v>
      </c>
      <c r="K971" s="1">
        <v>1.4021859999999999E-3</v>
      </c>
      <c r="L971" s="1">
        <f t="shared" si="39"/>
        <v>2.8531943733766751</v>
      </c>
      <c r="M971">
        <v>9.859999999999999E-4</v>
      </c>
      <c r="N971">
        <v>0.35693799999999998</v>
      </c>
      <c r="O971" t="s">
        <v>770</v>
      </c>
      <c r="P971" t="s">
        <v>32</v>
      </c>
      <c r="Q971">
        <v>9</v>
      </c>
      <c r="R971">
        <v>1</v>
      </c>
      <c r="S971">
        <v>22</v>
      </c>
      <c r="T971">
        <v>6</v>
      </c>
      <c r="U971" s="1">
        <v>1</v>
      </c>
      <c r="V971" s="1">
        <v>1</v>
      </c>
      <c r="W971">
        <f t="shared" si="40"/>
        <v>61</v>
      </c>
      <c r="X971">
        <v>2.7687162478440777</v>
      </c>
      <c r="Y971" t="s">
        <v>33</v>
      </c>
      <c r="Z971">
        <v>230</v>
      </c>
      <c r="AA971" t="s">
        <v>33</v>
      </c>
      <c r="AB971">
        <v>456</v>
      </c>
    </row>
    <row r="972" spans="1:28">
      <c r="A972">
        <v>971</v>
      </c>
      <c r="B972" t="s">
        <v>1779</v>
      </c>
      <c r="C972">
        <v>3</v>
      </c>
      <c r="D972" s="1">
        <v>2515.2910000000002</v>
      </c>
      <c r="E972" t="s">
        <v>797</v>
      </c>
      <c r="F972" t="s">
        <v>28</v>
      </c>
      <c r="G972" t="s">
        <v>29</v>
      </c>
      <c r="H972" s="1">
        <v>2515.2910000000002</v>
      </c>
      <c r="I972" t="s">
        <v>798</v>
      </c>
      <c r="J972" s="1">
        <v>1</v>
      </c>
      <c r="K972" s="1">
        <v>1.413531E-3</v>
      </c>
      <c r="L972" s="1">
        <f t="shared" si="39"/>
        <v>2.8496946626033202</v>
      </c>
      <c r="M972">
        <v>6.9700000000000003E-4</v>
      </c>
      <c r="N972">
        <v>0.27710499999999999</v>
      </c>
      <c r="O972" t="s">
        <v>799</v>
      </c>
      <c r="P972" t="s">
        <v>44</v>
      </c>
      <c r="Q972">
        <v>4</v>
      </c>
      <c r="R972">
        <v>1</v>
      </c>
      <c r="S972">
        <v>22.5</v>
      </c>
      <c r="T972">
        <v>3.5</v>
      </c>
      <c r="U972" s="1">
        <v>1</v>
      </c>
      <c r="V972" s="1">
        <v>1</v>
      </c>
      <c r="W972">
        <f t="shared" si="40"/>
        <v>22</v>
      </c>
      <c r="X972">
        <v>2.7656857383944313</v>
      </c>
      <c r="Y972" t="s">
        <v>33</v>
      </c>
      <c r="Z972">
        <v>502</v>
      </c>
      <c r="AA972" t="s">
        <v>503</v>
      </c>
      <c r="AB972">
        <v>26</v>
      </c>
    </row>
    <row r="973" spans="1:28">
      <c r="A973">
        <v>972</v>
      </c>
      <c r="B973" t="s">
        <v>1780</v>
      </c>
      <c r="C973">
        <v>4</v>
      </c>
      <c r="D973" s="1">
        <v>4794.4740000000002</v>
      </c>
      <c r="E973" t="s">
        <v>756</v>
      </c>
      <c r="F973" t="s">
        <v>28</v>
      </c>
      <c r="G973" t="s">
        <v>29</v>
      </c>
      <c r="H973" s="1">
        <v>4794.4830000000002</v>
      </c>
      <c r="I973" t="s">
        <v>30</v>
      </c>
      <c r="J973" s="1">
        <v>1</v>
      </c>
      <c r="K973" s="1">
        <v>1.4171769999999999E-3</v>
      </c>
      <c r="L973" s="1">
        <f t="shared" si="39"/>
        <v>2.8485759046412449</v>
      </c>
      <c r="M973">
        <v>-9.0620000000000006E-3</v>
      </c>
      <c r="N973">
        <v>-1.8900889999999999</v>
      </c>
      <c r="O973" t="s">
        <v>757</v>
      </c>
      <c r="P973" t="s">
        <v>32</v>
      </c>
      <c r="Q973">
        <v>4</v>
      </c>
      <c r="R973">
        <v>1</v>
      </c>
      <c r="S973">
        <v>33</v>
      </c>
      <c r="T973">
        <v>17</v>
      </c>
      <c r="U973" s="1">
        <v>1</v>
      </c>
      <c r="V973" s="1">
        <v>1</v>
      </c>
      <c r="W973">
        <f t="shared" si="40"/>
        <v>23</v>
      </c>
      <c r="X973">
        <v>2.7599542260137593</v>
      </c>
      <c r="Y973" t="s">
        <v>33</v>
      </c>
      <c r="Z973">
        <v>325</v>
      </c>
      <c r="AA973" t="s">
        <v>33</v>
      </c>
      <c r="AB973">
        <v>284</v>
      </c>
    </row>
    <row r="974" spans="1:28">
      <c r="A974">
        <v>973</v>
      </c>
      <c r="B974" t="s">
        <v>1781</v>
      </c>
      <c r="C974">
        <v>4</v>
      </c>
      <c r="D974" s="1">
        <v>2918.489</v>
      </c>
      <c r="E974" t="s">
        <v>111</v>
      </c>
      <c r="F974" t="s">
        <v>28</v>
      </c>
      <c r="G974" t="s">
        <v>29</v>
      </c>
      <c r="H974" s="1">
        <v>2918.489</v>
      </c>
      <c r="I974" t="s">
        <v>112</v>
      </c>
      <c r="J974" s="1">
        <v>1</v>
      </c>
      <c r="K974" s="1">
        <v>1.452348E-3</v>
      </c>
      <c r="L974" s="1">
        <f t="shared" si="39"/>
        <v>2.8379293089999478</v>
      </c>
      <c r="M974">
        <v>5.8900000000000001E-4</v>
      </c>
      <c r="N974">
        <v>0.201817</v>
      </c>
      <c r="O974" t="s">
        <v>770</v>
      </c>
      <c r="P974" t="s">
        <v>32</v>
      </c>
      <c r="Q974">
        <v>9</v>
      </c>
      <c r="R974">
        <v>1</v>
      </c>
      <c r="S974">
        <v>28.5</v>
      </c>
      <c r="T974">
        <v>6.5</v>
      </c>
      <c r="U974" s="1">
        <v>1</v>
      </c>
      <c r="V974" s="1">
        <v>1</v>
      </c>
      <c r="W974">
        <f t="shared" si="40"/>
        <v>61</v>
      </c>
      <c r="X974">
        <v>2.7552418335931352</v>
      </c>
      <c r="Y974" t="s">
        <v>503</v>
      </c>
      <c r="Z974">
        <v>388</v>
      </c>
      <c r="AA974" t="s">
        <v>503</v>
      </c>
      <c r="AB974">
        <v>421</v>
      </c>
    </row>
    <row r="975" spans="1:28">
      <c r="A975">
        <v>974</v>
      </c>
      <c r="B975" t="s">
        <v>1782</v>
      </c>
      <c r="C975">
        <v>4</v>
      </c>
      <c r="D975" s="1">
        <v>2975.663</v>
      </c>
      <c r="E975" t="s">
        <v>1040</v>
      </c>
      <c r="F975" t="s">
        <v>28</v>
      </c>
      <c r="G975" t="s">
        <v>29</v>
      </c>
      <c r="H975" s="1">
        <v>2975.6640000000002</v>
      </c>
      <c r="I975" t="s">
        <v>1041</v>
      </c>
      <c r="J975" s="1">
        <v>1</v>
      </c>
      <c r="K975" s="1">
        <v>1.4593550000000001E-3</v>
      </c>
      <c r="L975" s="1">
        <f t="shared" si="39"/>
        <v>2.8358390495819097</v>
      </c>
      <c r="M975">
        <v>-2.1599999999999999E-4</v>
      </c>
      <c r="N975">
        <v>-7.2589000000000001E-2</v>
      </c>
      <c r="O975" t="s">
        <v>1042</v>
      </c>
      <c r="P975" t="s">
        <v>32</v>
      </c>
      <c r="Q975">
        <v>9</v>
      </c>
      <c r="R975">
        <v>1</v>
      </c>
      <c r="S975">
        <v>16</v>
      </c>
      <c r="T975">
        <v>10</v>
      </c>
      <c r="U975" s="1">
        <v>1</v>
      </c>
      <c r="V975" s="1">
        <v>1</v>
      </c>
      <c r="W975">
        <f t="shared" si="40"/>
        <v>4</v>
      </c>
      <c r="X975">
        <v>2.7544352693204188</v>
      </c>
      <c r="Y975" t="s">
        <v>503</v>
      </c>
      <c r="Z975">
        <v>393</v>
      </c>
      <c r="AA975" t="s">
        <v>503</v>
      </c>
      <c r="AB975">
        <v>421</v>
      </c>
    </row>
    <row r="976" spans="1:28">
      <c r="A976">
        <v>975</v>
      </c>
      <c r="B976" t="s">
        <v>1783</v>
      </c>
      <c r="C976">
        <v>5</v>
      </c>
      <c r="D976" s="1">
        <v>4162.16</v>
      </c>
      <c r="E976" t="s">
        <v>720</v>
      </c>
      <c r="F976" t="s">
        <v>28</v>
      </c>
      <c r="G976" t="s">
        <v>29</v>
      </c>
      <c r="H976" s="1">
        <v>4162.1540000000005</v>
      </c>
      <c r="I976" t="s">
        <v>838</v>
      </c>
      <c r="J976" s="1">
        <v>1</v>
      </c>
      <c r="K976" s="1">
        <v>1.4851700000000001E-3</v>
      </c>
      <c r="L976" s="1">
        <f t="shared" si="39"/>
        <v>2.8282238319789017</v>
      </c>
      <c r="M976">
        <v>6.6280000000000002E-3</v>
      </c>
      <c r="N976">
        <v>1.5924450000000001</v>
      </c>
      <c r="O976" t="s">
        <v>530</v>
      </c>
      <c r="P976" t="s">
        <v>32</v>
      </c>
      <c r="Q976">
        <v>4</v>
      </c>
      <c r="R976">
        <v>1</v>
      </c>
      <c r="S976">
        <v>16</v>
      </c>
      <c r="T976">
        <v>6</v>
      </c>
      <c r="U976" s="1">
        <v>1</v>
      </c>
      <c r="V976" s="1">
        <v>1</v>
      </c>
      <c r="W976">
        <f t="shared" si="40"/>
        <v>73</v>
      </c>
      <c r="X976">
        <v>2.7539152300805791</v>
      </c>
      <c r="Y976" t="s">
        <v>503</v>
      </c>
      <c r="Z976">
        <v>8</v>
      </c>
      <c r="AA976" t="s">
        <v>503</v>
      </c>
      <c r="AB976">
        <v>38</v>
      </c>
    </row>
    <row r="977" spans="1:28">
      <c r="A977">
        <v>976</v>
      </c>
      <c r="B977" t="s">
        <v>1784</v>
      </c>
      <c r="C977">
        <v>4</v>
      </c>
      <c r="D977" s="1">
        <v>4794.4459999999999</v>
      </c>
      <c r="E977" t="s">
        <v>756</v>
      </c>
      <c r="F977" t="s">
        <v>28</v>
      </c>
      <c r="G977" t="s">
        <v>29</v>
      </c>
      <c r="H977" s="1">
        <v>4794.4830000000002</v>
      </c>
      <c r="I977" t="s">
        <v>30</v>
      </c>
      <c r="J977" s="1">
        <v>1</v>
      </c>
      <c r="K977" s="1">
        <v>1.5003130000000001E-3</v>
      </c>
      <c r="L977" s="1">
        <f t="shared" si="39"/>
        <v>2.8238181276160903</v>
      </c>
      <c r="M977">
        <v>-3.7344000000000002E-2</v>
      </c>
      <c r="N977">
        <v>-7.7889520000000001</v>
      </c>
      <c r="O977" t="s">
        <v>757</v>
      </c>
      <c r="P977" t="s">
        <v>32</v>
      </c>
      <c r="Q977">
        <v>1</v>
      </c>
      <c r="R977">
        <v>1</v>
      </c>
      <c r="S977">
        <v>26</v>
      </c>
      <c r="T977">
        <v>14</v>
      </c>
      <c r="U977" s="1">
        <v>1</v>
      </c>
      <c r="V977" s="1">
        <v>1</v>
      </c>
      <c r="W977">
        <f t="shared" si="40"/>
        <v>23</v>
      </c>
      <c r="X977">
        <v>2.7491939400251053</v>
      </c>
      <c r="Y977" t="s">
        <v>33</v>
      </c>
      <c r="Z977">
        <v>389</v>
      </c>
      <c r="AA977" t="s">
        <v>33</v>
      </c>
      <c r="AB977">
        <v>370</v>
      </c>
    </row>
    <row r="978" spans="1:28">
      <c r="A978">
        <v>977</v>
      </c>
      <c r="B978" t="s">
        <v>1785</v>
      </c>
      <c r="C978">
        <v>4</v>
      </c>
      <c r="D978" s="1">
        <v>2859.4479999999999</v>
      </c>
      <c r="E978" t="s">
        <v>147</v>
      </c>
      <c r="F978" t="s">
        <v>28</v>
      </c>
      <c r="G978" t="s">
        <v>29</v>
      </c>
      <c r="H978" s="1">
        <v>2859.4479999999999</v>
      </c>
      <c r="I978" t="s">
        <v>30</v>
      </c>
      <c r="J978" s="1">
        <v>1</v>
      </c>
      <c r="K978" s="1">
        <v>1.514779E-3</v>
      </c>
      <c r="L978" s="1">
        <f t="shared" si="39"/>
        <v>2.8196507243112707</v>
      </c>
      <c r="M978">
        <v>2.31E-4</v>
      </c>
      <c r="N978">
        <v>8.0784999999999996E-2</v>
      </c>
      <c r="O978" t="s">
        <v>1492</v>
      </c>
      <c r="P978" t="s">
        <v>44</v>
      </c>
      <c r="Q978">
        <v>1</v>
      </c>
      <c r="R978">
        <v>1</v>
      </c>
      <c r="S978">
        <v>15.5</v>
      </c>
      <c r="T978">
        <v>7.5</v>
      </c>
      <c r="U978" s="1">
        <v>1</v>
      </c>
      <c r="V978" s="1">
        <v>1</v>
      </c>
      <c r="W978">
        <f t="shared" si="40"/>
        <v>4</v>
      </c>
      <c r="X978">
        <v>2.7485783725382218</v>
      </c>
      <c r="Y978" t="s">
        <v>503</v>
      </c>
      <c r="Z978">
        <v>393</v>
      </c>
      <c r="AA978" t="s">
        <v>503</v>
      </c>
      <c r="AB978">
        <v>421</v>
      </c>
    </row>
    <row r="979" spans="1:28">
      <c r="A979">
        <v>978</v>
      </c>
      <c r="B979" t="s">
        <v>1786</v>
      </c>
      <c r="C979">
        <v>4</v>
      </c>
      <c r="D979" s="1">
        <v>2953.6759999999999</v>
      </c>
      <c r="E979" t="s">
        <v>696</v>
      </c>
      <c r="F979" t="s">
        <v>28</v>
      </c>
      <c r="G979" t="s">
        <v>29</v>
      </c>
      <c r="H979" s="1">
        <v>2953.6729999999998</v>
      </c>
      <c r="I979" t="s">
        <v>30</v>
      </c>
      <c r="J979" s="1">
        <v>1</v>
      </c>
      <c r="K979" s="1">
        <v>1.5252810000000001E-3</v>
      </c>
      <c r="L979" s="1">
        <f t="shared" si="39"/>
        <v>2.8166501395910246</v>
      </c>
      <c r="M979">
        <v>2.3709999999999998E-3</v>
      </c>
      <c r="N979">
        <v>0.80272900000000003</v>
      </c>
      <c r="O979" t="s">
        <v>687</v>
      </c>
      <c r="P979" t="s">
        <v>32</v>
      </c>
      <c r="Q979">
        <v>3</v>
      </c>
      <c r="R979">
        <v>1</v>
      </c>
      <c r="S979">
        <v>28</v>
      </c>
      <c r="T979">
        <v>5</v>
      </c>
      <c r="U979" s="1">
        <v>1</v>
      </c>
      <c r="V979" s="1">
        <v>1</v>
      </c>
      <c r="W979">
        <f t="shared" si="40"/>
        <v>25</v>
      </c>
      <c r="X979">
        <v>2.7452707025746461</v>
      </c>
      <c r="Y979" t="s">
        <v>503</v>
      </c>
      <c r="Z979">
        <v>104</v>
      </c>
      <c r="AA979" t="s">
        <v>33</v>
      </c>
      <c r="AB979">
        <v>786</v>
      </c>
    </row>
    <row r="980" spans="1:28">
      <c r="A980">
        <v>979</v>
      </c>
      <c r="B980" t="s">
        <v>1787</v>
      </c>
      <c r="C980">
        <v>4</v>
      </c>
      <c r="D980" s="1">
        <v>2302.297</v>
      </c>
      <c r="E980" t="s">
        <v>1788</v>
      </c>
      <c r="F980" t="s">
        <v>28</v>
      </c>
      <c r="G980" t="s">
        <v>29</v>
      </c>
      <c r="H980" s="1">
        <v>2302.2950000000001</v>
      </c>
      <c r="I980" t="s">
        <v>131</v>
      </c>
      <c r="J980" s="1">
        <v>1</v>
      </c>
      <c r="K980" s="1">
        <v>1.5426190000000001E-3</v>
      </c>
      <c r="L980" s="1"/>
      <c r="M980">
        <v>1.9189999999999999E-3</v>
      </c>
      <c r="N980">
        <v>0.83351600000000003</v>
      </c>
      <c r="O980" t="s">
        <v>1789</v>
      </c>
      <c r="P980" t="s">
        <v>32</v>
      </c>
      <c r="Q980">
        <v>8</v>
      </c>
      <c r="R980">
        <v>1</v>
      </c>
      <c r="S980">
        <v>10</v>
      </c>
      <c r="T980">
        <v>9</v>
      </c>
      <c r="U980" s="1">
        <v>1</v>
      </c>
      <c r="V980" s="1">
        <v>1</v>
      </c>
      <c r="W980">
        <f t="shared" si="40"/>
        <v>1</v>
      </c>
      <c r="X980">
        <v>2.7370946812617101</v>
      </c>
      <c r="Y980" t="s">
        <v>503</v>
      </c>
      <c r="Z980">
        <v>388</v>
      </c>
      <c r="AA980" t="s">
        <v>503</v>
      </c>
      <c r="AB980">
        <v>421</v>
      </c>
    </row>
    <row r="981" spans="1:28">
      <c r="A981">
        <v>980</v>
      </c>
      <c r="B981" t="s">
        <v>1790</v>
      </c>
      <c r="C981">
        <v>4</v>
      </c>
      <c r="D981" s="1">
        <v>3817.904</v>
      </c>
      <c r="E981" t="s">
        <v>561</v>
      </c>
      <c r="F981" t="s">
        <v>28</v>
      </c>
      <c r="G981" t="s">
        <v>29</v>
      </c>
      <c r="H981" s="1">
        <v>3817.8980000000001</v>
      </c>
      <c r="I981" t="s">
        <v>456</v>
      </c>
      <c r="J981" s="1">
        <v>1</v>
      </c>
      <c r="K981" s="1">
        <v>1.5462729999999999E-3</v>
      </c>
      <c r="L981" s="1">
        <f t="shared" ref="L981:L987" si="41">-LOG(K981)</f>
        <v>2.8107138274121071</v>
      </c>
      <c r="M981">
        <v>5.8110000000000002E-3</v>
      </c>
      <c r="N981">
        <v>1.5220419999999999</v>
      </c>
      <c r="O981" t="s">
        <v>562</v>
      </c>
      <c r="P981" t="s">
        <v>32</v>
      </c>
      <c r="Q981">
        <v>4</v>
      </c>
      <c r="R981">
        <v>1</v>
      </c>
      <c r="S981">
        <v>35.5</v>
      </c>
      <c r="T981">
        <v>9.5</v>
      </c>
      <c r="U981" s="1">
        <v>1</v>
      </c>
      <c r="V981" s="1">
        <v>1</v>
      </c>
      <c r="W981">
        <f t="shared" si="40"/>
        <v>9</v>
      </c>
      <c r="X981">
        <v>2.7340471788314966</v>
      </c>
      <c r="Y981" t="s">
        <v>33</v>
      </c>
      <c r="Z981">
        <v>684</v>
      </c>
      <c r="AA981" t="s">
        <v>33</v>
      </c>
      <c r="AB981">
        <v>691</v>
      </c>
    </row>
    <row r="982" spans="1:28">
      <c r="A982">
        <v>981</v>
      </c>
      <c r="B982" t="s">
        <v>1791</v>
      </c>
      <c r="C982">
        <v>6</v>
      </c>
      <c r="D982" s="1">
        <v>2953.6729999999998</v>
      </c>
      <c r="E982" t="s">
        <v>696</v>
      </c>
      <c r="F982" t="s">
        <v>28</v>
      </c>
      <c r="G982" t="s">
        <v>29</v>
      </c>
      <c r="H982" s="1">
        <v>2953.6729999999998</v>
      </c>
      <c r="I982" t="s">
        <v>30</v>
      </c>
      <c r="J982" s="1">
        <v>1</v>
      </c>
      <c r="K982" s="1">
        <v>1.5959959999999999E-3</v>
      </c>
      <c r="L982" s="1">
        <f t="shared" si="41"/>
        <v>2.7969682014440016</v>
      </c>
      <c r="M982">
        <v>-1.6000000000000001E-4</v>
      </c>
      <c r="N982">
        <v>-5.4170000000000003E-2</v>
      </c>
      <c r="O982" t="s">
        <v>687</v>
      </c>
      <c r="P982" t="s">
        <v>32</v>
      </c>
      <c r="Q982">
        <v>3</v>
      </c>
      <c r="R982">
        <v>1</v>
      </c>
      <c r="S982">
        <v>15</v>
      </c>
      <c r="T982">
        <v>5</v>
      </c>
      <c r="U982" s="1">
        <v>1</v>
      </c>
      <c r="V982" s="1">
        <v>1</v>
      </c>
      <c r="W982">
        <f t="shared" si="40"/>
        <v>25</v>
      </c>
      <c r="X982">
        <v>2.7291533001499397</v>
      </c>
      <c r="Y982" t="s">
        <v>503</v>
      </c>
      <c r="Z982">
        <v>104</v>
      </c>
      <c r="AA982" t="s">
        <v>503</v>
      </c>
      <c r="AB982">
        <v>26</v>
      </c>
    </row>
    <row r="983" spans="1:28">
      <c r="A983">
        <v>982</v>
      </c>
      <c r="B983" t="s">
        <v>1792</v>
      </c>
      <c r="C983">
        <v>5</v>
      </c>
      <c r="D983" s="1">
        <v>4178.152</v>
      </c>
      <c r="E983" t="s">
        <v>720</v>
      </c>
      <c r="F983" t="s">
        <v>28</v>
      </c>
      <c r="G983" t="s">
        <v>29</v>
      </c>
      <c r="H983" s="1">
        <v>4178.1480000000001</v>
      </c>
      <c r="I983" t="s">
        <v>721</v>
      </c>
      <c r="J983" s="1">
        <v>1</v>
      </c>
      <c r="K983" s="1">
        <v>1.596283E-3</v>
      </c>
      <c r="L983" s="1">
        <f t="shared" si="41"/>
        <v>2.7968901114545979</v>
      </c>
      <c r="M983">
        <v>3.6029999999999999E-3</v>
      </c>
      <c r="N983">
        <v>0.862344</v>
      </c>
      <c r="O983" t="s">
        <v>530</v>
      </c>
      <c r="P983" t="s">
        <v>32</v>
      </c>
      <c r="Q983">
        <v>3</v>
      </c>
      <c r="R983">
        <v>1</v>
      </c>
      <c r="S983">
        <v>27</v>
      </c>
      <c r="T983">
        <v>7</v>
      </c>
      <c r="U983" s="1">
        <v>1</v>
      </c>
      <c r="V983" s="1">
        <v>1</v>
      </c>
      <c r="W983">
        <f t="shared" si="40"/>
        <v>73</v>
      </c>
      <c r="X983">
        <v>2.7264394852439455</v>
      </c>
      <c r="Y983" t="s">
        <v>503</v>
      </c>
      <c r="Z983">
        <v>114</v>
      </c>
      <c r="AA983" t="s">
        <v>503</v>
      </c>
      <c r="AB983">
        <v>26</v>
      </c>
    </row>
    <row r="984" spans="1:28">
      <c r="A984">
        <v>983</v>
      </c>
      <c r="B984" t="s">
        <v>1793</v>
      </c>
      <c r="C984">
        <v>5</v>
      </c>
      <c r="D984" s="1">
        <v>4435.5519999999997</v>
      </c>
      <c r="E984" t="s">
        <v>708</v>
      </c>
      <c r="F984" t="s">
        <v>28</v>
      </c>
      <c r="G984" t="s">
        <v>29</v>
      </c>
      <c r="H984" s="1">
        <v>4435.5410000000002</v>
      </c>
      <c r="I984" t="s">
        <v>709</v>
      </c>
      <c r="J984" s="1">
        <v>1</v>
      </c>
      <c r="K984" s="1">
        <v>1.6022549999999999E-3</v>
      </c>
      <c r="L984" s="1">
        <f t="shared" si="41"/>
        <v>2.7952683644815948</v>
      </c>
      <c r="M984">
        <v>1.0784E-2</v>
      </c>
      <c r="N984">
        <v>2.43127</v>
      </c>
      <c r="O984" t="s">
        <v>710</v>
      </c>
      <c r="P984" t="s">
        <v>44</v>
      </c>
      <c r="Q984">
        <v>4</v>
      </c>
      <c r="R984">
        <v>1</v>
      </c>
      <c r="S984">
        <v>20</v>
      </c>
      <c r="T984">
        <v>12</v>
      </c>
      <c r="U984" s="1">
        <v>1</v>
      </c>
      <c r="V984" s="1">
        <v>1</v>
      </c>
      <c r="W984">
        <f t="shared" si="40"/>
        <v>12</v>
      </c>
      <c r="X984">
        <v>2.7249744292050933</v>
      </c>
      <c r="Y984" t="s">
        <v>503</v>
      </c>
      <c r="Z984">
        <v>104</v>
      </c>
      <c r="AA984" t="s">
        <v>33</v>
      </c>
      <c r="AB984">
        <v>688</v>
      </c>
    </row>
    <row r="985" spans="1:28">
      <c r="A985">
        <v>984</v>
      </c>
      <c r="B985" t="s">
        <v>1794</v>
      </c>
      <c r="C985">
        <v>3</v>
      </c>
      <c r="D985" s="1">
        <v>2142.239</v>
      </c>
      <c r="E985" t="s">
        <v>116</v>
      </c>
      <c r="F985" t="s">
        <v>28</v>
      </c>
      <c r="G985" t="s">
        <v>29</v>
      </c>
      <c r="H985" s="1">
        <v>2142.2379999999998</v>
      </c>
      <c r="I985" t="s">
        <v>30</v>
      </c>
      <c r="J985" s="1">
        <v>1</v>
      </c>
      <c r="K985" s="1">
        <v>1.6026549999999999E-3</v>
      </c>
      <c r="L985" s="1">
        <f t="shared" si="41"/>
        <v>2.7951599571979813</v>
      </c>
      <c r="M985">
        <v>1.2620000000000001E-3</v>
      </c>
      <c r="N985">
        <v>0.58910399999999996</v>
      </c>
      <c r="O985" t="s">
        <v>777</v>
      </c>
      <c r="P985" t="s">
        <v>32</v>
      </c>
      <c r="Q985">
        <v>4</v>
      </c>
      <c r="R985">
        <v>1</v>
      </c>
      <c r="S985">
        <v>15.5</v>
      </c>
      <c r="T985">
        <v>6.5</v>
      </c>
      <c r="U985" s="1">
        <v>1</v>
      </c>
      <c r="V985" s="1">
        <v>1</v>
      </c>
      <c r="W985">
        <f t="shared" si="40"/>
        <v>35</v>
      </c>
      <c r="X985">
        <v>2.7187715851102316</v>
      </c>
      <c r="Y985" t="s">
        <v>33</v>
      </c>
      <c r="Z985">
        <v>786</v>
      </c>
      <c r="AA985" t="s">
        <v>33</v>
      </c>
      <c r="AB985">
        <v>743</v>
      </c>
    </row>
    <row r="986" spans="1:28">
      <c r="A986">
        <v>985</v>
      </c>
      <c r="B986" t="s">
        <v>1795</v>
      </c>
      <c r="C986">
        <v>3</v>
      </c>
      <c r="D986" s="1">
        <v>2103.192</v>
      </c>
      <c r="E986" t="s">
        <v>746</v>
      </c>
      <c r="F986" t="s">
        <v>28</v>
      </c>
      <c r="G986" t="s">
        <v>29</v>
      </c>
      <c r="H986" s="1">
        <v>2103.1909999999998</v>
      </c>
      <c r="I986" t="s">
        <v>30</v>
      </c>
      <c r="J986" s="1">
        <v>1</v>
      </c>
      <c r="K986" s="1">
        <v>1.6100800000000001E-3</v>
      </c>
      <c r="L986" s="1">
        <f t="shared" si="41"/>
        <v>2.7931525446542453</v>
      </c>
      <c r="M986">
        <v>1.261E-3</v>
      </c>
      <c r="N986">
        <v>0.59956500000000001</v>
      </c>
      <c r="O986" t="s">
        <v>747</v>
      </c>
      <c r="P986" t="s">
        <v>32</v>
      </c>
      <c r="Q986">
        <v>7</v>
      </c>
      <c r="R986">
        <v>1</v>
      </c>
      <c r="S986">
        <v>9.5</v>
      </c>
      <c r="T986">
        <v>10.5</v>
      </c>
      <c r="U986" s="1">
        <v>1</v>
      </c>
      <c r="V986" s="1">
        <v>1</v>
      </c>
      <c r="W986">
        <f t="shared" si="40"/>
        <v>6</v>
      </c>
      <c r="X986">
        <v>2.7123433576137197</v>
      </c>
      <c r="Y986" t="s">
        <v>33</v>
      </c>
      <c r="Z986">
        <v>684</v>
      </c>
      <c r="AA986" t="s">
        <v>33</v>
      </c>
      <c r="AB986">
        <v>691</v>
      </c>
    </row>
    <row r="987" spans="1:28">
      <c r="A987">
        <v>986</v>
      </c>
      <c r="B987" t="s">
        <v>1796</v>
      </c>
      <c r="C987">
        <v>5</v>
      </c>
      <c r="D987" s="1">
        <v>4117.0540000000001</v>
      </c>
      <c r="E987" t="s">
        <v>521</v>
      </c>
      <c r="F987" t="s">
        <v>28</v>
      </c>
      <c r="G987" t="s">
        <v>29</v>
      </c>
      <c r="H987" s="1">
        <v>4117.0450000000001</v>
      </c>
      <c r="I987" t="s">
        <v>522</v>
      </c>
      <c r="J987" s="1">
        <v>1</v>
      </c>
      <c r="K987" s="1">
        <v>1.613637E-3</v>
      </c>
      <c r="L987" s="1">
        <f t="shared" si="41"/>
        <v>2.7921941564960826</v>
      </c>
      <c r="M987">
        <v>9.1199999999999996E-3</v>
      </c>
      <c r="N987">
        <v>2.2151809999999998</v>
      </c>
      <c r="O987" t="s">
        <v>523</v>
      </c>
      <c r="P987" t="s">
        <v>44</v>
      </c>
      <c r="Q987">
        <v>3</v>
      </c>
      <c r="R987">
        <v>1</v>
      </c>
      <c r="S987">
        <v>22</v>
      </c>
      <c r="T987">
        <v>9</v>
      </c>
      <c r="U987" s="1">
        <v>1</v>
      </c>
      <c r="V987" s="1">
        <v>1</v>
      </c>
      <c r="W987">
        <f t="shared" si="40"/>
        <v>5</v>
      </c>
      <c r="X987">
        <v>2.7112597313448195</v>
      </c>
      <c r="Y987" t="s">
        <v>33</v>
      </c>
      <c r="Z987">
        <v>691</v>
      </c>
      <c r="AA987" t="s">
        <v>33</v>
      </c>
      <c r="AB987">
        <v>684</v>
      </c>
    </row>
    <row r="988" spans="1:28">
      <c r="A988">
        <v>987</v>
      </c>
      <c r="B988" t="s">
        <v>1797</v>
      </c>
      <c r="C988">
        <v>4</v>
      </c>
      <c r="D988" s="1">
        <v>4190.0919999999996</v>
      </c>
      <c r="E988" t="s">
        <v>1798</v>
      </c>
      <c r="F988" t="s">
        <v>28</v>
      </c>
      <c r="G988" t="s">
        <v>29</v>
      </c>
      <c r="H988" s="1">
        <v>4190.0640000000003</v>
      </c>
      <c r="I988" t="s">
        <v>30</v>
      </c>
      <c r="J988" s="1">
        <v>1</v>
      </c>
      <c r="K988" s="1">
        <v>1.6663030000000001E-3</v>
      </c>
      <c r="L988" s="1"/>
      <c r="M988">
        <v>2.794E-2</v>
      </c>
      <c r="N988">
        <v>6.6681549999999996</v>
      </c>
      <c r="O988" t="s">
        <v>1799</v>
      </c>
      <c r="P988" t="s">
        <v>44</v>
      </c>
      <c r="Q988">
        <v>1</v>
      </c>
      <c r="R988">
        <v>1</v>
      </c>
      <c r="S988">
        <v>15.5</v>
      </c>
      <c r="T988">
        <v>7.5</v>
      </c>
      <c r="U988" s="1">
        <v>1</v>
      </c>
      <c r="V988" s="1">
        <v>1</v>
      </c>
      <c r="W988">
        <f t="shared" si="40"/>
        <v>1</v>
      </c>
      <c r="X988">
        <v>2.7043895826976487</v>
      </c>
      <c r="Y988" t="s">
        <v>33</v>
      </c>
      <c r="Z988">
        <v>258</v>
      </c>
      <c r="AA988" t="s">
        <v>33</v>
      </c>
      <c r="AB988">
        <v>230</v>
      </c>
    </row>
    <row r="989" spans="1:28">
      <c r="A989">
        <v>988</v>
      </c>
      <c r="B989" t="s">
        <v>1800</v>
      </c>
      <c r="C989">
        <v>5</v>
      </c>
      <c r="D989" s="1">
        <v>4178.1580000000004</v>
      </c>
      <c r="E989" t="s">
        <v>720</v>
      </c>
      <c r="F989" t="s">
        <v>28</v>
      </c>
      <c r="G989" t="s">
        <v>29</v>
      </c>
      <c r="H989" s="1">
        <v>4178.1480000000001</v>
      </c>
      <c r="I989" t="s">
        <v>721</v>
      </c>
      <c r="J989" s="1">
        <v>1</v>
      </c>
      <c r="K989" s="1">
        <v>1.6869750000000001E-3</v>
      </c>
      <c r="L989" s="1">
        <f t="shared" ref="L989:L1009" si="42">-LOG(K989)</f>
        <v>2.7728913533578203</v>
      </c>
      <c r="M989">
        <v>9.8650000000000005E-3</v>
      </c>
      <c r="N989">
        <v>2.361094</v>
      </c>
      <c r="O989" t="s">
        <v>530</v>
      </c>
      <c r="P989" t="s">
        <v>32</v>
      </c>
      <c r="Q989">
        <v>5</v>
      </c>
      <c r="R989">
        <v>1</v>
      </c>
      <c r="S989">
        <v>18</v>
      </c>
      <c r="T989">
        <v>6</v>
      </c>
      <c r="U989" s="1">
        <v>1</v>
      </c>
      <c r="V989" s="1">
        <v>1</v>
      </c>
      <c r="W989">
        <f t="shared" si="40"/>
        <v>73</v>
      </c>
      <c r="X989">
        <v>2.7030675157614623</v>
      </c>
      <c r="Y989" t="s">
        <v>503</v>
      </c>
      <c r="Z989">
        <v>104</v>
      </c>
      <c r="AA989" t="s">
        <v>503</v>
      </c>
      <c r="AB989">
        <v>3</v>
      </c>
    </row>
    <row r="990" spans="1:28">
      <c r="A990">
        <v>989</v>
      </c>
      <c r="B990" t="s">
        <v>1801</v>
      </c>
      <c r="C990">
        <v>5</v>
      </c>
      <c r="D990" s="1">
        <v>5538.6930000000002</v>
      </c>
      <c r="E990" t="s">
        <v>906</v>
      </c>
      <c r="F990" t="s">
        <v>28</v>
      </c>
      <c r="G990" t="s">
        <v>29</v>
      </c>
      <c r="H990" s="1">
        <v>5538.6980000000003</v>
      </c>
      <c r="I990" t="s">
        <v>462</v>
      </c>
      <c r="J990" s="1">
        <v>1</v>
      </c>
      <c r="K990" s="1">
        <v>1.6977369999999999E-3</v>
      </c>
      <c r="L990" s="1">
        <f t="shared" si="42"/>
        <v>2.7701295863507651</v>
      </c>
      <c r="M990">
        <v>-4.718E-3</v>
      </c>
      <c r="N990">
        <v>-0.85182500000000005</v>
      </c>
      <c r="O990" t="s">
        <v>789</v>
      </c>
      <c r="P990" t="s">
        <v>32</v>
      </c>
      <c r="Q990">
        <v>3</v>
      </c>
      <c r="R990">
        <v>1</v>
      </c>
      <c r="S990">
        <v>19</v>
      </c>
      <c r="T990">
        <v>28</v>
      </c>
      <c r="U990" s="1">
        <v>1</v>
      </c>
      <c r="V990" s="1">
        <v>1</v>
      </c>
      <c r="W990">
        <f t="shared" si="40"/>
        <v>16</v>
      </c>
      <c r="X990">
        <v>2.6989326566165039</v>
      </c>
      <c r="Y990" t="s">
        <v>33</v>
      </c>
      <c r="Z990">
        <v>490</v>
      </c>
      <c r="AA990" t="s">
        <v>33</v>
      </c>
      <c r="AB990">
        <v>456</v>
      </c>
    </row>
    <row r="991" spans="1:28">
      <c r="A991">
        <v>990</v>
      </c>
      <c r="B991" t="s">
        <v>1802</v>
      </c>
      <c r="C991">
        <v>3</v>
      </c>
      <c r="D991" s="1">
        <v>2403.268</v>
      </c>
      <c r="E991" t="s">
        <v>816</v>
      </c>
      <c r="F991" t="s">
        <v>28</v>
      </c>
      <c r="G991" t="s">
        <v>29</v>
      </c>
      <c r="H991" s="1">
        <v>2403.2660000000001</v>
      </c>
      <c r="I991" t="s">
        <v>79</v>
      </c>
      <c r="J991" s="1">
        <v>1</v>
      </c>
      <c r="K991" s="1">
        <v>1.7032709999999999E-3</v>
      </c>
      <c r="L991" s="1">
        <f t="shared" si="42"/>
        <v>2.7687162478440777</v>
      </c>
      <c r="M991">
        <v>1.7910000000000001E-3</v>
      </c>
      <c r="N991">
        <v>0.74523600000000001</v>
      </c>
      <c r="O991" t="s">
        <v>817</v>
      </c>
      <c r="P991" t="s">
        <v>32</v>
      </c>
      <c r="Q991">
        <v>6</v>
      </c>
      <c r="R991">
        <v>1</v>
      </c>
      <c r="S991">
        <v>12.5</v>
      </c>
      <c r="T991">
        <v>4.5</v>
      </c>
      <c r="U991" s="1">
        <v>1</v>
      </c>
      <c r="V991" s="1">
        <v>1</v>
      </c>
      <c r="W991">
        <f t="shared" si="40"/>
        <v>14</v>
      </c>
      <c r="X991">
        <v>2.6926090184330862</v>
      </c>
      <c r="Y991" t="s">
        <v>503</v>
      </c>
      <c r="Z991">
        <v>8</v>
      </c>
      <c r="AA991" t="s">
        <v>503</v>
      </c>
      <c r="AB991">
        <v>31</v>
      </c>
    </row>
    <row r="992" spans="1:28">
      <c r="A992">
        <v>991</v>
      </c>
      <c r="B992" t="s">
        <v>1803</v>
      </c>
      <c r="C992">
        <v>4</v>
      </c>
      <c r="D992" s="1">
        <v>3204.6509999999998</v>
      </c>
      <c r="E992" t="s">
        <v>1804</v>
      </c>
      <c r="F992" t="s">
        <v>28</v>
      </c>
      <c r="G992" t="s">
        <v>29</v>
      </c>
      <c r="H992" s="1">
        <v>3204.6480000000001</v>
      </c>
      <c r="I992" t="s">
        <v>30</v>
      </c>
      <c r="J992" s="1">
        <v>1</v>
      </c>
      <c r="K992" s="1">
        <v>1.715198E-3</v>
      </c>
      <c r="L992" s="1">
        <f t="shared" si="42"/>
        <v>2.7656857383944313</v>
      </c>
      <c r="M992">
        <v>3.271E-3</v>
      </c>
      <c r="N992">
        <v>1.020705</v>
      </c>
      <c r="O992" t="s">
        <v>673</v>
      </c>
      <c r="P992" t="s">
        <v>44</v>
      </c>
      <c r="Q992">
        <v>8</v>
      </c>
      <c r="R992">
        <v>1</v>
      </c>
      <c r="S992">
        <v>14</v>
      </c>
      <c r="T992">
        <v>7</v>
      </c>
      <c r="U992" s="1">
        <v>1</v>
      </c>
      <c r="V992" s="1">
        <v>1</v>
      </c>
      <c r="W992">
        <f t="shared" si="40"/>
        <v>5</v>
      </c>
      <c r="X992">
        <v>2.6874644771802529</v>
      </c>
      <c r="Y992" t="s">
        <v>503</v>
      </c>
      <c r="Z992">
        <v>22</v>
      </c>
      <c r="AA992" t="s">
        <v>503</v>
      </c>
      <c r="AB992">
        <v>31</v>
      </c>
    </row>
    <row r="993" spans="1:28">
      <c r="A993">
        <v>992</v>
      </c>
      <c r="B993" t="s">
        <v>1805</v>
      </c>
      <c r="C993">
        <v>5</v>
      </c>
      <c r="D993" s="1">
        <v>4971.58</v>
      </c>
      <c r="E993" t="s">
        <v>642</v>
      </c>
      <c r="F993" t="s">
        <v>28</v>
      </c>
      <c r="G993" t="s">
        <v>29</v>
      </c>
      <c r="H993" s="1">
        <v>4971.5829999999996</v>
      </c>
      <c r="I993" t="s">
        <v>30</v>
      </c>
      <c r="J993" s="1">
        <v>1</v>
      </c>
      <c r="K993" s="1">
        <v>1.7379839999999999E-3</v>
      </c>
      <c r="L993" s="1">
        <f t="shared" si="42"/>
        <v>2.7599542260137593</v>
      </c>
      <c r="M993">
        <v>-3.1280000000000001E-3</v>
      </c>
      <c r="N993">
        <v>-0.62917599999999996</v>
      </c>
      <c r="O993" t="s">
        <v>599</v>
      </c>
      <c r="P993" t="s">
        <v>32</v>
      </c>
      <c r="Q993">
        <v>9</v>
      </c>
      <c r="R993">
        <v>1</v>
      </c>
      <c r="S993">
        <v>20</v>
      </c>
      <c r="T993">
        <v>21</v>
      </c>
      <c r="U993" s="1">
        <v>1</v>
      </c>
      <c r="V993" s="1">
        <v>1</v>
      </c>
      <c r="W993">
        <f t="shared" si="40"/>
        <v>93</v>
      </c>
      <c r="X993">
        <v>2.6858609036405854</v>
      </c>
      <c r="Y993" t="s">
        <v>503</v>
      </c>
      <c r="Z993">
        <v>38</v>
      </c>
      <c r="AA993" t="s">
        <v>503</v>
      </c>
      <c r="AB993">
        <v>26</v>
      </c>
    </row>
    <row r="994" spans="1:28">
      <c r="A994">
        <v>993</v>
      </c>
      <c r="B994" t="s">
        <v>1806</v>
      </c>
      <c r="C994">
        <v>4</v>
      </c>
      <c r="D994" s="1">
        <v>2953.6709999999998</v>
      </c>
      <c r="E994" t="s">
        <v>696</v>
      </c>
      <c r="F994" t="s">
        <v>28</v>
      </c>
      <c r="G994" t="s">
        <v>29</v>
      </c>
      <c r="H994" s="1">
        <v>2953.6729999999998</v>
      </c>
      <c r="I994" t="s">
        <v>30</v>
      </c>
      <c r="J994" s="1">
        <v>1</v>
      </c>
      <c r="K994" s="1">
        <v>1.756945E-3</v>
      </c>
      <c r="L994" s="1">
        <f t="shared" si="42"/>
        <v>2.7552418335931352</v>
      </c>
      <c r="M994">
        <v>-2.3600000000000001E-3</v>
      </c>
      <c r="N994">
        <v>-0.79900499999999997</v>
      </c>
      <c r="O994" t="s">
        <v>687</v>
      </c>
      <c r="P994" t="s">
        <v>32</v>
      </c>
      <c r="Q994">
        <v>2</v>
      </c>
      <c r="R994">
        <v>1</v>
      </c>
      <c r="S994">
        <v>14</v>
      </c>
      <c r="T994">
        <v>4</v>
      </c>
      <c r="U994" s="1">
        <v>1</v>
      </c>
      <c r="V994" s="1">
        <v>1</v>
      </c>
      <c r="W994">
        <f t="shared" si="40"/>
        <v>25</v>
      </c>
      <c r="X994">
        <v>2.6838631020302754</v>
      </c>
      <c r="Y994" t="s">
        <v>33</v>
      </c>
      <c r="Z994">
        <v>490</v>
      </c>
      <c r="AA994" t="s">
        <v>33</v>
      </c>
      <c r="AB994">
        <v>456</v>
      </c>
    </row>
    <row r="995" spans="1:28">
      <c r="A995">
        <v>994</v>
      </c>
      <c r="B995" t="s">
        <v>1807</v>
      </c>
      <c r="C995">
        <v>5</v>
      </c>
      <c r="D995" s="1">
        <v>3693.8240000000001</v>
      </c>
      <c r="E995" t="s">
        <v>468</v>
      </c>
      <c r="F995" t="s">
        <v>28</v>
      </c>
      <c r="G995" t="s">
        <v>29</v>
      </c>
      <c r="H995" s="1">
        <v>3693.8249999999998</v>
      </c>
      <c r="I995" t="s">
        <v>456</v>
      </c>
      <c r="J995" s="1">
        <v>1</v>
      </c>
      <c r="K995" s="1">
        <v>1.760211E-3</v>
      </c>
      <c r="L995" s="1">
        <f t="shared" si="42"/>
        <v>2.7544352693204188</v>
      </c>
      <c r="M995">
        <v>-1.3569999999999999E-3</v>
      </c>
      <c r="N995">
        <v>-0.36736999999999997</v>
      </c>
      <c r="O995" t="s">
        <v>979</v>
      </c>
      <c r="P995" t="s">
        <v>32</v>
      </c>
      <c r="Q995">
        <v>7</v>
      </c>
      <c r="R995">
        <v>1</v>
      </c>
      <c r="S995">
        <v>26</v>
      </c>
      <c r="T995">
        <v>8</v>
      </c>
      <c r="U995" s="1">
        <v>1</v>
      </c>
      <c r="V995" s="1">
        <v>1</v>
      </c>
      <c r="W995">
        <f t="shared" si="40"/>
        <v>11</v>
      </c>
      <c r="X995">
        <v>2.6733794826961179</v>
      </c>
      <c r="Y995" t="s">
        <v>503</v>
      </c>
      <c r="Z995">
        <v>8</v>
      </c>
      <c r="AA995" t="s">
        <v>503</v>
      </c>
      <c r="AB995">
        <v>22</v>
      </c>
    </row>
    <row r="996" spans="1:28">
      <c r="A996">
        <v>995</v>
      </c>
      <c r="B996" t="s">
        <v>1808</v>
      </c>
      <c r="C996">
        <v>4</v>
      </c>
      <c r="D996" s="1">
        <v>2693.4780000000001</v>
      </c>
      <c r="E996" t="s">
        <v>558</v>
      </c>
      <c r="F996" t="s">
        <v>28</v>
      </c>
      <c r="G996" t="s">
        <v>29</v>
      </c>
      <c r="H996" s="1">
        <v>2693.4769999999999</v>
      </c>
      <c r="I996" t="s">
        <v>30</v>
      </c>
      <c r="J996" s="1">
        <v>1</v>
      </c>
      <c r="K996" s="1">
        <v>1.7623199999999999E-3</v>
      </c>
      <c r="L996" s="1">
        <f t="shared" si="42"/>
        <v>2.7539152300805791</v>
      </c>
      <c r="M996">
        <v>1.1999999999999999E-3</v>
      </c>
      <c r="N996">
        <v>0.445521</v>
      </c>
      <c r="O996" t="s">
        <v>559</v>
      </c>
      <c r="P996" t="s">
        <v>32</v>
      </c>
      <c r="Q996">
        <v>7</v>
      </c>
      <c r="R996">
        <v>1</v>
      </c>
      <c r="S996">
        <v>11</v>
      </c>
      <c r="T996">
        <v>12</v>
      </c>
      <c r="U996" s="1">
        <v>1</v>
      </c>
      <c r="V996" s="1">
        <v>1</v>
      </c>
      <c r="W996">
        <f t="shared" si="40"/>
        <v>35</v>
      </c>
      <c r="X996">
        <v>2.6686298032905142</v>
      </c>
      <c r="Y996" t="s">
        <v>503</v>
      </c>
      <c r="Z996">
        <v>26</v>
      </c>
      <c r="AA996" t="s">
        <v>503</v>
      </c>
      <c r="AB996">
        <v>31</v>
      </c>
    </row>
    <row r="997" spans="1:28">
      <c r="A997">
        <v>996</v>
      </c>
      <c r="B997" t="s">
        <v>1809</v>
      </c>
      <c r="C997">
        <v>6</v>
      </c>
      <c r="D997" s="1">
        <v>4769.5940000000001</v>
      </c>
      <c r="E997" t="s">
        <v>1082</v>
      </c>
      <c r="F997" t="s">
        <v>28</v>
      </c>
      <c r="G997" t="s">
        <v>29</v>
      </c>
      <c r="H997" s="1">
        <v>4769.5919999999996</v>
      </c>
      <c r="I997" t="s">
        <v>1083</v>
      </c>
      <c r="J997" s="1">
        <v>1</v>
      </c>
      <c r="K997" s="1">
        <v>1.781583E-3</v>
      </c>
      <c r="L997" s="1">
        <f t="shared" si="42"/>
        <v>2.7491939400251053</v>
      </c>
      <c r="M997">
        <v>1.652E-3</v>
      </c>
      <c r="N997">
        <v>0.34636099999999997</v>
      </c>
      <c r="O997" t="s">
        <v>703</v>
      </c>
      <c r="P997" t="s">
        <v>32</v>
      </c>
      <c r="Q997">
        <v>3</v>
      </c>
      <c r="R997">
        <v>1</v>
      </c>
      <c r="S997">
        <v>35</v>
      </c>
      <c r="T997">
        <v>9</v>
      </c>
      <c r="U997" s="1">
        <v>1</v>
      </c>
      <c r="V997" s="1">
        <v>1</v>
      </c>
      <c r="W997">
        <f t="shared" si="40"/>
        <v>56</v>
      </c>
      <c r="X997">
        <v>2.6606344322704407</v>
      </c>
      <c r="Y997" t="s">
        <v>33</v>
      </c>
      <c r="Z997">
        <v>502</v>
      </c>
      <c r="AA997" t="s">
        <v>503</v>
      </c>
      <c r="AB997">
        <v>8</v>
      </c>
    </row>
    <row r="998" spans="1:28">
      <c r="A998">
        <v>997</v>
      </c>
      <c r="B998" t="s">
        <v>1810</v>
      </c>
      <c r="C998">
        <v>5</v>
      </c>
      <c r="D998" s="1">
        <v>3693.8240000000001</v>
      </c>
      <c r="E998" t="s">
        <v>468</v>
      </c>
      <c r="F998" t="s">
        <v>28</v>
      </c>
      <c r="G998" t="s">
        <v>29</v>
      </c>
      <c r="H998" s="1">
        <v>3693.8249999999998</v>
      </c>
      <c r="I998" t="s">
        <v>456</v>
      </c>
      <c r="J998" s="1">
        <v>1</v>
      </c>
      <c r="K998" s="1">
        <v>1.78411E-3</v>
      </c>
      <c r="L998" s="1">
        <f t="shared" si="42"/>
        <v>2.7485783725382218</v>
      </c>
      <c r="M998">
        <v>-1.284E-3</v>
      </c>
      <c r="N998">
        <v>-0.347607</v>
      </c>
      <c r="O998" t="s">
        <v>979</v>
      </c>
      <c r="P998" t="s">
        <v>32</v>
      </c>
      <c r="Q998">
        <v>7</v>
      </c>
      <c r="R998">
        <v>1</v>
      </c>
      <c r="S998">
        <v>31</v>
      </c>
      <c r="T998">
        <v>9</v>
      </c>
      <c r="U998" s="1">
        <v>1</v>
      </c>
      <c r="V998" s="1">
        <v>1</v>
      </c>
      <c r="W998">
        <f t="shared" si="40"/>
        <v>11</v>
      </c>
      <c r="X998">
        <v>2.6541038618296171</v>
      </c>
      <c r="Y998" t="s">
        <v>33</v>
      </c>
      <c r="Z998">
        <v>536</v>
      </c>
      <c r="AA998" t="s">
        <v>33</v>
      </c>
      <c r="AB998">
        <v>456</v>
      </c>
    </row>
    <row r="999" spans="1:28">
      <c r="A999">
        <v>998</v>
      </c>
      <c r="B999" t="s">
        <v>1811</v>
      </c>
      <c r="C999">
        <v>4</v>
      </c>
      <c r="D999" s="1">
        <v>3172.7220000000002</v>
      </c>
      <c r="E999" t="s">
        <v>1351</v>
      </c>
      <c r="F999" t="s">
        <v>28</v>
      </c>
      <c r="G999" t="s">
        <v>29</v>
      </c>
      <c r="H999" s="1">
        <v>3172.7190000000001</v>
      </c>
      <c r="I999" t="s">
        <v>52</v>
      </c>
      <c r="J999" s="1">
        <v>1</v>
      </c>
      <c r="K999" s="1">
        <v>1.7977500000000001E-3</v>
      </c>
      <c r="L999" s="1">
        <f t="shared" si="42"/>
        <v>2.7452707025746461</v>
      </c>
      <c r="M999">
        <v>3.1549999999999998E-3</v>
      </c>
      <c r="N999">
        <v>0.99441500000000005</v>
      </c>
      <c r="O999" t="s">
        <v>1352</v>
      </c>
      <c r="P999" t="s">
        <v>44</v>
      </c>
      <c r="Q999">
        <v>9</v>
      </c>
      <c r="R999">
        <v>1</v>
      </c>
      <c r="S999">
        <v>16</v>
      </c>
      <c r="T999">
        <v>12</v>
      </c>
      <c r="U999" s="1">
        <v>1</v>
      </c>
      <c r="V999" s="1">
        <v>1</v>
      </c>
      <c r="W999">
        <f t="shared" si="40"/>
        <v>4</v>
      </c>
      <c r="X999">
        <v>2.6517163653175269</v>
      </c>
      <c r="Y999" t="s">
        <v>33</v>
      </c>
      <c r="Z999">
        <v>502</v>
      </c>
      <c r="AA999" t="s">
        <v>503</v>
      </c>
      <c r="AB999">
        <v>38</v>
      </c>
    </row>
    <row r="1000" spans="1:28">
      <c r="A1000">
        <v>999</v>
      </c>
      <c r="B1000" t="s">
        <v>1812</v>
      </c>
      <c r="C1000">
        <v>4</v>
      </c>
      <c r="D1000" s="1">
        <v>2953.6759999999999</v>
      </c>
      <c r="E1000" t="s">
        <v>696</v>
      </c>
      <c r="F1000" t="s">
        <v>28</v>
      </c>
      <c r="G1000" t="s">
        <v>29</v>
      </c>
      <c r="H1000" s="1">
        <v>2953.6729999999998</v>
      </c>
      <c r="I1000" t="s">
        <v>30</v>
      </c>
      <c r="J1000" s="1">
        <v>1</v>
      </c>
      <c r="K1000" s="1">
        <v>1.8319149999999999E-3</v>
      </c>
      <c r="L1000" s="1">
        <f t="shared" si="42"/>
        <v>2.7370946812617101</v>
      </c>
      <c r="M1000">
        <v>2.3709999999999998E-3</v>
      </c>
      <c r="N1000">
        <v>0.80272900000000003</v>
      </c>
      <c r="O1000" t="s">
        <v>687</v>
      </c>
      <c r="P1000" t="s">
        <v>32</v>
      </c>
      <c r="Q1000">
        <v>3</v>
      </c>
      <c r="R1000">
        <v>1</v>
      </c>
      <c r="S1000">
        <v>23</v>
      </c>
      <c r="T1000">
        <v>5</v>
      </c>
      <c r="U1000" s="1">
        <v>1</v>
      </c>
      <c r="V1000" s="1">
        <v>1</v>
      </c>
      <c r="W1000">
        <f t="shared" si="40"/>
        <v>25</v>
      </c>
      <c r="X1000">
        <v>2.650203960589772</v>
      </c>
      <c r="Y1000" t="s">
        <v>33</v>
      </c>
      <c r="Z1000">
        <v>490</v>
      </c>
      <c r="AA1000" t="s">
        <v>33</v>
      </c>
      <c r="AB1000">
        <v>456</v>
      </c>
    </row>
    <row r="1001" spans="1:28">
      <c r="A1001">
        <v>1000</v>
      </c>
      <c r="B1001" t="s">
        <v>1813</v>
      </c>
      <c r="C1001">
        <v>4</v>
      </c>
      <c r="D1001" s="1">
        <v>2142.239</v>
      </c>
      <c r="E1001" t="s">
        <v>116</v>
      </c>
      <c r="F1001" t="s">
        <v>28</v>
      </c>
      <c r="G1001" t="s">
        <v>29</v>
      </c>
      <c r="H1001" s="1">
        <v>2142.2379999999998</v>
      </c>
      <c r="I1001" t="s">
        <v>30</v>
      </c>
      <c r="J1001" s="1">
        <v>1</v>
      </c>
      <c r="K1001" s="1">
        <v>1.8448150000000001E-3</v>
      </c>
      <c r="L1001" s="1">
        <f t="shared" si="42"/>
        <v>2.7340471788314966</v>
      </c>
      <c r="M1001">
        <v>8.5499999999999997E-4</v>
      </c>
      <c r="N1001">
        <v>0.399115</v>
      </c>
      <c r="O1001" t="s">
        <v>777</v>
      </c>
      <c r="P1001" t="s">
        <v>32</v>
      </c>
      <c r="Q1001">
        <v>3</v>
      </c>
      <c r="R1001">
        <v>1</v>
      </c>
      <c r="S1001">
        <v>13.5</v>
      </c>
      <c r="T1001">
        <v>6.5</v>
      </c>
      <c r="U1001" s="1">
        <v>1</v>
      </c>
      <c r="V1001" s="1">
        <v>1</v>
      </c>
      <c r="W1001">
        <f t="shared" si="40"/>
        <v>35</v>
      </c>
      <c r="X1001">
        <v>2.6457234484069287</v>
      </c>
      <c r="Y1001" t="s">
        <v>33</v>
      </c>
      <c r="Z1001">
        <v>691</v>
      </c>
      <c r="AA1001" t="s">
        <v>33</v>
      </c>
      <c r="AB1001">
        <v>684</v>
      </c>
    </row>
    <row r="1002" spans="1:28">
      <c r="A1002">
        <v>1001</v>
      </c>
      <c r="B1002" t="s">
        <v>1814</v>
      </c>
      <c r="C1002">
        <v>4</v>
      </c>
      <c r="D1002" s="1">
        <v>2734.4079999999999</v>
      </c>
      <c r="E1002" t="s">
        <v>740</v>
      </c>
      <c r="F1002" t="s">
        <v>28</v>
      </c>
      <c r="G1002" t="s">
        <v>29</v>
      </c>
      <c r="H1002" s="1">
        <v>2734.4079999999999</v>
      </c>
      <c r="I1002" t="s">
        <v>52</v>
      </c>
      <c r="J1002" s="1">
        <v>1</v>
      </c>
      <c r="K1002" s="1">
        <v>1.8657210000000001E-3</v>
      </c>
      <c r="L1002" s="1">
        <f t="shared" si="42"/>
        <v>2.7291533001499397</v>
      </c>
      <c r="M1002">
        <v>5.1999999999999995E-4</v>
      </c>
      <c r="N1002">
        <v>0.190169</v>
      </c>
      <c r="O1002" t="s">
        <v>741</v>
      </c>
      <c r="P1002" t="s">
        <v>32</v>
      </c>
      <c r="Q1002">
        <v>8</v>
      </c>
      <c r="R1002">
        <v>1</v>
      </c>
      <c r="S1002">
        <v>18</v>
      </c>
      <c r="T1002">
        <v>8</v>
      </c>
      <c r="U1002" s="1">
        <v>1</v>
      </c>
      <c r="V1002" s="1">
        <v>1</v>
      </c>
      <c r="W1002">
        <f t="shared" si="40"/>
        <v>9</v>
      </c>
      <c r="X1002">
        <v>2.6456064805407871</v>
      </c>
      <c r="Y1002" t="s">
        <v>503</v>
      </c>
      <c r="Z1002">
        <v>22</v>
      </c>
      <c r="AA1002" t="s">
        <v>33</v>
      </c>
      <c r="AB1002">
        <v>536</v>
      </c>
    </row>
    <row r="1003" spans="1:28">
      <c r="A1003">
        <v>1002</v>
      </c>
      <c r="B1003" t="s">
        <v>1815</v>
      </c>
      <c r="C1003">
        <v>4</v>
      </c>
      <c r="D1003" s="1">
        <v>2818.489</v>
      </c>
      <c r="E1003" t="s">
        <v>308</v>
      </c>
      <c r="F1003" t="s">
        <v>28</v>
      </c>
      <c r="G1003" t="s">
        <v>29</v>
      </c>
      <c r="H1003" s="1">
        <v>2818.4870000000001</v>
      </c>
      <c r="I1003" t="s">
        <v>30</v>
      </c>
      <c r="J1003" s="1">
        <v>1</v>
      </c>
      <c r="K1003" s="1">
        <v>1.877416E-3</v>
      </c>
      <c r="L1003" s="1">
        <f t="shared" si="42"/>
        <v>2.7264394852439455</v>
      </c>
      <c r="M1003">
        <v>1.7899999999999999E-3</v>
      </c>
      <c r="N1003">
        <v>0.63509199999999999</v>
      </c>
      <c r="O1003" t="s">
        <v>1157</v>
      </c>
      <c r="P1003" t="s">
        <v>32</v>
      </c>
      <c r="Q1003">
        <v>7</v>
      </c>
      <c r="R1003">
        <v>1</v>
      </c>
      <c r="S1003">
        <v>14</v>
      </c>
      <c r="T1003">
        <v>9</v>
      </c>
      <c r="U1003" s="1">
        <v>1</v>
      </c>
      <c r="V1003" s="1">
        <v>1</v>
      </c>
      <c r="W1003">
        <f t="shared" si="40"/>
        <v>15</v>
      </c>
      <c r="X1003">
        <v>2.6446011654610162</v>
      </c>
      <c r="Y1003" t="s">
        <v>503</v>
      </c>
      <c r="Z1003">
        <v>8</v>
      </c>
      <c r="AA1003" t="s">
        <v>503</v>
      </c>
      <c r="AB1003">
        <v>22</v>
      </c>
    </row>
    <row r="1004" spans="1:28">
      <c r="A1004">
        <v>1003</v>
      </c>
      <c r="B1004" t="s">
        <v>1816</v>
      </c>
      <c r="C1004">
        <v>4</v>
      </c>
      <c r="D1004" s="1">
        <v>2530.41</v>
      </c>
      <c r="E1004" t="s">
        <v>759</v>
      </c>
      <c r="F1004" t="s">
        <v>28</v>
      </c>
      <c r="G1004" t="s">
        <v>29</v>
      </c>
      <c r="H1004" s="1">
        <v>2530.4059999999999</v>
      </c>
      <c r="I1004" t="s">
        <v>52</v>
      </c>
      <c r="J1004" s="1">
        <v>1</v>
      </c>
      <c r="K1004" s="1">
        <v>1.8837599999999999E-3</v>
      </c>
      <c r="L1004" s="1">
        <f t="shared" si="42"/>
        <v>2.7249744292050933</v>
      </c>
      <c r="M1004">
        <v>3.6250000000000002E-3</v>
      </c>
      <c r="N1004">
        <v>1.4325760000000001</v>
      </c>
      <c r="O1004" t="s">
        <v>760</v>
      </c>
      <c r="P1004" t="s">
        <v>44</v>
      </c>
      <c r="Q1004">
        <v>8</v>
      </c>
      <c r="R1004">
        <v>1</v>
      </c>
      <c r="S1004">
        <v>23</v>
      </c>
      <c r="T1004">
        <v>6</v>
      </c>
      <c r="U1004" s="1">
        <v>1</v>
      </c>
      <c r="V1004" s="1">
        <v>1</v>
      </c>
      <c r="W1004">
        <f t="shared" si="40"/>
        <v>12</v>
      </c>
      <c r="X1004">
        <v>2.6419320278600762</v>
      </c>
      <c r="Y1004" t="s">
        <v>33</v>
      </c>
      <c r="Z1004">
        <v>389</v>
      </c>
      <c r="AA1004" t="s">
        <v>503</v>
      </c>
      <c r="AB1004">
        <v>104</v>
      </c>
    </row>
    <row r="1005" spans="1:28">
      <c r="A1005">
        <v>1004</v>
      </c>
      <c r="B1005" t="s">
        <v>1817</v>
      </c>
      <c r="C1005">
        <v>4</v>
      </c>
      <c r="D1005" s="1">
        <v>2975.6660000000002</v>
      </c>
      <c r="E1005" t="s">
        <v>1040</v>
      </c>
      <c r="F1005" t="s">
        <v>28</v>
      </c>
      <c r="G1005" t="s">
        <v>29</v>
      </c>
      <c r="H1005" s="1">
        <v>2975.6640000000002</v>
      </c>
      <c r="I1005" t="s">
        <v>1041</v>
      </c>
      <c r="J1005" s="1">
        <v>1</v>
      </c>
      <c r="K1005" s="1">
        <v>1.9108580000000001E-3</v>
      </c>
      <c r="L1005" s="1">
        <f t="shared" si="42"/>
        <v>2.7187715851102316</v>
      </c>
      <c r="M1005">
        <v>2.0590000000000001E-3</v>
      </c>
      <c r="N1005">
        <v>0.69194599999999995</v>
      </c>
      <c r="O1005" t="s">
        <v>1042</v>
      </c>
      <c r="P1005" t="s">
        <v>32</v>
      </c>
      <c r="Q1005">
        <v>7</v>
      </c>
      <c r="R1005">
        <v>1</v>
      </c>
      <c r="S1005">
        <v>15</v>
      </c>
      <c r="T1005">
        <v>9</v>
      </c>
      <c r="U1005" s="1">
        <v>1</v>
      </c>
      <c r="V1005" s="1">
        <v>1</v>
      </c>
      <c r="W1005">
        <f t="shared" si="40"/>
        <v>4</v>
      </c>
      <c r="X1005">
        <v>2.6418236914510298</v>
      </c>
      <c r="Y1005" t="s">
        <v>33</v>
      </c>
      <c r="Z1005">
        <v>325</v>
      </c>
      <c r="AA1005" t="s">
        <v>33</v>
      </c>
      <c r="AB1005">
        <v>284</v>
      </c>
    </row>
    <row r="1006" spans="1:28">
      <c r="A1006">
        <v>1005</v>
      </c>
      <c r="B1006" t="s">
        <v>1818</v>
      </c>
      <c r="C1006">
        <v>4</v>
      </c>
      <c r="D1006" s="1">
        <v>2142.239</v>
      </c>
      <c r="E1006" t="s">
        <v>116</v>
      </c>
      <c r="F1006" t="s">
        <v>28</v>
      </c>
      <c r="G1006" t="s">
        <v>29</v>
      </c>
      <c r="H1006" s="1">
        <v>2142.2379999999998</v>
      </c>
      <c r="I1006" t="s">
        <v>30</v>
      </c>
      <c r="J1006" s="1">
        <v>1</v>
      </c>
      <c r="K1006" s="1">
        <v>1.9393520000000001E-3</v>
      </c>
      <c r="L1006" s="1">
        <f t="shared" si="42"/>
        <v>2.7123433576137197</v>
      </c>
      <c r="M1006">
        <v>1.2880000000000001E-3</v>
      </c>
      <c r="N1006">
        <v>0.60124</v>
      </c>
      <c r="O1006" t="s">
        <v>777</v>
      </c>
      <c r="P1006" t="s">
        <v>32</v>
      </c>
      <c r="Q1006">
        <v>2</v>
      </c>
      <c r="R1006">
        <v>1</v>
      </c>
      <c r="S1006">
        <v>9.5</v>
      </c>
      <c r="T1006">
        <v>8.5</v>
      </c>
      <c r="U1006" s="1">
        <v>1</v>
      </c>
      <c r="V1006" s="1">
        <v>1</v>
      </c>
      <c r="W1006">
        <f t="shared" si="40"/>
        <v>35</v>
      </c>
      <c r="X1006">
        <v>2.6364075732000143</v>
      </c>
      <c r="Y1006" t="s">
        <v>33</v>
      </c>
      <c r="Z1006">
        <v>258</v>
      </c>
      <c r="AA1006" t="s">
        <v>33</v>
      </c>
      <c r="AB1006">
        <v>230</v>
      </c>
    </row>
    <row r="1007" spans="1:28">
      <c r="A1007">
        <v>1006</v>
      </c>
      <c r="B1007" t="s">
        <v>1819</v>
      </c>
      <c r="C1007">
        <v>5</v>
      </c>
      <c r="D1007" s="1">
        <v>3710.038</v>
      </c>
      <c r="E1007" t="s">
        <v>35</v>
      </c>
      <c r="F1007" t="s">
        <v>28</v>
      </c>
      <c r="G1007" t="s">
        <v>29</v>
      </c>
      <c r="H1007" s="1">
        <v>3710.0369999999998</v>
      </c>
      <c r="I1007" t="s">
        <v>30</v>
      </c>
      <c r="J1007" s="1">
        <v>1</v>
      </c>
      <c r="K1007" s="1">
        <v>1.9441969999999999E-3</v>
      </c>
      <c r="L1007" s="1">
        <f t="shared" si="42"/>
        <v>2.7112597313448195</v>
      </c>
      <c r="M1007">
        <v>5.6599999999999999E-4</v>
      </c>
      <c r="N1007">
        <v>0.152559</v>
      </c>
      <c r="O1007" t="s">
        <v>640</v>
      </c>
      <c r="P1007" t="s">
        <v>32</v>
      </c>
      <c r="Q1007">
        <v>3</v>
      </c>
      <c r="R1007">
        <v>1</v>
      </c>
      <c r="S1007">
        <v>25</v>
      </c>
      <c r="T1007">
        <v>16</v>
      </c>
      <c r="U1007" s="1">
        <v>1</v>
      </c>
      <c r="V1007" s="1">
        <v>1</v>
      </c>
      <c r="W1007">
        <f t="shared" si="40"/>
        <v>43</v>
      </c>
      <c r="X1007">
        <v>2.6346179809135397</v>
      </c>
      <c r="Y1007" t="s">
        <v>33</v>
      </c>
      <c r="Z1007">
        <v>325</v>
      </c>
      <c r="AA1007" t="s">
        <v>33</v>
      </c>
      <c r="AB1007">
        <v>284</v>
      </c>
    </row>
    <row r="1008" spans="1:28">
      <c r="A1008">
        <v>1007</v>
      </c>
      <c r="B1008" t="s">
        <v>1820</v>
      </c>
      <c r="C1008">
        <v>4</v>
      </c>
      <c r="D1008" s="1">
        <v>3342.69</v>
      </c>
      <c r="E1008" t="s">
        <v>38</v>
      </c>
      <c r="F1008" t="s">
        <v>28</v>
      </c>
      <c r="G1008" t="s">
        <v>29</v>
      </c>
      <c r="H1008" s="1">
        <v>3342.6880000000001</v>
      </c>
      <c r="I1008" t="s">
        <v>39</v>
      </c>
      <c r="J1008" s="1">
        <v>1</v>
      </c>
      <c r="K1008" s="1">
        <v>1.9751970000000002E-3</v>
      </c>
      <c r="L1008" s="1">
        <f t="shared" si="42"/>
        <v>2.7043895826976487</v>
      </c>
      <c r="M1008">
        <v>1.444E-3</v>
      </c>
      <c r="N1008">
        <v>0.43198799999999998</v>
      </c>
      <c r="O1008" t="s">
        <v>575</v>
      </c>
      <c r="P1008" t="s">
        <v>32</v>
      </c>
      <c r="Q1008">
        <v>4</v>
      </c>
      <c r="R1008">
        <v>1</v>
      </c>
      <c r="S1008">
        <v>15.5</v>
      </c>
      <c r="T1008">
        <v>11.5</v>
      </c>
      <c r="U1008" s="1">
        <v>1</v>
      </c>
      <c r="V1008" s="1">
        <v>1</v>
      </c>
      <c r="W1008">
        <f t="shared" si="40"/>
        <v>16</v>
      </c>
      <c r="X1008">
        <v>2.6335260511897931</v>
      </c>
      <c r="Y1008" t="s">
        <v>503</v>
      </c>
      <c r="Z1008">
        <v>375</v>
      </c>
      <c r="AA1008" t="s">
        <v>503</v>
      </c>
      <c r="AB1008">
        <v>455</v>
      </c>
    </row>
    <row r="1009" spans="1:28">
      <c r="A1009">
        <v>1008</v>
      </c>
      <c r="B1009" t="s">
        <v>1821</v>
      </c>
      <c r="C1009">
        <v>3</v>
      </c>
      <c r="D1009" s="1">
        <v>2465.2530000000002</v>
      </c>
      <c r="E1009" t="s">
        <v>92</v>
      </c>
      <c r="F1009" t="s">
        <v>28</v>
      </c>
      <c r="G1009" t="s">
        <v>29</v>
      </c>
      <c r="H1009" s="1">
        <v>2465.2530000000002</v>
      </c>
      <c r="I1009" t="s">
        <v>93</v>
      </c>
      <c r="J1009" s="1">
        <v>1</v>
      </c>
      <c r="K1009" s="1">
        <v>1.9812190000000002E-3</v>
      </c>
      <c r="L1009" s="1">
        <f t="shared" si="42"/>
        <v>2.7030675157614623</v>
      </c>
      <c r="M1009">
        <v>-1.2E-5</v>
      </c>
      <c r="N1009">
        <v>-4.8679999999999999E-3</v>
      </c>
      <c r="O1009" t="s">
        <v>713</v>
      </c>
      <c r="P1009" t="s">
        <v>32</v>
      </c>
      <c r="Q1009">
        <v>9</v>
      </c>
      <c r="R1009">
        <v>1</v>
      </c>
      <c r="S1009">
        <v>26</v>
      </c>
      <c r="T1009">
        <v>8</v>
      </c>
      <c r="U1009" s="1">
        <v>1</v>
      </c>
      <c r="V1009" s="1">
        <v>1</v>
      </c>
      <c r="W1009">
        <f t="shared" si="40"/>
        <v>45</v>
      </c>
      <c r="X1009">
        <v>2.6292192365738858</v>
      </c>
      <c r="Y1009" t="s">
        <v>33</v>
      </c>
      <c r="Z1009">
        <v>490</v>
      </c>
      <c r="AA1009" t="s">
        <v>33</v>
      </c>
      <c r="AB1009">
        <v>456</v>
      </c>
    </row>
    <row r="1010" spans="1:28">
      <c r="A1010">
        <v>1009</v>
      </c>
      <c r="B1010" t="s">
        <v>1822</v>
      </c>
      <c r="C1010">
        <v>4</v>
      </c>
      <c r="D1010" s="1">
        <v>3627.8560000000002</v>
      </c>
      <c r="E1010" t="s">
        <v>1823</v>
      </c>
      <c r="F1010" t="s">
        <v>28</v>
      </c>
      <c r="G1010" t="s">
        <v>29</v>
      </c>
      <c r="H1010" s="1">
        <v>3627.8589999999999</v>
      </c>
      <c r="I1010" t="s">
        <v>1707</v>
      </c>
      <c r="J1010" s="1">
        <v>1</v>
      </c>
      <c r="K1010" s="1">
        <v>1.9931969999999999E-3</v>
      </c>
      <c r="L1010" s="1"/>
      <c r="M1010">
        <v>-2.1840000000000002E-3</v>
      </c>
      <c r="N1010">
        <v>-0.60200799999999999</v>
      </c>
      <c r="O1010" t="s">
        <v>1824</v>
      </c>
      <c r="P1010" t="s">
        <v>44</v>
      </c>
      <c r="Q1010">
        <v>7</v>
      </c>
      <c r="R1010">
        <v>1</v>
      </c>
      <c r="S1010">
        <v>15</v>
      </c>
      <c r="T1010">
        <v>13</v>
      </c>
      <c r="U1010" s="1">
        <v>1</v>
      </c>
      <c r="V1010" s="1">
        <v>1</v>
      </c>
      <c r="W1010">
        <f t="shared" si="40"/>
        <v>1</v>
      </c>
      <c r="X1010">
        <v>2.6238467779506047</v>
      </c>
      <c r="Y1010" t="s">
        <v>33</v>
      </c>
      <c r="Z1010">
        <v>325</v>
      </c>
      <c r="AA1010" t="s">
        <v>33</v>
      </c>
      <c r="AB1010">
        <v>456</v>
      </c>
    </row>
    <row r="1011" spans="1:28">
      <c r="A1011">
        <v>1010</v>
      </c>
      <c r="B1011" t="s">
        <v>1825</v>
      </c>
      <c r="C1011">
        <v>3</v>
      </c>
      <c r="D1011" s="1">
        <v>2762.3879999999999</v>
      </c>
      <c r="E1011" t="s">
        <v>123</v>
      </c>
      <c r="F1011" t="s">
        <v>28</v>
      </c>
      <c r="G1011" t="s">
        <v>29</v>
      </c>
      <c r="H1011" s="1">
        <v>2762.3879999999999</v>
      </c>
      <c r="I1011" t="s">
        <v>124</v>
      </c>
      <c r="J1011" s="1">
        <v>1</v>
      </c>
      <c r="K1011" s="1">
        <v>2.0001720000000001E-3</v>
      </c>
      <c r="L1011" s="1">
        <f t="shared" ref="L1011:L1074" si="43">-LOG(K1011)</f>
        <v>2.6989326566165039</v>
      </c>
      <c r="M1011">
        <v>-3.1000000000000001E-5</v>
      </c>
      <c r="N1011">
        <v>-1.1221999999999999E-2</v>
      </c>
      <c r="O1011" t="s">
        <v>770</v>
      </c>
      <c r="P1011" t="s">
        <v>32</v>
      </c>
      <c r="Q1011">
        <v>8</v>
      </c>
      <c r="R1011">
        <v>1</v>
      </c>
      <c r="S1011">
        <v>15</v>
      </c>
      <c r="T1011">
        <v>6</v>
      </c>
      <c r="U1011" s="1">
        <v>1</v>
      </c>
      <c r="V1011" s="1">
        <v>1</v>
      </c>
      <c r="W1011">
        <f t="shared" si="40"/>
        <v>61</v>
      </c>
      <c r="X1011">
        <v>2.623430889511313</v>
      </c>
      <c r="Y1011" t="s">
        <v>503</v>
      </c>
      <c r="Z1011">
        <v>104</v>
      </c>
      <c r="AA1011" t="s">
        <v>503</v>
      </c>
      <c r="AB1011">
        <v>31</v>
      </c>
    </row>
    <row r="1012" spans="1:28">
      <c r="A1012">
        <v>1011</v>
      </c>
      <c r="B1012" t="s">
        <v>1826</v>
      </c>
      <c r="C1012">
        <v>5</v>
      </c>
      <c r="D1012" s="1">
        <v>2368.373</v>
      </c>
      <c r="E1012" t="s">
        <v>151</v>
      </c>
      <c r="F1012" t="s">
        <v>28</v>
      </c>
      <c r="G1012" t="s">
        <v>29</v>
      </c>
      <c r="H1012" s="1">
        <v>2368.3710000000001</v>
      </c>
      <c r="I1012" t="s">
        <v>30</v>
      </c>
      <c r="J1012" s="1">
        <v>1</v>
      </c>
      <c r="K1012" s="1">
        <v>2.0295090000000001E-3</v>
      </c>
      <c r="L1012" s="1">
        <f t="shared" si="43"/>
        <v>2.6926090184330862</v>
      </c>
      <c r="M1012">
        <v>1.684E-3</v>
      </c>
      <c r="N1012">
        <v>0.71103700000000003</v>
      </c>
      <c r="O1012" t="s">
        <v>1268</v>
      </c>
      <c r="P1012" t="s">
        <v>32</v>
      </c>
      <c r="Q1012">
        <v>8</v>
      </c>
      <c r="R1012">
        <v>1</v>
      </c>
      <c r="S1012">
        <v>9.5</v>
      </c>
      <c r="T1012">
        <v>7.5</v>
      </c>
      <c r="U1012" s="1">
        <v>1</v>
      </c>
      <c r="V1012" s="1">
        <v>1</v>
      </c>
      <c r="W1012">
        <f t="shared" si="40"/>
        <v>28</v>
      </c>
      <c r="X1012">
        <v>2.6201857762864673</v>
      </c>
      <c r="Y1012" t="s">
        <v>33</v>
      </c>
      <c r="Z1012">
        <v>490</v>
      </c>
      <c r="AA1012" t="s">
        <v>33</v>
      </c>
      <c r="AB1012">
        <v>456</v>
      </c>
    </row>
    <row r="1013" spans="1:28">
      <c r="A1013">
        <v>1012</v>
      </c>
      <c r="B1013" t="s">
        <v>1827</v>
      </c>
      <c r="C1013">
        <v>4</v>
      </c>
      <c r="D1013" s="1">
        <v>2062.2179999999998</v>
      </c>
      <c r="E1013" t="s">
        <v>174</v>
      </c>
      <c r="F1013" t="s">
        <v>28</v>
      </c>
      <c r="G1013" t="s">
        <v>29</v>
      </c>
      <c r="H1013" s="1">
        <v>2062.2159999999999</v>
      </c>
      <c r="I1013" t="s">
        <v>30</v>
      </c>
      <c r="J1013" s="1">
        <v>1</v>
      </c>
      <c r="K1013" s="1">
        <v>2.0536930000000001E-3</v>
      </c>
      <c r="L1013" s="1">
        <f t="shared" si="43"/>
        <v>2.6874644771802529</v>
      </c>
      <c r="M1013">
        <v>2.2139999999999998E-3</v>
      </c>
      <c r="N1013">
        <v>1.0736030000000001</v>
      </c>
      <c r="O1013" t="s">
        <v>556</v>
      </c>
      <c r="P1013" t="s">
        <v>32</v>
      </c>
      <c r="Q1013">
        <v>2</v>
      </c>
      <c r="R1013">
        <v>1</v>
      </c>
      <c r="S1013">
        <v>7</v>
      </c>
      <c r="T1013">
        <v>8</v>
      </c>
      <c r="U1013" s="1">
        <v>1</v>
      </c>
      <c r="V1013" s="1">
        <v>1</v>
      </c>
      <c r="W1013">
        <f t="shared" si="40"/>
        <v>40</v>
      </c>
      <c r="X1013">
        <v>2.6177118332775917</v>
      </c>
      <c r="Y1013" t="s">
        <v>33</v>
      </c>
      <c r="Z1013">
        <v>684</v>
      </c>
      <c r="AA1013" t="s">
        <v>33</v>
      </c>
      <c r="AB1013">
        <v>370</v>
      </c>
    </row>
    <row r="1014" spans="1:28">
      <c r="A1014">
        <v>1013</v>
      </c>
      <c r="B1014" t="s">
        <v>1828</v>
      </c>
      <c r="C1014">
        <v>3</v>
      </c>
      <c r="D1014" s="1">
        <v>2428.299</v>
      </c>
      <c r="E1014" t="s">
        <v>1829</v>
      </c>
      <c r="F1014" t="s">
        <v>28</v>
      </c>
      <c r="G1014" t="s">
        <v>29</v>
      </c>
      <c r="H1014" s="1">
        <v>2428.297</v>
      </c>
      <c r="I1014" t="s">
        <v>30</v>
      </c>
      <c r="J1014" s="1">
        <v>1</v>
      </c>
      <c r="K1014" s="1">
        <v>2.0612899999999999E-3</v>
      </c>
      <c r="L1014" s="1">
        <f t="shared" si="43"/>
        <v>2.6858609036405854</v>
      </c>
      <c r="M1014">
        <v>2.3700000000000001E-3</v>
      </c>
      <c r="N1014">
        <v>0.975993</v>
      </c>
      <c r="O1014" t="s">
        <v>1830</v>
      </c>
      <c r="P1014" t="s">
        <v>32</v>
      </c>
      <c r="Q1014">
        <v>7</v>
      </c>
      <c r="R1014">
        <v>1</v>
      </c>
      <c r="S1014">
        <v>9.5</v>
      </c>
      <c r="T1014">
        <v>9.5</v>
      </c>
      <c r="U1014" s="1">
        <v>1</v>
      </c>
      <c r="V1014" s="1">
        <v>1</v>
      </c>
      <c r="W1014">
        <f t="shared" si="40"/>
        <v>3</v>
      </c>
      <c r="X1014">
        <v>2.6167326932232946</v>
      </c>
      <c r="Y1014" t="s">
        <v>33</v>
      </c>
      <c r="Z1014">
        <v>389</v>
      </c>
      <c r="AA1014" t="s">
        <v>503</v>
      </c>
      <c r="AB1014">
        <v>182</v>
      </c>
    </row>
    <row r="1015" spans="1:28">
      <c r="A1015">
        <v>1014</v>
      </c>
      <c r="B1015" t="s">
        <v>1831</v>
      </c>
      <c r="C1015">
        <v>3</v>
      </c>
      <c r="D1015" s="1">
        <v>2918.49</v>
      </c>
      <c r="E1015" t="s">
        <v>111</v>
      </c>
      <c r="F1015" t="s">
        <v>28</v>
      </c>
      <c r="G1015" t="s">
        <v>29</v>
      </c>
      <c r="H1015" s="1">
        <v>2918.489</v>
      </c>
      <c r="I1015" t="s">
        <v>112</v>
      </c>
      <c r="J1015" s="1">
        <v>1</v>
      </c>
      <c r="K1015" s="1">
        <v>2.0707939999999999E-3</v>
      </c>
      <c r="L1015" s="1">
        <f t="shared" si="43"/>
        <v>2.6838631020302754</v>
      </c>
      <c r="M1015">
        <v>1.7290000000000001E-3</v>
      </c>
      <c r="N1015">
        <v>0.59243000000000001</v>
      </c>
      <c r="O1015" t="s">
        <v>770</v>
      </c>
      <c r="P1015" t="s">
        <v>32</v>
      </c>
      <c r="Q1015">
        <v>7</v>
      </c>
      <c r="R1015">
        <v>1</v>
      </c>
      <c r="S1015">
        <v>23</v>
      </c>
      <c r="T1015">
        <v>6</v>
      </c>
      <c r="U1015" s="1">
        <v>1</v>
      </c>
      <c r="V1015" s="1">
        <v>1</v>
      </c>
      <c r="W1015">
        <f t="shared" si="40"/>
        <v>61</v>
      </c>
      <c r="X1015">
        <v>2.6164381062415702</v>
      </c>
      <c r="Y1015" t="s">
        <v>503</v>
      </c>
      <c r="Z1015">
        <v>375</v>
      </c>
      <c r="AA1015" t="s">
        <v>503</v>
      </c>
      <c r="AB1015">
        <v>421</v>
      </c>
    </row>
    <row r="1016" spans="1:28">
      <c r="A1016">
        <v>1015</v>
      </c>
      <c r="B1016" t="s">
        <v>1832</v>
      </c>
      <c r="C1016">
        <v>4</v>
      </c>
      <c r="D1016" s="1">
        <v>2402.3820000000001</v>
      </c>
      <c r="E1016" t="s">
        <v>177</v>
      </c>
      <c r="F1016" t="s">
        <v>28</v>
      </c>
      <c r="G1016" t="s">
        <v>29</v>
      </c>
      <c r="H1016" s="1">
        <v>2402.38</v>
      </c>
      <c r="I1016" t="s">
        <v>30</v>
      </c>
      <c r="J1016" s="1">
        <v>1</v>
      </c>
      <c r="K1016" s="1">
        <v>2.1213899999999999E-3</v>
      </c>
      <c r="L1016" s="1">
        <f t="shared" si="43"/>
        <v>2.6733794826961179</v>
      </c>
      <c r="M1016">
        <v>1.413E-3</v>
      </c>
      <c r="N1016">
        <v>0.588167</v>
      </c>
      <c r="O1016" t="s">
        <v>573</v>
      </c>
      <c r="P1016" t="s">
        <v>32</v>
      </c>
      <c r="Q1016">
        <v>8</v>
      </c>
      <c r="R1016">
        <v>1</v>
      </c>
      <c r="S1016">
        <v>9</v>
      </c>
      <c r="T1016">
        <v>9</v>
      </c>
      <c r="U1016" s="1">
        <v>1</v>
      </c>
      <c r="V1016" s="1">
        <v>1</v>
      </c>
      <c r="W1016">
        <f t="shared" si="40"/>
        <v>52</v>
      </c>
      <c r="X1016">
        <v>2.6146488376219974</v>
      </c>
      <c r="Y1016" t="s">
        <v>33</v>
      </c>
      <c r="Z1016">
        <v>325</v>
      </c>
      <c r="AA1016" t="s">
        <v>33</v>
      </c>
      <c r="AB1016">
        <v>456</v>
      </c>
    </row>
    <row r="1017" spans="1:28">
      <c r="A1017">
        <v>1016</v>
      </c>
      <c r="B1017" t="s">
        <v>1833</v>
      </c>
      <c r="C1017">
        <v>3</v>
      </c>
      <c r="D1017" s="1">
        <v>2103.19</v>
      </c>
      <c r="E1017" t="s">
        <v>746</v>
      </c>
      <c r="F1017" t="s">
        <v>28</v>
      </c>
      <c r="G1017" t="s">
        <v>29</v>
      </c>
      <c r="H1017" s="1">
        <v>2103.1909999999998</v>
      </c>
      <c r="I1017" t="s">
        <v>30</v>
      </c>
      <c r="J1017" s="1">
        <v>1</v>
      </c>
      <c r="K1017" s="1">
        <v>2.1447179999999999E-3</v>
      </c>
      <c r="L1017" s="1">
        <f t="shared" si="43"/>
        <v>2.6686298032905142</v>
      </c>
      <c r="M1017">
        <v>-7.1699999999999997E-4</v>
      </c>
      <c r="N1017">
        <v>-0.34091100000000002</v>
      </c>
      <c r="O1017" t="s">
        <v>747</v>
      </c>
      <c r="P1017" t="s">
        <v>32</v>
      </c>
      <c r="Q1017">
        <v>4</v>
      </c>
      <c r="R1017">
        <v>1</v>
      </c>
      <c r="S1017">
        <v>9.5</v>
      </c>
      <c r="T1017">
        <v>9.5</v>
      </c>
      <c r="U1017" s="1">
        <v>1</v>
      </c>
      <c r="V1017" s="1">
        <v>1</v>
      </c>
      <c r="W1017">
        <f t="shared" si="40"/>
        <v>6</v>
      </c>
      <c r="X1017">
        <v>2.6124523256268093</v>
      </c>
      <c r="Y1017" t="s">
        <v>33</v>
      </c>
      <c r="Z1017">
        <v>536</v>
      </c>
      <c r="AA1017" t="s">
        <v>33</v>
      </c>
      <c r="AB1017">
        <v>456</v>
      </c>
    </row>
    <row r="1018" spans="1:28">
      <c r="A1018">
        <v>1017</v>
      </c>
      <c r="B1018" t="s">
        <v>1834</v>
      </c>
      <c r="C1018">
        <v>4</v>
      </c>
      <c r="D1018" s="1">
        <v>2859.4479999999999</v>
      </c>
      <c r="E1018" t="s">
        <v>147</v>
      </c>
      <c r="F1018" t="s">
        <v>28</v>
      </c>
      <c r="G1018" t="s">
        <v>29</v>
      </c>
      <c r="H1018" s="1">
        <v>2859.4479999999999</v>
      </c>
      <c r="I1018" t="s">
        <v>30</v>
      </c>
      <c r="J1018" s="1">
        <v>1</v>
      </c>
      <c r="K1018" s="1">
        <v>2.184568E-3</v>
      </c>
      <c r="L1018" s="1">
        <f t="shared" si="43"/>
        <v>2.6606344322704407</v>
      </c>
      <c r="M1018">
        <v>-6.1700000000000004E-4</v>
      </c>
      <c r="N1018">
        <v>-0.215776</v>
      </c>
      <c r="O1018" t="s">
        <v>1492</v>
      </c>
      <c r="P1018" t="s">
        <v>44</v>
      </c>
      <c r="Q1018">
        <v>3</v>
      </c>
      <c r="R1018">
        <v>1</v>
      </c>
      <c r="S1018">
        <v>16.5</v>
      </c>
      <c r="T1018">
        <v>8.5</v>
      </c>
      <c r="U1018" s="1">
        <v>1</v>
      </c>
      <c r="V1018" s="1">
        <v>1</v>
      </c>
      <c r="W1018">
        <f t="shared" si="40"/>
        <v>4</v>
      </c>
      <c r="X1018">
        <v>2.6069460873677999</v>
      </c>
      <c r="Y1018" t="s">
        <v>503</v>
      </c>
      <c r="Z1018">
        <v>104</v>
      </c>
      <c r="AA1018" t="s">
        <v>503</v>
      </c>
      <c r="AB1018">
        <v>418</v>
      </c>
    </row>
    <row r="1019" spans="1:28">
      <c r="A1019">
        <v>1018</v>
      </c>
      <c r="B1019" t="s">
        <v>1835</v>
      </c>
      <c r="C1019">
        <v>4</v>
      </c>
      <c r="D1019" s="1">
        <v>1764.961</v>
      </c>
      <c r="E1019" t="s">
        <v>72</v>
      </c>
      <c r="F1019" t="s">
        <v>28</v>
      </c>
      <c r="G1019" t="s">
        <v>29</v>
      </c>
      <c r="H1019" s="1">
        <v>1764.961</v>
      </c>
      <c r="I1019" t="s">
        <v>121</v>
      </c>
      <c r="J1019" s="1">
        <v>1</v>
      </c>
      <c r="K1019" s="1">
        <v>2.2176660000000001E-3</v>
      </c>
      <c r="L1019" s="1">
        <f t="shared" si="43"/>
        <v>2.6541038618296171</v>
      </c>
      <c r="M1019">
        <v>-4.3600000000000003E-4</v>
      </c>
      <c r="N1019">
        <v>-0.247031</v>
      </c>
      <c r="O1019" t="s">
        <v>593</v>
      </c>
      <c r="P1019" t="s">
        <v>32</v>
      </c>
      <c r="Q1019">
        <v>1</v>
      </c>
      <c r="R1019">
        <v>1</v>
      </c>
      <c r="S1019">
        <v>7</v>
      </c>
      <c r="T1019">
        <v>6</v>
      </c>
      <c r="U1019" s="1">
        <v>1</v>
      </c>
      <c r="V1019" s="1">
        <v>1</v>
      </c>
      <c r="W1019">
        <f t="shared" si="40"/>
        <v>57</v>
      </c>
      <c r="X1019">
        <v>2.6065171050841247</v>
      </c>
      <c r="Y1019" t="s">
        <v>33</v>
      </c>
      <c r="Z1019">
        <v>490</v>
      </c>
      <c r="AA1019" t="s">
        <v>33</v>
      </c>
      <c r="AB1019">
        <v>456</v>
      </c>
    </row>
    <row r="1020" spans="1:28">
      <c r="A1020">
        <v>1019</v>
      </c>
      <c r="B1020" t="s">
        <v>1836</v>
      </c>
      <c r="C1020">
        <v>3</v>
      </c>
      <c r="D1020" s="1">
        <v>2844.3910000000001</v>
      </c>
      <c r="E1020" t="s">
        <v>586</v>
      </c>
      <c r="F1020" t="s">
        <v>28</v>
      </c>
      <c r="G1020" t="s">
        <v>29</v>
      </c>
      <c r="H1020" s="1">
        <v>2844.39</v>
      </c>
      <c r="I1020" t="s">
        <v>30</v>
      </c>
      <c r="J1020" s="1">
        <v>1</v>
      </c>
      <c r="K1020" s="1">
        <v>2.2298909999999999E-3</v>
      </c>
      <c r="L1020" s="1">
        <f t="shared" si="43"/>
        <v>2.6517163653175269</v>
      </c>
      <c r="M1020">
        <v>1.024E-3</v>
      </c>
      <c r="N1020">
        <v>0.36000700000000002</v>
      </c>
      <c r="O1020" t="s">
        <v>587</v>
      </c>
      <c r="P1020" t="s">
        <v>44</v>
      </c>
      <c r="Q1020">
        <v>5</v>
      </c>
      <c r="R1020">
        <v>1</v>
      </c>
      <c r="S1020">
        <v>17</v>
      </c>
      <c r="T1020">
        <v>8</v>
      </c>
      <c r="U1020" s="1">
        <v>1</v>
      </c>
      <c r="V1020" s="1">
        <v>1</v>
      </c>
      <c r="W1020">
        <f t="shared" si="40"/>
        <v>14</v>
      </c>
      <c r="X1020">
        <v>2.6033460154484414</v>
      </c>
      <c r="Y1020" t="s">
        <v>503</v>
      </c>
      <c r="Z1020">
        <v>8</v>
      </c>
      <c r="AA1020" t="s">
        <v>33</v>
      </c>
      <c r="AB1020">
        <v>536</v>
      </c>
    </row>
    <row r="1021" spans="1:28">
      <c r="A1021">
        <v>1020</v>
      </c>
      <c r="B1021" t="s">
        <v>1837</v>
      </c>
      <c r="C1021">
        <v>4</v>
      </c>
      <c r="D1021" s="1">
        <v>2918.489</v>
      </c>
      <c r="E1021" t="s">
        <v>111</v>
      </c>
      <c r="F1021" t="s">
        <v>28</v>
      </c>
      <c r="G1021" t="s">
        <v>29</v>
      </c>
      <c r="H1021" s="1">
        <v>2918.489</v>
      </c>
      <c r="I1021" t="s">
        <v>112</v>
      </c>
      <c r="J1021" s="1">
        <v>1</v>
      </c>
      <c r="K1021" s="1">
        <v>2.2376700000000002E-3</v>
      </c>
      <c r="L1021" s="1">
        <f t="shared" si="43"/>
        <v>2.650203960589772</v>
      </c>
      <c r="M1021">
        <v>3.3199999999999999E-4</v>
      </c>
      <c r="N1021">
        <v>0.113758</v>
      </c>
      <c r="O1021" t="s">
        <v>770</v>
      </c>
      <c r="P1021" t="s">
        <v>32</v>
      </c>
      <c r="Q1021">
        <v>9</v>
      </c>
      <c r="R1021">
        <v>1</v>
      </c>
      <c r="S1021">
        <v>29</v>
      </c>
      <c r="T1021">
        <v>8</v>
      </c>
      <c r="U1021" s="1">
        <v>1</v>
      </c>
      <c r="V1021" s="1">
        <v>1</v>
      </c>
      <c r="W1021">
        <f t="shared" si="40"/>
        <v>61</v>
      </c>
      <c r="X1021">
        <v>2.6015134717329196</v>
      </c>
      <c r="Y1021" t="s">
        <v>503</v>
      </c>
      <c r="Z1021">
        <v>114</v>
      </c>
      <c r="AA1021" t="s">
        <v>503</v>
      </c>
      <c r="AB1021">
        <v>31</v>
      </c>
    </row>
    <row r="1022" spans="1:28">
      <c r="A1022">
        <v>1021</v>
      </c>
      <c r="B1022" t="s">
        <v>1838</v>
      </c>
      <c r="C1022">
        <v>4</v>
      </c>
      <c r="D1022" s="1">
        <v>3710.04</v>
      </c>
      <c r="E1022" t="s">
        <v>35</v>
      </c>
      <c r="F1022" t="s">
        <v>28</v>
      </c>
      <c r="G1022" t="s">
        <v>29</v>
      </c>
      <c r="H1022" s="1">
        <v>3710.0369999999998</v>
      </c>
      <c r="I1022" t="s">
        <v>30</v>
      </c>
      <c r="J1022" s="1">
        <v>1</v>
      </c>
      <c r="K1022" s="1">
        <v>2.2608749999999999E-3</v>
      </c>
      <c r="L1022" s="1">
        <f t="shared" si="43"/>
        <v>2.6457234484069287</v>
      </c>
      <c r="M1022">
        <v>2.882E-3</v>
      </c>
      <c r="N1022">
        <v>0.77681199999999995</v>
      </c>
      <c r="O1022" t="s">
        <v>640</v>
      </c>
      <c r="P1022" t="s">
        <v>32</v>
      </c>
      <c r="Q1022">
        <v>1</v>
      </c>
      <c r="R1022">
        <v>1</v>
      </c>
      <c r="S1022">
        <v>22</v>
      </c>
      <c r="T1022">
        <v>14</v>
      </c>
      <c r="U1022" s="1">
        <v>1</v>
      </c>
      <c r="V1022" s="1">
        <v>1</v>
      </c>
      <c r="W1022">
        <f t="shared" si="40"/>
        <v>43</v>
      </c>
      <c r="X1022">
        <v>2.5993777501117226</v>
      </c>
      <c r="Y1022" t="s">
        <v>33</v>
      </c>
      <c r="Z1022">
        <v>325</v>
      </c>
      <c r="AA1022" t="s">
        <v>33</v>
      </c>
      <c r="AB1022">
        <v>284</v>
      </c>
    </row>
    <row r="1023" spans="1:28">
      <c r="A1023">
        <v>1022</v>
      </c>
      <c r="B1023" t="s">
        <v>1839</v>
      </c>
      <c r="C1023">
        <v>4</v>
      </c>
      <c r="D1023" s="1">
        <v>2026.14</v>
      </c>
      <c r="E1023" t="s">
        <v>170</v>
      </c>
      <c r="F1023" t="s">
        <v>28</v>
      </c>
      <c r="G1023" t="s">
        <v>29</v>
      </c>
      <c r="H1023" s="1">
        <v>2026.14</v>
      </c>
      <c r="I1023" t="s">
        <v>131</v>
      </c>
      <c r="J1023" s="1">
        <v>1</v>
      </c>
      <c r="K1023" s="1">
        <v>2.2614839999999998E-3</v>
      </c>
      <c r="L1023" s="1">
        <f t="shared" si="43"/>
        <v>2.6456064805407871</v>
      </c>
      <c r="M1023">
        <v>-3.4299999999999999E-4</v>
      </c>
      <c r="N1023">
        <v>-0.16928699999999999</v>
      </c>
      <c r="O1023" t="s">
        <v>763</v>
      </c>
      <c r="P1023" t="s">
        <v>44</v>
      </c>
      <c r="Q1023">
        <v>1</v>
      </c>
      <c r="R1023">
        <v>1</v>
      </c>
      <c r="S1023">
        <v>6.5</v>
      </c>
      <c r="T1023">
        <v>7.5</v>
      </c>
      <c r="U1023" s="1">
        <v>1</v>
      </c>
      <c r="V1023" s="1">
        <v>1</v>
      </c>
      <c r="W1023">
        <f t="shared" si="40"/>
        <v>2</v>
      </c>
      <c r="X1023">
        <v>2.5976493598524368</v>
      </c>
      <c r="Y1023" t="s">
        <v>33</v>
      </c>
      <c r="Z1023">
        <v>502</v>
      </c>
      <c r="AA1023" t="s">
        <v>33</v>
      </c>
      <c r="AB1023">
        <v>536</v>
      </c>
    </row>
    <row r="1024" spans="1:28">
      <c r="A1024">
        <v>1023</v>
      </c>
      <c r="B1024" t="s">
        <v>1840</v>
      </c>
      <c r="C1024">
        <v>4</v>
      </c>
      <c r="D1024" s="1">
        <v>2402.3809999999999</v>
      </c>
      <c r="E1024" t="s">
        <v>177</v>
      </c>
      <c r="F1024" t="s">
        <v>28</v>
      </c>
      <c r="G1024" t="s">
        <v>29</v>
      </c>
      <c r="H1024" s="1">
        <v>2402.38</v>
      </c>
      <c r="I1024" t="s">
        <v>30</v>
      </c>
      <c r="J1024" s="1">
        <v>1</v>
      </c>
      <c r="K1024" s="1">
        <v>2.2667249999999998E-3</v>
      </c>
      <c r="L1024" s="1">
        <f t="shared" si="43"/>
        <v>2.6446011654610162</v>
      </c>
      <c r="M1024">
        <v>9.0399999999999996E-4</v>
      </c>
      <c r="N1024">
        <v>0.37629299999999999</v>
      </c>
      <c r="O1024" t="s">
        <v>573</v>
      </c>
      <c r="P1024" t="s">
        <v>32</v>
      </c>
      <c r="Q1024">
        <v>3</v>
      </c>
      <c r="R1024">
        <v>1</v>
      </c>
      <c r="S1024">
        <v>10</v>
      </c>
      <c r="T1024">
        <v>10</v>
      </c>
      <c r="U1024" s="1">
        <v>1</v>
      </c>
      <c r="V1024" s="1">
        <v>1</v>
      </c>
      <c r="W1024">
        <f t="shared" si="40"/>
        <v>52</v>
      </c>
      <c r="X1024">
        <v>2.5955917241274786</v>
      </c>
      <c r="Y1024" t="s">
        <v>503</v>
      </c>
      <c r="Z1024">
        <v>8</v>
      </c>
      <c r="AA1024" t="s">
        <v>503</v>
      </c>
      <c r="AB1024">
        <v>38</v>
      </c>
    </row>
    <row r="1025" spans="1:28">
      <c r="A1025">
        <v>1024</v>
      </c>
      <c r="B1025" t="s">
        <v>1841</v>
      </c>
      <c r="C1025">
        <v>6</v>
      </c>
      <c r="D1025" s="1">
        <v>5544.9620000000004</v>
      </c>
      <c r="E1025" t="s">
        <v>773</v>
      </c>
      <c r="F1025" t="s">
        <v>28</v>
      </c>
      <c r="G1025" t="s">
        <v>29</v>
      </c>
      <c r="H1025" s="1">
        <v>5544.942</v>
      </c>
      <c r="I1025" t="s">
        <v>774</v>
      </c>
      <c r="J1025" s="1">
        <v>1</v>
      </c>
      <c r="K1025" s="1">
        <v>2.2806990000000002E-3</v>
      </c>
      <c r="L1025" s="1">
        <f t="shared" si="43"/>
        <v>2.6419320278600762</v>
      </c>
      <c r="M1025">
        <v>2.0222E-2</v>
      </c>
      <c r="N1025">
        <v>3.6469269999999998</v>
      </c>
      <c r="O1025" t="s">
        <v>775</v>
      </c>
      <c r="P1025" t="s">
        <v>44</v>
      </c>
      <c r="Q1025">
        <v>7</v>
      </c>
      <c r="R1025">
        <v>1</v>
      </c>
      <c r="S1025">
        <v>20</v>
      </c>
      <c r="T1025">
        <v>18</v>
      </c>
      <c r="U1025" s="1">
        <v>1</v>
      </c>
      <c r="V1025" s="1">
        <v>1</v>
      </c>
      <c r="W1025">
        <f t="shared" si="40"/>
        <v>21</v>
      </c>
      <c r="X1025">
        <v>2.595375102693767</v>
      </c>
      <c r="Y1025" t="s">
        <v>33</v>
      </c>
      <c r="Z1025">
        <v>442</v>
      </c>
      <c r="AA1025" t="s">
        <v>503</v>
      </c>
      <c r="AB1025">
        <v>26</v>
      </c>
    </row>
    <row r="1026" spans="1:28">
      <c r="A1026">
        <v>1025</v>
      </c>
      <c r="B1026" t="s">
        <v>1842</v>
      </c>
      <c r="C1026">
        <v>6</v>
      </c>
      <c r="D1026" s="1">
        <v>4680.4380000000001</v>
      </c>
      <c r="E1026" t="s">
        <v>598</v>
      </c>
      <c r="F1026" t="s">
        <v>28</v>
      </c>
      <c r="G1026" t="s">
        <v>29</v>
      </c>
      <c r="H1026" s="1">
        <v>4680.4250000000002</v>
      </c>
      <c r="I1026" t="s">
        <v>30</v>
      </c>
      <c r="J1026" s="1">
        <v>1</v>
      </c>
      <c r="K1026" s="1">
        <v>2.2812679999999999E-3</v>
      </c>
      <c r="L1026" s="1">
        <f t="shared" si="43"/>
        <v>2.6418236914510298</v>
      </c>
      <c r="M1026">
        <v>1.3181E-2</v>
      </c>
      <c r="N1026">
        <v>2.8161969999999998</v>
      </c>
      <c r="O1026" t="s">
        <v>599</v>
      </c>
      <c r="P1026" t="s">
        <v>32</v>
      </c>
      <c r="Q1026">
        <v>7</v>
      </c>
      <c r="R1026">
        <v>1</v>
      </c>
      <c r="S1026">
        <v>20</v>
      </c>
      <c r="T1026">
        <v>18</v>
      </c>
      <c r="U1026" s="1">
        <v>1</v>
      </c>
      <c r="V1026" s="1">
        <v>1</v>
      </c>
      <c r="W1026">
        <f t="shared" si="40"/>
        <v>93</v>
      </c>
      <c r="X1026">
        <v>2.5947123922456119</v>
      </c>
      <c r="Y1026" t="s">
        <v>503</v>
      </c>
      <c r="Z1026">
        <v>393</v>
      </c>
      <c r="AA1026" t="s">
        <v>503</v>
      </c>
      <c r="AB1026">
        <v>388</v>
      </c>
    </row>
    <row r="1027" spans="1:28">
      <c r="A1027">
        <v>1026</v>
      </c>
      <c r="B1027" t="s">
        <v>1843</v>
      </c>
      <c r="C1027">
        <v>4</v>
      </c>
      <c r="D1027" s="1">
        <v>3342.692</v>
      </c>
      <c r="E1027" t="s">
        <v>38</v>
      </c>
      <c r="F1027" t="s">
        <v>28</v>
      </c>
      <c r="G1027" t="s">
        <v>29</v>
      </c>
      <c r="H1027" s="1">
        <v>3342.6880000000001</v>
      </c>
      <c r="I1027" t="s">
        <v>39</v>
      </c>
      <c r="J1027" s="1">
        <v>1</v>
      </c>
      <c r="K1027" s="1">
        <v>2.3098960000000001E-3</v>
      </c>
      <c r="L1027" s="1">
        <f t="shared" si="43"/>
        <v>2.6364075732000143</v>
      </c>
      <c r="M1027">
        <v>3.346E-3</v>
      </c>
      <c r="N1027">
        <v>1.000991</v>
      </c>
      <c r="O1027" t="s">
        <v>575</v>
      </c>
      <c r="P1027" t="s">
        <v>32</v>
      </c>
      <c r="Q1027">
        <v>7</v>
      </c>
      <c r="R1027">
        <v>1</v>
      </c>
      <c r="S1027">
        <v>16.5</v>
      </c>
      <c r="T1027">
        <v>12.5</v>
      </c>
      <c r="U1027" s="1">
        <v>1</v>
      </c>
      <c r="V1027" s="1">
        <v>1</v>
      </c>
      <c r="W1027">
        <f t="shared" ref="W1027:W1090" si="44">COUNTIF(O:O,O1027)</f>
        <v>16</v>
      </c>
      <c r="X1027">
        <v>2.5928236611019444</v>
      </c>
      <c r="Y1027" t="s">
        <v>33</v>
      </c>
      <c r="Z1027">
        <v>220</v>
      </c>
      <c r="AA1027" t="s">
        <v>33</v>
      </c>
      <c r="AB1027">
        <v>337</v>
      </c>
    </row>
    <row r="1028" spans="1:28">
      <c r="A1028">
        <v>1027</v>
      </c>
      <c r="B1028" t="s">
        <v>1844</v>
      </c>
      <c r="C1028">
        <v>5</v>
      </c>
      <c r="D1028" s="1">
        <v>4971.5839999999998</v>
      </c>
      <c r="E1028" t="s">
        <v>642</v>
      </c>
      <c r="F1028" t="s">
        <v>28</v>
      </c>
      <c r="G1028" t="s">
        <v>29</v>
      </c>
      <c r="H1028" s="1">
        <v>4971.5829999999996</v>
      </c>
      <c r="I1028" t="s">
        <v>30</v>
      </c>
      <c r="J1028" s="1">
        <v>1</v>
      </c>
      <c r="K1028" s="1">
        <v>2.319434E-3</v>
      </c>
      <c r="L1028" s="1">
        <f t="shared" si="43"/>
        <v>2.6346179809135397</v>
      </c>
      <c r="M1028">
        <v>6.3100000000000005E-4</v>
      </c>
      <c r="N1028">
        <v>0.12692100000000001</v>
      </c>
      <c r="O1028" t="s">
        <v>599</v>
      </c>
      <c r="P1028" t="s">
        <v>32</v>
      </c>
      <c r="Q1028">
        <v>7</v>
      </c>
      <c r="R1028">
        <v>1</v>
      </c>
      <c r="S1028">
        <v>21</v>
      </c>
      <c r="T1028">
        <v>20</v>
      </c>
      <c r="U1028" s="1">
        <v>1</v>
      </c>
      <c r="V1028" s="1">
        <v>1</v>
      </c>
      <c r="W1028">
        <f t="shared" si="44"/>
        <v>93</v>
      </c>
      <c r="X1028">
        <v>2.5912944356670273</v>
      </c>
      <c r="Y1028" t="s">
        <v>33</v>
      </c>
      <c r="Z1028">
        <v>684</v>
      </c>
      <c r="AA1028" t="s">
        <v>33</v>
      </c>
      <c r="AB1028">
        <v>691</v>
      </c>
    </row>
    <row r="1029" spans="1:28">
      <c r="A1029">
        <v>1028</v>
      </c>
      <c r="B1029" t="s">
        <v>1845</v>
      </c>
      <c r="C1029">
        <v>4</v>
      </c>
      <c r="D1029" s="1">
        <v>3308.857</v>
      </c>
      <c r="E1029" t="s">
        <v>1585</v>
      </c>
      <c r="F1029" t="s">
        <v>28</v>
      </c>
      <c r="G1029" t="s">
        <v>29</v>
      </c>
      <c r="H1029" s="1">
        <v>3308.857</v>
      </c>
      <c r="I1029" t="s">
        <v>30</v>
      </c>
      <c r="J1029" s="1">
        <v>1</v>
      </c>
      <c r="K1029" s="1">
        <v>2.3252730000000001E-3</v>
      </c>
      <c r="L1029" s="1">
        <f t="shared" si="43"/>
        <v>2.6335260511897931</v>
      </c>
      <c r="M1029">
        <v>-3.3100000000000002E-4</v>
      </c>
      <c r="N1029">
        <v>-0.100035</v>
      </c>
      <c r="O1029" t="s">
        <v>1586</v>
      </c>
      <c r="P1029" t="s">
        <v>32</v>
      </c>
      <c r="Q1029">
        <v>5</v>
      </c>
      <c r="R1029">
        <v>1</v>
      </c>
      <c r="S1029">
        <v>10</v>
      </c>
      <c r="T1029">
        <v>7</v>
      </c>
      <c r="U1029" s="1">
        <v>1</v>
      </c>
      <c r="V1029" s="1">
        <v>1</v>
      </c>
      <c r="W1029">
        <f t="shared" si="44"/>
        <v>3</v>
      </c>
      <c r="X1029">
        <v>2.5908438938634815</v>
      </c>
      <c r="Y1029" t="s">
        <v>33</v>
      </c>
      <c r="Z1029">
        <v>502</v>
      </c>
      <c r="AA1029" t="s">
        <v>33</v>
      </c>
      <c r="AB1029">
        <v>456</v>
      </c>
    </row>
    <row r="1030" spans="1:28">
      <c r="A1030">
        <v>1029</v>
      </c>
      <c r="B1030" t="s">
        <v>1846</v>
      </c>
      <c r="C1030">
        <v>4</v>
      </c>
      <c r="D1030" s="1">
        <v>2918.489</v>
      </c>
      <c r="E1030" t="s">
        <v>111</v>
      </c>
      <c r="F1030" t="s">
        <v>28</v>
      </c>
      <c r="G1030" t="s">
        <v>29</v>
      </c>
      <c r="H1030" s="1">
        <v>2918.489</v>
      </c>
      <c r="I1030" t="s">
        <v>112</v>
      </c>
      <c r="J1030" s="1">
        <v>1</v>
      </c>
      <c r="K1030" s="1">
        <v>2.348447E-3</v>
      </c>
      <c r="L1030" s="1">
        <f t="shared" si="43"/>
        <v>2.6292192365738858</v>
      </c>
      <c r="M1030">
        <v>2.0699999999999999E-4</v>
      </c>
      <c r="N1030">
        <v>7.0927000000000004E-2</v>
      </c>
      <c r="O1030" t="s">
        <v>770</v>
      </c>
      <c r="P1030" t="s">
        <v>32</v>
      </c>
      <c r="Q1030">
        <v>1</v>
      </c>
      <c r="R1030">
        <v>1</v>
      </c>
      <c r="S1030">
        <v>19.5</v>
      </c>
      <c r="T1030">
        <v>5.5</v>
      </c>
      <c r="U1030" s="1">
        <v>1</v>
      </c>
      <c r="V1030" s="1">
        <v>1</v>
      </c>
      <c r="W1030">
        <f t="shared" si="44"/>
        <v>61</v>
      </c>
      <c r="X1030">
        <v>2.5873395719071399</v>
      </c>
      <c r="Y1030" t="s">
        <v>503</v>
      </c>
      <c r="Z1030">
        <v>104</v>
      </c>
      <c r="AA1030" t="s">
        <v>33</v>
      </c>
      <c r="AB1030">
        <v>536</v>
      </c>
    </row>
    <row r="1031" spans="1:28">
      <c r="A1031">
        <v>1030</v>
      </c>
      <c r="B1031" t="s">
        <v>1847</v>
      </c>
      <c r="C1031">
        <v>3</v>
      </c>
      <c r="D1031" s="1">
        <v>3810.8919999999998</v>
      </c>
      <c r="E1031" t="s">
        <v>811</v>
      </c>
      <c r="F1031" t="s">
        <v>28</v>
      </c>
      <c r="G1031" t="s">
        <v>29</v>
      </c>
      <c r="H1031" s="1">
        <v>3810.8910000000001</v>
      </c>
      <c r="I1031" t="s">
        <v>812</v>
      </c>
      <c r="J1031" s="1">
        <v>1</v>
      </c>
      <c r="K1031" s="1">
        <v>2.3776790000000002E-3</v>
      </c>
      <c r="L1031" s="1">
        <f t="shared" si="43"/>
        <v>2.6238467779506047</v>
      </c>
      <c r="M1031">
        <v>1.469E-3</v>
      </c>
      <c r="N1031">
        <v>0.38547399999999998</v>
      </c>
      <c r="O1031" t="s">
        <v>813</v>
      </c>
      <c r="P1031" t="s">
        <v>32</v>
      </c>
      <c r="Q1031">
        <v>6</v>
      </c>
      <c r="R1031">
        <v>1</v>
      </c>
      <c r="S1031">
        <v>44.5</v>
      </c>
      <c r="T1031">
        <v>5.5</v>
      </c>
      <c r="U1031" s="1">
        <v>1</v>
      </c>
      <c r="V1031" s="1">
        <v>1</v>
      </c>
      <c r="W1031">
        <f t="shared" si="44"/>
        <v>40</v>
      </c>
      <c r="X1031">
        <v>2.5873179096971071</v>
      </c>
      <c r="Y1031" t="s">
        <v>503</v>
      </c>
      <c r="Z1031">
        <v>182</v>
      </c>
      <c r="AA1031" t="s">
        <v>503</v>
      </c>
      <c r="AB1031">
        <v>31</v>
      </c>
    </row>
    <row r="1032" spans="1:28">
      <c r="A1032">
        <v>1031</v>
      </c>
      <c r="B1032" t="s">
        <v>1848</v>
      </c>
      <c r="C1032">
        <v>4</v>
      </c>
      <c r="D1032" s="1">
        <v>2659.4259999999999</v>
      </c>
      <c r="E1032" t="s">
        <v>429</v>
      </c>
      <c r="F1032" t="s">
        <v>28</v>
      </c>
      <c r="G1032" t="s">
        <v>29</v>
      </c>
      <c r="H1032" s="1">
        <v>2659.4229999999998</v>
      </c>
      <c r="I1032" t="s">
        <v>52</v>
      </c>
      <c r="J1032" s="1">
        <v>1</v>
      </c>
      <c r="K1032" s="1">
        <v>2.3799569999999998E-3</v>
      </c>
      <c r="L1032" s="1">
        <f t="shared" si="43"/>
        <v>2.623430889511313</v>
      </c>
      <c r="M1032">
        <v>2.441E-3</v>
      </c>
      <c r="N1032">
        <v>0.91786800000000002</v>
      </c>
      <c r="O1032" t="s">
        <v>1148</v>
      </c>
      <c r="P1032" t="s">
        <v>32</v>
      </c>
      <c r="Q1032">
        <v>5</v>
      </c>
      <c r="R1032">
        <v>1</v>
      </c>
      <c r="S1032">
        <v>22.5</v>
      </c>
      <c r="T1032">
        <v>4.5</v>
      </c>
      <c r="U1032" s="1">
        <v>1</v>
      </c>
      <c r="V1032" s="1">
        <v>1</v>
      </c>
      <c r="W1032">
        <f t="shared" si="44"/>
        <v>8</v>
      </c>
      <c r="X1032">
        <v>2.5850438571129142</v>
      </c>
      <c r="Y1032" t="s">
        <v>33</v>
      </c>
      <c r="Z1032">
        <v>442</v>
      </c>
      <c r="AA1032" t="s">
        <v>503</v>
      </c>
      <c r="AB1032">
        <v>31</v>
      </c>
    </row>
    <row r="1033" spans="1:28">
      <c r="A1033">
        <v>1032</v>
      </c>
      <c r="B1033" t="s">
        <v>1849</v>
      </c>
      <c r="C1033">
        <v>4</v>
      </c>
      <c r="D1033" s="1">
        <v>2918.49</v>
      </c>
      <c r="E1033" t="s">
        <v>111</v>
      </c>
      <c r="F1033" t="s">
        <v>28</v>
      </c>
      <c r="G1033" t="s">
        <v>29</v>
      </c>
      <c r="H1033" s="1">
        <v>2918.489</v>
      </c>
      <c r="I1033" t="s">
        <v>112</v>
      </c>
      <c r="J1033" s="1">
        <v>1</v>
      </c>
      <c r="K1033" s="1">
        <v>2.3978070000000001E-3</v>
      </c>
      <c r="L1033" s="1">
        <f t="shared" si="43"/>
        <v>2.6201857762864673</v>
      </c>
      <c r="M1033">
        <v>8.8699999999999998E-4</v>
      </c>
      <c r="N1033">
        <v>0.30392400000000003</v>
      </c>
      <c r="O1033" t="s">
        <v>770</v>
      </c>
      <c r="P1033" t="s">
        <v>32</v>
      </c>
      <c r="Q1033">
        <v>3</v>
      </c>
      <c r="R1033">
        <v>1</v>
      </c>
      <c r="S1033">
        <v>17.5</v>
      </c>
      <c r="T1033">
        <v>7.5</v>
      </c>
      <c r="U1033" s="1">
        <v>1</v>
      </c>
      <c r="V1033" s="1">
        <v>1</v>
      </c>
      <c r="W1033">
        <f t="shared" si="44"/>
        <v>61</v>
      </c>
      <c r="X1033">
        <v>2.5813532339149585</v>
      </c>
      <c r="Y1033" t="s">
        <v>33</v>
      </c>
      <c r="Z1033">
        <v>220</v>
      </c>
      <c r="AA1033" t="s">
        <v>33</v>
      </c>
      <c r="AB1033">
        <v>337</v>
      </c>
    </row>
    <row r="1034" spans="1:28">
      <c r="A1034">
        <v>1033</v>
      </c>
      <c r="B1034" t="s">
        <v>1850</v>
      </c>
      <c r="C1034">
        <v>3</v>
      </c>
      <c r="D1034" s="1">
        <v>2243.2040000000002</v>
      </c>
      <c r="E1034" t="s">
        <v>1301</v>
      </c>
      <c r="F1034" t="s">
        <v>28</v>
      </c>
      <c r="G1034" t="s">
        <v>29</v>
      </c>
      <c r="H1034" s="1">
        <v>2243.2060000000001</v>
      </c>
      <c r="I1034" t="s">
        <v>1302</v>
      </c>
      <c r="J1034" s="1">
        <v>1</v>
      </c>
      <c r="K1034" s="1">
        <v>2.411505E-3</v>
      </c>
      <c r="L1034" s="1">
        <f t="shared" si="43"/>
        <v>2.6177118332775917</v>
      </c>
      <c r="M1034">
        <v>-2.2230000000000001E-3</v>
      </c>
      <c r="N1034">
        <v>-0.99099199999999998</v>
      </c>
      <c r="O1034" t="s">
        <v>1303</v>
      </c>
      <c r="P1034" t="s">
        <v>32</v>
      </c>
      <c r="Q1034">
        <v>7</v>
      </c>
      <c r="R1034">
        <v>1</v>
      </c>
      <c r="S1034">
        <v>14</v>
      </c>
      <c r="T1034">
        <v>5</v>
      </c>
      <c r="U1034" s="1">
        <v>1</v>
      </c>
      <c r="V1034" s="1">
        <v>1</v>
      </c>
      <c r="W1034">
        <f t="shared" si="44"/>
        <v>2</v>
      </c>
      <c r="X1034">
        <v>2.5807815262784675</v>
      </c>
      <c r="Y1034" t="s">
        <v>33</v>
      </c>
      <c r="Z1034">
        <v>490</v>
      </c>
      <c r="AA1034" t="s">
        <v>33</v>
      </c>
      <c r="AB1034">
        <v>456</v>
      </c>
    </row>
    <row r="1035" spans="1:28">
      <c r="A1035">
        <v>1034</v>
      </c>
      <c r="B1035" t="s">
        <v>1851</v>
      </c>
      <c r="C1035">
        <v>5</v>
      </c>
      <c r="D1035" s="1">
        <v>5456.9319999999998</v>
      </c>
      <c r="E1035" t="s">
        <v>892</v>
      </c>
      <c r="F1035" t="s">
        <v>28</v>
      </c>
      <c r="G1035" t="s">
        <v>29</v>
      </c>
      <c r="H1035" s="1">
        <v>5456.9189999999999</v>
      </c>
      <c r="I1035" t="s">
        <v>893</v>
      </c>
      <c r="J1035" s="1">
        <v>1</v>
      </c>
      <c r="K1035" s="1">
        <v>2.4169479999999999E-3</v>
      </c>
      <c r="L1035" s="1">
        <f t="shared" si="43"/>
        <v>2.6167326932232946</v>
      </c>
      <c r="M1035">
        <v>1.2647E-2</v>
      </c>
      <c r="N1035">
        <v>2.3176079999999999</v>
      </c>
      <c r="O1035" t="s">
        <v>894</v>
      </c>
      <c r="P1035" t="s">
        <v>44</v>
      </c>
      <c r="Q1035">
        <v>4</v>
      </c>
      <c r="R1035">
        <v>1</v>
      </c>
      <c r="S1035">
        <v>31</v>
      </c>
      <c r="T1035">
        <v>8</v>
      </c>
      <c r="U1035" s="1">
        <v>1</v>
      </c>
      <c r="V1035" s="1">
        <v>1</v>
      </c>
      <c r="W1035">
        <f t="shared" si="44"/>
        <v>21</v>
      </c>
      <c r="X1035">
        <v>2.5805779523771561</v>
      </c>
      <c r="Y1035" t="s">
        <v>503</v>
      </c>
      <c r="Z1035">
        <v>182</v>
      </c>
      <c r="AA1035" t="s">
        <v>33</v>
      </c>
      <c r="AB1035">
        <v>370</v>
      </c>
    </row>
    <row r="1036" spans="1:28">
      <c r="A1036">
        <v>1035</v>
      </c>
      <c r="B1036" t="s">
        <v>1852</v>
      </c>
      <c r="C1036">
        <v>5</v>
      </c>
      <c r="D1036" s="1">
        <v>3184.7820000000002</v>
      </c>
      <c r="E1036" t="s">
        <v>1567</v>
      </c>
      <c r="F1036" t="s">
        <v>28</v>
      </c>
      <c r="G1036" t="s">
        <v>29</v>
      </c>
      <c r="H1036" s="1">
        <v>3184.7840000000001</v>
      </c>
      <c r="I1036" t="s">
        <v>30</v>
      </c>
      <c r="J1036" s="1">
        <v>1</v>
      </c>
      <c r="K1036" s="1">
        <v>2.4185880000000002E-3</v>
      </c>
      <c r="L1036" s="1">
        <f t="shared" si="43"/>
        <v>2.6164381062415702</v>
      </c>
      <c r="M1036">
        <v>-2.0509999999999999E-3</v>
      </c>
      <c r="N1036">
        <v>-0.64400000000000002</v>
      </c>
      <c r="O1036" t="s">
        <v>1568</v>
      </c>
      <c r="P1036" t="s">
        <v>32</v>
      </c>
      <c r="Q1036">
        <v>9</v>
      </c>
      <c r="R1036">
        <v>1</v>
      </c>
      <c r="S1036">
        <v>25.5</v>
      </c>
      <c r="T1036">
        <v>6.5</v>
      </c>
      <c r="U1036" s="1">
        <v>1</v>
      </c>
      <c r="V1036" s="1">
        <v>1</v>
      </c>
      <c r="W1036">
        <f t="shared" si="44"/>
        <v>7</v>
      </c>
      <c r="X1036">
        <v>2.5695545324617166</v>
      </c>
      <c r="Y1036" t="s">
        <v>33</v>
      </c>
      <c r="Z1036">
        <v>743</v>
      </c>
      <c r="AA1036" t="s">
        <v>33</v>
      </c>
      <c r="AB1036">
        <v>688</v>
      </c>
    </row>
    <row r="1037" spans="1:28">
      <c r="A1037">
        <v>1036</v>
      </c>
      <c r="B1037" t="s">
        <v>1853</v>
      </c>
      <c r="C1037">
        <v>5</v>
      </c>
      <c r="D1037" s="1">
        <v>3810.8919999999998</v>
      </c>
      <c r="E1037" t="s">
        <v>811</v>
      </c>
      <c r="F1037" t="s">
        <v>28</v>
      </c>
      <c r="G1037" t="s">
        <v>29</v>
      </c>
      <c r="H1037" s="1">
        <v>3810.8910000000001</v>
      </c>
      <c r="I1037" t="s">
        <v>812</v>
      </c>
      <c r="J1037" s="1">
        <v>1</v>
      </c>
      <c r="K1037" s="1">
        <v>2.4285729999999998E-3</v>
      </c>
      <c r="L1037" s="1">
        <f t="shared" si="43"/>
        <v>2.6146488376219974</v>
      </c>
      <c r="M1037">
        <v>1.5120000000000001E-3</v>
      </c>
      <c r="N1037">
        <v>0.396758</v>
      </c>
      <c r="O1037" t="s">
        <v>813</v>
      </c>
      <c r="P1037" t="s">
        <v>32</v>
      </c>
      <c r="Q1037">
        <v>3</v>
      </c>
      <c r="R1037">
        <v>1</v>
      </c>
      <c r="S1037">
        <v>31.5</v>
      </c>
      <c r="T1037">
        <v>5.5</v>
      </c>
      <c r="U1037" s="1">
        <v>1</v>
      </c>
      <c r="V1037" s="1">
        <v>1</v>
      </c>
      <c r="W1037">
        <f t="shared" si="44"/>
        <v>40</v>
      </c>
      <c r="X1037">
        <v>2.5618451292595545</v>
      </c>
      <c r="Y1037" t="s">
        <v>503</v>
      </c>
      <c r="Z1037">
        <v>104</v>
      </c>
      <c r="AA1037" t="s">
        <v>503</v>
      </c>
      <c r="AB1037">
        <v>3</v>
      </c>
    </row>
    <row r="1038" spans="1:28">
      <c r="A1038">
        <v>1037</v>
      </c>
      <c r="B1038" t="s">
        <v>1854</v>
      </c>
      <c r="C1038">
        <v>3</v>
      </c>
      <c r="D1038" s="1">
        <v>1764.962</v>
      </c>
      <c r="E1038" t="s">
        <v>72</v>
      </c>
      <c r="F1038" t="s">
        <v>28</v>
      </c>
      <c r="G1038" t="s">
        <v>29</v>
      </c>
      <c r="H1038" s="1">
        <v>1764.961</v>
      </c>
      <c r="I1038" t="s">
        <v>121</v>
      </c>
      <c r="J1038" s="1">
        <v>1</v>
      </c>
      <c r="K1038" s="1">
        <v>2.4408870000000001E-3</v>
      </c>
      <c r="L1038" s="1">
        <f t="shared" si="43"/>
        <v>2.6124523256268093</v>
      </c>
      <c r="M1038">
        <v>9.2000000000000003E-4</v>
      </c>
      <c r="N1038">
        <v>0.521258</v>
      </c>
      <c r="O1038" t="s">
        <v>593</v>
      </c>
      <c r="P1038" t="s">
        <v>32</v>
      </c>
      <c r="Q1038">
        <v>4</v>
      </c>
      <c r="R1038">
        <v>1</v>
      </c>
      <c r="S1038">
        <v>8.5</v>
      </c>
      <c r="T1038">
        <v>6.5</v>
      </c>
      <c r="U1038" s="1">
        <v>1</v>
      </c>
      <c r="V1038" s="1">
        <v>1</v>
      </c>
      <c r="W1038">
        <f t="shared" si="44"/>
        <v>57</v>
      </c>
      <c r="X1038">
        <v>2.5542443648756579</v>
      </c>
      <c r="Y1038" t="s">
        <v>33</v>
      </c>
      <c r="Z1038">
        <v>109</v>
      </c>
      <c r="AA1038" t="s">
        <v>503</v>
      </c>
      <c r="AB1038">
        <v>388</v>
      </c>
    </row>
    <row r="1039" spans="1:28">
      <c r="A1039">
        <v>1038</v>
      </c>
      <c r="B1039" t="s">
        <v>1855</v>
      </c>
      <c r="C1039">
        <v>4</v>
      </c>
      <c r="D1039" s="1">
        <v>2691.4029999999998</v>
      </c>
      <c r="E1039" t="s">
        <v>1656</v>
      </c>
      <c r="F1039" t="s">
        <v>28</v>
      </c>
      <c r="G1039" t="s">
        <v>29</v>
      </c>
      <c r="H1039" s="1">
        <v>2691.4029999999998</v>
      </c>
      <c r="I1039" t="s">
        <v>52</v>
      </c>
      <c r="J1039" s="1">
        <v>1</v>
      </c>
      <c r="K1039" s="1">
        <v>2.472031E-3</v>
      </c>
      <c r="L1039" s="1">
        <f t="shared" si="43"/>
        <v>2.6069460873677999</v>
      </c>
      <c r="M1039">
        <v>-3.8099999999999999E-4</v>
      </c>
      <c r="N1039">
        <v>-0.14156199999999999</v>
      </c>
      <c r="O1039" t="s">
        <v>1657</v>
      </c>
      <c r="P1039" t="s">
        <v>32</v>
      </c>
      <c r="Q1039">
        <v>9</v>
      </c>
      <c r="R1039">
        <v>1</v>
      </c>
      <c r="S1039">
        <v>20</v>
      </c>
      <c r="T1039">
        <v>4</v>
      </c>
      <c r="U1039" s="1">
        <v>1</v>
      </c>
      <c r="V1039" s="1">
        <v>1</v>
      </c>
      <c r="W1039">
        <f t="shared" si="44"/>
        <v>4</v>
      </c>
      <c r="X1039">
        <v>2.547917179082313</v>
      </c>
      <c r="Y1039" t="s">
        <v>503</v>
      </c>
      <c r="Z1039">
        <v>182</v>
      </c>
      <c r="AA1039" t="s">
        <v>503</v>
      </c>
      <c r="AB1039">
        <v>421</v>
      </c>
    </row>
    <row r="1040" spans="1:28">
      <c r="A1040">
        <v>1039</v>
      </c>
      <c r="B1040" t="s">
        <v>1856</v>
      </c>
      <c r="C1040">
        <v>5</v>
      </c>
      <c r="D1040" s="1">
        <v>2918.49</v>
      </c>
      <c r="E1040" t="s">
        <v>111</v>
      </c>
      <c r="F1040" t="s">
        <v>28</v>
      </c>
      <c r="G1040" t="s">
        <v>29</v>
      </c>
      <c r="H1040" s="1">
        <v>2918.489</v>
      </c>
      <c r="I1040" t="s">
        <v>112</v>
      </c>
      <c r="J1040" s="1">
        <v>1</v>
      </c>
      <c r="K1040" s="1">
        <v>2.4744739999999999E-3</v>
      </c>
      <c r="L1040" s="1">
        <f t="shared" si="43"/>
        <v>2.6065171050841247</v>
      </c>
      <c r="M1040">
        <v>1.854E-3</v>
      </c>
      <c r="N1040">
        <v>0.63526000000000005</v>
      </c>
      <c r="O1040" t="s">
        <v>770</v>
      </c>
      <c r="P1040" t="s">
        <v>32</v>
      </c>
      <c r="Q1040">
        <v>7</v>
      </c>
      <c r="R1040">
        <v>1</v>
      </c>
      <c r="S1040">
        <v>30</v>
      </c>
      <c r="T1040">
        <v>6</v>
      </c>
      <c r="U1040" s="1">
        <v>1</v>
      </c>
      <c r="V1040" s="1">
        <v>1</v>
      </c>
      <c r="W1040">
        <f t="shared" si="44"/>
        <v>61</v>
      </c>
      <c r="X1040">
        <v>2.5477092777726704</v>
      </c>
      <c r="Y1040" t="s">
        <v>33</v>
      </c>
      <c r="Z1040">
        <v>389</v>
      </c>
      <c r="AA1040" t="s">
        <v>33</v>
      </c>
      <c r="AB1040">
        <v>370</v>
      </c>
    </row>
    <row r="1041" spans="1:28">
      <c r="A1041">
        <v>1040</v>
      </c>
      <c r="B1041" t="s">
        <v>1857</v>
      </c>
      <c r="C1041">
        <v>4</v>
      </c>
      <c r="D1041" s="1">
        <v>2332.2979999999998</v>
      </c>
      <c r="E1041" t="s">
        <v>1507</v>
      </c>
      <c r="F1041" t="s">
        <v>28</v>
      </c>
      <c r="G1041" t="s">
        <v>29</v>
      </c>
      <c r="H1041" s="1">
        <v>2332.2959999999998</v>
      </c>
      <c r="I1041" t="s">
        <v>342</v>
      </c>
      <c r="J1041" s="1">
        <v>1</v>
      </c>
      <c r="K1041" s="1">
        <v>2.4926079999999999E-3</v>
      </c>
      <c r="L1041" s="1">
        <f t="shared" si="43"/>
        <v>2.6033460154484414</v>
      </c>
      <c r="M1041">
        <v>2.2430000000000002E-3</v>
      </c>
      <c r="N1041">
        <v>0.96171300000000004</v>
      </c>
      <c r="O1041" t="s">
        <v>1508</v>
      </c>
      <c r="P1041" t="s">
        <v>44</v>
      </c>
      <c r="Q1041">
        <v>3</v>
      </c>
      <c r="R1041">
        <v>1</v>
      </c>
      <c r="S1041">
        <v>9.5</v>
      </c>
      <c r="T1041">
        <v>11.5</v>
      </c>
      <c r="U1041" s="1">
        <v>1</v>
      </c>
      <c r="V1041" s="1">
        <v>1</v>
      </c>
      <c r="W1041">
        <f t="shared" si="44"/>
        <v>4</v>
      </c>
      <c r="X1041">
        <v>2.5464187161501379</v>
      </c>
      <c r="Y1041" t="s">
        <v>503</v>
      </c>
      <c r="Z1041">
        <v>104</v>
      </c>
      <c r="AA1041" t="s">
        <v>33</v>
      </c>
      <c r="AB1041">
        <v>370</v>
      </c>
    </row>
    <row r="1042" spans="1:28">
      <c r="A1042">
        <v>1041</v>
      </c>
      <c r="B1042" t="s">
        <v>1858</v>
      </c>
      <c r="C1042">
        <v>4</v>
      </c>
      <c r="D1042" s="1">
        <v>2743.5030000000002</v>
      </c>
      <c r="E1042" t="s">
        <v>1276</v>
      </c>
      <c r="F1042" t="s">
        <v>28</v>
      </c>
      <c r="G1042" t="s">
        <v>29</v>
      </c>
      <c r="H1042" s="1">
        <v>2743.5030000000002</v>
      </c>
      <c r="I1042" t="s">
        <v>30</v>
      </c>
      <c r="J1042" s="1">
        <v>1</v>
      </c>
      <c r="K1042" s="1">
        <v>2.5031480000000002E-3</v>
      </c>
      <c r="L1042" s="1">
        <f t="shared" si="43"/>
        <v>2.6015134717329196</v>
      </c>
      <c r="M1042">
        <v>3.8400000000000001E-4</v>
      </c>
      <c r="N1042">
        <v>0.13996700000000001</v>
      </c>
      <c r="O1042" t="s">
        <v>1277</v>
      </c>
      <c r="P1042" t="s">
        <v>32</v>
      </c>
      <c r="Q1042">
        <v>8</v>
      </c>
      <c r="R1042">
        <v>1</v>
      </c>
      <c r="S1042">
        <v>10.5</v>
      </c>
      <c r="T1042">
        <v>5.5</v>
      </c>
      <c r="U1042" s="1">
        <v>1</v>
      </c>
      <c r="V1042" s="1">
        <v>1</v>
      </c>
      <c r="W1042">
        <f t="shared" si="44"/>
        <v>7</v>
      </c>
      <c r="X1042">
        <v>2.5412177626227361</v>
      </c>
      <c r="Y1042" t="s">
        <v>33</v>
      </c>
      <c r="Z1042">
        <v>389</v>
      </c>
      <c r="AA1042" t="s">
        <v>33</v>
      </c>
      <c r="AB1042">
        <v>365</v>
      </c>
    </row>
    <row r="1043" spans="1:28">
      <c r="A1043">
        <v>1042</v>
      </c>
      <c r="B1043" t="s">
        <v>1859</v>
      </c>
      <c r="C1043">
        <v>5</v>
      </c>
      <c r="D1043" s="1">
        <v>4680.442</v>
      </c>
      <c r="E1043" t="s">
        <v>598</v>
      </c>
      <c r="F1043" t="s">
        <v>28</v>
      </c>
      <c r="G1043" t="s">
        <v>29</v>
      </c>
      <c r="H1043" s="1">
        <v>4680.4250000000002</v>
      </c>
      <c r="I1043" t="s">
        <v>30</v>
      </c>
      <c r="J1043" s="1">
        <v>1</v>
      </c>
      <c r="K1043" s="1">
        <v>2.5154880000000002E-3</v>
      </c>
      <c r="L1043" s="1">
        <f t="shared" si="43"/>
        <v>2.5993777501117226</v>
      </c>
      <c r="M1043">
        <v>1.6969999999999999E-2</v>
      </c>
      <c r="N1043">
        <v>3.6257389999999998</v>
      </c>
      <c r="O1043" t="s">
        <v>599</v>
      </c>
      <c r="P1043" t="s">
        <v>32</v>
      </c>
      <c r="Q1043">
        <v>5</v>
      </c>
      <c r="R1043">
        <v>1</v>
      </c>
      <c r="S1043">
        <v>18</v>
      </c>
      <c r="T1043">
        <v>19</v>
      </c>
      <c r="U1043" s="1">
        <v>1</v>
      </c>
      <c r="V1043" s="1">
        <v>1</v>
      </c>
      <c r="W1043">
        <f t="shared" si="44"/>
        <v>93</v>
      </c>
      <c r="X1043">
        <v>2.5391391264440832</v>
      </c>
      <c r="Y1043" t="s">
        <v>503</v>
      </c>
      <c r="Z1043">
        <v>8</v>
      </c>
      <c r="AA1043" t="s">
        <v>503</v>
      </c>
      <c r="AB1043">
        <v>31</v>
      </c>
    </row>
    <row r="1044" spans="1:28">
      <c r="A1044">
        <v>1043</v>
      </c>
      <c r="B1044" t="s">
        <v>1860</v>
      </c>
      <c r="C1044">
        <v>5</v>
      </c>
      <c r="D1044" s="1">
        <v>3093.5909999999999</v>
      </c>
      <c r="E1044" t="s">
        <v>144</v>
      </c>
      <c r="F1044" t="s">
        <v>28</v>
      </c>
      <c r="G1044" t="s">
        <v>29</v>
      </c>
      <c r="H1044" s="1">
        <v>3093.5880000000002</v>
      </c>
      <c r="I1044" t="s">
        <v>145</v>
      </c>
      <c r="J1044" s="1">
        <v>1</v>
      </c>
      <c r="K1044" s="1">
        <v>2.5255189999999999E-3</v>
      </c>
      <c r="L1044" s="1">
        <f t="shared" si="43"/>
        <v>2.5976493598524368</v>
      </c>
      <c r="M1044">
        <v>2.477E-3</v>
      </c>
      <c r="N1044">
        <v>0.80068799999999996</v>
      </c>
      <c r="O1044" t="s">
        <v>974</v>
      </c>
      <c r="P1044" t="s">
        <v>32</v>
      </c>
      <c r="Q1044">
        <v>9</v>
      </c>
      <c r="R1044">
        <v>1</v>
      </c>
      <c r="S1044">
        <v>17.5</v>
      </c>
      <c r="T1044">
        <v>7.5</v>
      </c>
      <c r="U1044" s="1">
        <v>1</v>
      </c>
      <c r="V1044" s="1">
        <v>1</v>
      </c>
      <c r="W1044">
        <f t="shared" si="44"/>
        <v>25</v>
      </c>
      <c r="X1044">
        <v>2.527629469182838</v>
      </c>
      <c r="Y1044" t="s">
        <v>503</v>
      </c>
      <c r="Z1044">
        <v>104</v>
      </c>
      <c r="AA1044" t="s">
        <v>33</v>
      </c>
      <c r="AB1044">
        <v>688</v>
      </c>
    </row>
    <row r="1045" spans="1:28">
      <c r="A1045">
        <v>1044</v>
      </c>
      <c r="B1045" t="s">
        <v>1861</v>
      </c>
      <c r="C1045">
        <v>3</v>
      </c>
      <c r="D1045" s="1">
        <v>2693.4780000000001</v>
      </c>
      <c r="E1045" t="s">
        <v>558</v>
      </c>
      <c r="F1045" t="s">
        <v>28</v>
      </c>
      <c r="G1045" t="s">
        <v>29</v>
      </c>
      <c r="H1045" s="1">
        <v>2693.4769999999999</v>
      </c>
      <c r="I1045" t="s">
        <v>30</v>
      </c>
      <c r="J1045" s="1">
        <v>1</v>
      </c>
      <c r="K1045" s="1">
        <v>2.5375129999999999E-3</v>
      </c>
      <c r="L1045" s="1">
        <f t="shared" si="43"/>
        <v>2.5955917241274786</v>
      </c>
      <c r="M1045">
        <v>3.88E-4</v>
      </c>
      <c r="N1045">
        <v>0.14405200000000001</v>
      </c>
      <c r="O1045" t="s">
        <v>559</v>
      </c>
      <c r="P1045" t="s">
        <v>32</v>
      </c>
      <c r="Q1045">
        <v>4</v>
      </c>
      <c r="R1045">
        <v>1</v>
      </c>
      <c r="S1045">
        <v>8</v>
      </c>
      <c r="T1045">
        <v>18</v>
      </c>
      <c r="U1045" s="1">
        <v>1</v>
      </c>
      <c r="V1045" s="1">
        <v>1</v>
      </c>
      <c r="W1045">
        <f t="shared" si="44"/>
        <v>35</v>
      </c>
      <c r="X1045">
        <v>2.5228101321724896</v>
      </c>
      <c r="Y1045" t="s">
        <v>503</v>
      </c>
      <c r="Z1045">
        <v>182</v>
      </c>
      <c r="AA1045" t="s">
        <v>33</v>
      </c>
      <c r="AB1045">
        <v>688</v>
      </c>
    </row>
    <row r="1046" spans="1:28">
      <c r="A1046">
        <v>1045</v>
      </c>
      <c r="B1046" t="s">
        <v>1862</v>
      </c>
      <c r="C1046">
        <v>4</v>
      </c>
      <c r="D1046" s="1">
        <v>4245.26</v>
      </c>
      <c r="E1046" t="s">
        <v>1615</v>
      </c>
      <c r="F1046" t="s">
        <v>28</v>
      </c>
      <c r="G1046" t="s">
        <v>29</v>
      </c>
      <c r="H1046" s="1">
        <v>4245.2430000000004</v>
      </c>
      <c r="I1046" t="s">
        <v>666</v>
      </c>
      <c r="J1046" s="1">
        <v>1</v>
      </c>
      <c r="K1046" s="1">
        <v>2.5387790000000001E-3</v>
      </c>
      <c r="L1046" s="1">
        <f t="shared" si="43"/>
        <v>2.595375102693767</v>
      </c>
      <c r="M1046">
        <v>1.6798E-2</v>
      </c>
      <c r="N1046">
        <v>3.9568989999999999</v>
      </c>
      <c r="O1046" t="s">
        <v>1616</v>
      </c>
      <c r="P1046" t="s">
        <v>44</v>
      </c>
      <c r="Q1046">
        <v>5</v>
      </c>
      <c r="R1046">
        <v>1</v>
      </c>
      <c r="S1046">
        <v>18.5</v>
      </c>
      <c r="T1046">
        <v>6.5</v>
      </c>
      <c r="U1046" s="1">
        <v>1</v>
      </c>
      <c r="V1046" s="1">
        <v>1</v>
      </c>
      <c r="W1046">
        <f t="shared" si="44"/>
        <v>9</v>
      </c>
      <c r="X1046">
        <v>2.513462129785816</v>
      </c>
      <c r="Y1046" t="s">
        <v>503</v>
      </c>
      <c r="Z1046">
        <v>8</v>
      </c>
      <c r="AA1046" t="s">
        <v>503</v>
      </c>
      <c r="AB1046">
        <v>22</v>
      </c>
    </row>
    <row r="1047" spans="1:28">
      <c r="A1047">
        <v>1046</v>
      </c>
      <c r="B1047" t="s">
        <v>1863</v>
      </c>
      <c r="C1047">
        <v>6</v>
      </c>
      <c r="D1047" s="1">
        <v>4683.4449999999997</v>
      </c>
      <c r="E1047" t="s">
        <v>930</v>
      </c>
      <c r="F1047" t="s">
        <v>28</v>
      </c>
      <c r="G1047" t="s">
        <v>29</v>
      </c>
      <c r="H1047" s="1">
        <v>4683.4269999999997</v>
      </c>
      <c r="I1047" t="s">
        <v>456</v>
      </c>
      <c r="J1047" s="1">
        <v>1</v>
      </c>
      <c r="K1047" s="1">
        <v>2.5426559999999999E-3</v>
      </c>
      <c r="L1047" s="1">
        <f t="shared" si="43"/>
        <v>2.5947123922456119</v>
      </c>
      <c r="M1047">
        <v>1.7451999999999999E-2</v>
      </c>
      <c r="N1047">
        <v>3.7263310000000001</v>
      </c>
      <c r="O1047" t="s">
        <v>931</v>
      </c>
      <c r="P1047" t="s">
        <v>32</v>
      </c>
      <c r="Q1047">
        <v>5</v>
      </c>
      <c r="R1047">
        <v>1</v>
      </c>
      <c r="S1047">
        <v>17.5</v>
      </c>
      <c r="T1047">
        <v>16.5</v>
      </c>
      <c r="U1047" s="1">
        <v>1</v>
      </c>
      <c r="V1047" s="1">
        <v>1</v>
      </c>
      <c r="W1047">
        <f t="shared" si="44"/>
        <v>31</v>
      </c>
      <c r="X1047">
        <v>2.512700102674255</v>
      </c>
      <c r="Y1047" t="s">
        <v>503</v>
      </c>
      <c r="Z1047">
        <v>104</v>
      </c>
      <c r="AA1047" t="s">
        <v>33</v>
      </c>
      <c r="AB1047">
        <v>536</v>
      </c>
    </row>
    <row r="1048" spans="1:28">
      <c r="A1048">
        <v>1047</v>
      </c>
      <c r="B1048" t="s">
        <v>1864</v>
      </c>
      <c r="C1048">
        <v>5</v>
      </c>
      <c r="D1048" s="1">
        <v>5410.6049999999996</v>
      </c>
      <c r="E1048" t="s">
        <v>788</v>
      </c>
      <c r="F1048" t="s">
        <v>28</v>
      </c>
      <c r="G1048" t="s">
        <v>29</v>
      </c>
      <c r="H1048" s="1">
        <v>5410.6030000000001</v>
      </c>
      <c r="I1048" t="s">
        <v>542</v>
      </c>
      <c r="J1048" s="1">
        <v>1</v>
      </c>
      <c r="K1048" s="1">
        <v>2.5537379999999998E-3</v>
      </c>
      <c r="L1048" s="1">
        <f t="shared" si="43"/>
        <v>2.5928236611019444</v>
      </c>
      <c r="M1048">
        <v>2.5760000000000002E-3</v>
      </c>
      <c r="N1048">
        <v>0.47610200000000003</v>
      </c>
      <c r="O1048" t="s">
        <v>789</v>
      </c>
      <c r="P1048" t="s">
        <v>32</v>
      </c>
      <c r="Q1048">
        <v>4</v>
      </c>
      <c r="R1048">
        <v>1</v>
      </c>
      <c r="S1048">
        <v>16</v>
      </c>
      <c r="T1048">
        <v>27</v>
      </c>
      <c r="U1048" s="1">
        <v>1</v>
      </c>
      <c r="V1048" s="1">
        <v>1</v>
      </c>
      <c r="W1048">
        <f t="shared" si="44"/>
        <v>16</v>
      </c>
      <c r="X1048">
        <v>2.5053659979954515</v>
      </c>
      <c r="Y1048" t="s">
        <v>503</v>
      </c>
      <c r="Z1048">
        <v>114</v>
      </c>
      <c r="AA1048" t="s">
        <v>503</v>
      </c>
      <c r="AB1048">
        <v>26</v>
      </c>
    </row>
    <row r="1049" spans="1:28">
      <c r="A1049">
        <v>1048</v>
      </c>
      <c r="B1049" t="s">
        <v>1865</v>
      </c>
      <c r="C1049">
        <v>3</v>
      </c>
      <c r="D1049" s="1">
        <v>2142.239</v>
      </c>
      <c r="E1049" t="s">
        <v>116</v>
      </c>
      <c r="F1049" t="s">
        <v>28</v>
      </c>
      <c r="G1049" t="s">
        <v>29</v>
      </c>
      <c r="H1049" s="1">
        <v>2142.2379999999998</v>
      </c>
      <c r="I1049" t="s">
        <v>30</v>
      </c>
      <c r="J1049" s="1">
        <v>1</v>
      </c>
      <c r="K1049" s="1">
        <v>2.5627459999999999E-3</v>
      </c>
      <c r="L1049" s="1">
        <f t="shared" si="43"/>
        <v>2.5912944356670273</v>
      </c>
      <c r="M1049">
        <v>6.4199999999999999E-4</v>
      </c>
      <c r="N1049">
        <v>0.29968699999999998</v>
      </c>
      <c r="O1049" t="s">
        <v>777</v>
      </c>
      <c r="P1049" t="s">
        <v>32</v>
      </c>
      <c r="Q1049">
        <v>7</v>
      </c>
      <c r="R1049">
        <v>1</v>
      </c>
      <c r="S1049">
        <v>12.5</v>
      </c>
      <c r="T1049">
        <v>5.5</v>
      </c>
      <c r="U1049" s="1">
        <v>1</v>
      </c>
      <c r="V1049" s="1">
        <v>1</v>
      </c>
      <c r="W1049">
        <f t="shared" si="44"/>
        <v>35</v>
      </c>
      <c r="X1049">
        <v>2.5010843373678351</v>
      </c>
      <c r="Y1049" t="s">
        <v>33</v>
      </c>
      <c r="Z1049">
        <v>490</v>
      </c>
      <c r="AA1049" t="s">
        <v>33</v>
      </c>
      <c r="AB1049">
        <v>456</v>
      </c>
    </row>
    <row r="1050" spans="1:28">
      <c r="A1050">
        <v>1049</v>
      </c>
      <c r="B1050" t="s">
        <v>1866</v>
      </c>
      <c r="C1050">
        <v>3</v>
      </c>
      <c r="D1050" s="1">
        <v>2308.1080000000002</v>
      </c>
      <c r="E1050" t="s">
        <v>78</v>
      </c>
      <c r="F1050" t="s">
        <v>28</v>
      </c>
      <c r="G1050" t="s">
        <v>29</v>
      </c>
      <c r="H1050" s="1">
        <v>2308.1080000000002</v>
      </c>
      <c r="I1050" t="s">
        <v>79</v>
      </c>
      <c r="J1050" s="1">
        <v>1</v>
      </c>
      <c r="K1050" s="1">
        <v>2.5654060000000001E-3</v>
      </c>
      <c r="L1050" s="1">
        <f t="shared" si="43"/>
        <v>2.5908438938634815</v>
      </c>
      <c r="M1050">
        <v>-7.3999999999999999E-4</v>
      </c>
      <c r="N1050">
        <v>-0.32060899999999998</v>
      </c>
      <c r="O1050" t="s">
        <v>1130</v>
      </c>
      <c r="P1050" t="s">
        <v>32</v>
      </c>
      <c r="Q1050">
        <v>7</v>
      </c>
      <c r="R1050">
        <v>1</v>
      </c>
      <c r="S1050">
        <v>18.5</v>
      </c>
      <c r="T1050">
        <v>6.5</v>
      </c>
      <c r="U1050" s="1">
        <v>1</v>
      </c>
      <c r="V1050" s="1">
        <v>1</v>
      </c>
      <c r="W1050">
        <f t="shared" si="44"/>
        <v>34</v>
      </c>
      <c r="X1050">
        <v>2.5005474447410805</v>
      </c>
      <c r="Y1050" t="s">
        <v>33</v>
      </c>
      <c r="Z1050">
        <v>337</v>
      </c>
      <c r="AA1050" t="s">
        <v>33</v>
      </c>
      <c r="AB1050">
        <v>536</v>
      </c>
    </row>
    <row r="1051" spans="1:28">
      <c r="A1051">
        <v>1050</v>
      </c>
      <c r="B1051" t="s">
        <v>1867</v>
      </c>
      <c r="C1051">
        <v>3</v>
      </c>
      <c r="D1051" s="1">
        <v>2623.346</v>
      </c>
      <c r="E1051" t="s">
        <v>139</v>
      </c>
      <c r="F1051" t="s">
        <v>28</v>
      </c>
      <c r="G1051" t="s">
        <v>29</v>
      </c>
      <c r="H1051" s="1">
        <v>2623.348</v>
      </c>
      <c r="I1051" t="s">
        <v>140</v>
      </c>
      <c r="J1051" s="1">
        <v>1</v>
      </c>
      <c r="K1051" s="1">
        <v>2.5861899999999999E-3</v>
      </c>
      <c r="L1051" s="1">
        <f t="shared" si="43"/>
        <v>2.5873395719071399</v>
      </c>
      <c r="M1051">
        <v>-1.722E-3</v>
      </c>
      <c r="N1051">
        <v>-0.65641300000000002</v>
      </c>
      <c r="O1051" t="s">
        <v>548</v>
      </c>
      <c r="P1051" t="s">
        <v>44</v>
      </c>
      <c r="Q1051">
        <v>6</v>
      </c>
      <c r="R1051">
        <v>1</v>
      </c>
      <c r="S1051">
        <v>21.5</v>
      </c>
      <c r="T1051">
        <v>1.5</v>
      </c>
      <c r="U1051" s="1">
        <v>1</v>
      </c>
      <c r="V1051" s="1">
        <v>1</v>
      </c>
      <c r="W1051">
        <f t="shared" si="44"/>
        <v>20</v>
      </c>
      <c r="X1051">
        <v>2.4979110238363189</v>
      </c>
      <c r="Y1051" t="s">
        <v>33</v>
      </c>
      <c r="Z1051">
        <v>684</v>
      </c>
      <c r="AA1051" t="s">
        <v>33</v>
      </c>
      <c r="AB1051">
        <v>691</v>
      </c>
    </row>
    <row r="1052" spans="1:28">
      <c r="A1052">
        <v>1051</v>
      </c>
      <c r="B1052" t="s">
        <v>1868</v>
      </c>
      <c r="C1052">
        <v>4</v>
      </c>
      <c r="D1052" s="1">
        <v>2571.4</v>
      </c>
      <c r="E1052" t="s">
        <v>595</v>
      </c>
      <c r="F1052" t="s">
        <v>28</v>
      </c>
      <c r="G1052" t="s">
        <v>29</v>
      </c>
      <c r="H1052" s="1">
        <v>2571.4</v>
      </c>
      <c r="I1052" t="s">
        <v>513</v>
      </c>
      <c r="J1052" s="1">
        <v>1</v>
      </c>
      <c r="K1052" s="1">
        <v>2.5863190000000001E-3</v>
      </c>
      <c r="L1052" s="1">
        <f t="shared" si="43"/>
        <v>2.5873179096971071</v>
      </c>
      <c r="M1052">
        <v>-3.7199999999999999E-4</v>
      </c>
      <c r="N1052">
        <v>-0.14466799999999999</v>
      </c>
      <c r="O1052" t="s">
        <v>596</v>
      </c>
      <c r="P1052" t="s">
        <v>32</v>
      </c>
      <c r="Q1052">
        <v>9</v>
      </c>
      <c r="R1052">
        <v>1</v>
      </c>
      <c r="S1052">
        <v>15.5</v>
      </c>
      <c r="T1052">
        <v>5.5</v>
      </c>
      <c r="U1052" s="1">
        <v>1</v>
      </c>
      <c r="V1052" s="1">
        <v>1</v>
      </c>
      <c r="W1052">
        <f t="shared" si="44"/>
        <v>16</v>
      </c>
      <c r="X1052">
        <v>2.4971793253715453</v>
      </c>
      <c r="Y1052" t="s">
        <v>33</v>
      </c>
      <c r="Z1052">
        <v>258</v>
      </c>
      <c r="AA1052" t="s">
        <v>503</v>
      </c>
      <c r="AB1052">
        <v>104</v>
      </c>
    </row>
    <row r="1053" spans="1:28">
      <c r="A1053">
        <v>1052</v>
      </c>
      <c r="B1053" t="s">
        <v>1869</v>
      </c>
      <c r="C1053">
        <v>5</v>
      </c>
      <c r="D1053" s="1">
        <v>4170.2629999999999</v>
      </c>
      <c r="E1053" t="s">
        <v>665</v>
      </c>
      <c r="F1053" t="s">
        <v>28</v>
      </c>
      <c r="G1053" t="s">
        <v>29</v>
      </c>
      <c r="H1053" s="1">
        <v>4170.259</v>
      </c>
      <c r="I1053" t="s">
        <v>666</v>
      </c>
      <c r="J1053" s="1">
        <v>1</v>
      </c>
      <c r="K1053" s="1">
        <v>2.5998969999999999E-3</v>
      </c>
      <c r="L1053" s="1">
        <f t="shared" si="43"/>
        <v>2.5850438571129142</v>
      </c>
      <c r="M1053">
        <v>4.3839999999999999E-3</v>
      </c>
      <c r="N1053">
        <v>1.0512539999999999</v>
      </c>
      <c r="O1053" t="s">
        <v>667</v>
      </c>
      <c r="P1053" t="s">
        <v>44</v>
      </c>
      <c r="Q1053">
        <v>9</v>
      </c>
      <c r="R1053">
        <v>1</v>
      </c>
      <c r="S1053">
        <v>30</v>
      </c>
      <c r="T1053">
        <v>5</v>
      </c>
      <c r="U1053" s="1">
        <v>1</v>
      </c>
      <c r="V1053" s="1">
        <v>1</v>
      </c>
      <c r="W1053">
        <f t="shared" si="44"/>
        <v>16</v>
      </c>
      <c r="X1053">
        <v>2.4924867086310183</v>
      </c>
      <c r="Y1053" t="s">
        <v>503</v>
      </c>
      <c r="Z1053">
        <v>104</v>
      </c>
      <c r="AA1053" t="s">
        <v>33</v>
      </c>
      <c r="AB1053">
        <v>688</v>
      </c>
    </row>
    <row r="1054" spans="1:28">
      <c r="A1054">
        <v>1053</v>
      </c>
      <c r="B1054" t="s">
        <v>1870</v>
      </c>
      <c r="C1054">
        <v>5</v>
      </c>
      <c r="D1054" s="1">
        <v>5538.7449999999999</v>
      </c>
      <c r="E1054" t="s">
        <v>906</v>
      </c>
      <c r="F1054" t="s">
        <v>28</v>
      </c>
      <c r="G1054" t="s">
        <v>29</v>
      </c>
      <c r="H1054" s="1">
        <v>5538.6980000000003</v>
      </c>
      <c r="I1054" t="s">
        <v>462</v>
      </c>
      <c r="J1054" s="1">
        <v>1</v>
      </c>
      <c r="K1054" s="1">
        <v>2.6220850000000001E-3</v>
      </c>
      <c r="L1054" s="1">
        <f t="shared" si="43"/>
        <v>2.5813532339149585</v>
      </c>
      <c r="M1054">
        <v>4.7685999999999999E-2</v>
      </c>
      <c r="N1054">
        <v>8.6096050000000002</v>
      </c>
      <c r="O1054" t="s">
        <v>789</v>
      </c>
      <c r="P1054" t="s">
        <v>32</v>
      </c>
      <c r="Q1054">
        <v>5</v>
      </c>
      <c r="R1054">
        <v>1</v>
      </c>
      <c r="S1054">
        <v>18</v>
      </c>
      <c r="T1054">
        <v>26</v>
      </c>
      <c r="U1054" s="1">
        <v>1</v>
      </c>
      <c r="V1054" s="1">
        <v>1</v>
      </c>
      <c r="W1054">
        <f t="shared" si="44"/>
        <v>16</v>
      </c>
      <c r="X1054">
        <v>2.4923567418621295</v>
      </c>
      <c r="Y1054" t="s">
        <v>503</v>
      </c>
      <c r="Z1054">
        <v>375</v>
      </c>
      <c r="AA1054" t="s">
        <v>503</v>
      </c>
      <c r="AB1054">
        <v>421</v>
      </c>
    </row>
    <row r="1055" spans="1:28">
      <c r="A1055">
        <v>1054</v>
      </c>
      <c r="B1055" t="s">
        <v>1871</v>
      </c>
      <c r="C1055">
        <v>3</v>
      </c>
      <c r="D1055" s="1">
        <v>2918.49</v>
      </c>
      <c r="E1055" t="s">
        <v>111</v>
      </c>
      <c r="F1055" t="s">
        <v>28</v>
      </c>
      <c r="G1055" t="s">
        <v>29</v>
      </c>
      <c r="H1055" s="1">
        <v>2918.489</v>
      </c>
      <c r="I1055" t="s">
        <v>112</v>
      </c>
      <c r="J1055" s="1">
        <v>1</v>
      </c>
      <c r="K1055" s="1">
        <v>2.6255390000000001E-3</v>
      </c>
      <c r="L1055" s="1">
        <f t="shared" si="43"/>
        <v>2.5807815262784675</v>
      </c>
      <c r="M1055">
        <v>1.423E-3</v>
      </c>
      <c r="N1055">
        <v>0.48758099999999999</v>
      </c>
      <c r="O1055" t="s">
        <v>770</v>
      </c>
      <c r="P1055" t="s">
        <v>32</v>
      </c>
      <c r="Q1055">
        <v>4</v>
      </c>
      <c r="R1055">
        <v>1</v>
      </c>
      <c r="S1055">
        <v>21.5</v>
      </c>
      <c r="T1055">
        <v>5.5</v>
      </c>
      <c r="U1055" s="1">
        <v>1</v>
      </c>
      <c r="V1055" s="1">
        <v>1</v>
      </c>
      <c r="W1055">
        <f t="shared" si="44"/>
        <v>61</v>
      </c>
      <c r="X1055">
        <v>2.4845475468605844</v>
      </c>
      <c r="Y1055" t="s">
        <v>503</v>
      </c>
      <c r="Z1055">
        <v>182</v>
      </c>
      <c r="AA1055" t="s">
        <v>503</v>
      </c>
      <c r="AB1055">
        <v>31</v>
      </c>
    </row>
    <row r="1056" spans="1:28">
      <c r="A1056">
        <v>1055</v>
      </c>
      <c r="B1056" t="s">
        <v>1872</v>
      </c>
      <c r="C1056">
        <v>4</v>
      </c>
      <c r="D1056" s="1">
        <v>2427.27</v>
      </c>
      <c r="E1056" t="s">
        <v>804</v>
      </c>
      <c r="F1056" t="s">
        <v>28</v>
      </c>
      <c r="G1056" t="s">
        <v>29</v>
      </c>
      <c r="H1056" s="1">
        <v>2427.2669999999998</v>
      </c>
      <c r="I1056" t="s">
        <v>805</v>
      </c>
      <c r="J1056" s="1">
        <v>1</v>
      </c>
      <c r="K1056" s="1">
        <v>2.6267700000000001E-3</v>
      </c>
      <c r="L1056" s="1">
        <f t="shared" si="43"/>
        <v>2.5805779523771561</v>
      </c>
      <c r="M1056">
        <v>2.9090000000000001E-3</v>
      </c>
      <c r="N1056">
        <v>1.1984669999999999</v>
      </c>
      <c r="O1056" t="s">
        <v>806</v>
      </c>
      <c r="P1056" t="s">
        <v>44</v>
      </c>
      <c r="Q1056">
        <v>3</v>
      </c>
      <c r="R1056">
        <v>1</v>
      </c>
      <c r="S1056">
        <v>14.5</v>
      </c>
      <c r="T1056">
        <v>9.5</v>
      </c>
      <c r="U1056" s="1">
        <v>1</v>
      </c>
      <c r="V1056" s="1">
        <v>1</v>
      </c>
      <c r="W1056">
        <f t="shared" si="44"/>
        <v>8</v>
      </c>
      <c r="X1056">
        <v>2.4793921576117834</v>
      </c>
      <c r="Y1056" t="s">
        <v>503</v>
      </c>
      <c r="Z1056">
        <v>104</v>
      </c>
      <c r="AA1056" t="s">
        <v>503</v>
      </c>
      <c r="AB1056">
        <v>421</v>
      </c>
    </row>
    <row r="1057" spans="1:28">
      <c r="A1057">
        <v>1056</v>
      </c>
      <c r="B1057" t="s">
        <v>1873</v>
      </c>
      <c r="C1057">
        <v>4</v>
      </c>
      <c r="D1057" s="1">
        <v>2333.3519999999999</v>
      </c>
      <c r="E1057" t="s">
        <v>1164</v>
      </c>
      <c r="F1057" t="s">
        <v>28</v>
      </c>
      <c r="G1057" t="s">
        <v>29</v>
      </c>
      <c r="H1057" s="1">
        <v>2333.3510000000001</v>
      </c>
      <c r="I1057" t="s">
        <v>666</v>
      </c>
      <c r="J1057" s="1">
        <v>1</v>
      </c>
      <c r="K1057" s="1">
        <v>2.694297E-3</v>
      </c>
      <c r="L1057" s="1">
        <f t="shared" si="43"/>
        <v>2.5695545324617166</v>
      </c>
      <c r="M1057">
        <v>1.2650000000000001E-3</v>
      </c>
      <c r="N1057">
        <v>0.54213900000000004</v>
      </c>
      <c r="O1057" t="s">
        <v>1165</v>
      </c>
      <c r="P1057" t="s">
        <v>32</v>
      </c>
      <c r="Q1057">
        <v>7</v>
      </c>
      <c r="R1057">
        <v>1</v>
      </c>
      <c r="S1057">
        <v>16</v>
      </c>
      <c r="T1057">
        <v>7</v>
      </c>
      <c r="U1057" s="1">
        <v>1</v>
      </c>
      <c r="V1057" s="1">
        <v>1</v>
      </c>
      <c r="W1057">
        <f t="shared" si="44"/>
        <v>7</v>
      </c>
      <c r="X1057">
        <v>2.4786866641288867</v>
      </c>
      <c r="Y1057" t="s">
        <v>33</v>
      </c>
      <c r="Z1057">
        <v>502</v>
      </c>
      <c r="AA1057" t="s">
        <v>503</v>
      </c>
      <c r="AB1057">
        <v>26</v>
      </c>
    </row>
    <row r="1058" spans="1:28">
      <c r="A1058">
        <v>1057</v>
      </c>
      <c r="B1058" t="s">
        <v>1874</v>
      </c>
      <c r="C1058">
        <v>3</v>
      </c>
      <c r="D1058" s="1">
        <v>2621.3310000000001</v>
      </c>
      <c r="E1058" t="s">
        <v>459</v>
      </c>
      <c r="F1058" t="s">
        <v>28</v>
      </c>
      <c r="G1058" t="s">
        <v>29</v>
      </c>
      <c r="H1058" s="1">
        <v>2621.3539999999998</v>
      </c>
      <c r="I1058" t="s">
        <v>108</v>
      </c>
      <c r="J1058" s="1">
        <v>1</v>
      </c>
      <c r="K1058" s="1">
        <v>2.7425520000000001E-3</v>
      </c>
      <c r="L1058" s="1">
        <f t="shared" si="43"/>
        <v>2.5618451292595545</v>
      </c>
      <c r="M1058">
        <v>-2.274E-2</v>
      </c>
      <c r="N1058">
        <v>-8.6749069999999993</v>
      </c>
      <c r="O1058" t="s">
        <v>713</v>
      </c>
      <c r="P1058" t="s">
        <v>32</v>
      </c>
      <c r="Q1058">
        <v>5</v>
      </c>
      <c r="R1058">
        <v>1</v>
      </c>
      <c r="S1058">
        <v>29</v>
      </c>
      <c r="T1058">
        <v>9</v>
      </c>
      <c r="U1058" s="1">
        <v>1</v>
      </c>
      <c r="V1058" s="1">
        <v>1</v>
      </c>
      <c r="W1058">
        <f t="shared" si="44"/>
        <v>45</v>
      </c>
      <c r="X1058">
        <v>2.4777689230542164</v>
      </c>
      <c r="Y1058" t="s">
        <v>33</v>
      </c>
      <c r="Z1058">
        <v>220</v>
      </c>
      <c r="AA1058" t="s">
        <v>33</v>
      </c>
      <c r="AB1058">
        <v>337</v>
      </c>
    </row>
    <row r="1059" spans="1:28">
      <c r="A1059">
        <v>1058</v>
      </c>
      <c r="B1059" t="s">
        <v>1875</v>
      </c>
      <c r="C1059">
        <v>5</v>
      </c>
      <c r="D1059" s="1">
        <v>4435.5519999999997</v>
      </c>
      <c r="E1059" t="s">
        <v>708</v>
      </c>
      <c r="F1059" t="s">
        <v>28</v>
      </c>
      <c r="G1059" t="s">
        <v>29</v>
      </c>
      <c r="H1059" s="1">
        <v>4435.5410000000002</v>
      </c>
      <c r="I1059" t="s">
        <v>709</v>
      </c>
      <c r="J1059" s="1">
        <v>1</v>
      </c>
      <c r="K1059" s="1">
        <v>2.790973E-3</v>
      </c>
      <c r="L1059" s="1">
        <f t="shared" si="43"/>
        <v>2.5542443648756579</v>
      </c>
      <c r="M1059">
        <v>1.0784E-2</v>
      </c>
      <c r="N1059">
        <v>2.43127</v>
      </c>
      <c r="O1059" t="s">
        <v>710</v>
      </c>
      <c r="P1059" t="s">
        <v>44</v>
      </c>
      <c r="Q1059">
        <v>4</v>
      </c>
      <c r="R1059">
        <v>1</v>
      </c>
      <c r="S1059">
        <v>20</v>
      </c>
      <c r="T1059">
        <v>12</v>
      </c>
      <c r="U1059" s="1">
        <v>1</v>
      </c>
      <c r="V1059" s="1">
        <v>1</v>
      </c>
      <c r="W1059">
        <f t="shared" si="44"/>
        <v>12</v>
      </c>
      <c r="X1059">
        <v>2.4768123640706103</v>
      </c>
      <c r="Y1059" t="s">
        <v>503</v>
      </c>
      <c r="Z1059">
        <v>8</v>
      </c>
      <c r="AA1059" t="s">
        <v>503</v>
      </c>
      <c r="AB1059">
        <v>31</v>
      </c>
    </row>
    <row r="1060" spans="1:28">
      <c r="A1060">
        <v>1059</v>
      </c>
      <c r="B1060" t="s">
        <v>1876</v>
      </c>
      <c r="C1060">
        <v>4</v>
      </c>
      <c r="D1060" s="1">
        <v>2603.3829999999998</v>
      </c>
      <c r="E1060" t="s">
        <v>716</v>
      </c>
      <c r="F1060" t="s">
        <v>28</v>
      </c>
      <c r="G1060" t="s">
        <v>29</v>
      </c>
      <c r="H1060" s="1">
        <v>2603.38</v>
      </c>
      <c r="I1060" t="s">
        <v>513</v>
      </c>
      <c r="J1060" s="1">
        <v>1</v>
      </c>
      <c r="K1060" s="1">
        <v>2.8319320000000001E-3</v>
      </c>
      <c r="L1060" s="1">
        <f t="shared" si="43"/>
        <v>2.547917179082313</v>
      </c>
      <c r="M1060">
        <v>2.9060000000000002E-3</v>
      </c>
      <c r="N1060">
        <v>1.116241</v>
      </c>
      <c r="O1060" t="s">
        <v>717</v>
      </c>
      <c r="P1060" t="s">
        <v>32</v>
      </c>
      <c r="Q1060">
        <v>3</v>
      </c>
      <c r="R1060">
        <v>1</v>
      </c>
      <c r="S1060">
        <v>16</v>
      </c>
      <c r="T1060">
        <v>9</v>
      </c>
      <c r="U1060" s="1">
        <v>1</v>
      </c>
      <c r="V1060" s="1">
        <v>1</v>
      </c>
      <c r="W1060">
        <f t="shared" si="44"/>
        <v>9</v>
      </c>
      <c r="X1060">
        <v>2.4747391365950109</v>
      </c>
      <c r="Y1060" t="s">
        <v>33</v>
      </c>
      <c r="Z1060">
        <v>389</v>
      </c>
      <c r="AA1060" t="s">
        <v>33</v>
      </c>
      <c r="AB1060">
        <v>370</v>
      </c>
    </row>
    <row r="1061" spans="1:28">
      <c r="A1061">
        <v>1060</v>
      </c>
      <c r="B1061" t="s">
        <v>1877</v>
      </c>
      <c r="C1061">
        <v>6</v>
      </c>
      <c r="D1061" s="1">
        <v>4769.5990000000002</v>
      </c>
      <c r="E1061" t="s">
        <v>1082</v>
      </c>
      <c r="F1061" t="s">
        <v>28</v>
      </c>
      <c r="G1061" t="s">
        <v>29</v>
      </c>
      <c r="H1061" s="1">
        <v>4769.5919999999996</v>
      </c>
      <c r="I1061" t="s">
        <v>1083</v>
      </c>
      <c r="J1061" s="1">
        <v>1</v>
      </c>
      <c r="K1061" s="1">
        <v>2.8332880000000002E-3</v>
      </c>
      <c r="L1061" s="1">
        <f t="shared" si="43"/>
        <v>2.5477092777726704</v>
      </c>
      <c r="M1061">
        <v>6.5310000000000003E-3</v>
      </c>
      <c r="N1061">
        <v>1.369299</v>
      </c>
      <c r="O1061" t="s">
        <v>703</v>
      </c>
      <c r="P1061" t="s">
        <v>32</v>
      </c>
      <c r="Q1061">
        <v>8</v>
      </c>
      <c r="R1061">
        <v>1</v>
      </c>
      <c r="S1061">
        <v>25</v>
      </c>
      <c r="T1061">
        <v>8</v>
      </c>
      <c r="U1061" s="1">
        <v>1</v>
      </c>
      <c r="V1061" s="1">
        <v>1</v>
      </c>
      <c r="W1061">
        <f t="shared" si="44"/>
        <v>56</v>
      </c>
      <c r="X1061">
        <v>2.4738387422757793</v>
      </c>
      <c r="Y1061" t="s">
        <v>503</v>
      </c>
      <c r="Z1061">
        <v>8</v>
      </c>
      <c r="AA1061" t="s">
        <v>503</v>
      </c>
      <c r="AB1061">
        <v>22</v>
      </c>
    </row>
    <row r="1062" spans="1:28">
      <c r="A1062">
        <v>1061</v>
      </c>
      <c r="B1062" t="s">
        <v>1878</v>
      </c>
      <c r="C1062">
        <v>4</v>
      </c>
      <c r="D1062" s="1">
        <v>2515.2939999999999</v>
      </c>
      <c r="E1062" t="s">
        <v>797</v>
      </c>
      <c r="F1062" t="s">
        <v>28</v>
      </c>
      <c r="G1062" t="s">
        <v>29</v>
      </c>
      <c r="H1062" s="1">
        <v>2515.2910000000002</v>
      </c>
      <c r="I1062" t="s">
        <v>798</v>
      </c>
      <c r="J1062" s="1">
        <v>1</v>
      </c>
      <c r="K1062" s="1">
        <v>2.8417199999999998E-3</v>
      </c>
      <c r="L1062" s="1">
        <f t="shared" si="43"/>
        <v>2.5464187161501379</v>
      </c>
      <c r="M1062">
        <v>2.928E-3</v>
      </c>
      <c r="N1062">
        <v>1.16408</v>
      </c>
      <c r="O1062" t="s">
        <v>799</v>
      </c>
      <c r="P1062" t="s">
        <v>44</v>
      </c>
      <c r="Q1062">
        <v>3</v>
      </c>
      <c r="R1062">
        <v>1</v>
      </c>
      <c r="S1062">
        <v>27.5</v>
      </c>
      <c r="T1062">
        <v>6.5</v>
      </c>
      <c r="U1062" s="1">
        <v>1</v>
      </c>
      <c r="V1062" s="1">
        <v>1</v>
      </c>
      <c r="W1062">
        <f t="shared" si="44"/>
        <v>22</v>
      </c>
      <c r="X1062">
        <v>2.4622480054605251</v>
      </c>
      <c r="Y1062" t="s">
        <v>33</v>
      </c>
      <c r="Z1062">
        <v>389</v>
      </c>
      <c r="AA1062" t="s">
        <v>503</v>
      </c>
      <c r="AB1062">
        <v>182</v>
      </c>
    </row>
    <row r="1063" spans="1:28">
      <c r="A1063">
        <v>1062</v>
      </c>
      <c r="B1063" t="s">
        <v>1879</v>
      </c>
      <c r="C1063">
        <v>5</v>
      </c>
      <c r="D1063" s="1">
        <v>5959.2529999999997</v>
      </c>
      <c r="E1063" t="s">
        <v>888</v>
      </c>
      <c r="F1063" t="s">
        <v>28</v>
      </c>
      <c r="G1063" t="s">
        <v>29</v>
      </c>
      <c r="H1063" s="1">
        <v>5959.2510000000002</v>
      </c>
      <c r="I1063" t="s">
        <v>889</v>
      </c>
      <c r="J1063" s="1">
        <v>1</v>
      </c>
      <c r="K1063" s="1">
        <v>2.8759559999999998E-3</v>
      </c>
      <c r="L1063" s="1">
        <f t="shared" si="43"/>
        <v>2.5412177626227361</v>
      </c>
      <c r="M1063">
        <v>1.2130000000000001E-3</v>
      </c>
      <c r="N1063">
        <v>0.20354900000000001</v>
      </c>
      <c r="O1063" t="s">
        <v>890</v>
      </c>
      <c r="P1063" t="s">
        <v>32</v>
      </c>
      <c r="Q1063">
        <v>7</v>
      </c>
      <c r="R1063">
        <v>1</v>
      </c>
      <c r="S1063">
        <v>29.5</v>
      </c>
      <c r="T1063">
        <v>18.5</v>
      </c>
      <c r="U1063" s="1">
        <v>1</v>
      </c>
      <c r="V1063" s="1">
        <v>1</v>
      </c>
      <c r="W1063">
        <f t="shared" si="44"/>
        <v>23</v>
      </c>
      <c r="X1063">
        <v>2.4589587157178969</v>
      </c>
      <c r="Y1063" t="s">
        <v>503</v>
      </c>
      <c r="Z1063">
        <v>182</v>
      </c>
      <c r="AA1063" t="s">
        <v>503</v>
      </c>
      <c r="AB1063">
        <v>8</v>
      </c>
    </row>
    <row r="1064" spans="1:28">
      <c r="A1064">
        <v>1063</v>
      </c>
      <c r="B1064" t="s">
        <v>1880</v>
      </c>
      <c r="C1064">
        <v>5</v>
      </c>
      <c r="D1064" s="1">
        <v>2368.373</v>
      </c>
      <c r="E1064" t="s">
        <v>151</v>
      </c>
      <c r="F1064" t="s">
        <v>28</v>
      </c>
      <c r="G1064" t="s">
        <v>29</v>
      </c>
      <c r="H1064" s="1">
        <v>2368.3710000000001</v>
      </c>
      <c r="I1064" t="s">
        <v>30</v>
      </c>
      <c r="J1064" s="1">
        <v>1</v>
      </c>
      <c r="K1064" s="1">
        <v>2.889754E-3</v>
      </c>
      <c r="L1064" s="1">
        <f t="shared" si="43"/>
        <v>2.5391391264440832</v>
      </c>
      <c r="M1064">
        <v>1.8779999999999999E-3</v>
      </c>
      <c r="N1064">
        <v>0.79295000000000004</v>
      </c>
      <c r="O1064" t="s">
        <v>1268</v>
      </c>
      <c r="P1064" t="s">
        <v>32</v>
      </c>
      <c r="Q1064">
        <v>2</v>
      </c>
      <c r="R1064">
        <v>1</v>
      </c>
      <c r="S1064">
        <v>11.5</v>
      </c>
      <c r="T1064">
        <v>7.5</v>
      </c>
      <c r="U1064" s="1">
        <v>1</v>
      </c>
      <c r="V1064" s="1">
        <v>1</v>
      </c>
      <c r="W1064">
        <f t="shared" si="44"/>
        <v>28</v>
      </c>
      <c r="X1064">
        <v>2.4586298417949557</v>
      </c>
      <c r="Y1064" t="s">
        <v>33</v>
      </c>
      <c r="Z1064">
        <v>191</v>
      </c>
      <c r="AA1064" t="s">
        <v>33</v>
      </c>
      <c r="AB1064">
        <v>173</v>
      </c>
    </row>
    <row r="1065" spans="1:28">
      <c r="A1065">
        <v>1064</v>
      </c>
      <c r="B1065" t="s">
        <v>1881</v>
      </c>
      <c r="C1065">
        <v>4</v>
      </c>
      <c r="D1065" s="1">
        <v>2530.4079999999999</v>
      </c>
      <c r="E1065" t="s">
        <v>759</v>
      </c>
      <c r="F1065" t="s">
        <v>28</v>
      </c>
      <c r="G1065" t="s">
        <v>29</v>
      </c>
      <c r="H1065" s="1">
        <v>2530.4059999999999</v>
      </c>
      <c r="I1065" t="s">
        <v>52</v>
      </c>
      <c r="J1065" s="1">
        <v>1</v>
      </c>
      <c r="K1065" s="1">
        <v>2.9673619999999999E-3</v>
      </c>
      <c r="L1065" s="1">
        <f t="shared" si="43"/>
        <v>2.527629469182838</v>
      </c>
      <c r="M1065">
        <v>1.5839999999999999E-3</v>
      </c>
      <c r="N1065">
        <v>0.62598600000000004</v>
      </c>
      <c r="O1065" t="s">
        <v>760</v>
      </c>
      <c r="P1065" t="s">
        <v>44</v>
      </c>
      <c r="Q1065">
        <v>1</v>
      </c>
      <c r="R1065">
        <v>1</v>
      </c>
      <c r="S1065">
        <v>28.5</v>
      </c>
      <c r="T1065">
        <v>6.5</v>
      </c>
      <c r="U1065" s="1">
        <v>1</v>
      </c>
      <c r="V1065" s="1">
        <v>1</v>
      </c>
      <c r="W1065">
        <f t="shared" si="44"/>
        <v>12</v>
      </c>
      <c r="X1065">
        <v>2.4530903154060604</v>
      </c>
      <c r="Y1065" t="s">
        <v>33</v>
      </c>
      <c r="Z1065">
        <v>389</v>
      </c>
      <c r="AA1065" t="s">
        <v>503</v>
      </c>
      <c r="AB1065">
        <v>104</v>
      </c>
    </row>
    <row r="1066" spans="1:28">
      <c r="A1066">
        <v>1065</v>
      </c>
      <c r="B1066" t="s">
        <v>1882</v>
      </c>
      <c r="C1066">
        <v>4</v>
      </c>
      <c r="D1066" s="1">
        <v>2442.386</v>
      </c>
      <c r="E1066" t="s">
        <v>622</v>
      </c>
      <c r="F1066" t="s">
        <v>28</v>
      </c>
      <c r="G1066" t="s">
        <v>29</v>
      </c>
      <c r="H1066" s="1">
        <v>2442.3829999999998</v>
      </c>
      <c r="I1066" t="s">
        <v>513</v>
      </c>
      <c r="J1066" s="1">
        <v>1</v>
      </c>
      <c r="K1066" s="1">
        <v>3.0004739999999999E-3</v>
      </c>
      <c r="L1066" s="1">
        <f t="shared" si="43"/>
        <v>2.5228101321724896</v>
      </c>
      <c r="M1066">
        <v>3.5920000000000001E-3</v>
      </c>
      <c r="N1066">
        <v>1.4706950000000001</v>
      </c>
      <c r="O1066" t="s">
        <v>623</v>
      </c>
      <c r="P1066" t="s">
        <v>44</v>
      </c>
      <c r="Q1066">
        <v>7</v>
      </c>
      <c r="R1066">
        <v>1</v>
      </c>
      <c r="S1066">
        <v>17</v>
      </c>
      <c r="T1066">
        <v>6</v>
      </c>
      <c r="U1066" s="1">
        <v>1</v>
      </c>
      <c r="V1066" s="1">
        <v>1</v>
      </c>
      <c r="W1066">
        <f t="shared" si="44"/>
        <v>12</v>
      </c>
      <c r="X1066">
        <v>2.4520949028142671</v>
      </c>
      <c r="Y1066" t="s">
        <v>503</v>
      </c>
      <c r="Z1066">
        <v>8</v>
      </c>
      <c r="AA1066" t="s">
        <v>503</v>
      </c>
      <c r="AB1066">
        <v>22</v>
      </c>
    </row>
    <row r="1067" spans="1:28">
      <c r="A1067">
        <v>1066</v>
      </c>
      <c r="B1067" t="s">
        <v>1883</v>
      </c>
      <c r="C1067">
        <v>5</v>
      </c>
      <c r="D1067" s="1">
        <v>2530.4760000000001</v>
      </c>
      <c r="E1067" t="s">
        <v>572</v>
      </c>
      <c r="F1067" t="s">
        <v>28</v>
      </c>
      <c r="G1067" t="s">
        <v>29</v>
      </c>
      <c r="H1067" s="1">
        <v>2530.4749999999999</v>
      </c>
      <c r="I1067" t="s">
        <v>30</v>
      </c>
      <c r="J1067" s="1">
        <v>1</v>
      </c>
      <c r="K1067" s="1">
        <v>3.065758E-3</v>
      </c>
      <c r="L1067" s="1">
        <f t="shared" si="43"/>
        <v>2.513462129785816</v>
      </c>
      <c r="M1067">
        <v>6.0800000000000003E-4</v>
      </c>
      <c r="N1067">
        <v>0.24027100000000001</v>
      </c>
      <c r="O1067" t="s">
        <v>573</v>
      </c>
      <c r="P1067" t="s">
        <v>32</v>
      </c>
      <c r="Q1067">
        <v>1</v>
      </c>
      <c r="R1067">
        <v>1</v>
      </c>
      <c r="S1067">
        <v>13</v>
      </c>
      <c r="T1067">
        <v>9</v>
      </c>
      <c r="U1067" s="1">
        <v>1</v>
      </c>
      <c r="V1067" s="1">
        <v>1</v>
      </c>
      <c r="W1067">
        <f t="shared" si="44"/>
        <v>52</v>
      </c>
      <c r="X1067">
        <v>2.4476419833361631</v>
      </c>
      <c r="Y1067" t="s">
        <v>503</v>
      </c>
      <c r="Z1067">
        <v>8</v>
      </c>
      <c r="AA1067" t="s">
        <v>503</v>
      </c>
      <c r="AB1067">
        <v>38</v>
      </c>
    </row>
    <row r="1068" spans="1:28">
      <c r="A1068">
        <v>1067</v>
      </c>
      <c r="B1068" t="s">
        <v>1884</v>
      </c>
      <c r="C1068">
        <v>4</v>
      </c>
      <c r="D1068" s="1">
        <v>2623.3490000000002</v>
      </c>
      <c r="E1068" t="s">
        <v>139</v>
      </c>
      <c r="F1068" t="s">
        <v>28</v>
      </c>
      <c r="G1068" t="s">
        <v>29</v>
      </c>
      <c r="H1068" s="1">
        <v>2623.348</v>
      </c>
      <c r="I1068" t="s">
        <v>140</v>
      </c>
      <c r="J1068" s="1">
        <v>1</v>
      </c>
      <c r="K1068" s="1">
        <v>3.0711419999999998E-3</v>
      </c>
      <c r="L1068" s="1">
        <f t="shared" si="43"/>
        <v>2.512700102674255</v>
      </c>
      <c r="M1068">
        <v>7.1000000000000002E-4</v>
      </c>
      <c r="N1068">
        <v>0.270646</v>
      </c>
      <c r="O1068" t="s">
        <v>548</v>
      </c>
      <c r="P1068" t="s">
        <v>44</v>
      </c>
      <c r="Q1068">
        <v>6</v>
      </c>
      <c r="R1068">
        <v>1</v>
      </c>
      <c r="S1068">
        <v>9.5</v>
      </c>
      <c r="T1068">
        <v>6.5</v>
      </c>
      <c r="U1068" s="1">
        <v>1</v>
      </c>
      <c r="V1068" s="1">
        <v>1</v>
      </c>
      <c r="W1068">
        <f t="shared" si="44"/>
        <v>20</v>
      </c>
      <c r="X1068">
        <v>2.4441800753957827</v>
      </c>
      <c r="Y1068" t="s">
        <v>33</v>
      </c>
      <c r="Z1068">
        <v>536</v>
      </c>
      <c r="AA1068" t="s">
        <v>33</v>
      </c>
      <c r="AB1068">
        <v>456</v>
      </c>
    </row>
    <row r="1069" spans="1:28">
      <c r="A1069">
        <v>1068</v>
      </c>
      <c r="B1069" t="s">
        <v>1885</v>
      </c>
      <c r="C1069">
        <v>4</v>
      </c>
      <c r="D1069" s="1">
        <v>2818.489</v>
      </c>
      <c r="E1069" t="s">
        <v>308</v>
      </c>
      <c r="F1069" t="s">
        <v>28</v>
      </c>
      <c r="G1069" t="s">
        <v>29</v>
      </c>
      <c r="H1069" s="1">
        <v>2818.4870000000001</v>
      </c>
      <c r="I1069" t="s">
        <v>30</v>
      </c>
      <c r="J1069" s="1">
        <v>1</v>
      </c>
      <c r="K1069" s="1">
        <v>3.1234460000000002E-3</v>
      </c>
      <c r="L1069" s="1">
        <f t="shared" si="43"/>
        <v>2.5053659979954515</v>
      </c>
      <c r="M1069">
        <v>1.5280000000000001E-3</v>
      </c>
      <c r="N1069">
        <v>0.54213500000000003</v>
      </c>
      <c r="O1069" t="s">
        <v>1157</v>
      </c>
      <c r="P1069" t="s">
        <v>32</v>
      </c>
      <c r="Q1069">
        <v>9</v>
      </c>
      <c r="R1069">
        <v>1</v>
      </c>
      <c r="S1069">
        <v>13</v>
      </c>
      <c r="T1069">
        <v>9</v>
      </c>
      <c r="U1069" s="1">
        <v>1</v>
      </c>
      <c r="V1069" s="1">
        <v>1</v>
      </c>
      <c r="W1069">
        <f t="shared" si="44"/>
        <v>15</v>
      </c>
      <c r="X1069">
        <v>2.4441410679597335</v>
      </c>
      <c r="Y1069" t="s">
        <v>503</v>
      </c>
      <c r="Z1069">
        <v>104</v>
      </c>
      <c r="AA1069" t="s">
        <v>503</v>
      </c>
      <c r="AB1069">
        <v>3</v>
      </c>
    </row>
    <row r="1070" spans="1:28">
      <c r="A1070">
        <v>1069</v>
      </c>
      <c r="B1070" t="s">
        <v>1886</v>
      </c>
      <c r="C1070">
        <v>4</v>
      </c>
      <c r="D1070" s="1">
        <v>2918.489</v>
      </c>
      <c r="E1070" t="s">
        <v>111</v>
      </c>
      <c r="F1070" t="s">
        <v>28</v>
      </c>
      <c r="G1070" t="s">
        <v>29</v>
      </c>
      <c r="H1070" s="1">
        <v>2918.489</v>
      </c>
      <c r="I1070" t="s">
        <v>112</v>
      </c>
      <c r="J1070" s="1">
        <v>1</v>
      </c>
      <c r="K1070" s="1">
        <v>3.1543919999999998E-3</v>
      </c>
      <c r="L1070" s="1">
        <f t="shared" si="43"/>
        <v>2.5010843373678351</v>
      </c>
      <c r="M1070">
        <v>4.6900000000000002E-4</v>
      </c>
      <c r="N1070">
        <v>0.16070000000000001</v>
      </c>
      <c r="O1070" t="s">
        <v>770</v>
      </c>
      <c r="P1070" t="s">
        <v>32</v>
      </c>
      <c r="Q1070">
        <v>4</v>
      </c>
      <c r="R1070">
        <v>1</v>
      </c>
      <c r="S1070">
        <v>29.5</v>
      </c>
      <c r="T1070">
        <v>5.5</v>
      </c>
      <c r="U1070" s="1">
        <v>1</v>
      </c>
      <c r="V1070" s="1">
        <v>1</v>
      </c>
      <c r="W1070">
        <f t="shared" si="44"/>
        <v>61</v>
      </c>
      <c r="X1070">
        <v>2.4440459190050587</v>
      </c>
      <c r="Y1070" t="s">
        <v>33</v>
      </c>
      <c r="Z1070">
        <v>230</v>
      </c>
      <c r="AA1070" t="s">
        <v>33</v>
      </c>
      <c r="AB1070">
        <v>456</v>
      </c>
    </row>
    <row r="1071" spans="1:28">
      <c r="A1071">
        <v>1070</v>
      </c>
      <c r="B1071" t="s">
        <v>1887</v>
      </c>
      <c r="C1071">
        <v>4</v>
      </c>
      <c r="D1071" s="1">
        <v>3521.7779999999998</v>
      </c>
      <c r="E1071" t="s">
        <v>533</v>
      </c>
      <c r="F1071" t="s">
        <v>28</v>
      </c>
      <c r="G1071" t="s">
        <v>29</v>
      </c>
      <c r="H1071" s="1">
        <v>3521.7809999999999</v>
      </c>
      <c r="I1071" t="s">
        <v>442</v>
      </c>
      <c r="J1071" s="1">
        <v>1</v>
      </c>
      <c r="K1071" s="1">
        <v>3.1582939999999999E-3</v>
      </c>
      <c r="L1071" s="1">
        <f t="shared" si="43"/>
        <v>2.5005474447410805</v>
      </c>
      <c r="M1071">
        <v>-2.1459999999999999E-3</v>
      </c>
      <c r="N1071">
        <v>-0.60935099999999998</v>
      </c>
      <c r="O1071" t="s">
        <v>535</v>
      </c>
      <c r="P1071" t="s">
        <v>32</v>
      </c>
      <c r="Q1071">
        <v>9</v>
      </c>
      <c r="R1071">
        <v>1</v>
      </c>
      <c r="S1071">
        <v>17</v>
      </c>
      <c r="T1071">
        <v>8</v>
      </c>
      <c r="U1071" s="1">
        <v>1</v>
      </c>
      <c r="V1071" s="1">
        <v>1</v>
      </c>
      <c r="W1071">
        <f t="shared" si="44"/>
        <v>21</v>
      </c>
      <c r="X1071">
        <v>2.4432107590877177</v>
      </c>
      <c r="Y1071" t="s">
        <v>503</v>
      </c>
      <c r="Z1071">
        <v>104</v>
      </c>
      <c r="AA1071" t="s">
        <v>503</v>
      </c>
      <c r="AB1071">
        <v>421</v>
      </c>
    </row>
    <row r="1072" spans="1:28">
      <c r="A1072">
        <v>1071</v>
      </c>
      <c r="B1072" t="s">
        <v>1888</v>
      </c>
      <c r="C1072">
        <v>3</v>
      </c>
      <c r="D1072" s="1">
        <v>2142.2379999999998</v>
      </c>
      <c r="E1072" t="s">
        <v>116</v>
      </c>
      <c r="F1072" t="s">
        <v>28</v>
      </c>
      <c r="G1072" t="s">
        <v>29</v>
      </c>
      <c r="H1072" s="1">
        <v>2142.2379999999998</v>
      </c>
      <c r="I1072" t="s">
        <v>30</v>
      </c>
      <c r="J1072" s="1">
        <v>1</v>
      </c>
      <c r="K1072" s="1">
        <v>3.1775250000000001E-3</v>
      </c>
      <c r="L1072" s="1">
        <f t="shared" si="43"/>
        <v>2.4979110238363189</v>
      </c>
      <c r="M1072">
        <v>-2.8200000000000002E-4</v>
      </c>
      <c r="N1072">
        <v>-0.13163800000000001</v>
      </c>
      <c r="O1072" t="s">
        <v>777</v>
      </c>
      <c r="P1072" t="s">
        <v>32</v>
      </c>
      <c r="Q1072">
        <v>9</v>
      </c>
      <c r="R1072">
        <v>1</v>
      </c>
      <c r="S1072">
        <v>13.5</v>
      </c>
      <c r="T1072">
        <v>4.5</v>
      </c>
      <c r="U1072" s="1">
        <v>1</v>
      </c>
      <c r="V1072" s="1">
        <v>1</v>
      </c>
      <c r="W1072">
        <f t="shared" si="44"/>
        <v>35</v>
      </c>
      <c r="X1072">
        <v>2.4318563813789402</v>
      </c>
      <c r="Y1072" t="s">
        <v>33</v>
      </c>
      <c r="Z1072">
        <v>502</v>
      </c>
      <c r="AA1072" t="s">
        <v>33</v>
      </c>
      <c r="AB1072">
        <v>536</v>
      </c>
    </row>
    <row r="1073" spans="1:28">
      <c r="A1073">
        <v>1072</v>
      </c>
      <c r="B1073" t="s">
        <v>1889</v>
      </c>
      <c r="C1073">
        <v>4</v>
      </c>
      <c r="D1073" s="1">
        <v>3387.672</v>
      </c>
      <c r="E1073" t="s">
        <v>881</v>
      </c>
      <c r="F1073" t="s">
        <v>28</v>
      </c>
      <c r="G1073" t="s">
        <v>29</v>
      </c>
      <c r="H1073" s="1">
        <v>3387.6709999999998</v>
      </c>
      <c r="I1073" t="s">
        <v>882</v>
      </c>
      <c r="J1073" s="1">
        <v>1</v>
      </c>
      <c r="K1073" s="1">
        <v>3.1828830000000001E-3</v>
      </c>
      <c r="L1073" s="1">
        <f t="shared" si="43"/>
        <v>2.4971793253715453</v>
      </c>
      <c r="M1073">
        <v>5.5000000000000003E-4</v>
      </c>
      <c r="N1073">
        <v>0.162353</v>
      </c>
      <c r="O1073" t="s">
        <v>883</v>
      </c>
      <c r="P1073" t="s">
        <v>44</v>
      </c>
      <c r="Q1073">
        <v>4</v>
      </c>
      <c r="R1073">
        <v>1</v>
      </c>
      <c r="S1073">
        <v>10</v>
      </c>
      <c r="T1073">
        <v>20</v>
      </c>
      <c r="U1073" s="1">
        <v>1</v>
      </c>
      <c r="V1073" s="1">
        <v>1</v>
      </c>
      <c r="W1073">
        <f t="shared" si="44"/>
        <v>6</v>
      </c>
      <c r="X1073">
        <v>2.4309694474870507</v>
      </c>
      <c r="Y1073" t="s">
        <v>33</v>
      </c>
      <c r="Z1073">
        <v>129</v>
      </c>
      <c r="AA1073" t="s">
        <v>503</v>
      </c>
      <c r="AB1073">
        <v>375</v>
      </c>
    </row>
    <row r="1074" spans="1:28">
      <c r="A1074">
        <v>1073</v>
      </c>
      <c r="B1074" t="s">
        <v>1890</v>
      </c>
      <c r="C1074">
        <v>4</v>
      </c>
      <c r="D1074" s="1">
        <v>2530.4079999999999</v>
      </c>
      <c r="E1074" t="s">
        <v>759</v>
      </c>
      <c r="F1074" t="s">
        <v>28</v>
      </c>
      <c r="G1074" t="s">
        <v>29</v>
      </c>
      <c r="H1074" s="1">
        <v>2530.4059999999999</v>
      </c>
      <c r="I1074" t="s">
        <v>52</v>
      </c>
      <c r="J1074" s="1">
        <v>1</v>
      </c>
      <c r="K1074" s="1">
        <v>3.217461E-3</v>
      </c>
      <c r="L1074" s="1">
        <f t="shared" si="43"/>
        <v>2.4924867086310183</v>
      </c>
      <c r="M1074">
        <v>1.5839999999999999E-3</v>
      </c>
      <c r="N1074">
        <v>0.62598600000000004</v>
      </c>
      <c r="O1074" t="s">
        <v>760</v>
      </c>
      <c r="P1074" t="s">
        <v>44</v>
      </c>
      <c r="Q1074">
        <v>1</v>
      </c>
      <c r="R1074">
        <v>1</v>
      </c>
      <c r="S1074">
        <v>16.5</v>
      </c>
      <c r="T1074">
        <v>5.5</v>
      </c>
      <c r="U1074" s="1">
        <v>1</v>
      </c>
      <c r="V1074" s="1">
        <v>1</v>
      </c>
      <c r="W1074">
        <f t="shared" si="44"/>
        <v>12</v>
      </c>
      <c r="X1074">
        <v>2.4307054646618895</v>
      </c>
      <c r="Y1074" t="s">
        <v>33</v>
      </c>
      <c r="Z1074">
        <v>325</v>
      </c>
      <c r="AA1074" t="s">
        <v>33</v>
      </c>
      <c r="AB1074">
        <v>284</v>
      </c>
    </row>
    <row r="1075" spans="1:28">
      <c r="A1075">
        <v>1074</v>
      </c>
      <c r="B1075" t="s">
        <v>1891</v>
      </c>
      <c r="C1075">
        <v>6</v>
      </c>
      <c r="D1075" s="1">
        <v>3184.7849999999999</v>
      </c>
      <c r="E1075" t="s">
        <v>1567</v>
      </c>
      <c r="F1075" t="s">
        <v>28</v>
      </c>
      <c r="G1075" t="s">
        <v>29</v>
      </c>
      <c r="H1075" s="1">
        <v>3184.7840000000001</v>
      </c>
      <c r="I1075" t="s">
        <v>30</v>
      </c>
      <c r="J1075" s="1">
        <v>1</v>
      </c>
      <c r="K1075" s="1">
        <v>3.2184240000000001E-3</v>
      </c>
      <c r="L1075" s="1">
        <f t="shared" ref="L1075:L1138" si="45">-LOG(K1075)</f>
        <v>2.4923567418621295</v>
      </c>
      <c r="M1075">
        <v>1.207E-3</v>
      </c>
      <c r="N1075">
        <v>0.37898999999999999</v>
      </c>
      <c r="O1075" t="s">
        <v>1568</v>
      </c>
      <c r="P1075" t="s">
        <v>32</v>
      </c>
      <c r="Q1075">
        <v>5</v>
      </c>
      <c r="R1075">
        <v>1</v>
      </c>
      <c r="S1075">
        <v>14.5</v>
      </c>
      <c r="T1075">
        <v>5.5</v>
      </c>
      <c r="U1075" s="1">
        <v>1</v>
      </c>
      <c r="V1075" s="1">
        <v>1</v>
      </c>
      <c r="W1075">
        <f t="shared" si="44"/>
        <v>7</v>
      </c>
      <c r="X1075">
        <v>2.427391144140199</v>
      </c>
      <c r="Y1075" t="s">
        <v>503</v>
      </c>
      <c r="Z1075">
        <v>104</v>
      </c>
      <c r="AA1075" t="s">
        <v>503</v>
      </c>
      <c r="AB1075">
        <v>3</v>
      </c>
    </row>
    <row r="1076" spans="1:28">
      <c r="A1076">
        <v>1075</v>
      </c>
      <c r="B1076" t="s">
        <v>1892</v>
      </c>
      <c r="C1076">
        <v>4</v>
      </c>
      <c r="D1076" s="1">
        <v>2571.4009999999998</v>
      </c>
      <c r="E1076" t="s">
        <v>595</v>
      </c>
      <c r="F1076" t="s">
        <v>28</v>
      </c>
      <c r="G1076" t="s">
        <v>29</v>
      </c>
      <c r="H1076" s="1">
        <v>2571.4</v>
      </c>
      <c r="I1076" t="s">
        <v>513</v>
      </c>
      <c r="J1076" s="1">
        <v>1</v>
      </c>
      <c r="K1076" s="1">
        <v>3.2768189999999998E-3</v>
      </c>
      <c r="L1076" s="1">
        <f t="shared" si="45"/>
        <v>2.4845475468605844</v>
      </c>
      <c r="M1076">
        <v>5.5500000000000005E-4</v>
      </c>
      <c r="N1076">
        <v>0.215836</v>
      </c>
      <c r="O1076" t="s">
        <v>596</v>
      </c>
      <c r="P1076" t="s">
        <v>32</v>
      </c>
      <c r="Q1076">
        <v>4</v>
      </c>
      <c r="R1076">
        <v>1</v>
      </c>
      <c r="S1076">
        <v>12.5</v>
      </c>
      <c r="T1076">
        <v>7.5</v>
      </c>
      <c r="U1076" s="1">
        <v>1</v>
      </c>
      <c r="V1076" s="1">
        <v>1</v>
      </c>
      <c r="W1076">
        <f t="shared" si="44"/>
        <v>16</v>
      </c>
      <c r="X1076">
        <v>2.427365234143156</v>
      </c>
      <c r="Y1076" t="s">
        <v>503</v>
      </c>
      <c r="Z1076">
        <v>8</v>
      </c>
      <c r="AA1076" t="s">
        <v>33</v>
      </c>
      <c r="AB1076">
        <v>370</v>
      </c>
    </row>
    <row r="1077" spans="1:28">
      <c r="A1077">
        <v>1076</v>
      </c>
      <c r="B1077" t="s">
        <v>1893</v>
      </c>
      <c r="C1077">
        <v>4</v>
      </c>
      <c r="D1077" s="1">
        <v>2691.4059999999999</v>
      </c>
      <c r="E1077" t="s">
        <v>1759</v>
      </c>
      <c r="F1077" t="s">
        <v>28</v>
      </c>
      <c r="G1077" t="s">
        <v>29</v>
      </c>
      <c r="H1077" s="1">
        <v>2691.4029999999998</v>
      </c>
      <c r="I1077" t="s">
        <v>52</v>
      </c>
      <c r="J1077" s="1">
        <v>1</v>
      </c>
      <c r="K1077" s="1">
        <v>3.3159489999999999E-3</v>
      </c>
      <c r="L1077" s="1">
        <f t="shared" si="45"/>
        <v>2.4793921576117834</v>
      </c>
      <c r="M1077">
        <v>2.3310000000000002E-3</v>
      </c>
      <c r="N1077">
        <v>0.86609100000000006</v>
      </c>
      <c r="O1077" t="s">
        <v>1760</v>
      </c>
      <c r="P1077" t="s">
        <v>32</v>
      </c>
      <c r="Q1077">
        <v>5</v>
      </c>
      <c r="R1077">
        <v>1</v>
      </c>
      <c r="S1077">
        <v>17</v>
      </c>
      <c r="T1077">
        <v>5</v>
      </c>
      <c r="U1077" s="1">
        <v>1</v>
      </c>
      <c r="V1077" s="1">
        <v>1</v>
      </c>
      <c r="W1077">
        <f t="shared" si="44"/>
        <v>9</v>
      </c>
      <c r="X1077">
        <v>2.4243495775777917</v>
      </c>
      <c r="Y1077" t="s">
        <v>503</v>
      </c>
      <c r="Z1077">
        <v>8</v>
      </c>
      <c r="AA1077" t="s">
        <v>503</v>
      </c>
      <c r="AB1077">
        <v>31</v>
      </c>
    </row>
    <row r="1078" spans="1:28">
      <c r="A1078">
        <v>1077</v>
      </c>
      <c r="B1078" t="s">
        <v>1894</v>
      </c>
      <c r="C1078">
        <v>3</v>
      </c>
      <c r="D1078" s="1">
        <v>2594.268</v>
      </c>
      <c r="E1078" t="s">
        <v>672</v>
      </c>
      <c r="F1078" t="s">
        <v>28</v>
      </c>
      <c r="G1078" t="s">
        <v>29</v>
      </c>
      <c r="H1078" s="1">
        <v>2594.268</v>
      </c>
      <c r="I1078" t="s">
        <v>30</v>
      </c>
      <c r="J1078" s="1">
        <v>1</v>
      </c>
      <c r="K1078" s="1">
        <v>3.3213399999999999E-3</v>
      </c>
      <c r="L1078" s="1">
        <f t="shared" si="45"/>
        <v>2.4786866641288867</v>
      </c>
      <c r="M1078">
        <v>-7.9999999999999996E-6</v>
      </c>
      <c r="N1078">
        <v>-3.0839999999999999E-3</v>
      </c>
      <c r="O1078" t="s">
        <v>673</v>
      </c>
      <c r="P1078" t="s">
        <v>44</v>
      </c>
      <c r="Q1078">
        <v>9</v>
      </c>
      <c r="R1078">
        <v>1</v>
      </c>
      <c r="S1078">
        <v>13</v>
      </c>
      <c r="T1078">
        <v>6</v>
      </c>
      <c r="U1078" s="1">
        <v>1</v>
      </c>
      <c r="V1078" s="1">
        <v>1</v>
      </c>
      <c r="W1078">
        <f t="shared" si="44"/>
        <v>5</v>
      </c>
      <c r="X1078">
        <v>2.4233154969226884</v>
      </c>
      <c r="Y1078" t="s">
        <v>503</v>
      </c>
      <c r="Z1078">
        <v>18</v>
      </c>
      <c r="AA1078" t="s">
        <v>503</v>
      </c>
      <c r="AB1078">
        <v>31</v>
      </c>
    </row>
    <row r="1079" spans="1:28">
      <c r="A1079">
        <v>1078</v>
      </c>
      <c r="B1079" t="s">
        <v>1895</v>
      </c>
      <c r="C1079">
        <v>5</v>
      </c>
      <c r="D1079" s="1">
        <v>5410.625</v>
      </c>
      <c r="E1079" t="s">
        <v>788</v>
      </c>
      <c r="F1079" t="s">
        <v>28</v>
      </c>
      <c r="G1079" t="s">
        <v>29</v>
      </c>
      <c r="H1079" s="1">
        <v>5410.6030000000001</v>
      </c>
      <c r="I1079" t="s">
        <v>542</v>
      </c>
      <c r="J1079" s="1">
        <v>1</v>
      </c>
      <c r="K1079" s="1">
        <v>3.3283660000000001E-3</v>
      </c>
      <c r="L1079" s="1">
        <f t="shared" si="45"/>
        <v>2.4777689230542164</v>
      </c>
      <c r="M1079">
        <v>2.2726E-2</v>
      </c>
      <c r="N1079">
        <v>4.200272</v>
      </c>
      <c r="O1079" t="s">
        <v>789</v>
      </c>
      <c r="P1079" t="s">
        <v>32</v>
      </c>
      <c r="Q1079">
        <v>3</v>
      </c>
      <c r="R1079">
        <v>1</v>
      </c>
      <c r="S1079">
        <v>18</v>
      </c>
      <c r="T1079">
        <v>25</v>
      </c>
      <c r="U1079" s="1">
        <v>1</v>
      </c>
      <c r="V1079" s="1">
        <v>1</v>
      </c>
      <c r="W1079">
        <f t="shared" si="44"/>
        <v>16</v>
      </c>
      <c r="X1079">
        <v>2.4221645771210887</v>
      </c>
      <c r="Y1079" t="s">
        <v>33</v>
      </c>
      <c r="Z1079">
        <v>284</v>
      </c>
      <c r="AA1079" t="s">
        <v>33</v>
      </c>
      <c r="AB1079">
        <v>227</v>
      </c>
    </row>
    <row r="1080" spans="1:28">
      <c r="A1080">
        <v>1079</v>
      </c>
      <c r="B1080" t="s">
        <v>1896</v>
      </c>
      <c r="C1080">
        <v>5</v>
      </c>
      <c r="D1080" s="1">
        <v>2368.3719999999998</v>
      </c>
      <c r="E1080" t="s">
        <v>151</v>
      </c>
      <c r="F1080" t="s">
        <v>28</v>
      </c>
      <c r="G1080" t="s">
        <v>29</v>
      </c>
      <c r="H1080" s="1">
        <v>2368.3710000000001</v>
      </c>
      <c r="I1080" t="s">
        <v>30</v>
      </c>
      <c r="J1080" s="1">
        <v>1</v>
      </c>
      <c r="K1080" s="1">
        <v>3.335705E-3</v>
      </c>
      <c r="L1080" s="1">
        <f t="shared" si="45"/>
        <v>2.4768123640706103</v>
      </c>
      <c r="M1080">
        <v>7.7999999999999999E-4</v>
      </c>
      <c r="N1080">
        <v>0.32934000000000002</v>
      </c>
      <c r="O1080" t="s">
        <v>1268</v>
      </c>
      <c r="P1080" t="s">
        <v>32</v>
      </c>
      <c r="Q1080">
        <v>1</v>
      </c>
      <c r="R1080">
        <v>1</v>
      </c>
      <c r="S1080">
        <v>12</v>
      </c>
      <c r="T1080">
        <v>8</v>
      </c>
      <c r="U1080" s="1">
        <v>1</v>
      </c>
      <c r="V1080" s="1">
        <v>1</v>
      </c>
      <c r="W1080">
        <f t="shared" si="44"/>
        <v>28</v>
      </c>
      <c r="X1080">
        <v>2.4185217369423602</v>
      </c>
      <c r="Y1080" t="s">
        <v>33</v>
      </c>
      <c r="Z1080">
        <v>502</v>
      </c>
      <c r="AA1080" t="s">
        <v>503</v>
      </c>
      <c r="AB1080">
        <v>38</v>
      </c>
    </row>
    <row r="1081" spans="1:28">
      <c r="A1081">
        <v>1080</v>
      </c>
      <c r="B1081" t="s">
        <v>1897</v>
      </c>
      <c r="C1081">
        <v>4</v>
      </c>
      <c r="D1081" s="1">
        <v>3523.884</v>
      </c>
      <c r="E1081" t="s">
        <v>701</v>
      </c>
      <c r="F1081" t="s">
        <v>28</v>
      </c>
      <c r="G1081" t="s">
        <v>29</v>
      </c>
      <c r="H1081" s="1">
        <v>3523.884</v>
      </c>
      <c r="I1081" t="s">
        <v>702</v>
      </c>
      <c r="J1081" s="1">
        <v>1</v>
      </c>
      <c r="K1081" s="1">
        <v>3.351667E-3</v>
      </c>
      <c r="L1081" s="1">
        <f t="shared" si="45"/>
        <v>2.4747391365950109</v>
      </c>
      <c r="M1081">
        <v>3.1000000000000001E-5</v>
      </c>
      <c r="N1081">
        <v>8.7969999999999993E-3</v>
      </c>
      <c r="O1081" t="s">
        <v>703</v>
      </c>
      <c r="P1081" t="s">
        <v>32</v>
      </c>
      <c r="Q1081">
        <v>3</v>
      </c>
      <c r="R1081">
        <v>1</v>
      </c>
      <c r="S1081">
        <v>34.5</v>
      </c>
      <c r="T1081">
        <v>5.5</v>
      </c>
      <c r="U1081" s="1">
        <v>1</v>
      </c>
      <c r="V1081" s="1">
        <v>1</v>
      </c>
      <c r="W1081">
        <f t="shared" si="44"/>
        <v>56</v>
      </c>
      <c r="X1081">
        <v>2.4167307014268902</v>
      </c>
      <c r="Y1081" t="s">
        <v>33</v>
      </c>
      <c r="Z1081">
        <v>284</v>
      </c>
      <c r="AA1081" t="s">
        <v>33</v>
      </c>
      <c r="AB1081">
        <v>227</v>
      </c>
    </row>
    <row r="1082" spans="1:28">
      <c r="A1082">
        <v>1081</v>
      </c>
      <c r="B1082" t="s">
        <v>1898</v>
      </c>
      <c r="C1082">
        <v>4</v>
      </c>
      <c r="D1082" s="1">
        <v>2530.4760000000001</v>
      </c>
      <c r="E1082" t="s">
        <v>572</v>
      </c>
      <c r="F1082" t="s">
        <v>28</v>
      </c>
      <c r="G1082" t="s">
        <v>29</v>
      </c>
      <c r="H1082" s="1">
        <v>2530.4749999999999</v>
      </c>
      <c r="I1082" t="s">
        <v>30</v>
      </c>
      <c r="J1082" s="1">
        <v>1</v>
      </c>
      <c r="K1082" s="1">
        <v>3.3586229999999998E-3</v>
      </c>
      <c r="L1082" s="1">
        <f t="shared" si="45"/>
        <v>2.4738387422757793</v>
      </c>
      <c r="M1082">
        <v>7.2999999999999999E-5</v>
      </c>
      <c r="N1082">
        <v>2.8847999999999999E-2</v>
      </c>
      <c r="O1082" t="s">
        <v>573</v>
      </c>
      <c r="P1082" t="s">
        <v>32</v>
      </c>
      <c r="Q1082">
        <v>3</v>
      </c>
      <c r="R1082">
        <v>1</v>
      </c>
      <c r="S1082">
        <v>9</v>
      </c>
      <c r="T1082">
        <v>16</v>
      </c>
      <c r="U1082" s="1">
        <v>1</v>
      </c>
      <c r="V1082" s="1">
        <v>1</v>
      </c>
      <c r="W1082">
        <f t="shared" si="44"/>
        <v>52</v>
      </c>
      <c r="X1082">
        <v>2.4108297014913651</v>
      </c>
      <c r="Y1082" t="s">
        <v>33</v>
      </c>
      <c r="Z1082">
        <v>129</v>
      </c>
      <c r="AA1082" t="s">
        <v>503</v>
      </c>
      <c r="AB1082">
        <v>375</v>
      </c>
    </row>
    <row r="1083" spans="1:28">
      <c r="A1083">
        <v>1082</v>
      </c>
      <c r="B1083" t="s">
        <v>1899</v>
      </c>
      <c r="C1083">
        <v>6</v>
      </c>
      <c r="D1083" s="1">
        <v>5456.9390000000003</v>
      </c>
      <c r="E1083" t="s">
        <v>892</v>
      </c>
      <c r="F1083" t="s">
        <v>28</v>
      </c>
      <c r="G1083" t="s">
        <v>29</v>
      </c>
      <c r="H1083" s="1">
        <v>5456.9189999999999</v>
      </c>
      <c r="I1083" t="s">
        <v>893</v>
      </c>
      <c r="J1083" s="1">
        <v>1</v>
      </c>
      <c r="K1083" s="1">
        <v>3.4494669999999999E-3</v>
      </c>
      <c r="L1083" s="1">
        <f t="shared" si="45"/>
        <v>2.4622480054605251</v>
      </c>
      <c r="M1083">
        <v>1.9894999999999999E-2</v>
      </c>
      <c r="N1083">
        <v>3.6458300000000001</v>
      </c>
      <c r="O1083" t="s">
        <v>894</v>
      </c>
      <c r="P1083" t="s">
        <v>44</v>
      </c>
      <c r="Q1083">
        <v>5</v>
      </c>
      <c r="R1083">
        <v>1</v>
      </c>
      <c r="S1083">
        <v>12</v>
      </c>
      <c r="T1083">
        <v>9</v>
      </c>
      <c r="U1083" s="1">
        <v>1</v>
      </c>
      <c r="V1083" s="1">
        <v>1</v>
      </c>
      <c r="W1083">
        <f t="shared" si="44"/>
        <v>21</v>
      </c>
      <c r="X1083">
        <v>2.4093459395676269</v>
      </c>
      <c r="Y1083" t="s">
        <v>33</v>
      </c>
      <c r="Z1083">
        <v>337</v>
      </c>
      <c r="AA1083" t="s">
        <v>33</v>
      </c>
      <c r="AB1083">
        <v>536</v>
      </c>
    </row>
    <row r="1084" spans="1:28">
      <c r="A1084">
        <v>1083</v>
      </c>
      <c r="B1084" t="s">
        <v>1900</v>
      </c>
      <c r="C1084">
        <v>4</v>
      </c>
      <c r="D1084" s="1">
        <v>2911.567</v>
      </c>
      <c r="E1084" t="s">
        <v>862</v>
      </c>
      <c r="F1084" t="s">
        <v>28</v>
      </c>
      <c r="G1084" t="s">
        <v>29</v>
      </c>
      <c r="H1084" s="1">
        <v>2911.5650000000001</v>
      </c>
      <c r="I1084" t="s">
        <v>513</v>
      </c>
      <c r="J1084" s="1">
        <v>1</v>
      </c>
      <c r="K1084" s="1">
        <v>3.4756919999999998E-3</v>
      </c>
      <c r="L1084" s="1">
        <f t="shared" si="45"/>
        <v>2.4589587157178969</v>
      </c>
      <c r="M1084">
        <v>2.379E-3</v>
      </c>
      <c r="N1084">
        <v>0.81708599999999998</v>
      </c>
      <c r="O1084" t="s">
        <v>863</v>
      </c>
      <c r="P1084" t="s">
        <v>32</v>
      </c>
      <c r="Q1084">
        <v>4</v>
      </c>
      <c r="R1084">
        <v>1</v>
      </c>
      <c r="S1084">
        <v>17.5</v>
      </c>
      <c r="T1084">
        <v>9.5</v>
      </c>
      <c r="U1084" s="1">
        <v>1</v>
      </c>
      <c r="V1084" s="1">
        <v>1</v>
      </c>
      <c r="W1084">
        <f t="shared" si="44"/>
        <v>6</v>
      </c>
      <c r="X1084">
        <v>2.4053184581727254</v>
      </c>
      <c r="Y1084" t="s">
        <v>33</v>
      </c>
      <c r="Z1084">
        <v>191</v>
      </c>
      <c r="AA1084" t="s">
        <v>33</v>
      </c>
      <c r="AB1084">
        <v>173</v>
      </c>
    </row>
    <row r="1085" spans="1:28">
      <c r="A1085">
        <v>1084</v>
      </c>
      <c r="B1085" t="s">
        <v>1901</v>
      </c>
      <c r="C1085">
        <v>4</v>
      </c>
      <c r="D1085" s="1">
        <v>4794.4799999999996</v>
      </c>
      <c r="E1085" t="s">
        <v>756</v>
      </c>
      <c r="F1085" t="s">
        <v>28</v>
      </c>
      <c r="G1085" t="s">
        <v>29</v>
      </c>
      <c r="H1085" s="1">
        <v>4794.4830000000002</v>
      </c>
      <c r="I1085" t="s">
        <v>30</v>
      </c>
      <c r="J1085" s="1">
        <v>1</v>
      </c>
      <c r="K1085" s="1">
        <v>3.478325E-3</v>
      </c>
      <c r="L1085" s="1">
        <f t="shared" si="45"/>
        <v>2.4586298417949557</v>
      </c>
      <c r="M1085">
        <v>-3.3809999999999999E-3</v>
      </c>
      <c r="N1085">
        <v>-0.70518499999999995</v>
      </c>
      <c r="O1085" t="s">
        <v>757</v>
      </c>
      <c r="P1085" t="s">
        <v>32</v>
      </c>
      <c r="Q1085">
        <v>5</v>
      </c>
      <c r="R1085">
        <v>1</v>
      </c>
      <c r="S1085">
        <v>23</v>
      </c>
      <c r="T1085">
        <v>13</v>
      </c>
      <c r="U1085" s="1">
        <v>1</v>
      </c>
      <c r="V1085" s="1">
        <v>1</v>
      </c>
      <c r="W1085">
        <f t="shared" si="44"/>
        <v>23</v>
      </c>
      <c r="X1085">
        <v>2.3993921085578997</v>
      </c>
      <c r="Y1085" t="s">
        <v>33</v>
      </c>
      <c r="Z1085">
        <v>220</v>
      </c>
      <c r="AA1085" t="s">
        <v>33</v>
      </c>
      <c r="AB1085">
        <v>337</v>
      </c>
    </row>
    <row r="1086" spans="1:28">
      <c r="A1086">
        <v>1085</v>
      </c>
      <c r="B1086" t="s">
        <v>1902</v>
      </c>
      <c r="C1086">
        <v>5</v>
      </c>
      <c r="D1086" s="1">
        <v>5544.9679999999998</v>
      </c>
      <c r="E1086" t="s">
        <v>773</v>
      </c>
      <c r="F1086" t="s">
        <v>28</v>
      </c>
      <c r="G1086" t="s">
        <v>29</v>
      </c>
      <c r="H1086" s="1">
        <v>5544.942</v>
      </c>
      <c r="I1086" t="s">
        <v>774</v>
      </c>
      <c r="J1086" s="1">
        <v>1</v>
      </c>
      <c r="K1086" s="1">
        <v>3.5229760000000001E-3</v>
      </c>
      <c r="L1086" s="1">
        <f t="shared" si="45"/>
        <v>2.4530903154060604</v>
      </c>
      <c r="M1086">
        <v>2.5544000000000001E-2</v>
      </c>
      <c r="N1086">
        <v>4.6067210000000003</v>
      </c>
      <c r="O1086" t="s">
        <v>775</v>
      </c>
      <c r="P1086" t="s">
        <v>44</v>
      </c>
      <c r="Q1086">
        <v>3</v>
      </c>
      <c r="R1086">
        <v>1</v>
      </c>
      <c r="S1086">
        <v>29</v>
      </c>
      <c r="T1086">
        <v>22</v>
      </c>
      <c r="U1086" s="1">
        <v>1</v>
      </c>
      <c r="V1086" s="1">
        <v>1</v>
      </c>
      <c r="W1086">
        <f t="shared" si="44"/>
        <v>21</v>
      </c>
      <c r="X1086">
        <v>2.3962691303620032</v>
      </c>
      <c r="Y1086" t="s">
        <v>33</v>
      </c>
      <c r="Z1086">
        <v>325</v>
      </c>
      <c r="AA1086" t="s">
        <v>33</v>
      </c>
      <c r="AB1086">
        <v>456</v>
      </c>
    </row>
    <row r="1087" spans="1:28">
      <c r="A1087">
        <v>1086</v>
      </c>
      <c r="B1087" t="s">
        <v>1903</v>
      </c>
      <c r="C1087">
        <v>3</v>
      </c>
      <c r="D1087" s="1">
        <v>2530.4740000000002</v>
      </c>
      <c r="E1087" t="s">
        <v>572</v>
      </c>
      <c r="F1087" t="s">
        <v>28</v>
      </c>
      <c r="G1087" t="s">
        <v>29</v>
      </c>
      <c r="H1087" s="1">
        <v>2530.4749999999999</v>
      </c>
      <c r="I1087" t="s">
        <v>30</v>
      </c>
      <c r="J1087" s="1">
        <v>1</v>
      </c>
      <c r="K1087" s="1">
        <v>3.5310599999999999E-3</v>
      </c>
      <c r="L1087" s="1">
        <f t="shared" si="45"/>
        <v>2.4520949028142671</v>
      </c>
      <c r="M1087">
        <v>-1.178E-3</v>
      </c>
      <c r="N1087">
        <v>-0.46552500000000002</v>
      </c>
      <c r="O1087" t="s">
        <v>573</v>
      </c>
      <c r="P1087" t="s">
        <v>32</v>
      </c>
      <c r="Q1087">
        <v>7</v>
      </c>
      <c r="R1087">
        <v>1</v>
      </c>
      <c r="S1087">
        <v>7</v>
      </c>
      <c r="T1087">
        <v>15</v>
      </c>
      <c r="U1087" s="1">
        <v>1</v>
      </c>
      <c r="V1087" s="1">
        <v>1</v>
      </c>
      <c r="W1087">
        <f t="shared" si="44"/>
        <v>52</v>
      </c>
      <c r="X1087">
        <v>2.390170260533683</v>
      </c>
      <c r="Y1087" t="s">
        <v>33</v>
      </c>
      <c r="Z1087">
        <v>743</v>
      </c>
      <c r="AA1087" t="s">
        <v>33</v>
      </c>
      <c r="AB1087">
        <v>688</v>
      </c>
    </row>
    <row r="1088" spans="1:28">
      <c r="A1088">
        <v>1087</v>
      </c>
      <c r="B1088" t="s">
        <v>1904</v>
      </c>
      <c r="C1088">
        <v>3</v>
      </c>
      <c r="D1088" s="1">
        <v>2693.48</v>
      </c>
      <c r="E1088" t="s">
        <v>558</v>
      </c>
      <c r="F1088" t="s">
        <v>28</v>
      </c>
      <c r="G1088" t="s">
        <v>29</v>
      </c>
      <c r="H1088" s="1">
        <v>2693.4769999999999</v>
      </c>
      <c r="I1088" t="s">
        <v>30</v>
      </c>
      <c r="J1088" s="1">
        <v>1</v>
      </c>
      <c r="K1088" s="1">
        <v>3.5674510000000001E-3</v>
      </c>
      <c r="L1088" s="1">
        <f t="shared" si="45"/>
        <v>2.4476419833361631</v>
      </c>
      <c r="M1088">
        <v>2.8289999999999999E-3</v>
      </c>
      <c r="N1088">
        <v>1.0503150000000001</v>
      </c>
      <c r="O1088" t="s">
        <v>559</v>
      </c>
      <c r="P1088" t="s">
        <v>32</v>
      </c>
      <c r="Q1088">
        <v>3</v>
      </c>
      <c r="R1088">
        <v>1</v>
      </c>
      <c r="S1088">
        <v>11</v>
      </c>
      <c r="T1088">
        <v>23</v>
      </c>
      <c r="U1088" s="1">
        <v>1</v>
      </c>
      <c r="V1088" s="1">
        <v>1</v>
      </c>
      <c r="W1088">
        <f t="shared" si="44"/>
        <v>35</v>
      </c>
      <c r="X1088">
        <v>2.3890716790056574</v>
      </c>
      <c r="Y1088" t="s">
        <v>33</v>
      </c>
      <c r="Z1088">
        <v>725</v>
      </c>
      <c r="AA1088" t="s">
        <v>33</v>
      </c>
      <c r="AB1088">
        <v>695</v>
      </c>
    </row>
    <row r="1089" spans="1:28">
      <c r="A1089">
        <v>1088</v>
      </c>
      <c r="B1089" t="s">
        <v>1905</v>
      </c>
      <c r="C1089">
        <v>3</v>
      </c>
      <c r="D1089" s="1">
        <v>1780.9559999999999</v>
      </c>
      <c r="E1089" t="s">
        <v>72</v>
      </c>
      <c r="F1089" t="s">
        <v>28</v>
      </c>
      <c r="G1089" t="s">
        <v>29</v>
      </c>
      <c r="H1089" s="1">
        <v>1780.9559999999999</v>
      </c>
      <c r="I1089" t="s">
        <v>73</v>
      </c>
      <c r="J1089" s="1">
        <v>1</v>
      </c>
      <c r="K1089" s="1">
        <v>3.5960020000000001E-3</v>
      </c>
      <c r="L1089" s="1">
        <f t="shared" si="45"/>
        <v>2.4441800753957827</v>
      </c>
      <c r="M1089">
        <v>2.2699999999999999E-4</v>
      </c>
      <c r="N1089">
        <v>0.12745999999999999</v>
      </c>
      <c r="O1089" t="s">
        <v>593</v>
      </c>
      <c r="P1089" t="s">
        <v>32</v>
      </c>
      <c r="Q1089">
        <v>7</v>
      </c>
      <c r="R1089">
        <v>1</v>
      </c>
      <c r="S1089">
        <v>11</v>
      </c>
      <c r="T1089">
        <v>6</v>
      </c>
      <c r="U1089" s="1">
        <v>1</v>
      </c>
      <c r="V1089" s="1">
        <v>1</v>
      </c>
      <c r="W1089">
        <f t="shared" si="44"/>
        <v>57</v>
      </c>
      <c r="X1089">
        <v>2.3820607521710309</v>
      </c>
      <c r="Y1089" t="s">
        <v>33</v>
      </c>
      <c r="Z1089">
        <v>129</v>
      </c>
      <c r="AA1089" t="s">
        <v>503</v>
      </c>
      <c r="AB1089">
        <v>375</v>
      </c>
    </row>
    <row r="1090" spans="1:28">
      <c r="A1090">
        <v>1089</v>
      </c>
      <c r="B1090" t="s">
        <v>1906</v>
      </c>
      <c r="C1090">
        <v>3</v>
      </c>
      <c r="D1090" s="1">
        <v>2621.3310000000001</v>
      </c>
      <c r="E1090" t="s">
        <v>459</v>
      </c>
      <c r="F1090" t="s">
        <v>28</v>
      </c>
      <c r="G1090" t="s">
        <v>29</v>
      </c>
      <c r="H1090" s="1">
        <v>2621.3539999999998</v>
      </c>
      <c r="I1090" t="s">
        <v>108</v>
      </c>
      <c r="J1090" s="1">
        <v>1</v>
      </c>
      <c r="K1090" s="1">
        <v>3.596325E-3</v>
      </c>
      <c r="L1090" s="1">
        <f t="shared" si="45"/>
        <v>2.4441410679597335</v>
      </c>
      <c r="M1090">
        <v>-2.2487E-2</v>
      </c>
      <c r="N1090">
        <v>-8.5783919999999991</v>
      </c>
      <c r="O1090" t="s">
        <v>713</v>
      </c>
      <c r="P1090" t="s">
        <v>32</v>
      </c>
      <c r="Q1090">
        <v>4</v>
      </c>
      <c r="R1090">
        <v>1</v>
      </c>
      <c r="S1090">
        <v>34</v>
      </c>
      <c r="T1090">
        <v>9</v>
      </c>
      <c r="U1090" s="1">
        <v>1</v>
      </c>
      <c r="V1090" s="1">
        <v>1</v>
      </c>
      <c r="W1090">
        <f t="shared" si="44"/>
        <v>45</v>
      </c>
      <c r="X1090">
        <v>2.3810703958437482</v>
      </c>
      <c r="Y1090" t="s">
        <v>503</v>
      </c>
      <c r="Z1090">
        <v>22</v>
      </c>
      <c r="AA1090" t="s">
        <v>503</v>
      </c>
      <c r="AB1090">
        <v>31</v>
      </c>
    </row>
    <row r="1091" spans="1:28">
      <c r="A1091">
        <v>1090</v>
      </c>
      <c r="B1091" t="s">
        <v>1907</v>
      </c>
      <c r="C1091">
        <v>3</v>
      </c>
      <c r="D1091" s="1">
        <v>2403.2660000000001</v>
      </c>
      <c r="E1091" t="s">
        <v>816</v>
      </c>
      <c r="F1091" t="s">
        <v>28</v>
      </c>
      <c r="G1091" t="s">
        <v>29</v>
      </c>
      <c r="H1091" s="1">
        <v>2403.2660000000001</v>
      </c>
      <c r="I1091" t="s">
        <v>79</v>
      </c>
      <c r="J1091" s="1">
        <v>1</v>
      </c>
      <c r="K1091" s="1">
        <v>3.5971129999999999E-3</v>
      </c>
      <c r="L1091" s="1">
        <f t="shared" si="45"/>
        <v>2.4440459190050587</v>
      </c>
      <c r="M1091">
        <v>-2.1800000000000001E-4</v>
      </c>
      <c r="N1091">
        <v>-9.0709999999999999E-2</v>
      </c>
      <c r="O1091" t="s">
        <v>817</v>
      </c>
      <c r="P1091" t="s">
        <v>32</v>
      </c>
      <c r="Q1091">
        <v>4</v>
      </c>
      <c r="R1091">
        <v>1</v>
      </c>
      <c r="S1091">
        <v>13</v>
      </c>
      <c r="T1091">
        <v>6</v>
      </c>
      <c r="U1091" s="1">
        <v>1</v>
      </c>
      <c r="V1091" s="1">
        <v>1</v>
      </c>
      <c r="W1091">
        <f t="shared" ref="W1091:W1154" si="46">COUNTIF(O:O,O1091)</f>
        <v>14</v>
      </c>
      <c r="X1091">
        <v>2.3743756276987562</v>
      </c>
      <c r="Y1091" t="s">
        <v>503</v>
      </c>
      <c r="Z1091">
        <v>26</v>
      </c>
      <c r="AA1091" t="s">
        <v>503</v>
      </c>
      <c r="AB1091">
        <v>31</v>
      </c>
    </row>
    <row r="1092" spans="1:28">
      <c r="A1092">
        <v>1091</v>
      </c>
      <c r="B1092" t="s">
        <v>1908</v>
      </c>
      <c r="C1092">
        <v>4</v>
      </c>
      <c r="D1092" s="1">
        <v>2691.4059999999999</v>
      </c>
      <c r="E1092" t="s">
        <v>1759</v>
      </c>
      <c r="F1092" t="s">
        <v>28</v>
      </c>
      <c r="G1092" t="s">
        <v>29</v>
      </c>
      <c r="H1092" s="1">
        <v>2691.4029999999998</v>
      </c>
      <c r="I1092" t="s">
        <v>52</v>
      </c>
      <c r="J1092" s="1">
        <v>1</v>
      </c>
      <c r="K1092" s="1">
        <v>3.604037E-3</v>
      </c>
      <c r="L1092" s="1">
        <f t="shared" si="45"/>
        <v>2.4432107590877177</v>
      </c>
      <c r="M1092">
        <v>2.5309999999999998E-3</v>
      </c>
      <c r="N1092">
        <v>0.94040199999999996</v>
      </c>
      <c r="O1092" t="s">
        <v>1760</v>
      </c>
      <c r="P1092" t="s">
        <v>32</v>
      </c>
      <c r="Q1092">
        <v>7</v>
      </c>
      <c r="R1092">
        <v>1</v>
      </c>
      <c r="S1092">
        <v>27</v>
      </c>
      <c r="T1092">
        <v>6</v>
      </c>
      <c r="U1092" s="1">
        <v>1</v>
      </c>
      <c r="V1092" s="1">
        <v>1</v>
      </c>
      <c r="W1092">
        <f t="shared" si="46"/>
        <v>9</v>
      </c>
      <c r="X1092">
        <v>2.3742070036657008</v>
      </c>
      <c r="Y1092" t="s">
        <v>33</v>
      </c>
      <c r="Z1092">
        <v>389</v>
      </c>
      <c r="AA1092" t="s">
        <v>503</v>
      </c>
      <c r="AB1092">
        <v>182</v>
      </c>
    </row>
    <row r="1093" spans="1:28">
      <c r="A1093">
        <v>1092</v>
      </c>
      <c r="B1093" t="s">
        <v>1909</v>
      </c>
      <c r="C1093">
        <v>3</v>
      </c>
      <c r="D1093" s="1">
        <v>2483.2080000000001</v>
      </c>
      <c r="E1093" t="s">
        <v>126</v>
      </c>
      <c r="F1093" t="s">
        <v>28</v>
      </c>
      <c r="G1093" t="s">
        <v>29</v>
      </c>
      <c r="H1093" s="1">
        <v>2483.2080000000001</v>
      </c>
      <c r="I1093" t="s">
        <v>127</v>
      </c>
      <c r="J1093" s="1">
        <v>1</v>
      </c>
      <c r="K1093" s="1">
        <v>3.6995050000000001E-3</v>
      </c>
      <c r="L1093" s="1">
        <f t="shared" si="45"/>
        <v>2.4318563813789402</v>
      </c>
      <c r="M1093">
        <v>-1.9699999999999999E-4</v>
      </c>
      <c r="N1093">
        <v>-7.9333000000000001E-2</v>
      </c>
      <c r="O1093" t="s">
        <v>974</v>
      </c>
      <c r="P1093" t="s">
        <v>32</v>
      </c>
      <c r="Q1093">
        <v>5</v>
      </c>
      <c r="R1093">
        <v>1</v>
      </c>
      <c r="S1093">
        <v>14.5</v>
      </c>
      <c r="T1093">
        <v>2.5</v>
      </c>
      <c r="U1093" s="1">
        <v>1</v>
      </c>
      <c r="V1093" s="1">
        <v>1</v>
      </c>
      <c r="W1093">
        <f t="shared" si="46"/>
        <v>25</v>
      </c>
      <c r="X1093">
        <v>2.367266224158409</v>
      </c>
      <c r="Y1093" t="s">
        <v>503</v>
      </c>
      <c r="Z1093">
        <v>104</v>
      </c>
      <c r="AA1093" t="s">
        <v>503</v>
      </c>
      <c r="AB1093">
        <v>104</v>
      </c>
    </row>
    <row r="1094" spans="1:28">
      <c r="A1094">
        <v>1093</v>
      </c>
      <c r="B1094" t="s">
        <v>1910</v>
      </c>
      <c r="C1094">
        <v>6</v>
      </c>
      <c r="D1094" s="1">
        <v>5294.6930000000002</v>
      </c>
      <c r="E1094" t="s">
        <v>844</v>
      </c>
      <c r="F1094" t="s">
        <v>28</v>
      </c>
      <c r="G1094" t="s">
        <v>29</v>
      </c>
      <c r="H1094" s="1">
        <v>5294.69</v>
      </c>
      <c r="I1094" t="s">
        <v>845</v>
      </c>
      <c r="J1094" s="1">
        <v>1</v>
      </c>
      <c r="K1094" s="1">
        <v>3.707068E-3</v>
      </c>
      <c r="L1094" s="1">
        <f t="shared" si="45"/>
        <v>2.4309694474870507</v>
      </c>
      <c r="M1094">
        <v>2.565E-3</v>
      </c>
      <c r="N1094">
        <v>0.48444799999999999</v>
      </c>
      <c r="O1094" t="s">
        <v>846</v>
      </c>
      <c r="P1094" t="s">
        <v>44</v>
      </c>
      <c r="Q1094">
        <v>9</v>
      </c>
      <c r="R1094">
        <v>1</v>
      </c>
      <c r="S1094">
        <v>22</v>
      </c>
      <c r="T1094">
        <v>20</v>
      </c>
      <c r="U1094" s="1">
        <v>1</v>
      </c>
      <c r="V1094" s="1">
        <v>1</v>
      </c>
      <c r="W1094">
        <f t="shared" si="46"/>
        <v>15</v>
      </c>
      <c r="X1094">
        <v>2.3633182690262435</v>
      </c>
      <c r="Y1094" t="s">
        <v>503</v>
      </c>
      <c r="Z1094">
        <v>8</v>
      </c>
      <c r="AA1094" t="s">
        <v>503</v>
      </c>
      <c r="AB1094">
        <v>22</v>
      </c>
    </row>
    <row r="1095" spans="1:28">
      <c r="A1095">
        <v>1094</v>
      </c>
      <c r="B1095" t="s">
        <v>1911</v>
      </c>
      <c r="C1095">
        <v>4</v>
      </c>
      <c r="D1095" s="1">
        <v>4680.4350000000004</v>
      </c>
      <c r="E1095" t="s">
        <v>598</v>
      </c>
      <c r="F1095" t="s">
        <v>28</v>
      </c>
      <c r="G1095" t="s">
        <v>29</v>
      </c>
      <c r="H1095" s="1">
        <v>4680.4250000000002</v>
      </c>
      <c r="I1095" t="s">
        <v>30</v>
      </c>
      <c r="J1095" s="1">
        <v>1</v>
      </c>
      <c r="K1095" s="1">
        <v>3.7093220000000001E-3</v>
      </c>
      <c r="L1095" s="1">
        <f t="shared" si="45"/>
        <v>2.4307054646618895</v>
      </c>
      <c r="M1095">
        <v>1.0426E-2</v>
      </c>
      <c r="N1095">
        <v>2.227576</v>
      </c>
      <c r="O1095" t="s">
        <v>599</v>
      </c>
      <c r="P1095" t="s">
        <v>32</v>
      </c>
      <c r="Q1095">
        <v>4</v>
      </c>
      <c r="R1095">
        <v>1</v>
      </c>
      <c r="S1095">
        <v>27</v>
      </c>
      <c r="T1095">
        <v>17</v>
      </c>
      <c r="U1095" s="1">
        <v>1</v>
      </c>
      <c r="V1095" s="1">
        <v>1</v>
      </c>
      <c r="W1095">
        <f t="shared" si="46"/>
        <v>93</v>
      </c>
      <c r="X1095">
        <v>2.3582851112086098</v>
      </c>
      <c r="Y1095" t="s">
        <v>33</v>
      </c>
      <c r="Z1095">
        <v>191</v>
      </c>
      <c r="AA1095" t="s">
        <v>33</v>
      </c>
      <c r="AB1095">
        <v>684</v>
      </c>
    </row>
    <row r="1096" spans="1:28">
      <c r="A1096">
        <v>1095</v>
      </c>
      <c r="B1096" t="s">
        <v>1912</v>
      </c>
      <c r="C1096">
        <v>3</v>
      </c>
      <c r="D1096" s="1">
        <v>2465.2530000000002</v>
      </c>
      <c r="E1096" t="s">
        <v>92</v>
      </c>
      <c r="F1096" t="s">
        <v>28</v>
      </c>
      <c r="G1096" t="s">
        <v>29</v>
      </c>
      <c r="H1096" s="1">
        <v>2465.2530000000002</v>
      </c>
      <c r="I1096" t="s">
        <v>93</v>
      </c>
      <c r="J1096" s="1">
        <v>1</v>
      </c>
      <c r="K1096" s="1">
        <v>3.737738E-3</v>
      </c>
      <c r="L1096" s="1">
        <f t="shared" si="45"/>
        <v>2.427391144140199</v>
      </c>
      <c r="M1096">
        <v>5.4299999999999997E-4</v>
      </c>
      <c r="N1096">
        <v>0.22026100000000001</v>
      </c>
      <c r="O1096" t="s">
        <v>713</v>
      </c>
      <c r="P1096" t="s">
        <v>32</v>
      </c>
      <c r="Q1096">
        <v>3</v>
      </c>
      <c r="R1096">
        <v>1</v>
      </c>
      <c r="S1096">
        <v>33</v>
      </c>
      <c r="T1096">
        <v>10</v>
      </c>
      <c r="U1096" s="1">
        <v>1</v>
      </c>
      <c r="V1096" s="1">
        <v>1</v>
      </c>
      <c r="W1096">
        <f t="shared" si="46"/>
        <v>45</v>
      </c>
      <c r="X1096">
        <v>2.3485956905928274</v>
      </c>
      <c r="Y1096" t="s">
        <v>503</v>
      </c>
      <c r="Z1096">
        <v>104</v>
      </c>
      <c r="AA1096" t="s">
        <v>503</v>
      </c>
      <c r="AB1096">
        <v>8</v>
      </c>
    </row>
    <row r="1097" spans="1:28">
      <c r="A1097">
        <v>1096</v>
      </c>
      <c r="B1097" t="s">
        <v>1913</v>
      </c>
      <c r="C1097">
        <v>4</v>
      </c>
      <c r="D1097" s="1">
        <v>2224.239</v>
      </c>
      <c r="E1097" t="s">
        <v>1272</v>
      </c>
      <c r="F1097" t="s">
        <v>28</v>
      </c>
      <c r="G1097" t="s">
        <v>29</v>
      </c>
      <c r="H1097" s="1">
        <v>2224.2379999999998</v>
      </c>
      <c r="I1097" t="s">
        <v>1273</v>
      </c>
      <c r="J1097" s="1">
        <v>1</v>
      </c>
      <c r="K1097" s="1">
        <v>3.7379610000000001E-3</v>
      </c>
      <c r="L1097" s="1">
        <f t="shared" si="45"/>
        <v>2.427365234143156</v>
      </c>
      <c r="M1097">
        <v>1.0269999999999999E-3</v>
      </c>
      <c r="N1097">
        <v>0.461731</v>
      </c>
      <c r="O1097" t="s">
        <v>1274</v>
      </c>
      <c r="P1097" t="s">
        <v>44</v>
      </c>
      <c r="Q1097">
        <v>2</v>
      </c>
      <c r="R1097">
        <v>1</v>
      </c>
      <c r="S1097">
        <v>8.5</v>
      </c>
      <c r="T1097">
        <v>9.5</v>
      </c>
      <c r="U1097" s="1">
        <v>1</v>
      </c>
      <c r="V1097" s="1">
        <v>1</v>
      </c>
      <c r="W1097">
        <f t="shared" si="46"/>
        <v>5</v>
      </c>
      <c r="X1097">
        <v>2.3465031646833028</v>
      </c>
      <c r="Y1097" t="s">
        <v>503</v>
      </c>
      <c r="Z1097">
        <v>104</v>
      </c>
      <c r="AA1097" t="s">
        <v>503</v>
      </c>
      <c r="AB1097">
        <v>38</v>
      </c>
    </row>
    <row r="1098" spans="1:28">
      <c r="A1098">
        <v>1097</v>
      </c>
      <c r="B1098" t="s">
        <v>1914</v>
      </c>
      <c r="C1098">
        <v>4</v>
      </c>
      <c r="D1098" s="1">
        <v>2368.373</v>
      </c>
      <c r="E1098" t="s">
        <v>151</v>
      </c>
      <c r="F1098" t="s">
        <v>28</v>
      </c>
      <c r="G1098" t="s">
        <v>29</v>
      </c>
      <c r="H1098" s="1">
        <v>2368.3710000000001</v>
      </c>
      <c r="I1098" t="s">
        <v>30</v>
      </c>
      <c r="J1098" s="1">
        <v>1</v>
      </c>
      <c r="K1098" s="1">
        <v>3.7640070000000002E-3</v>
      </c>
      <c r="L1098" s="1">
        <f t="shared" si="45"/>
        <v>2.4243495775777917</v>
      </c>
      <c r="M1098">
        <v>1.8389999999999999E-3</v>
      </c>
      <c r="N1098">
        <v>0.77648300000000003</v>
      </c>
      <c r="O1098" t="s">
        <v>1268</v>
      </c>
      <c r="P1098" t="s">
        <v>32</v>
      </c>
      <c r="Q1098">
        <v>2</v>
      </c>
      <c r="R1098">
        <v>1</v>
      </c>
      <c r="S1098">
        <v>11</v>
      </c>
      <c r="T1098">
        <v>9</v>
      </c>
      <c r="U1098" s="1">
        <v>1</v>
      </c>
      <c r="V1098" s="1">
        <v>1</v>
      </c>
      <c r="W1098">
        <f t="shared" si="46"/>
        <v>28</v>
      </c>
      <c r="X1098">
        <v>2.3367544274821834</v>
      </c>
      <c r="Y1098" t="s">
        <v>33</v>
      </c>
      <c r="Z1098">
        <v>389</v>
      </c>
      <c r="AA1098" t="s">
        <v>503</v>
      </c>
      <c r="AB1098">
        <v>38</v>
      </c>
    </row>
    <row r="1099" spans="1:28">
      <c r="A1099">
        <v>1098</v>
      </c>
      <c r="B1099" t="s">
        <v>1915</v>
      </c>
      <c r="C1099">
        <v>3</v>
      </c>
      <c r="D1099" s="1">
        <v>2190.31</v>
      </c>
      <c r="E1099" t="s">
        <v>154</v>
      </c>
      <c r="F1099" t="s">
        <v>28</v>
      </c>
      <c r="G1099" t="s">
        <v>29</v>
      </c>
      <c r="H1099" s="1">
        <v>2190.3110000000001</v>
      </c>
      <c r="I1099" t="s">
        <v>30</v>
      </c>
      <c r="J1099" s="1">
        <v>1</v>
      </c>
      <c r="K1099" s="1">
        <v>3.77298E-3</v>
      </c>
      <c r="L1099" s="1">
        <f t="shared" si="45"/>
        <v>2.4233154969226884</v>
      </c>
      <c r="M1099">
        <v>-6.4700000000000001E-4</v>
      </c>
      <c r="N1099">
        <v>-0.29539199999999999</v>
      </c>
      <c r="O1099" t="s">
        <v>1019</v>
      </c>
      <c r="P1099" t="s">
        <v>32</v>
      </c>
      <c r="Q1099">
        <v>3</v>
      </c>
      <c r="R1099">
        <v>1</v>
      </c>
      <c r="S1099">
        <v>7</v>
      </c>
      <c r="T1099">
        <v>9</v>
      </c>
      <c r="U1099" s="1">
        <v>1</v>
      </c>
      <c r="V1099" s="1">
        <v>1</v>
      </c>
      <c r="W1099">
        <f t="shared" si="46"/>
        <v>18</v>
      </c>
      <c r="X1099">
        <v>2.3354315411171815</v>
      </c>
      <c r="Y1099" t="s">
        <v>33</v>
      </c>
      <c r="Z1099">
        <v>325</v>
      </c>
      <c r="AA1099" t="s">
        <v>33</v>
      </c>
      <c r="AB1099">
        <v>284</v>
      </c>
    </row>
    <row r="1100" spans="1:28">
      <c r="A1100">
        <v>1099</v>
      </c>
      <c r="B1100" t="s">
        <v>1916</v>
      </c>
      <c r="C1100">
        <v>5</v>
      </c>
      <c r="D1100" s="1">
        <v>3013.6390000000001</v>
      </c>
      <c r="E1100" t="s">
        <v>779</v>
      </c>
      <c r="F1100" t="s">
        <v>28</v>
      </c>
      <c r="G1100" t="s">
        <v>29</v>
      </c>
      <c r="H1100" s="1">
        <v>3013.64</v>
      </c>
      <c r="I1100" t="s">
        <v>30</v>
      </c>
      <c r="J1100" s="1">
        <v>1</v>
      </c>
      <c r="K1100" s="1">
        <v>3.7829920000000002E-3</v>
      </c>
      <c r="L1100" s="1">
        <f t="shared" si="45"/>
        <v>2.4221645771210887</v>
      </c>
      <c r="M1100">
        <v>-4.4999999999999999E-4</v>
      </c>
      <c r="N1100">
        <v>-0.14932100000000001</v>
      </c>
      <c r="O1100" t="s">
        <v>780</v>
      </c>
      <c r="P1100" t="s">
        <v>32</v>
      </c>
      <c r="Q1100">
        <v>7</v>
      </c>
      <c r="R1100">
        <v>1</v>
      </c>
      <c r="S1100">
        <v>20.5</v>
      </c>
      <c r="T1100">
        <v>4.5</v>
      </c>
      <c r="U1100" s="1">
        <v>1</v>
      </c>
      <c r="V1100" s="1">
        <v>1</v>
      </c>
      <c r="W1100">
        <f t="shared" si="46"/>
        <v>18</v>
      </c>
      <c r="X1100">
        <v>2.3348609384452592</v>
      </c>
      <c r="Y1100" t="s">
        <v>503</v>
      </c>
      <c r="Z1100">
        <v>8</v>
      </c>
      <c r="AA1100" t="s">
        <v>503</v>
      </c>
      <c r="AB1100">
        <v>22</v>
      </c>
    </row>
    <row r="1101" spans="1:28">
      <c r="A1101">
        <v>1100</v>
      </c>
      <c r="B1101" t="s">
        <v>1917</v>
      </c>
      <c r="C1101">
        <v>3</v>
      </c>
      <c r="D1101" s="1">
        <v>2844.3910000000001</v>
      </c>
      <c r="E1101" t="s">
        <v>586</v>
      </c>
      <c r="F1101" t="s">
        <v>28</v>
      </c>
      <c r="G1101" t="s">
        <v>29</v>
      </c>
      <c r="H1101" s="1">
        <v>2844.39</v>
      </c>
      <c r="I1101" t="s">
        <v>30</v>
      </c>
      <c r="J1101" s="1">
        <v>1</v>
      </c>
      <c r="K1101" s="1">
        <v>3.8148570000000001E-3</v>
      </c>
      <c r="L1101" s="1">
        <f t="shared" si="45"/>
        <v>2.4185217369423602</v>
      </c>
      <c r="M1101">
        <v>1.0950000000000001E-3</v>
      </c>
      <c r="N1101">
        <v>0.38496799999999998</v>
      </c>
      <c r="O1101" t="s">
        <v>587</v>
      </c>
      <c r="P1101" t="s">
        <v>44</v>
      </c>
      <c r="Q1101">
        <v>4</v>
      </c>
      <c r="R1101">
        <v>1</v>
      </c>
      <c r="S1101">
        <v>19</v>
      </c>
      <c r="T1101">
        <v>8</v>
      </c>
      <c r="U1101" s="1">
        <v>1</v>
      </c>
      <c r="V1101" s="1">
        <v>1</v>
      </c>
      <c r="W1101">
        <f t="shared" si="46"/>
        <v>14</v>
      </c>
      <c r="X1101">
        <v>2.3343032750757793</v>
      </c>
      <c r="Y1101" t="s">
        <v>33</v>
      </c>
      <c r="Z1101">
        <v>502</v>
      </c>
      <c r="AA1101" t="s">
        <v>33</v>
      </c>
      <c r="AB1101">
        <v>456</v>
      </c>
    </row>
    <row r="1102" spans="1:28">
      <c r="A1102">
        <v>1101</v>
      </c>
      <c r="B1102" t="s">
        <v>1918</v>
      </c>
      <c r="C1102">
        <v>3</v>
      </c>
      <c r="D1102" s="1">
        <v>3013.6370000000002</v>
      </c>
      <c r="E1102" t="s">
        <v>779</v>
      </c>
      <c r="F1102" t="s">
        <v>28</v>
      </c>
      <c r="G1102" t="s">
        <v>29</v>
      </c>
      <c r="H1102" s="1">
        <v>3013.64</v>
      </c>
      <c r="I1102" t="s">
        <v>30</v>
      </c>
      <c r="J1102" s="1">
        <v>1</v>
      </c>
      <c r="K1102" s="1">
        <v>3.8306220000000001E-3</v>
      </c>
      <c r="L1102" s="1">
        <f t="shared" si="45"/>
        <v>2.4167307014268902</v>
      </c>
      <c r="M1102">
        <v>-2.9810000000000001E-3</v>
      </c>
      <c r="N1102">
        <v>-0.98916899999999996</v>
      </c>
      <c r="O1102" t="s">
        <v>780</v>
      </c>
      <c r="P1102" t="s">
        <v>32</v>
      </c>
      <c r="Q1102">
        <v>7</v>
      </c>
      <c r="R1102">
        <v>1</v>
      </c>
      <c r="S1102">
        <v>14.5</v>
      </c>
      <c r="T1102">
        <v>5.5</v>
      </c>
      <c r="U1102" s="1">
        <v>1</v>
      </c>
      <c r="V1102" s="1">
        <v>1</v>
      </c>
      <c r="W1102">
        <f t="shared" si="46"/>
        <v>18</v>
      </c>
      <c r="X1102">
        <v>2.3331880342159268</v>
      </c>
      <c r="Y1102" t="s">
        <v>503</v>
      </c>
      <c r="Z1102">
        <v>104</v>
      </c>
      <c r="AA1102" t="s">
        <v>503</v>
      </c>
      <c r="AB1102">
        <v>3</v>
      </c>
    </row>
    <row r="1103" spans="1:28">
      <c r="A1103">
        <v>1102</v>
      </c>
      <c r="B1103" t="s">
        <v>1919</v>
      </c>
      <c r="C1103">
        <v>5</v>
      </c>
      <c r="D1103" s="1">
        <v>5294.6970000000001</v>
      </c>
      <c r="E1103" t="s">
        <v>844</v>
      </c>
      <c r="F1103" t="s">
        <v>28</v>
      </c>
      <c r="G1103" t="s">
        <v>29</v>
      </c>
      <c r="H1103" s="1">
        <v>5294.69</v>
      </c>
      <c r="I1103" t="s">
        <v>845</v>
      </c>
      <c r="J1103" s="1">
        <v>1</v>
      </c>
      <c r="K1103" s="1">
        <v>3.8830259999999999E-3</v>
      </c>
      <c r="L1103" s="1">
        <f t="shared" si="45"/>
        <v>2.4108297014913651</v>
      </c>
      <c r="M1103">
        <v>6.5550000000000001E-3</v>
      </c>
      <c r="N1103">
        <v>1.2380329999999999</v>
      </c>
      <c r="O1103" t="s">
        <v>846</v>
      </c>
      <c r="P1103" t="s">
        <v>44</v>
      </c>
      <c r="Q1103">
        <v>3</v>
      </c>
      <c r="R1103">
        <v>1</v>
      </c>
      <c r="S1103">
        <v>27</v>
      </c>
      <c r="T1103">
        <v>22</v>
      </c>
      <c r="U1103" s="1">
        <v>1</v>
      </c>
      <c r="V1103" s="1">
        <v>1</v>
      </c>
      <c r="W1103">
        <f t="shared" si="46"/>
        <v>15</v>
      </c>
      <c r="X1103">
        <v>2.3324790596614355</v>
      </c>
      <c r="Y1103" t="s">
        <v>503</v>
      </c>
      <c r="Z1103">
        <v>104</v>
      </c>
      <c r="AA1103" t="s">
        <v>503</v>
      </c>
      <c r="AB1103">
        <v>31</v>
      </c>
    </row>
    <row r="1104" spans="1:28">
      <c r="A1104">
        <v>1103</v>
      </c>
      <c r="B1104" t="s">
        <v>1920</v>
      </c>
      <c r="C1104">
        <v>3</v>
      </c>
      <c r="D1104" s="1">
        <v>3537.779</v>
      </c>
      <c r="E1104" t="s">
        <v>533</v>
      </c>
      <c r="F1104" t="s">
        <v>28</v>
      </c>
      <c r="G1104" t="s">
        <v>29</v>
      </c>
      <c r="H1104" s="1">
        <v>3537.7750000000001</v>
      </c>
      <c r="I1104" t="s">
        <v>534</v>
      </c>
      <c r="J1104" s="1">
        <v>1</v>
      </c>
      <c r="K1104" s="1">
        <v>3.896315E-3</v>
      </c>
      <c r="L1104" s="1">
        <f t="shared" si="45"/>
        <v>2.4093459395676269</v>
      </c>
      <c r="M1104">
        <v>3.9509999999999997E-3</v>
      </c>
      <c r="N1104">
        <v>1.116803</v>
      </c>
      <c r="O1104" t="s">
        <v>535</v>
      </c>
      <c r="P1104" t="s">
        <v>32</v>
      </c>
      <c r="Q1104">
        <v>7</v>
      </c>
      <c r="R1104">
        <v>1</v>
      </c>
      <c r="S1104">
        <v>32</v>
      </c>
      <c r="T1104">
        <v>7</v>
      </c>
      <c r="U1104" s="1">
        <v>1</v>
      </c>
      <c r="V1104" s="1">
        <v>1</v>
      </c>
      <c r="W1104">
        <f t="shared" si="46"/>
        <v>21</v>
      </c>
      <c r="X1104">
        <v>2.3250269487406436</v>
      </c>
      <c r="Y1104" t="s">
        <v>33</v>
      </c>
      <c r="Z1104">
        <v>258</v>
      </c>
      <c r="AA1104" t="s">
        <v>503</v>
      </c>
      <c r="AB1104">
        <v>104</v>
      </c>
    </row>
    <row r="1105" spans="1:28">
      <c r="A1105">
        <v>1104</v>
      </c>
      <c r="B1105" t="s">
        <v>1921</v>
      </c>
      <c r="C1105">
        <v>5</v>
      </c>
      <c r="D1105" s="1">
        <v>4794.4870000000001</v>
      </c>
      <c r="E1105" t="s">
        <v>756</v>
      </c>
      <c r="F1105" t="s">
        <v>28</v>
      </c>
      <c r="G1105" t="s">
        <v>29</v>
      </c>
      <c r="H1105" s="1">
        <v>4794.4830000000002</v>
      </c>
      <c r="I1105" t="s">
        <v>30</v>
      </c>
      <c r="J1105" s="1">
        <v>1</v>
      </c>
      <c r="K1105" s="1">
        <v>3.9326159999999999E-3</v>
      </c>
      <c r="L1105" s="1">
        <f t="shared" si="45"/>
        <v>2.4053184581727254</v>
      </c>
      <c r="M1105">
        <v>4.0359999999999997E-3</v>
      </c>
      <c r="N1105">
        <v>0.84180100000000002</v>
      </c>
      <c r="O1105" t="s">
        <v>757</v>
      </c>
      <c r="P1105" t="s">
        <v>32</v>
      </c>
      <c r="Q1105">
        <v>3</v>
      </c>
      <c r="R1105">
        <v>1</v>
      </c>
      <c r="S1105">
        <v>31</v>
      </c>
      <c r="T1105">
        <v>16</v>
      </c>
      <c r="U1105" s="1">
        <v>1</v>
      </c>
      <c r="V1105" s="1">
        <v>1</v>
      </c>
      <c r="W1105">
        <f t="shared" si="46"/>
        <v>23</v>
      </c>
      <c r="X1105">
        <v>2.3240847030765948</v>
      </c>
      <c r="Y1105" t="s">
        <v>33</v>
      </c>
      <c r="Z1105">
        <v>325</v>
      </c>
      <c r="AA1105" t="s">
        <v>33</v>
      </c>
      <c r="AB1105">
        <v>284</v>
      </c>
    </row>
    <row r="1106" spans="1:28">
      <c r="A1106">
        <v>1105</v>
      </c>
      <c r="B1106" t="s">
        <v>1922</v>
      </c>
      <c r="C1106">
        <v>5</v>
      </c>
      <c r="D1106" s="1">
        <v>5538.7290000000003</v>
      </c>
      <c r="E1106" t="s">
        <v>906</v>
      </c>
      <c r="F1106" t="s">
        <v>28</v>
      </c>
      <c r="G1106" t="s">
        <v>29</v>
      </c>
      <c r="H1106" s="1">
        <v>5538.6980000000003</v>
      </c>
      <c r="I1106" t="s">
        <v>462</v>
      </c>
      <c r="J1106" s="1">
        <v>1</v>
      </c>
      <c r="K1106" s="1">
        <v>3.9866479999999998E-3</v>
      </c>
      <c r="L1106" s="1">
        <f t="shared" si="45"/>
        <v>2.3993921085578997</v>
      </c>
      <c r="M1106">
        <v>3.1710000000000002E-2</v>
      </c>
      <c r="N1106">
        <v>5.7251729999999998</v>
      </c>
      <c r="O1106" t="s">
        <v>789</v>
      </c>
      <c r="P1106" t="s">
        <v>32</v>
      </c>
      <c r="Q1106">
        <v>4</v>
      </c>
      <c r="R1106">
        <v>1</v>
      </c>
      <c r="S1106">
        <v>19</v>
      </c>
      <c r="T1106">
        <v>29</v>
      </c>
      <c r="U1106" s="1">
        <v>1</v>
      </c>
      <c r="V1106" s="1">
        <v>1</v>
      </c>
      <c r="W1106">
        <f t="shared" si="46"/>
        <v>16</v>
      </c>
      <c r="X1106">
        <v>2.3226280495659841</v>
      </c>
      <c r="Y1106" t="s">
        <v>33</v>
      </c>
      <c r="Z1106">
        <v>490</v>
      </c>
      <c r="AA1106" t="s">
        <v>33</v>
      </c>
      <c r="AB1106">
        <v>456</v>
      </c>
    </row>
    <row r="1107" spans="1:28">
      <c r="A1107">
        <v>1106</v>
      </c>
      <c r="B1107" t="s">
        <v>1923</v>
      </c>
      <c r="C1107">
        <v>3</v>
      </c>
      <c r="D1107" s="1">
        <v>3810.893</v>
      </c>
      <c r="E1107" t="s">
        <v>811</v>
      </c>
      <c r="F1107" t="s">
        <v>28</v>
      </c>
      <c r="G1107" t="s">
        <v>29</v>
      </c>
      <c r="H1107" s="1">
        <v>3810.8910000000001</v>
      </c>
      <c r="I1107" t="s">
        <v>812</v>
      </c>
      <c r="J1107" s="1">
        <v>1</v>
      </c>
      <c r="K1107" s="1">
        <v>4.0154190000000001E-3</v>
      </c>
      <c r="L1107" s="1">
        <f t="shared" si="45"/>
        <v>2.3962691303620032</v>
      </c>
      <c r="M1107">
        <v>2.2499999999999998E-3</v>
      </c>
      <c r="N1107">
        <v>0.59041299999999997</v>
      </c>
      <c r="O1107" t="s">
        <v>813</v>
      </c>
      <c r="P1107" t="s">
        <v>32</v>
      </c>
      <c r="Q1107">
        <v>5</v>
      </c>
      <c r="R1107">
        <v>1</v>
      </c>
      <c r="S1107">
        <v>44.5</v>
      </c>
      <c r="T1107">
        <v>6.5</v>
      </c>
      <c r="U1107" s="1">
        <v>1</v>
      </c>
      <c r="V1107" s="1">
        <v>1</v>
      </c>
      <c r="W1107">
        <f t="shared" si="46"/>
        <v>40</v>
      </c>
      <c r="X1107">
        <v>2.3217463754501679</v>
      </c>
      <c r="Y1107" t="s">
        <v>33</v>
      </c>
      <c r="Z1107">
        <v>502</v>
      </c>
      <c r="AA1107" t="s">
        <v>33</v>
      </c>
      <c r="AB1107">
        <v>536</v>
      </c>
    </row>
    <row r="1108" spans="1:28">
      <c r="A1108">
        <v>1107</v>
      </c>
      <c r="B1108" t="s">
        <v>1924</v>
      </c>
      <c r="C1108">
        <v>3</v>
      </c>
      <c r="D1108" s="1">
        <v>2333.35</v>
      </c>
      <c r="E1108" t="s">
        <v>1164</v>
      </c>
      <c r="F1108" t="s">
        <v>28</v>
      </c>
      <c r="G1108" t="s">
        <v>29</v>
      </c>
      <c r="H1108" s="1">
        <v>2333.3510000000001</v>
      </c>
      <c r="I1108" t="s">
        <v>666</v>
      </c>
      <c r="J1108" s="1">
        <v>1</v>
      </c>
      <c r="K1108" s="1">
        <v>4.0722060000000001E-3</v>
      </c>
      <c r="L1108" s="1">
        <f t="shared" si="45"/>
        <v>2.390170260533683</v>
      </c>
      <c r="M1108">
        <v>-1.047E-3</v>
      </c>
      <c r="N1108">
        <v>-0.44871100000000003</v>
      </c>
      <c r="O1108" t="s">
        <v>1165</v>
      </c>
      <c r="P1108" t="s">
        <v>32</v>
      </c>
      <c r="Q1108">
        <v>9</v>
      </c>
      <c r="R1108">
        <v>1</v>
      </c>
      <c r="S1108">
        <v>12</v>
      </c>
      <c r="T1108">
        <v>7</v>
      </c>
      <c r="U1108" s="1">
        <v>1</v>
      </c>
      <c r="V1108" s="1">
        <v>1</v>
      </c>
      <c r="W1108">
        <f t="shared" si="46"/>
        <v>7</v>
      </c>
      <c r="X1108">
        <v>2.3187640103811078</v>
      </c>
      <c r="Y1108" t="s">
        <v>33</v>
      </c>
      <c r="Z1108">
        <v>389</v>
      </c>
      <c r="AA1108" t="s">
        <v>33</v>
      </c>
      <c r="AB1108">
        <v>370</v>
      </c>
    </row>
    <row r="1109" spans="1:28">
      <c r="A1109">
        <v>1108</v>
      </c>
      <c r="B1109" t="s">
        <v>1925</v>
      </c>
      <c r="C1109">
        <v>5</v>
      </c>
      <c r="D1109" s="1">
        <v>5761.9170000000004</v>
      </c>
      <c r="E1109" t="s">
        <v>683</v>
      </c>
      <c r="F1109" t="s">
        <v>28</v>
      </c>
      <c r="G1109" t="s">
        <v>29</v>
      </c>
      <c r="H1109" s="1">
        <v>5761.884</v>
      </c>
      <c r="I1109" t="s">
        <v>218</v>
      </c>
      <c r="J1109" s="1">
        <v>1</v>
      </c>
      <c r="K1109" s="1">
        <v>4.0825200000000001E-3</v>
      </c>
      <c r="L1109" s="1">
        <f t="shared" si="45"/>
        <v>2.3890716790056574</v>
      </c>
      <c r="M1109">
        <v>3.2815999999999998E-2</v>
      </c>
      <c r="N1109">
        <v>5.6953589999999998</v>
      </c>
      <c r="O1109" t="s">
        <v>684</v>
      </c>
      <c r="P1109" t="s">
        <v>32</v>
      </c>
      <c r="Q1109">
        <v>3</v>
      </c>
      <c r="R1109">
        <v>1</v>
      </c>
      <c r="S1109">
        <v>22</v>
      </c>
      <c r="T1109">
        <v>15</v>
      </c>
      <c r="U1109" s="1">
        <v>1</v>
      </c>
      <c r="V1109" s="1">
        <v>1</v>
      </c>
      <c r="W1109">
        <f t="shared" si="46"/>
        <v>10</v>
      </c>
      <c r="X1109">
        <v>2.3116933941017059</v>
      </c>
      <c r="Y1109" t="s">
        <v>503</v>
      </c>
      <c r="Z1109">
        <v>182</v>
      </c>
      <c r="AA1109" t="s">
        <v>503</v>
      </c>
      <c r="AB1109">
        <v>31</v>
      </c>
    </row>
    <row r="1110" spans="1:28">
      <c r="A1110">
        <v>1109</v>
      </c>
      <c r="B1110" t="s">
        <v>1926</v>
      </c>
      <c r="C1110">
        <v>6</v>
      </c>
      <c r="D1110" s="1">
        <v>5294.6930000000002</v>
      </c>
      <c r="E1110" t="s">
        <v>844</v>
      </c>
      <c r="F1110" t="s">
        <v>28</v>
      </c>
      <c r="G1110" t="s">
        <v>29</v>
      </c>
      <c r="H1110" s="1">
        <v>5294.69</v>
      </c>
      <c r="I1110" t="s">
        <v>845</v>
      </c>
      <c r="J1110" s="1">
        <v>1</v>
      </c>
      <c r="K1110" s="1">
        <v>4.1489600000000001E-3</v>
      </c>
      <c r="L1110" s="1">
        <f t="shared" si="45"/>
        <v>2.3820607521710309</v>
      </c>
      <c r="M1110">
        <v>2.8770000000000002E-3</v>
      </c>
      <c r="N1110">
        <v>0.54337500000000005</v>
      </c>
      <c r="O1110" t="s">
        <v>846</v>
      </c>
      <c r="P1110" t="s">
        <v>44</v>
      </c>
      <c r="Q1110">
        <v>4</v>
      </c>
      <c r="R1110">
        <v>1</v>
      </c>
      <c r="S1110">
        <v>19</v>
      </c>
      <c r="T1110">
        <v>18</v>
      </c>
      <c r="U1110" s="1">
        <v>1</v>
      </c>
      <c r="V1110" s="1">
        <v>1</v>
      </c>
      <c r="W1110">
        <f t="shared" si="46"/>
        <v>15</v>
      </c>
      <c r="X1110">
        <v>2.3071080679479854</v>
      </c>
      <c r="Y1110" t="s">
        <v>33</v>
      </c>
      <c r="Z1110">
        <v>691</v>
      </c>
      <c r="AA1110" t="s">
        <v>503</v>
      </c>
      <c r="AB1110">
        <v>104</v>
      </c>
    </row>
    <row r="1111" spans="1:28">
      <c r="A1111">
        <v>1110</v>
      </c>
      <c r="B1111" t="s">
        <v>1927</v>
      </c>
      <c r="C1111">
        <v>4</v>
      </c>
      <c r="D1111" s="1">
        <v>2062.2179999999998</v>
      </c>
      <c r="E1111" t="s">
        <v>174</v>
      </c>
      <c r="F1111" t="s">
        <v>28</v>
      </c>
      <c r="G1111" t="s">
        <v>29</v>
      </c>
      <c r="H1111" s="1">
        <v>2062.2159999999999</v>
      </c>
      <c r="I1111" t="s">
        <v>30</v>
      </c>
      <c r="J1111" s="1">
        <v>1</v>
      </c>
      <c r="K1111" s="1">
        <v>4.1584320000000001E-3</v>
      </c>
      <c r="L1111" s="1">
        <f t="shared" si="45"/>
        <v>2.3810703958437482</v>
      </c>
      <c r="M1111">
        <v>2.3640000000000002E-3</v>
      </c>
      <c r="N1111">
        <v>1.1463399999999999</v>
      </c>
      <c r="O1111" t="s">
        <v>556</v>
      </c>
      <c r="P1111" t="s">
        <v>32</v>
      </c>
      <c r="Q1111">
        <v>6</v>
      </c>
      <c r="R1111">
        <v>1</v>
      </c>
      <c r="S1111">
        <v>7</v>
      </c>
      <c r="T1111">
        <v>5</v>
      </c>
      <c r="U1111" s="1">
        <v>1</v>
      </c>
      <c r="V1111" s="1">
        <v>1</v>
      </c>
      <c r="W1111">
        <f t="shared" si="46"/>
        <v>40</v>
      </c>
      <c r="X1111">
        <v>2.3009631194631033</v>
      </c>
      <c r="Y1111" t="s">
        <v>503</v>
      </c>
      <c r="Z1111">
        <v>8</v>
      </c>
      <c r="AA1111" t="s">
        <v>503</v>
      </c>
      <c r="AB1111">
        <v>31</v>
      </c>
    </row>
    <row r="1112" spans="1:28">
      <c r="A1112">
        <v>1111</v>
      </c>
      <c r="B1112" t="s">
        <v>1928</v>
      </c>
      <c r="C1112">
        <v>3</v>
      </c>
      <c r="D1112" s="1">
        <v>2103.1880000000001</v>
      </c>
      <c r="E1112" t="s">
        <v>746</v>
      </c>
      <c r="F1112" t="s">
        <v>28</v>
      </c>
      <c r="G1112" t="s">
        <v>29</v>
      </c>
      <c r="H1112" s="1">
        <v>2103.1909999999998</v>
      </c>
      <c r="I1112" t="s">
        <v>30</v>
      </c>
      <c r="J1112" s="1">
        <v>1</v>
      </c>
      <c r="K1112" s="1">
        <v>4.2230319999999998E-3</v>
      </c>
      <c r="L1112" s="1">
        <f t="shared" si="45"/>
        <v>2.3743756276987562</v>
      </c>
      <c r="M1112">
        <v>-2.454E-3</v>
      </c>
      <c r="N1112">
        <v>-1.1667989999999999</v>
      </c>
      <c r="O1112" t="s">
        <v>747</v>
      </c>
      <c r="P1112" t="s">
        <v>32</v>
      </c>
      <c r="Q1112">
        <v>5</v>
      </c>
      <c r="R1112">
        <v>1</v>
      </c>
      <c r="S1112">
        <v>7.5</v>
      </c>
      <c r="T1112">
        <v>9.5</v>
      </c>
      <c r="U1112" s="1">
        <v>1</v>
      </c>
      <c r="V1112" s="1">
        <v>1</v>
      </c>
      <c r="W1112">
        <f t="shared" si="46"/>
        <v>6</v>
      </c>
      <c r="X1112">
        <v>2.2989667074876299</v>
      </c>
      <c r="Y1112" t="s">
        <v>503</v>
      </c>
      <c r="Z1112">
        <v>38</v>
      </c>
      <c r="AA1112" t="s">
        <v>503</v>
      </c>
      <c r="AB1112">
        <v>31</v>
      </c>
    </row>
    <row r="1113" spans="1:28">
      <c r="A1113">
        <v>1112</v>
      </c>
      <c r="B1113" t="s">
        <v>1929</v>
      </c>
      <c r="C1113">
        <v>6</v>
      </c>
      <c r="D1113" s="1">
        <v>5456.9340000000002</v>
      </c>
      <c r="E1113" t="s">
        <v>892</v>
      </c>
      <c r="F1113" t="s">
        <v>28</v>
      </c>
      <c r="G1113" t="s">
        <v>29</v>
      </c>
      <c r="H1113" s="1">
        <v>5456.9189999999999</v>
      </c>
      <c r="I1113" t="s">
        <v>893</v>
      </c>
      <c r="J1113" s="1">
        <v>1</v>
      </c>
      <c r="K1113" s="1">
        <v>4.2246719999999996E-3</v>
      </c>
      <c r="L1113" s="1">
        <f t="shared" si="45"/>
        <v>2.3742070036657008</v>
      </c>
      <c r="M1113">
        <v>1.4611000000000001E-2</v>
      </c>
      <c r="N1113">
        <v>2.6775180000000001</v>
      </c>
      <c r="O1113" t="s">
        <v>894</v>
      </c>
      <c r="P1113" t="s">
        <v>44</v>
      </c>
      <c r="Q1113">
        <v>4</v>
      </c>
      <c r="R1113">
        <v>1</v>
      </c>
      <c r="S1113">
        <v>22</v>
      </c>
      <c r="T1113">
        <v>9</v>
      </c>
      <c r="U1113" s="1">
        <v>1</v>
      </c>
      <c r="V1113" s="1">
        <v>1</v>
      </c>
      <c r="W1113">
        <f t="shared" si="46"/>
        <v>21</v>
      </c>
      <c r="X1113">
        <v>2.2958123208153132</v>
      </c>
      <c r="Y1113" t="s">
        <v>33</v>
      </c>
      <c r="Z1113">
        <v>230</v>
      </c>
      <c r="AA1113" t="s">
        <v>33</v>
      </c>
      <c r="AB1113">
        <v>456</v>
      </c>
    </row>
    <row r="1114" spans="1:28">
      <c r="A1114">
        <v>1113</v>
      </c>
      <c r="B1114" t="s">
        <v>1930</v>
      </c>
      <c r="C1114">
        <v>4</v>
      </c>
      <c r="D1114" s="1">
        <v>3290.6410000000001</v>
      </c>
      <c r="E1114" t="s">
        <v>962</v>
      </c>
      <c r="F1114" t="s">
        <v>28</v>
      </c>
      <c r="G1114" t="s">
        <v>29</v>
      </c>
      <c r="H1114" s="1">
        <v>3290.6410000000001</v>
      </c>
      <c r="I1114" t="s">
        <v>423</v>
      </c>
      <c r="J1114" s="1">
        <v>1</v>
      </c>
      <c r="K1114" s="1">
        <v>4.2927319999999996E-3</v>
      </c>
      <c r="L1114" s="1">
        <f t="shared" si="45"/>
        <v>2.367266224158409</v>
      </c>
      <c r="M1114">
        <v>4.0900000000000002E-4</v>
      </c>
      <c r="N1114">
        <v>0.124292</v>
      </c>
      <c r="O1114" t="s">
        <v>963</v>
      </c>
      <c r="P1114" t="s">
        <v>44</v>
      </c>
      <c r="Q1114">
        <v>7</v>
      </c>
      <c r="R1114">
        <v>1</v>
      </c>
      <c r="S1114">
        <v>11.5</v>
      </c>
      <c r="T1114">
        <v>11.5</v>
      </c>
      <c r="U1114" s="1">
        <v>1</v>
      </c>
      <c r="V1114" s="1">
        <v>1</v>
      </c>
      <c r="W1114">
        <f t="shared" si="46"/>
        <v>7</v>
      </c>
      <c r="X1114">
        <v>2.2956654190754389</v>
      </c>
      <c r="Y1114" t="s">
        <v>33</v>
      </c>
      <c r="Z1114">
        <v>284</v>
      </c>
      <c r="AA1114" t="s">
        <v>503</v>
      </c>
      <c r="AB1114">
        <v>31</v>
      </c>
    </row>
    <row r="1115" spans="1:28">
      <c r="A1115">
        <v>1114</v>
      </c>
      <c r="B1115" t="s">
        <v>1931</v>
      </c>
      <c r="C1115">
        <v>4</v>
      </c>
      <c r="D1115" s="1">
        <v>2402.3820000000001</v>
      </c>
      <c r="E1115" t="s">
        <v>177</v>
      </c>
      <c r="F1115" t="s">
        <v>28</v>
      </c>
      <c r="G1115" t="s">
        <v>29</v>
      </c>
      <c r="H1115" s="1">
        <v>2402.38</v>
      </c>
      <c r="I1115" t="s">
        <v>30</v>
      </c>
      <c r="J1115" s="1">
        <v>1</v>
      </c>
      <c r="K1115" s="1">
        <v>4.3319329999999996E-3</v>
      </c>
      <c r="L1115" s="1">
        <f t="shared" si="45"/>
        <v>2.3633182690262435</v>
      </c>
      <c r="M1115">
        <v>1.1100000000000001E-3</v>
      </c>
      <c r="N1115">
        <v>0.46204200000000001</v>
      </c>
      <c r="O1115" t="s">
        <v>573</v>
      </c>
      <c r="P1115" t="s">
        <v>32</v>
      </c>
      <c r="Q1115">
        <v>9</v>
      </c>
      <c r="R1115">
        <v>1</v>
      </c>
      <c r="S1115">
        <v>10</v>
      </c>
      <c r="T1115">
        <v>9</v>
      </c>
      <c r="U1115" s="1">
        <v>1</v>
      </c>
      <c r="V1115" s="1">
        <v>1</v>
      </c>
      <c r="W1115">
        <f t="shared" si="46"/>
        <v>52</v>
      </c>
      <c r="X1115">
        <v>2.2884756182680919</v>
      </c>
      <c r="Y1115" t="s">
        <v>33</v>
      </c>
      <c r="Z1115">
        <v>536</v>
      </c>
      <c r="AA1115" t="s">
        <v>33</v>
      </c>
      <c r="AB1115">
        <v>456</v>
      </c>
    </row>
    <row r="1116" spans="1:28">
      <c r="A1116">
        <v>1115</v>
      </c>
      <c r="B1116" t="s">
        <v>1932</v>
      </c>
      <c r="C1116">
        <v>5</v>
      </c>
      <c r="D1116" s="1">
        <v>4257.1790000000001</v>
      </c>
      <c r="E1116" t="s">
        <v>1933</v>
      </c>
      <c r="F1116" t="s">
        <v>28</v>
      </c>
      <c r="G1116" t="s">
        <v>29</v>
      </c>
      <c r="H1116" s="1">
        <v>4257.1769999999997</v>
      </c>
      <c r="I1116" t="s">
        <v>30</v>
      </c>
      <c r="J1116" s="1">
        <v>1</v>
      </c>
      <c r="K1116" s="1">
        <v>4.3824290000000002E-3</v>
      </c>
      <c r="L1116" s="1">
        <f t="shared" si="45"/>
        <v>2.3582851112086098</v>
      </c>
      <c r="M1116">
        <v>1.787E-3</v>
      </c>
      <c r="N1116">
        <v>0.41976200000000002</v>
      </c>
      <c r="O1116" t="s">
        <v>1934</v>
      </c>
      <c r="P1116" t="s">
        <v>32</v>
      </c>
      <c r="Q1116">
        <v>2</v>
      </c>
      <c r="R1116">
        <v>1</v>
      </c>
      <c r="S1116">
        <v>28</v>
      </c>
      <c r="T1116">
        <v>8</v>
      </c>
      <c r="U1116" s="1">
        <v>1</v>
      </c>
      <c r="V1116" s="1">
        <v>1</v>
      </c>
      <c r="W1116">
        <f t="shared" si="46"/>
        <v>4</v>
      </c>
      <c r="X1116">
        <v>2.2769577201375668</v>
      </c>
      <c r="Y1116" t="s">
        <v>503</v>
      </c>
      <c r="Z1116">
        <v>22</v>
      </c>
      <c r="AA1116" t="s">
        <v>503</v>
      </c>
      <c r="AB1116">
        <v>31</v>
      </c>
    </row>
    <row r="1117" spans="1:28">
      <c r="A1117">
        <v>1116</v>
      </c>
      <c r="B1117" t="s">
        <v>1935</v>
      </c>
      <c r="C1117">
        <v>4</v>
      </c>
      <c r="D1117" s="1">
        <v>2999.5859999999998</v>
      </c>
      <c r="E1117" t="s">
        <v>866</v>
      </c>
      <c r="F1117" t="s">
        <v>28</v>
      </c>
      <c r="G1117" t="s">
        <v>29</v>
      </c>
      <c r="H1117" s="1">
        <v>2999.5880000000002</v>
      </c>
      <c r="I1117" t="s">
        <v>52</v>
      </c>
      <c r="J1117" s="1">
        <v>1</v>
      </c>
      <c r="K1117" s="1">
        <v>4.4813029999999998E-3</v>
      </c>
      <c r="L1117" s="1">
        <f t="shared" si="45"/>
        <v>2.3485956905928274</v>
      </c>
      <c r="M1117">
        <v>-1.7459999999999999E-3</v>
      </c>
      <c r="N1117">
        <v>-0.58208000000000004</v>
      </c>
      <c r="O1117" t="s">
        <v>867</v>
      </c>
      <c r="P1117" t="s">
        <v>32</v>
      </c>
      <c r="Q1117">
        <v>7</v>
      </c>
      <c r="R1117">
        <v>1</v>
      </c>
      <c r="S1117">
        <v>24.5</v>
      </c>
      <c r="T1117">
        <v>7.5</v>
      </c>
      <c r="U1117" s="1">
        <v>1</v>
      </c>
      <c r="V1117" s="1">
        <v>1</v>
      </c>
      <c r="W1117">
        <f t="shared" si="46"/>
        <v>6</v>
      </c>
      <c r="X1117">
        <v>2.2744003227474958</v>
      </c>
      <c r="Y1117" t="s">
        <v>33</v>
      </c>
      <c r="Z1117">
        <v>230</v>
      </c>
      <c r="AA1117" t="s">
        <v>33</v>
      </c>
      <c r="AB1117">
        <v>456</v>
      </c>
    </row>
    <row r="1118" spans="1:28">
      <c r="A1118">
        <v>1117</v>
      </c>
      <c r="B1118" t="s">
        <v>1936</v>
      </c>
      <c r="C1118">
        <v>4</v>
      </c>
      <c r="D1118" s="1">
        <v>2984.5320000000002</v>
      </c>
      <c r="E1118" t="s">
        <v>655</v>
      </c>
      <c r="F1118" t="s">
        <v>28</v>
      </c>
      <c r="G1118" t="s">
        <v>29</v>
      </c>
      <c r="H1118" s="1">
        <v>2984.53</v>
      </c>
      <c r="I1118" t="s">
        <v>52</v>
      </c>
      <c r="J1118" s="1">
        <v>1</v>
      </c>
      <c r="K1118" s="1">
        <v>4.5029470000000002E-3</v>
      </c>
      <c r="L1118" s="1">
        <f t="shared" si="45"/>
        <v>2.3465031646833028</v>
      </c>
      <c r="M1118">
        <v>2.0079999999999998E-3</v>
      </c>
      <c r="N1118">
        <v>0.67280300000000004</v>
      </c>
      <c r="O1118" t="s">
        <v>656</v>
      </c>
      <c r="P1118" t="s">
        <v>32</v>
      </c>
      <c r="Q1118">
        <v>9</v>
      </c>
      <c r="R1118">
        <v>1</v>
      </c>
      <c r="S1118">
        <v>22</v>
      </c>
      <c r="T1118">
        <v>8</v>
      </c>
      <c r="U1118" s="1">
        <v>1</v>
      </c>
      <c r="V1118" s="1">
        <v>1</v>
      </c>
      <c r="W1118">
        <f t="shared" si="46"/>
        <v>7</v>
      </c>
      <c r="X1118">
        <v>2.2706075894649165</v>
      </c>
      <c r="Y1118" t="s">
        <v>503</v>
      </c>
      <c r="Z1118">
        <v>114</v>
      </c>
      <c r="AA1118" t="s">
        <v>503</v>
      </c>
      <c r="AB1118">
        <v>26</v>
      </c>
    </row>
    <row r="1119" spans="1:28">
      <c r="A1119">
        <v>1118</v>
      </c>
      <c r="B1119" t="s">
        <v>1937</v>
      </c>
      <c r="C1119">
        <v>5</v>
      </c>
      <c r="D1119" s="1">
        <v>5238.8339999999998</v>
      </c>
      <c r="E1119" t="s">
        <v>1228</v>
      </c>
      <c r="F1119" t="s">
        <v>28</v>
      </c>
      <c r="G1119" t="s">
        <v>29</v>
      </c>
      <c r="H1119" s="1">
        <v>5238.8310000000001</v>
      </c>
      <c r="I1119" t="s">
        <v>30</v>
      </c>
      <c r="J1119" s="1">
        <v>1</v>
      </c>
      <c r="K1119" s="1">
        <v>4.6051690000000001E-3</v>
      </c>
      <c r="L1119" s="1">
        <f t="shared" si="45"/>
        <v>2.3367544274821834</v>
      </c>
      <c r="M1119">
        <v>2.467E-3</v>
      </c>
      <c r="N1119">
        <v>0.47090700000000002</v>
      </c>
      <c r="O1119" t="s">
        <v>1229</v>
      </c>
      <c r="P1119" t="s">
        <v>44</v>
      </c>
      <c r="Q1119">
        <v>7</v>
      </c>
      <c r="R1119">
        <v>1</v>
      </c>
      <c r="S1119">
        <v>22.5</v>
      </c>
      <c r="T1119">
        <v>9.5</v>
      </c>
      <c r="U1119" s="1">
        <v>1</v>
      </c>
      <c r="V1119" s="1">
        <v>1</v>
      </c>
      <c r="W1119">
        <f t="shared" si="46"/>
        <v>10</v>
      </c>
      <c r="X1119">
        <v>2.2686983346881693</v>
      </c>
      <c r="Y1119" t="s">
        <v>33</v>
      </c>
      <c r="Z1119">
        <v>691</v>
      </c>
      <c r="AA1119" t="s">
        <v>503</v>
      </c>
      <c r="AB1119">
        <v>104</v>
      </c>
    </row>
    <row r="1120" spans="1:28">
      <c r="A1120">
        <v>1119</v>
      </c>
      <c r="B1120" t="s">
        <v>1938</v>
      </c>
      <c r="C1120">
        <v>5</v>
      </c>
      <c r="D1120" s="1">
        <v>4680.4279999999999</v>
      </c>
      <c r="E1120" t="s">
        <v>598</v>
      </c>
      <c r="F1120" t="s">
        <v>28</v>
      </c>
      <c r="G1120" t="s">
        <v>29</v>
      </c>
      <c r="H1120" s="1">
        <v>4680.4250000000002</v>
      </c>
      <c r="I1120" t="s">
        <v>30</v>
      </c>
      <c r="J1120" s="1">
        <v>1</v>
      </c>
      <c r="K1120" s="1">
        <v>4.6192179999999996E-3</v>
      </c>
      <c r="L1120" s="1">
        <f t="shared" si="45"/>
        <v>2.3354315411171815</v>
      </c>
      <c r="M1120">
        <v>3.4350000000000001E-3</v>
      </c>
      <c r="N1120">
        <v>0.733908</v>
      </c>
      <c r="O1120" t="s">
        <v>599</v>
      </c>
      <c r="P1120" t="s">
        <v>32</v>
      </c>
      <c r="Q1120">
        <v>9</v>
      </c>
      <c r="R1120">
        <v>1</v>
      </c>
      <c r="S1120">
        <v>16</v>
      </c>
      <c r="T1120">
        <v>18</v>
      </c>
      <c r="U1120" s="1">
        <v>1</v>
      </c>
      <c r="V1120" s="1">
        <v>1</v>
      </c>
      <c r="W1120">
        <f t="shared" si="46"/>
        <v>93</v>
      </c>
      <c r="X1120">
        <v>2.2652039295140973</v>
      </c>
      <c r="Y1120" t="s">
        <v>33</v>
      </c>
      <c r="Z1120">
        <v>691</v>
      </c>
      <c r="AA1120" t="s">
        <v>33</v>
      </c>
      <c r="AB1120">
        <v>684</v>
      </c>
    </row>
    <row r="1121" spans="1:28">
      <c r="A1121">
        <v>1120</v>
      </c>
      <c r="B1121" t="s">
        <v>1939</v>
      </c>
      <c r="C1121">
        <v>4</v>
      </c>
      <c r="D1121" s="1">
        <v>2530.4699999999998</v>
      </c>
      <c r="E1121" t="s">
        <v>572</v>
      </c>
      <c r="F1121" t="s">
        <v>28</v>
      </c>
      <c r="G1121" t="s">
        <v>29</v>
      </c>
      <c r="H1121" s="1">
        <v>2530.4749999999999</v>
      </c>
      <c r="I1121" t="s">
        <v>30</v>
      </c>
      <c r="J1121" s="1">
        <v>1</v>
      </c>
      <c r="K1121" s="1">
        <v>4.6252910000000001E-3</v>
      </c>
      <c r="L1121" s="1">
        <f t="shared" si="45"/>
        <v>2.3348609384452592</v>
      </c>
      <c r="M1121">
        <v>-5.0610000000000004E-3</v>
      </c>
      <c r="N1121">
        <v>-2.000019</v>
      </c>
      <c r="O1121" t="s">
        <v>573</v>
      </c>
      <c r="P1121" t="s">
        <v>32</v>
      </c>
      <c r="Q1121">
        <v>2</v>
      </c>
      <c r="R1121">
        <v>1</v>
      </c>
      <c r="S1121">
        <v>9</v>
      </c>
      <c r="T1121">
        <v>14</v>
      </c>
      <c r="U1121" s="1">
        <v>1</v>
      </c>
      <c r="V1121" s="1">
        <v>1</v>
      </c>
      <c r="W1121">
        <f t="shared" si="46"/>
        <v>52</v>
      </c>
      <c r="X1121">
        <v>2.2610185871454971</v>
      </c>
      <c r="Y1121" t="s">
        <v>33</v>
      </c>
      <c r="Z1121">
        <v>191</v>
      </c>
      <c r="AA1121" t="s">
        <v>33</v>
      </c>
      <c r="AB1121">
        <v>173</v>
      </c>
    </row>
    <row r="1122" spans="1:28">
      <c r="A1122">
        <v>1121</v>
      </c>
      <c r="B1122" t="s">
        <v>1940</v>
      </c>
      <c r="C1122">
        <v>3</v>
      </c>
      <c r="D1122" s="1">
        <v>2308.1080000000002</v>
      </c>
      <c r="E1122" t="s">
        <v>78</v>
      </c>
      <c r="F1122" t="s">
        <v>28</v>
      </c>
      <c r="G1122" t="s">
        <v>29</v>
      </c>
      <c r="H1122" s="1">
        <v>2308.1080000000002</v>
      </c>
      <c r="I1122" t="s">
        <v>79</v>
      </c>
      <c r="J1122" s="1">
        <v>1</v>
      </c>
      <c r="K1122" s="1">
        <v>4.6312339999999997E-3</v>
      </c>
      <c r="L1122" s="1">
        <f t="shared" si="45"/>
        <v>2.3343032750757793</v>
      </c>
      <c r="M1122">
        <v>-1.2999999999999999E-4</v>
      </c>
      <c r="N1122">
        <v>-5.6322999999999998E-2</v>
      </c>
      <c r="O1122" t="s">
        <v>1130</v>
      </c>
      <c r="P1122" t="s">
        <v>32</v>
      </c>
      <c r="Q1122">
        <v>3</v>
      </c>
      <c r="R1122">
        <v>1</v>
      </c>
      <c r="S1122">
        <v>18.5</v>
      </c>
      <c r="T1122">
        <v>7.5</v>
      </c>
      <c r="U1122" s="1">
        <v>1</v>
      </c>
      <c r="V1122" s="1">
        <v>1</v>
      </c>
      <c r="W1122">
        <f t="shared" si="46"/>
        <v>34</v>
      </c>
      <c r="X1122">
        <v>2.2592822817369038</v>
      </c>
      <c r="Y1122" t="s">
        <v>33</v>
      </c>
      <c r="Z1122">
        <v>684</v>
      </c>
      <c r="AA1122" t="s">
        <v>33</v>
      </c>
      <c r="AB1122">
        <v>688</v>
      </c>
    </row>
    <row r="1123" spans="1:28">
      <c r="A1123">
        <v>1122</v>
      </c>
      <c r="B1123" t="s">
        <v>1941</v>
      </c>
      <c r="C1123">
        <v>3</v>
      </c>
      <c r="D1123" s="1">
        <v>2465.2530000000002</v>
      </c>
      <c r="E1123" t="s">
        <v>92</v>
      </c>
      <c r="F1123" t="s">
        <v>28</v>
      </c>
      <c r="G1123" t="s">
        <v>29</v>
      </c>
      <c r="H1123" s="1">
        <v>2465.2530000000002</v>
      </c>
      <c r="I1123" t="s">
        <v>93</v>
      </c>
      <c r="J1123" s="1">
        <v>1</v>
      </c>
      <c r="K1123" s="1">
        <v>4.6431420000000003E-3</v>
      </c>
      <c r="L1123" s="1">
        <f t="shared" si="45"/>
        <v>2.3331880342159268</v>
      </c>
      <c r="M1123">
        <v>7.2999999999999999E-5</v>
      </c>
      <c r="N1123">
        <v>2.9611999999999999E-2</v>
      </c>
      <c r="O1123" t="s">
        <v>713</v>
      </c>
      <c r="P1123" t="s">
        <v>32</v>
      </c>
      <c r="Q1123">
        <v>4</v>
      </c>
      <c r="R1123">
        <v>1</v>
      </c>
      <c r="S1123">
        <v>29</v>
      </c>
      <c r="T1123">
        <v>8</v>
      </c>
      <c r="U1123" s="1">
        <v>1</v>
      </c>
      <c r="V1123" s="1">
        <v>1</v>
      </c>
      <c r="W1123">
        <f t="shared" si="46"/>
        <v>45</v>
      </c>
      <c r="X1123">
        <v>2.2591742836553164</v>
      </c>
      <c r="Y1123" t="s">
        <v>33</v>
      </c>
      <c r="Z1123">
        <v>442</v>
      </c>
      <c r="AA1123" t="s">
        <v>503</v>
      </c>
      <c r="AB1123">
        <v>31</v>
      </c>
    </row>
    <row r="1124" spans="1:28">
      <c r="A1124">
        <v>1123</v>
      </c>
      <c r="B1124" t="s">
        <v>1942</v>
      </c>
      <c r="C1124">
        <v>4</v>
      </c>
      <c r="D1124" s="1">
        <v>2659.424</v>
      </c>
      <c r="E1124" t="s">
        <v>429</v>
      </c>
      <c r="F1124" t="s">
        <v>28</v>
      </c>
      <c r="G1124" t="s">
        <v>29</v>
      </c>
      <c r="H1124" s="1">
        <v>2659.4229999999998</v>
      </c>
      <c r="I1124" t="s">
        <v>52</v>
      </c>
      <c r="J1124" s="1">
        <v>1</v>
      </c>
      <c r="K1124" s="1">
        <v>4.6507279999999998E-3</v>
      </c>
      <c r="L1124" s="1">
        <f t="shared" si="45"/>
        <v>2.3324790596614355</v>
      </c>
      <c r="M1124">
        <v>9.3499999999999996E-4</v>
      </c>
      <c r="N1124">
        <v>0.35158</v>
      </c>
      <c r="O1124" t="s">
        <v>1148</v>
      </c>
      <c r="P1124" t="s">
        <v>32</v>
      </c>
      <c r="Q1124">
        <v>9</v>
      </c>
      <c r="R1124">
        <v>1</v>
      </c>
      <c r="S1124">
        <v>22.5</v>
      </c>
      <c r="T1124">
        <v>5.5</v>
      </c>
      <c r="U1124" s="1">
        <v>1</v>
      </c>
      <c r="V1124" s="1">
        <v>1</v>
      </c>
      <c r="W1124">
        <f t="shared" si="46"/>
        <v>8</v>
      </c>
      <c r="X1124">
        <v>2.2527737586260956</v>
      </c>
      <c r="Y1124" t="s">
        <v>503</v>
      </c>
      <c r="Z1124">
        <v>360</v>
      </c>
      <c r="AA1124" t="s">
        <v>33</v>
      </c>
      <c r="AB1124">
        <v>75</v>
      </c>
    </row>
    <row r="1125" spans="1:28">
      <c r="A1125">
        <v>1124</v>
      </c>
      <c r="B1125" t="s">
        <v>1943</v>
      </c>
      <c r="C1125">
        <v>4</v>
      </c>
      <c r="D1125" s="1">
        <v>3387.683</v>
      </c>
      <c r="E1125" t="s">
        <v>881</v>
      </c>
      <c r="F1125" t="s">
        <v>28</v>
      </c>
      <c r="G1125" t="s">
        <v>29</v>
      </c>
      <c r="H1125" s="1">
        <v>3387.6709999999998</v>
      </c>
      <c r="I1125" t="s">
        <v>882</v>
      </c>
      <c r="J1125" s="1">
        <v>1</v>
      </c>
      <c r="K1125" s="1">
        <v>4.731219E-3</v>
      </c>
      <c r="L1125" s="1">
        <f t="shared" si="45"/>
        <v>2.3250269487406436</v>
      </c>
      <c r="M1125">
        <v>1.2005999999999999E-2</v>
      </c>
      <c r="N1125">
        <v>3.544028</v>
      </c>
      <c r="O1125" t="s">
        <v>883</v>
      </c>
      <c r="P1125" t="s">
        <v>44</v>
      </c>
      <c r="Q1125">
        <v>7</v>
      </c>
      <c r="R1125">
        <v>1</v>
      </c>
      <c r="S1125">
        <v>13.5</v>
      </c>
      <c r="T1125">
        <v>21.5</v>
      </c>
      <c r="U1125" s="1">
        <v>1</v>
      </c>
      <c r="V1125" s="1">
        <v>1</v>
      </c>
      <c r="W1125">
        <f t="shared" si="46"/>
        <v>6</v>
      </c>
      <c r="X1125">
        <v>2.2461664706229305</v>
      </c>
      <c r="Y1125" t="s">
        <v>33</v>
      </c>
      <c r="Z1125">
        <v>325</v>
      </c>
      <c r="AA1125" t="s">
        <v>33</v>
      </c>
      <c r="AB1125">
        <v>456</v>
      </c>
    </row>
    <row r="1126" spans="1:28">
      <c r="A1126">
        <v>1125</v>
      </c>
      <c r="B1126" t="s">
        <v>1944</v>
      </c>
      <c r="C1126">
        <v>5</v>
      </c>
      <c r="D1126" s="1">
        <v>4680.442</v>
      </c>
      <c r="E1126" t="s">
        <v>598</v>
      </c>
      <c r="F1126" t="s">
        <v>28</v>
      </c>
      <c r="G1126" t="s">
        <v>29</v>
      </c>
      <c r="H1126" s="1">
        <v>4680.4250000000002</v>
      </c>
      <c r="I1126" t="s">
        <v>30</v>
      </c>
      <c r="J1126" s="1">
        <v>1</v>
      </c>
      <c r="K1126" s="1">
        <v>4.7414950000000001E-3</v>
      </c>
      <c r="L1126" s="1">
        <f t="shared" si="45"/>
        <v>2.3240847030765948</v>
      </c>
      <c r="M1126">
        <v>1.7172E-2</v>
      </c>
      <c r="N1126">
        <v>3.668898</v>
      </c>
      <c r="O1126" t="s">
        <v>599</v>
      </c>
      <c r="P1126" t="s">
        <v>32</v>
      </c>
      <c r="Q1126">
        <v>5</v>
      </c>
      <c r="R1126">
        <v>1</v>
      </c>
      <c r="S1126">
        <v>16</v>
      </c>
      <c r="T1126">
        <v>14</v>
      </c>
      <c r="U1126" s="1">
        <v>1</v>
      </c>
      <c r="V1126" s="1">
        <v>1</v>
      </c>
      <c r="W1126">
        <f t="shared" si="46"/>
        <v>93</v>
      </c>
      <c r="X1126">
        <v>2.2459203524076909</v>
      </c>
      <c r="Y1126" t="s">
        <v>503</v>
      </c>
      <c r="Z1126">
        <v>104</v>
      </c>
      <c r="AA1126" t="s">
        <v>503</v>
      </c>
      <c r="AB1126">
        <v>104</v>
      </c>
    </row>
    <row r="1127" spans="1:28">
      <c r="A1127">
        <v>1126</v>
      </c>
      <c r="B1127" t="s">
        <v>1945</v>
      </c>
      <c r="C1127">
        <v>3</v>
      </c>
      <c r="D1127" s="1">
        <v>2762.3890000000001</v>
      </c>
      <c r="E1127" t="s">
        <v>123</v>
      </c>
      <c r="F1127" t="s">
        <v>28</v>
      </c>
      <c r="G1127" t="s">
        <v>29</v>
      </c>
      <c r="H1127" s="1">
        <v>2762.3879999999999</v>
      </c>
      <c r="I1127" t="s">
        <v>124</v>
      </c>
      <c r="J1127" s="1">
        <v>1</v>
      </c>
      <c r="K1127" s="1">
        <v>4.757425E-3</v>
      </c>
      <c r="L1127" s="1">
        <f t="shared" si="45"/>
        <v>2.3226280495659841</v>
      </c>
      <c r="M1127">
        <v>1.645E-3</v>
      </c>
      <c r="N1127">
        <v>0.595499</v>
      </c>
      <c r="O1127" t="s">
        <v>770</v>
      </c>
      <c r="P1127" t="s">
        <v>32</v>
      </c>
      <c r="Q1127">
        <v>3</v>
      </c>
      <c r="R1127">
        <v>1</v>
      </c>
      <c r="S1127">
        <v>21</v>
      </c>
      <c r="T1127">
        <v>6</v>
      </c>
      <c r="U1127" s="1">
        <v>1</v>
      </c>
      <c r="V1127" s="1">
        <v>1</v>
      </c>
      <c r="W1127">
        <f t="shared" si="46"/>
        <v>61</v>
      </c>
      <c r="X1127">
        <v>2.2331867306269175</v>
      </c>
      <c r="Y1127" t="s">
        <v>503</v>
      </c>
      <c r="Z1127">
        <v>104</v>
      </c>
      <c r="AA1127" t="s">
        <v>503</v>
      </c>
      <c r="AB1127">
        <v>418</v>
      </c>
    </row>
    <row r="1128" spans="1:28">
      <c r="A1128">
        <v>1127</v>
      </c>
      <c r="B1128" t="s">
        <v>1946</v>
      </c>
      <c r="C1128">
        <v>3</v>
      </c>
      <c r="D1128" s="1">
        <v>2483.1999999999998</v>
      </c>
      <c r="E1128" t="s">
        <v>126</v>
      </c>
      <c r="F1128" t="s">
        <v>28</v>
      </c>
      <c r="G1128" t="s">
        <v>29</v>
      </c>
      <c r="H1128" s="1">
        <v>2483.2080000000001</v>
      </c>
      <c r="I1128" t="s">
        <v>127</v>
      </c>
      <c r="J1128" s="1">
        <v>1</v>
      </c>
      <c r="K1128" s="1">
        <v>4.767093E-3</v>
      </c>
      <c r="L1128" s="1">
        <f t="shared" si="45"/>
        <v>2.3217463754501679</v>
      </c>
      <c r="M1128">
        <v>-8.2150000000000001E-3</v>
      </c>
      <c r="N1128">
        <v>-3.3082199999999999</v>
      </c>
      <c r="O1128" t="s">
        <v>974</v>
      </c>
      <c r="P1128" t="s">
        <v>32</v>
      </c>
      <c r="Q1128">
        <v>2</v>
      </c>
      <c r="R1128">
        <v>1</v>
      </c>
      <c r="S1128">
        <v>17.5</v>
      </c>
      <c r="T1128">
        <v>7.5</v>
      </c>
      <c r="U1128" s="1">
        <v>1</v>
      </c>
      <c r="V1128" s="1">
        <v>1</v>
      </c>
      <c r="W1128">
        <f t="shared" si="46"/>
        <v>25</v>
      </c>
      <c r="X1128">
        <v>2.2303156004092166</v>
      </c>
      <c r="Y1128" t="s">
        <v>503</v>
      </c>
      <c r="Z1128">
        <v>104</v>
      </c>
      <c r="AA1128" t="s">
        <v>503</v>
      </c>
      <c r="AB1128">
        <v>3</v>
      </c>
    </row>
    <row r="1129" spans="1:28">
      <c r="A1129">
        <v>1128</v>
      </c>
      <c r="B1129" t="s">
        <v>1947</v>
      </c>
      <c r="C1129">
        <v>4</v>
      </c>
      <c r="D1129" s="1">
        <v>4769.5910000000003</v>
      </c>
      <c r="E1129" t="s">
        <v>1082</v>
      </c>
      <c r="F1129" t="s">
        <v>28</v>
      </c>
      <c r="G1129" t="s">
        <v>29</v>
      </c>
      <c r="H1129" s="1">
        <v>4769.5919999999996</v>
      </c>
      <c r="I1129" t="s">
        <v>1083</v>
      </c>
      <c r="J1129" s="1">
        <v>1</v>
      </c>
      <c r="K1129" s="1">
        <v>4.7999419999999998E-3</v>
      </c>
      <c r="L1129" s="1">
        <f t="shared" si="45"/>
        <v>2.3187640103811078</v>
      </c>
      <c r="M1129">
        <v>-1.031E-3</v>
      </c>
      <c r="N1129">
        <v>-0.21616099999999999</v>
      </c>
      <c r="O1129" t="s">
        <v>703</v>
      </c>
      <c r="P1129" t="s">
        <v>32</v>
      </c>
      <c r="Q1129">
        <v>8</v>
      </c>
      <c r="R1129">
        <v>1</v>
      </c>
      <c r="S1129">
        <v>52</v>
      </c>
      <c r="T1129">
        <v>4</v>
      </c>
      <c r="U1129" s="1">
        <v>1</v>
      </c>
      <c r="V1129" s="1">
        <v>1</v>
      </c>
      <c r="W1129">
        <f t="shared" si="46"/>
        <v>56</v>
      </c>
      <c r="X1129">
        <v>2.2222900722014196</v>
      </c>
      <c r="Y1129" t="s">
        <v>33</v>
      </c>
      <c r="Z1129">
        <v>129</v>
      </c>
      <c r="AA1129" t="s">
        <v>503</v>
      </c>
      <c r="AB1129">
        <v>375</v>
      </c>
    </row>
    <row r="1130" spans="1:28">
      <c r="A1130">
        <v>1129</v>
      </c>
      <c r="B1130" t="s">
        <v>1948</v>
      </c>
      <c r="C1130">
        <v>3</v>
      </c>
      <c r="D1130" s="1">
        <v>2571.38</v>
      </c>
      <c r="E1130" t="s">
        <v>595</v>
      </c>
      <c r="F1130" t="s">
        <v>28</v>
      </c>
      <c r="G1130" t="s">
        <v>29</v>
      </c>
      <c r="H1130" s="1">
        <v>2571.4</v>
      </c>
      <c r="I1130" t="s">
        <v>513</v>
      </c>
      <c r="J1130" s="1">
        <v>1</v>
      </c>
      <c r="K1130" s="1">
        <v>4.8787279999999997E-3</v>
      </c>
      <c r="L1130" s="1">
        <f t="shared" si="45"/>
        <v>2.3116933941017059</v>
      </c>
      <c r="M1130">
        <v>-2.0476000000000001E-2</v>
      </c>
      <c r="N1130">
        <v>-7.9629770000000004</v>
      </c>
      <c r="O1130" t="s">
        <v>596</v>
      </c>
      <c r="P1130" t="s">
        <v>32</v>
      </c>
      <c r="Q1130">
        <v>1</v>
      </c>
      <c r="R1130">
        <v>1</v>
      </c>
      <c r="S1130">
        <v>11.5</v>
      </c>
      <c r="T1130">
        <v>6.5</v>
      </c>
      <c r="U1130" s="1">
        <v>1</v>
      </c>
      <c r="V1130" s="1">
        <v>1</v>
      </c>
      <c r="W1130">
        <f t="shared" si="46"/>
        <v>16</v>
      </c>
      <c r="X1130">
        <v>2.220321563229243</v>
      </c>
      <c r="Y1130" t="s">
        <v>33</v>
      </c>
      <c r="Z1130">
        <v>684</v>
      </c>
      <c r="AA1130" t="s">
        <v>33</v>
      </c>
      <c r="AB1130">
        <v>691</v>
      </c>
    </row>
    <row r="1131" spans="1:28">
      <c r="A1131">
        <v>1130</v>
      </c>
      <c r="B1131" t="s">
        <v>1949</v>
      </c>
      <c r="C1131">
        <v>5</v>
      </c>
      <c r="D1131" s="1">
        <v>3982.127</v>
      </c>
      <c r="E1131" t="s">
        <v>541</v>
      </c>
      <c r="F1131" t="s">
        <v>28</v>
      </c>
      <c r="G1131" t="s">
        <v>29</v>
      </c>
      <c r="H1131" s="1">
        <v>3982.1219999999998</v>
      </c>
      <c r="I1131" t="s">
        <v>542</v>
      </c>
      <c r="J1131" s="1">
        <v>1</v>
      </c>
      <c r="K1131" s="1">
        <v>4.9305110000000003E-3</v>
      </c>
      <c r="L1131" s="1">
        <f t="shared" si="45"/>
        <v>2.3071080679479854</v>
      </c>
      <c r="M1131">
        <v>4.9119999999999997E-3</v>
      </c>
      <c r="N1131">
        <v>1.2335130000000001</v>
      </c>
      <c r="O1131" t="s">
        <v>543</v>
      </c>
      <c r="P1131" t="s">
        <v>44</v>
      </c>
      <c r="Q1131">
        <v>7</v>
      </c>
      <c r="R1131">
        <v>1</v>
      </c>
      <c r="S1131">
        <v>13</v>
      </c>
      <c r="T1131">
        <v>15</v>
      </c>
      <c r="U1131" s="1">
        <v>1</v>
      </c>
      <c r="V1131" s="1">
        <v>1</v>
      </c>
      <c r="W1131">
        <f t="shared" si="46"/>
        <v>13</v>
      </c>
      <c r="X1131">
        <v>2.2143689687613861</v>
      </c>
      <c r="Y1131" t="s">
        <v>33</v>
      </c>
      <c r="Z1131">
        <v>179</v>
      </c>
      <c r="AA1131" t="s">
        <v>503</v>
      </c>
      <c r="AB1131">
        <v>31</v>
      </c>
    </row>
    <row r="1132" spans="1:28">
      <c r="A1132">
        <v>1131</v>
      </c>
      <c r="B1132" t="s">
        <v>1950</v>
      </c>
      <c r="C1132">
        <v>4</v>
      </c>
      <c r="D1132" s="1">
        <v>2368.3710000000001</v>
      </c>
      <c r="E1132" t="s">
        <v>151</v>
      </c>
      <c r="F1132" t="s">
        <v>28</v>
      </c>
      <c r="G1132" t="s">
        <v>29</v>
      </c>
      <c r="H1132" s="1">
        <v>2368.3710000000001</v>
      </c>
      <c r="I1132" t="s">
        <v>30</v>
      </c>
      <c r="J1132" s="1">
        <v>1</v>
      </c>
      <c r="K1132" s="1">
        <v>5.0007699999999999E-3</v>
      </c>
      <c r="L1132" s="1">
        <f t="shared" si="45"/>
        <v>2.3009631194631033</v>
      </c>
      <c r="M1132">
        <v>7.7999999999999999E-5</v>
      </c>
      <c r="N1132">
        <v>3.2933999999999998E-2</v>
      </c>
      <c r="O1132" t="s">
        <v>1268</v>
      </c>
      <c r="P1132" t="s">
        <v>32</v>
      </c>
      <c r="Q1132">
        <v>3</v>
      </c>
      <c r="R1132">
        <v>1</v>
      </c>
      <c r="S1132">
        <v>15</v>
      </c>
      <c r="T1132">
        <v>11</v>
      </c>
      <c r="U1132" s="1">
        <v>1</v>
      </c>
      <c r="V1132" s="1">
        <v>1</v>
      </c>
      <c r="W1132">
        <f t="shared" si="46"/>
        <v>28</v>
      </c>
      <c r="X1132">
        <v>2.2027889141945902</v>
      </c>
      <c r="Y1132" t="s">
        <v>503</v>
      </c>
      <c r="Z1132">
        <v>393</v>
      </c>
      <c r="AA1132" t="s">
        <v>503</v>
      </c>
      <c r="AB1132">
        <v>388</v>
      </c>
    </row>
    <row r="1133" spans="1:28">
      <c r="A1133">
        <v>1132</v>
      </c>
      <c r="B1133" t="s">
        <v>1951</v>
      </c>
      <c r="C1133">
        <v>4</v>
      </c>
      <c r="D1133" s="1">
        <v>2353.3119999999999</v>
      </c>
      <c r="E1133" t="s">
        <v>165</v>
      </c>
      <c r="F1133" t="s">
        <v>28</v>
      </c>
      <c r="G1133" t="s">
        <v>29</v>
      </c>
      <c r="H1133" s="1">
        <v>2353.3119999999999</v>
      </c>
      <c r="I1133" t="s">
        <v>30</v>
      </c>
      <c r="J1133" s="1">
        <v>1</v>
      </c>
      <c r="K1133" s="1">
        <v>5.0238110000000004E-3</v>
      </c>
      <c r="L1133" s="1">
        <f t="shared" si="45"/>
        <v>2.2989667074876299</v>
      </c>
      <c r="M1133">
        <v>2.5000000000000001E-5</v>
      </c>
      <c r="N1133">
        <v>1.0623E-2</v>
      </c>
      <c r="O1133" t="s">
        <v>530</v>
      </c>
      <c r="P1133" t="s">
        <v>32</v>
      </c>
      <c r="Q1133">
        <v>3</v>
      </c>
      <c r="R1133">
        <v>1</v>
      </c>
      <c r="S1133">
        <v>10</v>
      </c>
      <c r="T1133">
        <v>7</v>
      </c>
      <c r="U1133" s="1">
        <v>1</v>
      </c>
      <c r="V1133" s="1">
        <v>1</v>
      </c>
      <c r="W1133">
        <f t="shared" si="46"/>
        <v>73</v>
      </c>
      <c r="X1133">
        <v>2.2018912832991857</v>
      </c>
      <c r="Y1133" t="s">
        <v>503</v>
      </c>
      <c r="Z1133">
        <v>104</v>
      </c>
      <c r="AA1133" t="s">
        <v>33</v>
      </c>
      <c r="AB1133">
        <v>370</v>
      </c>
    </row>
    <row r="1134" spans="1:28">
      <c r="A1134">
        <v>1133</v>
      </c>
      <c r="B1134" t="s">
        <v>1952</v>
      </c>
      <c r="C1134">
        <v>3</v>
      </c>
      <c r="D1134" s="1">
        <v>2403.2660000000001</v>
      </c>
      <c r="E1134" t="s">
        <v>816</v>
      </c>
      <c r="F1134" t="s">
        <v>28</v>
      </c>
      <c r="G1134" t="s">
        <v>29</v>
      </c>
      <c r="H1134" s="1">
        <v>2403.2660000000001</v>
      </c>
      <c r="I1134" t="s">
        <v>79</v>
      </c>
      <c r="J1134" s="1">
        <v>1</v>
      </c>
      <c r="K1134" s="1">
        <v>5.0604329999999996E-3</v>
      </c>
      <c r="L1134" s="1">
        <f t="shared" si="45"/>
        <v>2.2958123208153132</v>
      </c>
      <c r="M1134">
        <v>2.9E-4</v>
      </c>
      <c r="N1134">
        <v>0.120669</v>
      </c>
      <c r="O1134" t="s">
        <v>817</v>
      </c>
      <c r="P1134" t="s">
        <v>32</v>
      </c>
      <c r="Q1134">
        <v>3</v>
      </c>
      <c r="R1134">
        <v>1</v>
      </c>
      <c r="S1134">
        <v>12</v>
      </c>
      <c r="T1134">
        <v>6</v>
      </c>
      <c r="U1134" s="1">
        <v>1</v>
      </c>
      <c r="V1134" s="1">
        <v>1</v>
      </c>
      <c r="W1134">
        <f t="shared" si="46"/>
        <v>14</v>
      </c>
      <c r="X1134">
        <v>2.2012611927480568</v>
      </c>
      <c r="Y1134" t="s">
        <v>503</v>
      </c>
      <c r="Z1134">
        <v>26</v>
      </c>
      <c r="AA1134" t="s">
        <v>33</v>
      </c>
      <c r="AB1134">
        <v>370</v>
      </c>
    </row>
    <row r="1135" spans="1:28">
      <c r="A1135">
        <v>1134</v>
      </c>
      <c r="B1135" t="s">
        <v>1953</v>
      </c>
      <c r="C1135">
        <v>5</v>
      </c>
      <c r="D1135" s="1">
        <v>2977.7260000000001</v>
      </c>
      <c r="E1135" t="s">
        <v>1722</v>
      </c>
      <c r="F1135" t="s">
        <v>28</v>
      </c>
      <c r="G1135" t="s">
        <v>29</v>
      </c>
      <c r="H1135" s="1">
        <v>2977.7240000000002</v>
      </c>
      <c r="I1135" t="s">
        <v>30</v>
      </c>
      <c r="J1135" s="1">
        <v>1</v>
      </c>
      <c r="K1135" s="1">
        <v>5.0621449999999997E-3</v>
      </c>
      <c r="L1135" s="1">
        <f t="shared" si="45"/>
        <v>2.2956654190754389</v>
      </c>
      <c r="M1135">
        <v>2.4120000000000001E-3</v>
      </c>
      <c r="N1135">
        <v>0.81001500000000004</v>
      </c>
      <c r="O1135" t="s">
        <v>1723</v>
      </c>
      <c r="P1135" t="s">
        <v>44</v>
      </c>
      <c r="Q1135">
        <v>3</v>
      </c>
      <c r="R1135">
        <v>1</v>
      </c>
      <c r="S1135">
        <v>20</v>
      </c>
      <c r="T1135">
        <v>6</v>
      </c>
      <c r="U1135" s="1">
        <v>1</v>
      </c>
      <c r="V1135" s="1">
        <v>1</v>
      </c>
      <c r="W1135">
        <f t="shared" si="46"/>
        <v>3</v>
      </c>
      <c r="X1135">
        <v>2.194645630489314</v>
      </c>
      <c r="Y1135" t="s">
        <v>503</v>
      </c>
      <c r="Z1135">
        <v>182</v>
      </c>
      <c r="AA1135" t="s">
        <v>503</v>
      </c>
      <c r="AB1135">
        <v>418</v>
      </c>
    </row>
    <row r="1136" spans="1:28">
      <c r="A1136">
        <v>1135</v>
      </c>
      <c r="B1136" t="s">
        <v>1954</v>
      </c>
      <c r="C1136">
        <v>4</v>
      </c>
      <c r="D1136" s="1">
        <v>1764.961</v>
      </c>
      <c r="E1136" t="s">
        <v>72</v>
      </c>
      <c r="F1136" t="s">
        <v>28</v>
      </c>
      <c r="G1136" t="s">
        <v>29</v>
      </c>
      <c r="H1136" s="1">
        <v>1764.961</v>
      </c>
      <c r="I1136" t="s">
        <v>121</v>
      </c>
      <c r="J1136" s="1">
        <v>1</v>
      </c>
      <c r="K1136" s="1">
        <v>5.1466469999999999E-3</v>
      </c>
      <c r="L1136" s="1">
        <f t="shared" si="45"/>
        <v>2.2884756182680919</v>
      </c>
      <c r="M1136">
        <v>1.7699999999999999E-4</v>
      </c>
      <c r="N1136">
        <v>0.100285</v>
      </c>
      <c r="O1136" t="s">
        <v>593</v>
      </c>
      <c r="P1136" t="s">
        <v>32</v>
      </c>
      <c r="Q1136">
        <v>2</v>
      </c>
      <c r="R1136">
        <v>1</v>
      </c>
      <c r="S1136">
        <v>8</v>
      </c>
      <c r="T1136">
        <v>4</v>
      </c>
      <c r="U1136" s="1">
        <v>1</v>
      </c>
      <c r="V1136" s="1">
        <v>1</v>
      </c>
      <c r="W1136">
        <f t="shared" si="46"/>
        <v>57</v>
      </c>
      <c r="X1136">
        <v>2.1893597324696712</v>
      </c>
      <c r="Y1136" t="s">
        <v>503</v>
      </c>
      <c r="Z1136">
        <v>104</v>
      </c>
      <c r="AA1136" t="s">
        <v>33</v>
      </c>
      <c r="AB1136">
        <v>370</v>
      </c>
    </row>
    <row r="1137" spans="1:28">
      <c r="A1137">
        <v>1136</v>
      </c>
      <c r="B1137" t="s">
        <v>1955</v>
      </c>
      <c r="C1137">
        <v>3</v>
      </c>
      <c r="D1137" s="1">
        <v>2062.2159999999999</v>
      </c>
      <c r="E1137" t="s">
        <v>174</v>
      </c>
      <c r="F1137" t="s">
        <v>28</v>
      </c>
      <c r="G1137" t="s">
        <v>29</v>
      </c>
      <c r="H1137" s="1">
        <v>2062.2159999999999</v>
      </c>
      <c r="I1137" t="s">
        <v>30</v>
      </c>
      <c r="J1137" s="1">
        <v>1</v>
      </c>
      <c r="K1137" s="1">
        <v>5.2849669999999998E-3</v>
      </c>
      <c r="L1137" s="1">
        <f t="shared" si="45"/>
        <v>2.2769577201375668</v>
      </c>
      <c r="M1137">
        <v>2.7300000000000002E-4</v>
      </c>
      <c r="N1137">
        <v>0.132382</v>
      </c>
      <c r="O1137" t="s">
        <v>556</v>
      </c>
      <c r="P1137" t="s">
        <v>32</v>
      </c>
      <c r="Q1137">
        <v>7</v>
      </c>
      <c r="R1137">
        <v>1</v>
      </c>
      <c r="S1137">
        <v>9</v>
      </c>
      <c r="T1137">
        <v>8</v>
      </c>
      <c r="U1137" s="1">
        <v>1</v>
      </c>
      <c r="V1137" s="1">
        <v>1</v>
      </c>
      <c r="W1137">
        <f t="shared" si="46"/>
        <v>40</v>
      </c>
      <c r="X1137">
        <v>2.1870168277793094</v>
      </c>
      <c r="Y1137" t="s">
        <v>33</v>
      </c>
      <c r="Z1137">
        <v>502</v>
      </c>
      <c r="AA1137" t="s">
        <v>33</v>
      </c>
      <c r="AB1137">
        <v>456</v>
      </c>
    </row>
    <row r="1138" spans="1:28">
      <c r="A1138">
        <v>1137</v>
      </c>
      <c r="B1138" t="s">
        <v>1956</v>
      </c>
      <c r="C1138">
        <v>3</v>
      </c>
      <c r="D1138" s="1">
        <v>2403.2669999999998</v>
      </c>
      <c r="E1138" t="s">
        <v>816</v>
      </c>
      <c r="F1138" t="s">
        <v>28</v>
      </c>
      <c r="G1138" t="s">
        <v>29</v>
      </c>
      <c r="H1138" s="1">
        <v>2403.2660000000001</v>
      </c>
      <c r="I1138" t="s">
        <v>79</v>
      </c>
      <c r="J1138" s="1">
        <v>1</v>
      </c>
      <c r="K1138" s="1">
        <v>5.3161800000000002E-3</v>
      </c>
      <c r="L1138" s="1">
        <f t="shared" si="45"/>
        <v>2.2744003227474958</v>
      </c>
      <c r="M1138">
        <v>6.0599999999999998E-4</v>
      </c>
      <c r="N1138">
        <v>0.25215700000000002</v>
      </c>
      <c r="O1138" t="s">
        <v>817</v>
      </c>
      <c r="P1138" t="s">
        <v>32</v>
      </c>
      <c r="Q1138">
        <v>7</v>
      </c>
      <c r="R1138">
        <v>1</v>
      </c>
      <c r="S1138">
        <v>13.5</v>
      </c>
      <c r="T1138">
        <v>5.5</v>
      </c>
      <c r="U1138" s="1">
        <v>1</v>
      </c>
      <c r="V1138" s="1">
        <v>1</v>
      </c>
      <c r="W1138">
        <f t="shared" si="46"/>
        <v>14</v>
      </c>
      <c r="X1138">
        <v>2.1848767056145326</v>
      </c>
      <c r="Y1138" t="s">
        <v>503</v>
      </c>
      <c r="Z1138">
        <v>26</v>
      </c>
      <c r="AA1138" t="s">
        <v>33</v>
      </c>
      <c r="AB1138">
        <v>370</v>
      </c>
    </row>
    <row r="1139" spans="1:28">
      <c r="A1139">
        <v>1138</v>
      </c>
      <c r="B1139" t="s">
        <v>1957</v>
      </c>
      <c r="C1139">
        <v>3</v>
      </c>
      <c r="D1139" s="1">
        <v>2818.489</v>
      </c>
      <c r="E1139" t="s">
        <v>308</v>
      </c>
      <c r="F1139" t="s">
        <v>28</v>
      </c>
      <c r="G1139" t="s">
        <v>29</v>
      </c>
      <c r="H1139" s="1">
        <v>2818.4870000000001</v>
      </c>
      <c r="I1139" t="s">
        <v>30</v>
      </c>
      <c r="J1139" s="1">
        <v>1</v>
      </c>
      <c r="K1139" s="1">
        <v>5.36281E-3</v>
      </c>
      <c r="L1139" s="1">
        <f t="shared" ref="L1139:L1152" si="47">-LOG(K1139)</f>
        <v>2.2706075894649165</v>
      </c>
      <c r="M1139">
        <v>1.5820000000000001E-3</v>
      </c>
      <c r="N1139">
        <v>0.56129399999999996</v>
      </c>
      <c r="O1139" t="s">
        <v>1157</v>
      </c>
      <c r="P1139" t="s">
        <v>32</v>
      </c>
      <c r="Q1139">
        <v>9</v>
      </c>
      <c r="R1139">
        <v>1</v>
      </c>
      <c r="S1139">
        <v>14</v>
      </c>
      <c r="T1139">
        <v>8</v>
      </c>
      <c r="U1139" s="1">
        <v>1</v>
      </c>
      <c r="V1139" s="1">
        <v>1</v>
      </c>
      <c r="W1139">
        <f t="shared" si="46"/>
        <v>15</v>
      </c>
      <c r="X1139">
        <v>2.184199317945378</v>
      </c>
      <c r="Y1139" t="s">
        <v>33</v>
      </c>
      <c r="Z1139">
        <v>691</v>
      </c>
      <c r="AA1139" t="s">
        <v>33</v>
      </c>
      <c r="AB1139">
        <v>684</v>
      </c>
    </row>
    <row r="1140" spans="1:28">
      <c r="A1140">
        <v>1139</v>
      </c>
      <c r="B1140" t="s">
        <v>1958</v>
      </c>
      <c r="C1140">
        <v>5</v>
      </c>
      <c r="D1140" s="1">
        <v>3982.1219999999998</v>
      </c>
      <c r="E1140" t="s">
        <v>541</v>
      </c>
      <c r="F1140" t="s">
        <v>28</v>
      </c>
      <c r="G1140" t="s">
        <v>29</v>
      </c>
      <c r="H1140" s="1">
        <v>3982.1219999999998</v>
      </c>
      <c r="I1140" t="s">
        <v>542</v>
      </c>
      <c r="J1140" s="1">
        <v>1</v>
      </c>
      <c r="K1140" s="1">
        <v>5.3864380000000003E-3</v>
      </c>
      <c r="L1140" s="1">
        <f t="shared" si="47"/>
        <v>2.2686983346881693</v>
      </c>
      <c r="M1140">
        <v>5.8200000000000005E-4</v>
      </c>
      <c r="N1140">
        <v>0.14615300000000001</v>
      </c>
      <c r="O1140" t="s">
        <v>543</v>
      </c>
      <c r="P1140" t="s">
        <v>44</v>
      </c>
      <c r="Q1140">
        <v>9</v>
      </c>
      <c r="R1140">
        <v>1</v>
      </c>
      <c r="S1140">
        <v>13</v>
      </c>
      <c r="T1140">
        <v>16</v>
      </c>
      <c r="U1140" s="1">
        <v>1</v>
      </c>
      <c r="V1140" s="1">
        <v>1</v>
      </c>
      <c r="W1140">
        <f t="shared" si="46"/>
        <v>13</v>
      </c>
      <c r="X1140">
        <v>2.1810929700728825</v>
      </c>
      <c r="Y1140" t="s">
        <v>33</v>
      </c>
      <c r="Z1140">
        <v>502</v>
      </c>
      <c r="AA1140" t="s">
        <v>33</v>
      </c>
      <c r="AB1140">
        <v>536</v>
      </c>
    </row>
    <row r="1141" spans="1:28">
      <c r="A1141">
        <v>1140</v>
      </c>
      <c r="B1141" t="s">
        <v>1959</v>
      </c>
      <c r="C1141">
        <v>5</v>
      </c>
      <c r="D1141" s="1">
        <v>3710.0390000000002</v>
      </c>
      <c r="E1141" t="s">
        <v>35</v>
      </c>
      <c r="F1141" t="s">
        <v>28</v>
      </c>
      <c r="G1141" t="s">
        <v>29</v>
      </c>
      <c r="H1141" s="1">
        <v>3710.0369999999998</v>
      </c>
      <c r="I1141" t="s">
        <v>30</v>
      </c>
      <c r="J1141" s="1">
        <v>1</v>
      </c>
      <c r="K1141" s="1">
        <v>5.4299530000000004E-3</v>
      </c>
      <c r="L1141" s="1">
        <f t="shared" si="47"/>
        <v>2.2652039295140973</v>
      </c>
      <c r="M1141">
        <v>1.5560000000000001E-3</v>
      </c>
      <c r="N1141">
        <v>0.41940300000000003</v>
      </c>
      <c r="O1141" t="s">
        <v>640</v>
      </c>
      <c r="P1141" t="s">
        <v>32</v>
      </c>
      <c r="Q1141">
        <v>9</v>
      </c>
      <c r="R1141">
        <v>1</v>
      </c>
      <c r="S1141">
        <v>24</v>
      </c>
      <c r="T1141">
        <v>15</v>
      </c>
      <c r="U1141" s="1">
        <v>1</v>
      </c>
      <c r="V1141" s="1">
        <v>1</v>
      </c>
      <c r="W1141">
        <f t="shared" si="46"/>
        <v>43</v>
      </c>
      <c r="X1141">
        <v>2.1783836417885336</v>
      </c>
      <c r="Y1141" t="s">
        <v>503</v>
      </c>
      <c r="Z1141">
        <v>393</v>
      </c>
      <c r="AA1141" t="s">
        <v>503</v>
      </c>
      <c r="AB1141">
        <v>388</v>
      </c>
    </row>
    <row r="1142" spans="1:28">
      <c r="A1142">
        <v>1141</v>
      </c>
      <c r="B1142" t="s">
        <v>1960</v>
      </c>
      <c r="C1142">
        <v>5</v>
      </c>
      <c r="D1142" s="1">
        <v>4794.4889999999996</v>
      </c>
      <c r="E1142" t="s">
        <v>756</v>
      </c>
      <c r="F1142" t="s">
        <v>28</v>
      </c>
      <c r="G1142" t="s">
        <v>29</v>
      </c>
      <c r="H1142" s="1">
        <v>4794.4830000000002</v>
      </c>
      <c r="I1142" t="s">
        <v>30</v>
      </c>
      <c r="J1142" s="1">
        <v>1</v>
      </c>
      <c r="K1142" s="1">
        <v>5.4825350000000002E-3</v>
      </c>
      <c r="L1142" s="1">
        <f t="shared" si="47"/>
        <v>2.2610185871454971</v>
      </c>
      <c r="M1142">
        <v>5.7279999999999996E-3</v>
      </c>
      <c r="N1142">
        <v>1.194706</v>
      </c>
      <c r="O1142" t="s">
        <v>757</v>
      </c>
      <c r="P1142" t="s">
        <v>32</v>
      </c>
      <c r="Q1142">
        <v>4</v>
      </c>
      <c r="R1142">
        <v>1</v>
      </c>
      <c r="S1142">
        <v>28</v>
      </c>
      <c r="T1142">
        <v>14</v>
      </c>
      <c r="U1142" s="1">
        <v>1</v>
      </c>
      <c r="V1142" s="1">
        <v>1</v>
      </c>
      <c r="W1142">
        <f t="shared" si="46"/>
        <v>23</v>
      </c>
      <c r="X1142">
        <v>2.1745268848940351</v>
      </c>
      <c r="Y1142" t="s">
        <v>33</v>
      </c>
      <c r="Z1142">
        <v>691</v>
      </c>
      <c r="AA1142" t="s">
        <v>33</v>
      </c>
      <c r="AB1142">
        <v>684</v>
      </c>
    </row>
    <row r="1143" spans="1:28">
      <c r="A1143">
        <v>1142</v>
      </c>
      <c r="B1143" t="s">
        <v>1961</v>
      </c>
      <c r="C1143">
        <v>3</v>
      </c>
      <c r="D1143" s="1">
        <v>2258.3220000000001</v>
      </c>
      <c r="E1143" t="s">
        <v>1598</v>
      </c>
      <c r="F1143" t="s">
        <v>28</v>
      </c>
      <c r="G1143" t="s">
        <v>29</v>
      </c>
      <c r="H1143" s="1">
        <v>2258.3220000000001</v>
      </c>
      <c r="I1143" t="s">
        <v>30</v>
      </c>
      <c r="J1143" s="1">
        <v>1</v>
      </c>
      <c r="K1143" s="1">
        <v>5.504498E-3</v>
      </c>
      <c r="L1143" s="1">
        <f t="shared" si="47"/>
        <v>2.2592822817369038</v>
      </c>
      <c r="M1143">
        <v>4.6299999999999998E-4</v>
      </c>
      <c r="N1143">
        <v>0.20502000000000001</v>
      </c>
      <c r="O1143" t="s">
        <v>1599</v>
      </c>
      <c r="P1143" t="s">
        <v>32</v>
      </c>
      <c r="Q1143">
        <v>7</v>
      </c>
      <c r="R1143">
        <v>1</v>
      </c>
      <c r="S1143">
        <v>14.5</v>
      </c>
      <c r="T1143">
        <v>4.5</v>
      </c>
      <c r="U1143" s="1">
        <v>1</v>
      </c>
      <c r="V1143" s="1">
        <v>1</v>
      </c>
      <c r="W1143">
        <f t="shared" si="46"/>
        <v>3</v>
      </c>
      <c r="X1143">
        <v>2.1638681939704112</v>
      </c>
      <c r="Y1143" t="s">
        <v>503</v>
      </c>
      <c r="Z1143">
        <v>26</v>
      </c>
      <c r="AA1143" t="s">
        <v>33</v>
      </c>
      <c r="AB1143">
        <v>370</v>
      </c>
    </row>
    <row r="1144" spans="1:28">
      <c r="A1144">
        <v>1143</v>
      </c>
      <c r="B1144" t="s">
        <v>1962</v>
      </c>
      <c r="C1144">
        <v>4</v>
      </c>
      <c r="D1144" s="1">
        <v>4170.2629999999999</v>
      </c>
      <c r="E1144" t="s">
        <v>665</v>
      </c>
      <c r="F1144" t="s">
        <v>28</v>
      </c>
      <c r="G1144" t="s">
        <v>29</v>
      </c>
      <c r="H1144" s="1">
        <v>4170.259</v>
      </c>
      <c r="I1144" t="s">
        <v>666</v>
      </c>
      <c r="J1144" s="1">
        <v>1</v>
      </c>
      <c r="K1144" s="1">
        <v>5.5058670000000002E-3</v>
      </c>
      <c r="L1144" s="1">
        <f t="shared" si="47"/>
        <v>2.2591742836553164</v>
      </c>
      <c r="M1144">
        <v>3.8409999999999998E-3</v>
      </c>
      <c r="N1144">
        <v>0.92104600000000003</v>
      </c>
      <c r="O1144" t="s">
        <v>667</v>
      </c>
      <c r="P1144" t="s">
        <v>44</v>
      </c>
      <c r="Q1144">
        <v>3</v>
      </c>
      <c r="R1144">
        <v>1</v>
      </c>
      <c r="S1144">
        <v>37</v>
      </c>
      <c r="T1144">
        <v>6</v>
      </c>
      <c r="U1144" s="1">
        <v>1</v>
      </c>
      <c r="V1144" s="1">
        <v>1</v>
      </c>
      <c r="W1144">
        <f t="shared" si="46"/>
        <v>16</v>
      </c>
      <c r="X1144">
        <v>2.1637646515077624</v>
      </c>
      <c r="Y1144" t="s">
        <v>33</v>
      </c>
      <c r="Z1144">
        <v>325</v>
      </c>
      <c r="AA1144" t="s">
        <v>33</v>
      </c>
      <c r="AB1144">
        <v>284</v>
      </c>
    </row>
    <row r="1145" spans="1:28">
      <c r="A1145">
        <v>1144</v>
      </c>
      <c r="B1145" t="s">
        <v>1963</v>
      </c>
      <c r="C1145">
        <v>4</v>
      </c>
      <c r="D1145" s="1">
        <v>4242.0280000000002</v>
      </c>
      <c r="E1145" t="s">
        <v>631</v>
      </c>
      <c r="F1145" t="s">
        <v>28</v>
      </c>
      <c r="G1145" t="s">
        <v>29</v>
      </c>
      <c r="H1145" s="1">
        <v>4242.0339999999997</v>
      </c>
      <c r="I1145" t="s">
        <v>632</v>
      </c>
      <c r="J1145" s="1">
        <v>1</v>
      </c>
      <c r="K1145" s="1">
        <v>5.5876119999999996E-3</v>
      </c>
      <c r="L1145" s="1">
        <f t="shared" si="47"/>
        <v>2.2527737586260956</v>
      </c>
      <c r="M1145">
        <v>-5.3480000000000003E-3</v>
      </c>
      <c r="N1145">
        <v>-1.2607159999999999</v>
      </c>
      <c r="O1145" t="s">
        <v>633</v>
      </c>
      <c r="P1145" t="s">
        <v>44</v>
      </c>
      <c r="Q1145">
        <v>7</v>
      </c>
      <c r="R1145">
        <v>1</v>
      </c>
      <c r="S1145">
        <v>23</v>
      </c>
      <c r="T1145">
        <v>7</v>
      </c>
      <c r="U1145" s="1">
        <v>1</v>
      </c>
      <c r="V1145" s="1">
        <v>1</v>
      </c>
      <c r="W1145">
        <f t="shared" si="46"/>
        <v>26</v>
      </c>
      <c r="X1145">
        <v>2.161616735269718</v>
      </c>
      <c r="Y1145" t="s">
        <v>33</v>
      </c>
      <c r="Z1145">
        <v>191</v>
      </c>
      <c r="AA1145" t="s">
        <v>33</v>
      </c>
      <c r="AB1145">
        <v>173</v>
      </c>
    </row>
    <row r="1146" spans="1:28">
      <c r="A1146">
        <v>1145</v>
      </c>
      <c r="B1146" t="s">
        <v>1964</v>
      </c>
      <c r="C1146">
        <v>5</v>
      </c>
      <c r="D1146" s="1">
        <v>3810.8939999999998</v>
      </c>
      <c r="E1146" t="s">
        <v>811</v>
      </c>
      <c r="F1146" t="s">
        <v>28</v>
      </c>
      <c r="G1146" t="s">
        <v>29</v>
      </c>
      <c r="H1146" s="1">
        <v>3810.8910000000001</v>
      </c>
      <c r="I1146" t="s">
        <v>812</v>
      </c>
      <c r="J1146" s="1">
        <v>1</v>
      </c>
      <c r="K1146" s="1">
        <v>5.6732709999999997E-3</v>
      </c>
      <c r="L1146" s="1">
        <f t="shared" si="47"/>
        <v>2.2461664706229305</v>
      </c>
      <c r="M1146">
        <v>2.99E-3</v>
      </c>
      <c r="N1146">
        <v>0.78459299999999998</v>
      </c>
      <c r="O1146" t="s">
        <v>813</v>
      </c>
      <c r="P1146" t="s">
        <v>32</v>
      </c>
      <c r="Q1146">
        <v>4</v>
      </c>
      <c r="R1146">
        <v>1</v>
      </c>
      <c r="S1146">
        <v>29.5</v>
      </c>
      <c r="T1146">
        <v>6.5</v>
      </c>
      <c r="U1146" s="1">
        <v>1</v>
      </c>
      <c r="V1146" s="1">
        <v>1</v>
      </c>
      <c r="W1146">
        <f t="shared" si="46"/>
        <v>40</v>
      </c>
      <c r="X1146">
        <v>2.161599471208103</v>
      </c>
      <c r="Y1146" t="s">
        <v>503</v>
      </c>
      <c r="Z1146">
        <v>8</v>
      </c>
      <c r="AA1146" t="s">
        <v>503</v>
      </c>
      <c r="AB1146">
        <v>38</v>
      </c>
    </row>
    <row r="1147" spans="1:28">
      <c r="A1147">
        <v>1146</v>
      </c>
      <c r="B1147" t="s">
        <v>1965</v>
      </c>
      <c r="C1147">
        <v>4</v>
      </c>
      <c r="D1147" s="1">
        <v>3290.6419999999998</v>
      </c>
      <c r="E1147" t="s">
        <v>962</v>
      </c>
      <c r="F1147" t="s">
        <v>28</v>
      </c>
      <c r="G1147" t="s">
        <v>29</v>
      </c>
      <c r="H1147" s="1">
        <v>3290.6410000000001</v>
      </c>
      <c r="I1147" t="s">
        <v>423</v>
      </c>
      <c r="J1147" s="1">
        <v>1</v>
      </c>
      <c r="K1147" s="1">
        <v>5.676487E-3</v>
      </c>
      <c r="L1147" s="1">
        <f t="shared" si="47"/>
        <v>2.2459203524076909</v>
      </c>
      <c r="M1147">
        <v>8.8800000000000001E-4</v>
      </c>
      <c r="N1147">
        <v>0.26985599999999998</v>
      </c>
      <c r="O1147" t="s">
        <v>963</v>
      </c>
      <c r="P1147" t="s">
        <v>44</v>
      </c>
      <c r="Q1147">
        <v>4</v>
      </c>
      <c r="R1147">
        <v>1</v>
      </c>
      <c r="S1147">
        <v>10.5</v>
      </c>
      <c r="T1147">
        <v>10.5</v>
      </c>
      <c r="U1147" s="1">
        <v>1</v>
      </c>
      <c r="V1147" s="1">
        <v>1</v>
      </c>
      <c r="W1147">
        <f t="shared" si="46"/>
        <v>7</v>
      </c>
      <c r="X1147">
        <v>2.1605902761043274</v>
      </c>
      <c r="Y1147" t="s">
        <v>503</v>
      </c>
      <c r="Z1147">
        <v>31</v>
      </c>
      <c r="AA1147" t="s">
        <v>33</v>
      </c>
      <c r="AB1147">
        <v>370</v>
      </c>
    </row>
    <row r="1148" spans="1:28">
      <c r="A1148">
        <v>1147</v>
      </c>
      <c r="B1148" t="s">
        <v>1966</v>
      </c>
      <c r="C1148">
        <v>4</v>
      </c>
      <c r="D1148" s="1">
        <v>2691.4059999999999</v>
      </c>
      <c r="E1148" t="s">
        <v>1656</v>
      </c>
      <c r="F1148" t="s">
        <v>28</v>
      </c>
      <c r="G1148" t="s">
        <v>29</v>
      </c>
      <c r="H1148" s="1">
        <v>2691.4029999999998</v>
      </c>
      <c r="I1148" t="s">
        <v>52</v>
      </c>
      <c r="J1148" s="1">
        <v>1</v>
      </c>
      <c r="K1148" s="1">
        <v>5.8453869999999996E-3</v>
      </c>
      <c r="L1148" s="1">
        <f t="shared" si="47"/>
        <v>2.2331867306269175</v>
      </c>
      <c r="M1148">
        <v>2.3310000000000002E-3</v>
      </c>
      <c r="N1148">
        <v>0.86609100000000006</v>
      </c>
      <c r="O1148" t="s">
        <v>1657</v>
      </c>
      <c r="P1148" t="s">
        <v>32</v>
      </c>
      <c r="Q1148">
        <v>5</v>
      </c>
      <c r="R1148">
        <v>1</v>
      </c>
      <c r="S1148">
        <v>14</v>
      </c>
      <c r="T1148">
        <v>5</v>
      </c>
      <c r="U1148" s="1">
        <v>1</v>
      </c>
      <c r="V1148" s="1">
        <v>1</v>
      </c>
      <c r="W1148">
        <f t="shared" si="46"/>
        <v>4</v>
      </c>
      <c r="X1148">
        <v>2.1595119947860359</v>
      </c>
      <c r="Y1148" t="s">
        <v>33</v>
      </c>
      <c r="Z1148">
        <v>389</v>
      </c>
      <c r="AA1148" t="s">
        <v>503</v>
      </c>
      <c r="AB1148">
        <v>38</v>
      </c>
    </row>
    <row r="1149" spans="1:28">
      <c r="A1149">
        <v>1148</v>
      </c>
      <c r="B1149" t="s">
        <v>1967</v>
      </c>
      <c r="C1149">
        <v>3</v>
      </c>
      <c r="D1149" s="1">
        <v>2621.3310000000001</v>
      </c>
      <c r="E1149" t="s">
        <v>459</v>
      </c>
      <c r="F1149" t="s">
        <v>28</v>
      </c>
      <c r="G1149" t="s">
        <v>29</v>
      </c>
      <c r="H1149" s="1">
        <v>2621.3539999999998</v>
      </c>
      <c r="I1149" t="s">
        <v>108</v>
      </c>
      <c r="J1149" s="1">
        <v>1</v>
      </c>
      <c r="K1149" s="1">
        <v>5.8841589999999999E-3</v>
      </c>
      <c r="L1149" s="1">
        <f t="shared" si="47"/>
        <v>2.2303156004092166</v>
      </c>
      <c r="M1149">
        <v>-2.2487E-2</v>
      </c>
      <c r="N1149">
        <v>-8.5783919999999991</v>
      </c>
      <c r="O1149" t="s">
        <v>713</v>
      </c>
      <c r="P1149" t="s">
        <v>32</v>
      </c>
      <c r="Q1149">
        <v>4</v>
      </c>
      <c r="R1149">
        <v>1</v>
      </c>
      <c r="S1149">
        <v>31</v>
      </c>
      <c r="T1149">
        <v>9</v>
      </c>
      <c r="U1149" s="1">
        <v>1</v>
      </c>
      <c r="V1149" s="1">
        <v>1</v>
      </c>
      <c r="W1149">
        <f t="shared" si="46"/>
        <v>45</v>
      </c>
      <c r="X1149">
        <v>2.1556650650086113</v>
      </c>
      <c r="Y1149" t="s">
        <v>33</v>
      </c>
      <c r="Z1149">
        <v>389</v>
      </c>
      <c r="AA1149" t="s">
        <v>33</v>
      </c>
      <c r="AB1149">
        <v>370</v>
      </c>
    </row>
    <row r="1150" spans="1:28">
      <c r="A1150">
        <v>1149</v>
      </c>
      <c r="B1150" t="s">
        <v>1968</v>
      </c>
      <c r="C1150">
        <v>6</v>
      </c>
      <c r="D1150" s="1">
        <v>5294.6970000000001</v>
      </c>
      <c r="E1150" t="s">
        <v>844</v>
      </c>
      <c r="F1150" t="s">
        <v>28</v>
      </c>
      <c r="G1150" t="s">
        <v>29</v>
      </c>
      <c r="H1150" s="1">
        <v>5294.69</v>
      </c>
      <c r="I1150" t="s">
        <v>845</v>
      </c>
      <c r="J1150" s="1">
        <v>1</v>
      </c>
      <c r="K1150" s="1">
        <v>5.9939060000000002E-3</v>
      </c>
      <c r="L1150" s="1">
        <f t="shared" si="47"/>
        <v>2.2222900722014196</v>
      </c>
      <c r="M1150">
        <v>7.0619999999999997E-3</v>
      </c>
      <c r="N1150">
        <v>1.3337889999999999</v>
      </c>
      <c r="O1150" t="s">
        <v>846</v>
      </c>
      <c r="P1150" t="s">
        <v>44</v>
      </c>
      <c r="Q1150">
        <v>7</v>
      </c>
      <c r="R1150">
        <v>1</v>
      </c>
      <c r="S1150">
        <v>16</v>
      </c>
      <c r="T1150">
        <v>20</v>
      </c>
      <c r="U1150" s="1">
        <v>1</v>
      </c>
      <c r="V1150" s="1">
        <v>1</v>
      </c>
      <c r="W1150">
        <f t="shared" si="46"/>
        <v>15</v>
      </c>
      <c r="X1150">
        <v>2.1508869117474378</v>
      </c>
      <c r="Y1150" t="s">
        <v>503</v>
      </c>
      <c r="Z1150">
        <v>8</v>
      </c>
      <c r="AA1150" t="s">
        <v>503</v>
      </c>
      <c r="AB1150">
        <v>31</v>
      </c>
    </row>
    <row r="1151" spans="1:28">
      <c r="A1151">
        <v>1150</v>
      </c>
      <c r="B1151" t="s">
        <v>1969</v>
      </c>
      <c r="C1151">
        <v>4</v>
      </c>
      <c r="D1151" s="1">
        <v>2142.2399999999998</v>
      </c>
      <c r="E1151" t="s">
        <v>116</v>
      </c>
      <c r="F1151" t="s">
        <v>28</v>
      </c>
      <c r="G1151" t="s">
        <v>29</v>
      </c>
      <c r="H1151" s="1">
        <v>2142.2379999999998</v>
      </c>
      <c r="I1151" t="s">
        <v>30</v>
      </c>
      <c r="J1151" s="1">
        <v>1</v>
      </c>
      <c r="K1151" s="1">
        <v>6.0211359999999998E-3</v>
      </c>
      <c r="L1151" s="1">
        <f t="shared" si="47"/>
        <v>2.220321563229243</v>
      </c>
      <c r="M1151">
        <v>2.506E-3</v>
      </c>
      <c r="N1151">
        <v>1.169805</v>
      </c>
      <c r="O1151" t="s">
        <v>777</v>
      </c>
      <c r="P1151" t="s">
        <v>32</v>
      </c>
      <c r="Q1151">
        <v>9</v>
      </c>
      <c r="R1151">
        <v>1</v>
      </c>
      <c r="S1151">
        <v>17.5</v>
      </c>
      <c r="T1151">
        <v>7.5</v>
      </c>
      <c r="U1151" s="1">
        <v>1</v>
      </c>
      <c r="V1151" s="1">
        <v>1</v>
      </c>
      <c r="W1151">
        <f t="shared" si="46"/>
        <v>35</v>
      </c>
      <c r="X1151">
        <v>2.1404736540963127</v>
      </c>
      <c r="Y1151" t="s">
        <v>33</v>
      </c>
      <c r="Z1151">
        <v>502</v>
      </c>
      <c r="AA1151" t="s">
        <v>33</v>
      </c>
      <c r="AB1151">
        <v>536</v>
      </c>
    </row>
    <row r="1152" spans="1:28">
      <c r="A1152">
        <v>1151</v>
      </c>
      <c r="B1152" t="s">
        <v>1970</v>
      </c>
      <c r="C1152">
        <v>5</v>
      </c>
      <c r="D1152" s="1">
        <v>4696.433</v>
      </c>
      <c r="E1152" t="s">
        <v>1971</v>
      </c>
      <c r="F1152" t="s">
        <v>28</v>
      </c>
      <c r="G1152" t="s">
        <v>29</v>
      </c>
      <c r="H1152" s="1">
        <v>4696.4719999999998</v>
      </c>
      <c r="I1152" t="s">
        <v>30</v>
      </c>
      <c r="J1152" s="1">
        <v>1</v>
      </c>
      <c r="K1152" s="1">
        <v>6.1042320000000002E-3</v>
      </c>
      <c r="L1152" s="1">
        <f t="shared" si="47"/>
        <v>2.2143689687613861</v>
      </c>
      <c r="M1152">
        <v>-3.8495000000000001E-2</v>
      </c>
      <c r="N1152">
        <v>-8.1965789999999998</v>
      </c>
      <c r="O1152" t="s">
        <v>1972</v>
      </c>
      <c r="P1152" t="s">
        <v>44</v>
      </c>
      <c r="Q1152">
        <v>8</v>
      </c>
      <c r="R1152">
        <v>1</v>
      </c>
      <c r="S1152">
        <v>35</v>
      </c>
      <c r="T1152">
        <v>3</v>
      </c>
      <c r="U1152" s="1">
        <v>1</v>
      </c>
      <c r="V1152" s="1">
        <v>1</v>
      </c>
      <c r="W1152">
        <f t="shared" si="46"/>
        <v>4</v>
      </c>
      <c r="X1152">
        <v>2.1386585256473061</v>
      </c>
      <c r="Y1152" t="s">
        <v>33</v>
      </c>
      <c r="Z1152">
        <v>502</v>
      </c>
      <c r="AA1152" t="s">
        <v>33</v>
      </c>
      <c r="AB1152">
        <v>456</v>
      </c>
    </row>
    <row r="1153" spans="1:28">
      <c r="A1153">
        <v>1152</v>
      </c>
      <c r="B1153" t="s">
        <v>1973</v>
      </c>
      <c r="C1153">
        <v>5</v>
      </c>
      <c r="D1153" s="1">
        <v>3049.788</v>
      </c>
      <c r="E1153" t="s">
        <v>1974</v>
      </c>
      <c r="F1153" t="s">
        <v>28</v>
      </c>
      <c r="G1153" t="s">
        <v>29</v>
      </c>
      <c r="H1153" s="1">
        <v>3049.788</v>
      </c>
      <c r="I1153" t="s">
        <v>30</v>
      </c>
      <c r="J1153" s="1">
        <v>1</v>
      </c>
      <c r="K1153" s="1">
        <v>6.2254169999999996E-3</v>
      </c>
      <c r="L1153" s="1"/>
      <c r="M1153">
        <v>-4.08E-4</v>
      </c>
      <c r="N1153">
        <v>-0.13378000000000001</v>
      </c>
      <c r="O1153" t="s">
        <v>1975</v>
      </c>
      <c r="P1153" t="s">
        <v>32</v>
      </c>
      <c r="Q1153">
        <v>8</v>
      </c>
      <c r="R1153">
        <v>1</v>
      </c>
      <c r="S1153">
        <v>17</v>
      </c>
      <c r="T1153">
        <v>4</v>
      </c>
      <c r="U1153" s="1">
        <v>1</v>
      </c>
      <c r="V1153" s="1">
        <v>1</v>
      </c>
      <c r="W1153">
        <f t="shared" si="46"/>
        <v>1</v>
      </c>
      <c r="X1153">
        <v>2.1381843147695561</v>
      </c>
      <c r="Y1153" t="s">
        <v>503</v>
      </c>
      <c r="Z1153">
        <v>31</v>
      </c>
      <c r="AA1153" t="s">
        <v>503</v>
      </c>
      <c r="AB1153">
        <v>3</v>
      </c>
    </row>
    <row r="1154" spans="1:28">
      <c r="A1154">
        <v>1153</v>
      </c>
      <c r="B1154" t="s">
        <v>1976</v>
      </c>
      <c r="C1154">
        <v>4</v>
      </c>
      <c r="D1154" s="1">
        <v>4683.4269999999997</v>
      </c>
      <c r="E1154" t="s">
        <v>930</v>
      </c>
      <c r="F1154" t="s">
        <v>28</v>
      </c>
      <c r="G1154" t="s">
        <v>29</v>
      </c>
      <c r="H1154" s="1">
        <v>4683.4269999999997</v>
      </c>
      <c r="I1154" t="s">
        <v>456</v>
      </c>
      <c r="J1154" s="1">
        <v>1</v>
      </c>
      <c r="K1154" s="1">
        <v>6.269185E-3</v>
      </c>
      <c r="L1154" s="1">
        <f t="shared" ref="L1154:L1178" si="48">-LOG(K1154)</f>
        <v>2.2027889141945902</v>
      </c>
      <c r="M1154">
        <v>-2.1499999999999999E-4</v>
      </c>
      <c r="N1154">
        <v>-4.5907000000000003E-2</v>
      </c>
      <c r="O1154" t="s">
        <v>931</v>
      </c>
      <c r="P1154" t="s">
        <v>32</v>
      </c>
      <c r="Q1154">
        <v>7</v>
      </c>
      <c r="R1154">
        <v>1</v>
      </c>
      <c r="S1154">
        <v>22.5</v>
      </c>
      <c r="T1154">
        <v>13.5</v>
      </c>
      <c r="U1154" s="1">
        <v>1</v>
      </c>
      <c r="V1154" s="1">
        <v>1</v>
      </c>
      <c r="W1154">
        <f t="shared" si="46"/>
        <v>31</v>
      </c>
      <c r="X1154">
        <v>2.1306830143313849</v>
      </c>
      <c r="Y1154" t="s">
        <v>33</v>
      </c>
      <c r="Z1154">
        <v>490</v>
      </c>
      <c r="AA1154" t="s">
        <v>33</v>
      </c>
      <c r="AB1154">
        <v>456</v>
      </c>
    </row>
    <row r="1155" spans="1:28">
      <c r="A1155">
        <v>1154</v>
      </c>
      <c r="B1155" t="s">
        <v>1977</v>
      </c>
      <c r="C1155">
        <v>4</v>
      </c>
      <c r="D1155" s="1">
        <v>2515.2919999999999</v>
      </c>
      <c r="E1155" t="s">
        <v>797</v>
      </c>
      <c r="F1155" t="s">
        <v>28</v>
      </c>
      <c r="G1155" t="s">
        <v>29</v>
      </c>
      <c r="H1155" s="1">
        <v>2515.2910000000002</v>
      </c>
      <c r="I1155" t="s">
        <v>798</v>
      </c>
      <c r="J1155" s="1">
        <v>1</v>
      </c>
      <c r="K1155" s="1">
        <v>6.2821559999999997E-3</v>
      </c>
      <c r="L1155" s="1">
        <f t="shared" si="48"/>
        <v>2.2018912832991857</v>
      </c>
      <c r="M1155">
        <v>1.271E-3</v>
      </c>
      <c r="N1155">
        <v>0.50530900000000001</v>
      </c>
      <c r="O1155" t="s">
        <v>799</v>
      </c>
      <c r="P1155" t="s">
        <v>44</v>
      </c>
      <c r="Q1155">
        <v>5</v>
      </c>
      <c r="R1155">
        <v>1</v>
      </c>
      <c r="S1155">
        <v>20.5</v>
      </c>
      <c r="T1155">
        <v>6.5</v>
      </c>
      <c r="U1155" s="1">
        <v>1</v>
      </c>
      <c r="V1155" s="1">
        <v>1</v>
      </c>
      <c r="W1155">
        <f t="shared" ref="W1155:W1218" si="49">COUNTIF(O:O,O1155)</f>
        <v>22</v>
      </c>
      <c r="X1155">
        <v>2.124842160254417</v>
      </c>
      <c r="Y1155" t="s">
        <v>503</v>
      </c>
      <c r="Z1155">
        <v>31</v>
      </c>
      <c r="AA1155" t="s">
        <v>33</v>
      </c>
      <c r="AB1155">
        <v>536</v>
      </c>
    </row>
    <row r="1156" spans="1:28">
      <c r="A1156">
        <v>1155</v>
      </c>
      <c r="B1156" t="s">
        <v>1978</v>
      </c>
      <c r="C1156">
        <v>4</v>
      </c>
      <c r="D1156" s="1">
        <v>1959.059</v>
      </c>
      <c r="E1156" t="s">
        <v>1434</v>
      </c>
      <c r="F1156" t="s">
        <v>28</v>
      </c>
      <c r="G1156" t="s">
        <v>29</v>
      </c>
      <c r="H1156" s="1">
        <v>1959.058</v>
      </c>
      <c r="I1156" t="s">
        <v>943</v>
      </c>
      <c r="J1156" s="1">
        <v>1</v>
      </c>
      <c r="K1156" s="1">
        <v>6.2912769999999996E-3</v>
      </c>
      <c r="L1156" s="1">
        <f t="shared" si="48"/>
        <v>2.2012611927480568</v>
      </c>
      <c r="M1156">
        <v>1.524E-3</v>
      </c>
      <c r="N1156">
        <v>0.77792499999999998</v>
      </c>
      <c r="O1156" t="s">
        <v>1435</v>
      </c>
      <c r="P1156" t="s">
        <v>44</v>
      </c>
      <c r="Q1156">
        <v>5</v>
      </c>
      <c r="R1156">
        <v>1</v>
      </c>
      <c r="S1156">
        <v>7</v>
      </c>
      <c r="T1156">
        <v>6</v>
      </c>
      <c r="U1156" s="1">
        <v>1</v>
      </c>
      <c r="V1156" s="1">
        <v>1</v>
      </c>
      <c r="W1156">
        <f t="shared" si="49"/>
        <v>9</v>
      </c>
      <c r="X1156">
        <v>2.1207604312375374</v>
      </c>
      <c r="Y1156" t="s">
        <v>33</v>
      </c>
      <c r="Z1156">
        <v>325</v>
      </c>
      <c r="AA1156" t="s">
        <v>33</v>
      </c>
      <c r="AB1156">
        <v>456</v>
      </c>
    </row>
    <row r="1157" spans="1:28">
      <c r="A1157">
        <v>1156</v>
      </c>
      <c r="B1157" t="s">
        <v>1979</v>
      </c>
      <c r="C1157">
        <v>4</v>
      </c>
      <c r="D1157" s="1">
        <v>2603.384</v>
      </c>
      <c r="E1157" t="s">
        <v>826</v>
      </c>
      <c r="F1157" t="s">
        <v>28</v>
      </c>
      <c r="G1157" t="s">
        <v>29</v>
      </c>
      <c r="H1157" s="1">
        <v>2603.38</v>
      </c>
      <c r="I1157" t="s">
        <v>513</v>
      </c>
      <c r="J1157" s="1">
        <v>1</v>
      </c>
      <c r="K1157" s="1">
        <v>6.3878449999999996E-3</v>
      </c>
      <c r="L1157" s="1">
        <f t="shared" si="48"/>
        <v>2.194645630489314</v>
      </c>
      <c r="M1157">
        <v>3.6120000000000002E-3</v>
      </c>
      <c r="N1157">
        <v>1.387427</v>
      </c>
      <c r="O1157" t="s">
        <v>827</v>
      </c>
      <c r="P1157" t="s">
        <v>32</v>
      </c>
      <c r="Q1157">
        <v>2</v>
      </c>
      <c r="R1157">
        <v>1</v>
      </c>
      <c r="S1157">
        <v>13</v>
      </c>
      <c r="T1157">
        <v>6</v>
      </c>
      <c r="U1157" s="1">
        <v>1</v>
      </c>
      <c r="V1157" s="1">
        <v>1</v>
      </c>
      <c r="W1157">
        <f t="shared" si="49"/>
        <v>3</v>
      </c>
      <c r="X1157">
        <v>2.1169978869571056</v>
      </c>
      <c r="Y1157" t="s">
        <v>33</v>
      </c>
      <c r="Z1157">
        <v>490</v>
      </c>
      <c r="AA1157" t="s">
        <v>33</v>
      </c>
      <c r="AB1157">
        <v>456</v>
      </c>
    </row>
    <row r="1158" spans="1:28">
      <c r="A1158">
        <v>1157</v>
      </c>
      <c r="B1158" t="s">
        <v>1980</v>
      </c>
      <c r="C1158">
        <v>3</v>
      </c>
      <c r="D1158" s="1">
        <v>2515.2890000000002</v>
      </c>
      <c r="E1158" t="s">
        <v>797</v>
      </c>
      <c r="F1158" t="s">
        <v>28</v>
      </c>
      <c r="G1158" t="s">
        <v>29</v>
      </c>
      <c r="H1158" s="1">
        <v>2515.2910000000002</v>
      </c>
      <c r="I1158" t="s">
        <v>798</v>
      </c>
      <c r="J1158" s="1">
        <v>1</v>
      </c>
      <c r="K1158" s="1">
        <v>6.4660680000000002E-3</v>
      </c>
      <c r="L1158" s="1">
        <f t="shared" si="48"/>
        <v>2.1893597324696712</v>
      </c>
      <c r="M1158">
        <v>-1.39E-3</v>
      </c>
      <c r="N1158">
        <v>-0.55262</v>
      </c>
      <c r="O1158" t="s">
        <v>799</v>
      </c>
      <c r="P1158" t="s">
        <v>44</v>
      </c>
      <c r="Q1158">
        <v>3</v>
      </c>
      <c r="R1158">
        <v>1</v>
      </c>
      <c r="S1158">
        <v>23.5</v>
      </c>
      <c r="T1158">
        <v>4.5</v>
      </c>
      <c r="U1158" s="1">
        <v>1</v>
      </c>
      <c r="V1158" s="1">
        <v>1</v>
      </c>
      <c r="W1158">
        <f t="shared" si="49"/>
        <v>22</v>
      </c>
      <c r="X1158">
        <v>2.1144465567285051</v>
      </c>
      <c r="Y1158" t="s">
        <v>33</v>
      </c>
      <c r="Z1158">
        <v>786</v>
      </c>
      <c r="AA1158" t="s">
        <v>33</v>
      </c>
      <c r="AB1158">
        <v>684</v>
      </c>
    </row>
    <row r="1159" spans="1:28">
      <c r="A1159">
        <v>1158</v>
      </c>
      <c r="B1159" t="s">
        <v>1981</v>
      </c>
      <c r="C1159">
        <v>3</v>
      </c>
      <c r="D1159" s="1">
        <v>2308.1080000000002</v>
      </c>
      <c r="E1159" t="s">
        <v>78</v>
      </c>
      <c r="F1159" t="s">
        <v>28</v>
      </c>
      <c r="G1159" t="s">
        <v>29</v>
      </c>
      <c r="H1159" s="1">
        <v>2308.1080000000002</v>
      </c>
      <c r="I1159" t="s">
        <v>79</v>
      </c>
      <c r="J1159" s="1">
        <v>1</v>
      </c>
      <c r="K1159" s="1">
        <v>6.5010449999999996E-3</v>
      </c>
      <c r="L1159" s="1">
        <f t="shared" si="48"/>
        <v>2.1870168277793094</v>
      </c>
      <c r="M1159">
        <v>-5.7799999999999995E-4</v>
      </c>
      <c r="N1159">
        <v>-0.25042199999999998</v>
      </c>
      <c r="O1159" t="s">
        <v>1130</v>
      </c>
      <c r="P1159" t="s">
        <v>32</v>
      </c>
      <c r="Q1159">
        <v>4</v>
      </c>
      <c r="R1159">
        <v>1</v>
      </c>
      <c r="S1159">
        <v>16.5</v>
      </c>
      <c r="T1159">
        <v>6.5</v>
      </c>
      <c r="U1159" s="1">
        <v>1</v>
      </c>
      <c r="V1159" s="1">
        <v>1</v>
      </c>
      <c r="W1159">
        <f t="shared" si="49"/>
        <v>34</v>
      </c>
      <c r="X1159">
        <v>2.11409314458834</v>
      </c>
      <c r="Y1159" t="s">
        <v>33</v>
      </c>
      <c r="Z1159">
        <v>502</v>
      </c>
      <c r="AA1159" t="s">
        <v>503</v>
      </c>
      <c r="AB1159">
        <v>418</v>
      </c>
    </row>
    <row r="1160" spans="1:28">
      <c r="A1160">
        <v>1159</v>
      </c>
      <c r="B1160" t="s">
        <v>1982</v>
      </c>
      <c r="C1160">
        <v>4</v>
      </c>
      <c r="D1160" s="1">
        <v>1959.058</v>
      </c>
      <c r="E1160" t="s">
        <v>1434</v>
      </c>
      <c r="F1160" t="s">
        <v>28</v>
      </c>
      <c r="G1160" t="s">
        <v>29</v>
      </c>
      <c r="H1160" s="1">
        <v>1959.058</v>
      </c>
      <c r="I1160" t="s">
        <v>943</v>
      </c>
      <c r="J1160" s="1">
        <v>1</v>
      </c>
      <c r="K1160" s="1">
        <v>6.5331599999999997E-3</v>
      </c>
      <c r="L1160" s="1">
        <f t="shared" si="48"/>
        <v>2.1848767056145326</v>
      </c>
      <c r="M1160">
        <v>3.8999999999999999E-4</v>
      </c>
      <c r="N1160">
        <v>0.199075</v>
      </c>
      <c r="O1160" t="s">
        <v>1435</v>
      </c>
      <c r="P1160" t="s">
        <v>44</v>
      </c>
      <c r="Q1160">
        <v>7</v>
      </c>
      <c r="R1160">
        <v>1</v>
      </c>
      <c r="S1160">
        <v>8</v>
      </c>
      <c r="T1160">
        <v>6</v>
      </c>
      <c r="U1160" s="1">
        <v>1</v>
      </c>
      <c r="V1160" s="1">
        <v>1</v>
      </c>
      <c r="W1160">
        <f t="shared" si="49"/>
        <v>9</v>
      </c>
      <c r="X1160">
        <v>2.1115333374374008</v>
      </c>
      <c r="Y1160" t="s">
        <v>503</v>
      </c>
      <c r="Z1160">
        <v>38</v>
      </c>
      <c r="AA1160" t="s">
        <v>33</v>
      </c>
      <c r="AB1160">
        <v>227</v>
      </c>
    </row>
    <row r="1161" spans="1:28">
      <c r="A1161">
        <v>1160</v>
      </c>
      <c r="B1161" t="s">
        <v>1983</v>
      </c>
      <c r="C1161">
        <v>5</v>
      </c>
      <c r="D1161" s="1">
        <v>3710.038</v>
      </c>
      <c r="E1161" t="s">
        <v>35</v>
      </c>
      <c r="F1161" t="s">
        <v>28</v>
      </c>
      <c r="G1161" t="s">
        <v>29</v>
      </c>
      <c r="H1161" s="1">
        <v>3710.0369999999998</v>
      </c>
      <c r="I1161" t="s">
        <v>30</v>
      </c>
      <c r="J1161" s="1">
        <v>1</v>
      </c>
      <c r="K1161" s="1">
        <v>6.543358E-3</v>
      </c>
      <c r="L1161" s="1">
        <f t="shared" si="48"/>
        <v>2.184199317945378</v>
      </c>
      <c r="M1161">
        <v>5.6599999999999999E-4</v>
      </c>
      <c r="N1161">
        <v>0.152559</v>
      </c>
      <c r="O1161" t="s">
        <v>640</v>
      </c>
      <c r="P1161" t="s">
        <v>32</v>
      </c>
      <c r="Q1161">
        <v>3</v>
      </c>
      <c r="R1161">
        <v>1</v>
      </c>
      <c r="S1161">
        <v>19</v>
      </c>
      <c r="T1161">
        <v>13</v>
      </c>
      <c r="U1161" s="1">
        <v>1</v>
      </c>
      <c r="V1161" s="1">
        <v>1</v>
      </c>
      <c r="W1161">
        <f t="shared" si="49"/>
        <v>43</v>
      </c>
      <c r="X1161">
        <v>2.1101026300007026</v>
      </c>
      <c r="Y1161" t="s">
        <v>33</v>
      </c>
      <c r="Z1161">
        <v>325</v>
      </c>
      <c r="AA1161" t="s">
        <v>33</v>
      </c>
      <c r="AB1161">
        <v>284</v>
      </c>
    </row>
    <row r="1162" spans="1:28">
      <c r="A1162">
        <v>1161</v>
      </c>
      <c r="B1162" t="s">
        <v>1984</v>
      </c>
      <c r="C1162">
        <v>3</v>
      </c>
      <c r="D1162" s="1">
        <v>2483.2069999999999</v>
      </c>
      <c r="E1162" t="s">
        <v>126</v>
      </c>
      <c r="F1162" t="s">
        <v>28</v>
      </c>
      <c r="G1162" t="s">
        <v>29</v>
      </c>
      <c r="H1162" s="1">
        <v>2483.2080000000001</v>
      </c>
      <c r="I1162" t="s">
        <v>127</v>
      </c>
      <c r="J1162" s="1">
        <v>1</v>
      </c>
      <c r="K1162" s="1">
        <v>6.5903280000000003E-3</v>
      </c>
      <c r="L1162" s="1">
        <f t="shared" si="48"/>
        <v>2.1810929700728825</v>
      </c>
      <c r="M1162">
        <v>-6.8800000000000003E-4</v>
      </c>
      <c r="N1162">
        <v>-0.277061</v>
      </c>
      <c r="O1162" t="s">
        <v>974</v>
      </c>
      <c r="P1162" t="s">
        <v>32</v>
      </c>
      <c r="Q1162">
        <v>9</v>
      </c>
      <c r="R1162">
        <v>1</v>
      </c>
      <c r="S1162">
        <v>17.5</v>
      </c>
      <c r="T1162">
        <v>5.5</v>
      </c>
      <c r="U1162" s="1">
        <v>1</v>
      </c>
      <c r="V1162" s="1">
        <v>1</v>
      </c>
      <c r="W1162">
        <f t="shared" si="49"/>
        <v>25</v>
      </c>
      <c r="X1162">
        <v>2.1100035340397252</v>
      </c>
      <c r="Y1162" t="s">
        <v>503</v>
      </c>
      <c r="Z1162">
        <v>104</v>
      </c>
      <c r="AA1162" t="s">
        <v>503</v>
      </c>
      <c r="AB1162">
        <v>6</v>
      </c>
    </row>
    <row r="1163" spans="1:28">
      <c r="A1163">
        <v>1162</v>
      </c>
      <c r="B1163" t="s">
        <v>1985</v>
      </c>
      <c r="C1163">
        <v>4</v>
      </c>
      <c r="D1163" s="1">
        <v>4683.4269999999997</v>
      </c>
      <c r="E1163" t="s">
        <v>930</v>
      </c>
      <c r="F1163" t="s">
        <v>28</v>
      </c>
      <c r="G1163" t="s">
        <v>29</v>
      </c>
      <c r="H1163" s="1">
        <v>4683.4269999999997</v>
      </c>
      <c r="I1163" t="s">
        <v>456</v>
      </c>
      <c r="J1163" s="1">
        <v>1</v>
      </c>
      <c r="K1163" s="1">
        <v>6.6315699999999998E-3</v>
      </c>
      <c r="L1163" s="1">
        <f t="shared" si="48"/>
        <v>2.1783836417885336</v>
      </c>
      <c r="M1163">
        <v>2.99E-4</v>
      </c>
      <c r="N1163">
        <v>6.3841999999999996E-2</v>
      </c>
      <c r="O1163" t="s">
        <v>931</v>
      </c>
      <c r="P1163" t="s">
        <v>32</v>
      </c>
      <c r="Q1163">
        <v>3</v>
      </c>
      <c r="R1163">
        <v>1</v>
      </c>
      <c r="S1163">
        <v>24.5</v>
      </c>
      <c r="T1163">
        <v>13.5</v>
      </c>
      <c r="U1163" s="1">
        <v>1</v>
      </c>
      <c r="V1163" s="1">
        <v>1</v>
      </c>
      <c r="W1163">
        <f t="shared" si="49"/>
        <v>31</v>
      </c>
      <c r="X1163">
        <v>2.1097492669589362</v>
      </c>
      <c r="Y1163" t="s">
        <v>33</v>
      </c>
      <c r="Z1163">
        <v>389</v>
      </c>
      <c r="AA1163" t="s">
        <v>503</v>
      </c>
      <c r="AB1163">
        <v>182</v>
      </c>
    </row>
    <row r="1164" spans="1:28">
      <c r="A1164">
        <v>1163</v>
      </c>
      <c r="B1164" t="s">
        <v>1986</v>
      </c>
      <c r="C1164">
        <v>4</v>
      </c>
      <c r="D1164" s="1">
        <v>3710.0390000000002</v>
      </c>
      <c r="E1164" t="s">
        <v>35</v>
      </c>
      <c r="F1164" t="s">
        <v>28</v>
      </c>
      <c r="G1164" t="s">
        <v>29</v>
      </c>
      <c r="H1164" s="1">
        <v>3710.0369999999998</v>
      </c>
      <c r="I1164" t="s">
        <v>30</v>
      </c>
      <c r="J1164" s="1">
        <v>1</v>
      </c>
      <c r="K1164" s="1">
        <v>6.6907240000000003E-3</v>
      </c>
      <c r="L1164" s="1">
        <f t="shared" si="48"/>
        <v>2.1745268848940351</v>
      </c>
      <c r="M1164">
        <v>1.9580000000000001E-3</v>
      </c>
      <c r="N1164">
        <v>0.52775700000000003</v>
      </c>
      <c r="O1164" t="s">
        <v>640</v>
      </c>
      <c r="P1164" t="s">
        <v>32</v>
      </c>
      <c r="Q1164">
        <v>3</v>
      </c>
      <c r="R1164">
        <v>1</v>
      </c>
      <c r="S1164">
        <v>22.5</v>
      </c>
      <c r="T1164">
        <v>13.5</v>
      </c>
      <c r="U1164" s="1">
        <v>1</v>
      </c>
      <c r="V1164" s="1">
        <v>1</v>
      </c>
      <c r="W1164">
        <f t="shared" si="49"/>
        <v>43</v>
      </c>
      <c r="X1164">
        <v>2.1048671907492307</v>
      </c>
      <c r="Y1164" t="s">
        <v>503</v>
      </c>
      <c r="Z1164">
        <v>393</v>
      </c>
      <c r="AA1164" t="s">
        <v>503</v>
      </c>
      <c r="AB1164">
        <v>388</v>
      </c>
    </row>
    <row r="1165" spans="1:28">
      <c r="A1165">
        <v>1164</v>
      </c>
      <c r="B1165" t="s">
        <v>1987</v>
      </c>
      <c r="C1165">
        <v>4</v>
      </c>
      <c r="D1165" s="1">
        <v>1959.058</v>
      </c>
      <c r="E1165" t="s">
        <v>1434</v>
      </c>
      <c r="F1165" t="s">
        <v>28</v>
      </c>
      <c r="G1165" t="s">
        <v>29</v>
      </c>
      <c r="H1165" s="1">
        <v>1959.058</v>
      </c>
      <c r="I1165" t="s">
        <v>943</v>
      </c>
      <c r="J1165" s="1">
        <v>1</v>
      </c>
      <c r="K1165" s="1">
        <v>6.8569629999999998E-3</v>
      </c>
      <c r="L1165" s="1">
        <f t="shared" si="48"/>
        <v>2.1638681939704112</v>
      </c>
      <c r="M1165">
        <v>2.7500000000000002E-4</v>
      </c>
      <c r="N1165">
        <v>0.140374</v>
      </c>
      <c r="O1165" t="s">
        <v>1435</v>
      </c>
      <c r="P1165" t="s">
        <v>44</v>
      </c>
      <c r="Q1165">
        <v>6</v>
      </c>
      <c r="R1165">
        <v>1</v>
      </c>
      <c r="S1165">
        <v>7</v>
      </c>
      <c r="T1165">
        <v>6</v>
      </c>
      <c r="U1165" s="1">
        <v>1</v>
      </c>
      <c r="V1165" s="1">
        <v>1</v>
      </c>
      <c r="W1165">
        <f t="shared" si="49"/>
        <v>9</v>
      </c>
      <c r="X1165">
        <v>2.0989859541675573</v>
      </c>
      <c r="Y1165" t="s">
        <v>503</v>
      </c>
      <c r="Z1165">
        <v>375</v>
      </c>
      <c r="AA1165" t="s">
        <v>503</v>
      </c>
      <c r="AB1165">
        <v>421</v>
      </c>
    </row>
    <row r="1166" spans="1:28">
      <c r="A1166">
        <v>1165</v>
      </c>
      <c r="B1166" t="s">
        <v>1988</v>
      </c>
      <c r="C1166">
        <v>6</v>
      </c>
      <c r="D1166" s="1">
        <v>4971.5600000000004</v>
      </c>
      <c r="E1166" t="s">
        <v>642</v>
      </c>
      <c r="F1166" t="s">
        <v>28</v>
      </c>
      <c r="G1166" t="s">
        <v>29</v>
      </c>
      <c r="H1166" s="1">
        <v>4971.5829999999996</v>
      </c>
      <c r="I1166" t="s">
        <v>30</v>
      </c>
      <c r="J1166" s="1">
        <v>1</v>
      </c>
      <c r="K1166" s="1">
        <v>6.8585979999999996E-3</v>
      </c>
      <c r="L1166" s="1">
        <f t="shared" si="48"/>
        <v>2.1637646515077624</v>
      </c>
      <c r="M1166">
        <v>-2.2922000000000001E-2</v>
      </c>
      <c r="N1166">
        <v>-4.6106040000000004</v>
      </c>
      <c r="O1166" t="s">
        <v>599</v>
      </c>
      <c r="P1166" t="s">
        <v>32</v>
      </c>
      <c r="Q1166">
        <v>4</v>
      </c>
      <c r="R1166">
        <v>1</v>
      </c>
      <c r="S1166">
        <v>15</v>
      </c>
      <c r="T1166">
        <v>15</v>
      </c>
      <c r="U1166" s="1">
        <v>1</v>
      </c>
      <c r="V1166" s="1">
        <v>1</v>
      </c>
      <c r="W1166">
        <f t="shared" si="49"/>
        <v>93</v>
      </c>
      <c r="X1166">
        <v>2.088009345323202</v>
      </c>
      <c r="Y1166" t="s">
        <v>503</v>
      </c>
      <c r="Z1166">
        <v>104</v>
      </c>
      <c r="AA1166" t="s">
        <v>503</v>
      </c>
      <c r="AB1166">
        <v>3</v>
      </c>
    </row>
    <row r="1167" spans="1:28">
      <c r="A1167">
        <v>1166</v>
      </c>
      <c r="B1167" t="s">
        <v>1989</v>
      </c>
      <c r="C1167">
        <v>5</v>
      </c>
      <c r="D1167" s="1">
        <v>4794.482</v>
      </c>
      <c r="E1167" t="s">
        <v>756</v>
      </c>
      <c r="F1167" t="s">
        <v>28</v>
      </c>
      <c r="G1167" t="s">
        <v>29</v>
      </c>
      <c r="H1167" s="1">
        <v>4794.4830000000002</v>
      </c>
      <c r="I1167" t="s">
        <v>30</v>
      </c>
      <c r="J1167" s="1">
        <v>1</v>
      </c>
      <c r="K1167" s="1">
        <v>6.8926029999999998E-3</v>
      </c>
      <c r="L1167" s="1">
        <f t="shared" si="48"/>
        <v>2.161616735269718</v>
      </c>
      <c r="M1167">
        <v>-1.6050000000000001E-3</v>
      </c>
      <c r="N1167">
        <v>-0.33476</v>
      </c>
      <c r="O1167" t="s">
        <v>757</v>
      </c>
      <c r="P1167" t="s">
        <v>32</v>
      </c>
      <c r="Q1167">
        <v>7</v>
      </c>
      <c r="R1167">
        <v>1</v>
      </c>
      <c r="S1167">
        <v>33</v>
      </c>
      <c r="T1167">
        <v>17</v>
      </c>
      <c r="U1167" s="1">
        <v>1</v>
      </c>
      <c r="V1167" s="1">
        <v>1</v>
      </c>
      <c r="W1167">
        <f t="shared" si="49"/>
        <v>23</v>
      </c>
      <c r="X1167">
        <v>2.0850889286622016</v>
      </c>
      <c r="Y1167" t="s">
        <v>503</v>
      </c>
      <c r="Z1167">
        <v>104</v>
      </c>
      <c r="AA1167" t="s">
        <v>33</v>
      </c>
      <c r="AB1167">
        <v>684</v>
      </c>
    </row>
    <row r="1168" spans="1:28">
      <c r="A1168">
        <v>1167</v>
      </c>
      <c r="B1168" t="s">
        <v>1990</v>
      </c>
      <c r="C1168">
        <v>4</v>
      </c>
      <c r="D1168" s="1">
        <v>2693.4780000000001</v>
      </c>
      <c r="E1168" t="s">
        <v>558</v>
      </c>
      <c r="F1168" t="s">
        <v>28</v>
      </c>
      <c r="G1168" t="s">
        <v>29</v>
      </c>
      <c r="H1168" s="1">
        <v>2693.4769999999999</v>
      </c>
      <c r="I1168" t="s">
        <v>30</v>
      </c>
      <c r="J1168" s="1">
        <v>1</v>
      </c>
      <c r="K1168" s="1">
        <v>6.8928770000000004E-3</v>
      </c>
      <c r="L1168" s="1">
        <f t="shared" si="48"/>
        <v>2.161599471208103</v>
      </c>
      <c r="M1168">
        <v>1.1999999999999999E-3</v>
      </c>
      <c r="N1168">
        <v>0.445521</v>
      </c>
      <c r="O1168" t="s">
        <v>559</v>
      </c>
      <c r="P1168" t="s">
        <v>32</v>
      </c>
      <c r="Q1168">
        <v>7</v>
      </c>
      <c r="R1168">
        <v>1</v>
      </c>
      <c r="S1168">
        <v>11</v>
      </c>
      <c r="T1168">
        <v>9</v>
      </c>
      <c r="U1168" s="1">
        <v>1</v>
      </c>
      <c r="V1168" s="1">
        <v>1</v>
      </c>
      <c r="W1168">
        <f t="shared" si="49"/>
        <v>35</v>
      </c>
      <c r="X1168">
        <v>2.0827415361465378</v>
      </c>
      <c r="Y1168" t="s">
        <v>503</v>
      </c>
      <c r="Z1168">
        <v>375</v>
      </c>
      <c r="AA1168" t="s">
        <v>503</v>
      </c>
      <c r="AB1168">
        <v>421</v>
      </c>
    </row>
    <row r="1169" spans="1:28">
      <c r="A1169">
        <v>1168</v>
      </c>
      <c r="B1169" t="s">
        <v>1991</v>
      </c>
      <c r="C1169">
        <v>3</v>
      </c>
      <c r="D1169" s="1">
        <v>1884.0740000000001</v>
      </c>
      <c r="E1169" t="s">
        <v>982</v>
      </c>
      <c r="F1169" t="s">
        <v>28</v>
      </c>
      <c r="G1169" t="s">
        <v>29</v>
      </c>
      <c r="H1169" s="1">
        <v>1884.0730000000001</v>
      </c>
      <c r="I1169" t="s">
        <v>121</v>
      </c>
      <c r="J1169" s="1">
        <v>1</v>
      </c>
      <c r="K1169" s="1">
        <v>6.908913E-3</v>
      </c>
      <c r="L1169" s="1">
        <f t="shared" si="48"/>
        <v>2.1605902761043274</v>
      </c>
      <c r="M1169">
        <v>1.94E-4</v>
      </c>
      <c r="N1169">
        <v>0.102968</v>
      </c>
      <c r="O1169" t="s">
        <v>983</v>
      </c>
      <c r="P1169" t="s">
        <v>44</v>
      </c>
      <c r="Q1169">
        <v>9</v>
      </c>
      <c r="R1169">
        <v>1</v>
      </c>
      <c r="S1169">
        <v>8.5</v>
      </c>
      <c r="T1169">
        <v>6.5</v>
      </c>
      <c r="U1169" s="1">
        <v>1</v>
      </c>
      <c r="V1169" s="1">
        <v>1</v>
      </c>
      <c r="W1169">
        <f t="shared" si="49"/>
        <v>9</v>
      </c>
      <c r="X1169">
        <v>2.0793304952740925</v>
      </c>
      <c r="Y1169" t="s">
        <v>33</v>
      </c>
      <c r="Z1169">
        <v>325</v>
      </c>
      <c r="AA1169" t="s">
        <v>33</v>
      </c>
      <c r="AB1169">
        <v>284</v>
      </c>
    </row>
    <row r="1170" spans="1:28">
      <c r="A1170">
        <v>1169</v>
      </c>
      <c r="B1170" t="s">
        <v>1992</v>
      </c>
      <c r="C1170">
        <v>5</v>
      </c>
      <c r="D1170" s="1">
        <v>5238.84</v>
      </c>
      <c r="E1170" t="s">
        <v>1228</v>
      </c>
      <c r="F1170" t="s">
        <v>28</v>
      </c>
      <c r="G1170" t="s">
        <v>29</v>
      </c>
      <c r="H1170" s="1">
        <v>5238.8310000000001</v>
      </c>
      <c r="I1170" t="s">
        <v>30</v>
      </c>
      <c r="J1170" s="1">
        <v>1</v>
      </c>
      <c r="K1170" s="1">
        <v>6.9260880000000004E-3</v>
      </c>
      <c r="L1170" s="1">
        <f t="shared" si="48"/>
        <v>2.1595119947860359</v>
      </c>
      <c r="M1170">
        <v>9.0580000000000001E-3</v>
      </c>
      <c r="N1170">
        <v>1.729012</v>
      </c>
      <c r="O1170" t="s">
        <v>1229</v>
      </c>
      <c r="P1170" t="s">
        <v>44</v>
      </c>
      <c r="Q1170">
        <v>3</v>
      </c>
      <c r="R1170">
        <v>1</v>
      </c>
      <c r="S1170">
        <v>29.5</v>
      </c>
      <c r="T1170">
        <v>10.5</v>
      </c>
      <c r="U1170" s="1">
        <v>1</v>
      </c>
      <c r="V1170" s="1">
        <v>1</v>
      </c>
      <c r="W1170">
        <f t="shared" si="49"/>
        <v>10</v>
      </c>
      <c r="X1170">
        <v>2.0785294251308639</v>
      </c>
      <c r="Y1170" t="s">
        <v>503</v>
      </c>
      <c r="Z1170">
        <v>8</v>
      </c>
      <c r="AA1170" t="s">
        <v>503</v>
      </c>
      <c r="AB1170">
        <v>3</v>
      </c>
    </row>
    <row r="1171" spans="1:28">
      <c r="A1171">
        <v>1170</v>
      </c>
      <c r="B1171" t="s">
        <v>1993</v>
      </c>
      <c r="C1171">
        <v>6</v>
      </c>
      <c r="D1171" s="1">
        <v>4769.5950000000003</v>
      </c>
      <c r="E1171" t="s">
        <v>1082</v>
      </c>
      <c r="F1171" t="s">
        <v>28</v>
      </c>
      <c r="G1171" t="s">
        <v>29</v>
      </c>
      <c r="H1171" s="1">
        <v>4769.5919999999996</v>
      </c>
      <c r="I1171" t="s">
        <v>1083</v>
      </c>
      <c r="J1171" s="1">
        <v>1</v>
      </c>
      <c r="K1171" s="1">
        <v>6.9877109999999997E-3</v>
      </c>
      <c r="L1171" s="1">
        <f t="shared" si="48"/>
        <v>2.1556650650086113</v>
      </c>
      <c r="M1171">
        <v>2.9689999999999999E-3</v>
      </c>
      <c r="N1171">
        <v>0.62248499999999996</v>
      </c>
      <c r="O1171" t="s">
        <v>703</v>
      </c>
      <c r="P1171" t="s">
        <v>32</v>
      </c>
      <c r="Q1171">
        <v>2</v>
      </c>
      <c r="R1171">
        <v>1</v>
      </c>
      <c r="S1171">
        <v>27</v>
      </c>
      <c r="T1171">
        <v>8</v>
      </c>
      <c r="U1171" s="1">
        <v>1</v>
      </c>
      <c r="V1171" s="1">
        <v>1</v>
      </c>
      <c r="W1171">
        <f t="shared" si="49"/>
        <v>56</v>
      </c>
      <c r="X1171">
        <v>2.0765570185020659</v>
      </c>
      <c r="Y1171" t="s">
        <v>33</v>
      </c>
      <c r="Z1171">
        <v>284</v>
      </c>
      <c r="AA1171" t="s">
        <v>503</v>
      </c>
      <c r="AB1171">
        <v>38</v>
      </c>
    </row>
    <row r="1172" spans="1:28">
      <c r="A1172">
        <v>1171</v>
      </c>
      <c r="B1172" t="s">
        <v>1994</v>
      </c>
      <c r="C1172">
        <v>3</v>
      </c>
      <c r="D1172" s="1">
        <v>2368.3710000000001</v>
      </c>
      <c r="E1172" t="s">
        <v>151</v>
      </c>
      <c r="F1172" t="s">
        <v>28</v>
      </c>
      <c r="G1172" t="s">
        <v>29</v>
      </c>
      <c r="H1172" s="1">
        <v>2368.3710000000001</v>
      </c>
      <c r="I1172" t="s">
        <v>30</v>
      </c>
      <c r="J1172" s="1">
        <v>1</v>
      </c>
      <c r="K1172" s="1">
        <v>7.065015E-3</v>
      </c>
      <c r="L1172" s="1">
        <f t="shared" si="48"/>
        <v>2.1508869117474378</v>
      </c>
      <c r="M1172">
        <v>4.7399999999999997E-4</v>
      </c>
      <c r="N1172">
        <v>0.20013800000000001</v>
      </c>
      <c r="O1172" t="s">
        <v>1268</v>
      </c>
      <c r="P1172" t="s">
        <v>32</v>
      </c>
      <c r="Q1172">
        <v>2</v>
      </c>
      <c r="R1172">
        <v>1</v>
      </c>
      <c r="S1172">
        <v>15</v>
      </c>
      <c r="T1172">
        <v>9</v>
      </c>
      <c r="U1172" s="1">
        <v>1</v>
      </c>
      <c r="V1172" s="1">
        <v>1</v>
      </c>
      <c r="W1172">
        <f t="shared" si="49"/>
        <v>28</v>
      </c>
      <c r="X1172">
        <v>2.0682331476977365</v>
      </c>
      <c r="Y1172" t="s">
        <v>503</v>
      </c>
      <c r="Z1172">
        <v>8</v>
      </c>
      <c r="AA1172" t="s">
        <v>503</v>
      </c>
      <c r="AB1172">
        <v>38</v>
      </c>
    </row>
    <row r="1173" spans="1:28">
      <c r="A1173">
        <v>1172</v>
      </c>
      <c r="B1173" t="s">
        <v>1995</v>
      </c>
      <c r="C1173">
        <v>4</v>
      </c>
      <c r="D1173" s="1">
        <v>3093.5889999999999</v>
      </c>
      <c r="E1173" t="s">
        <v>144</v>
      </c>
      <c r="F1173" t="s">
        <v>28</v>
      </c>
      <c r="G1173" t="s">
        <v>29</v>
      </c>
      <c r="H1173" s="1">
        <v>3093.5880000000002</v>
      </c>
      <c r="I1173" t="s">
        <v>145</v>
      </c>
      <c r="J1173" s="1">
        <v>1</v>
      </c>
      <c r="K1173" s="1">
        <v>7.2364630000000003E-3</v>
      </c>
      <c r="L1173" s="1">
        <f t="shared" si="48"/>
        <v>2.1404736540963127</v>
      </c>
      <c r="M1173">
        <v>6.0099999999999997E-4</v>
      </c>
      <c r="N1173">
        <v>0.194273</v>
      </c>
      <c r="O1173" t="s">
        <v>974</v>
      </c>
      <c r="P1173" t="s">
        <v>32</v>
      </c>
      <c r="Q1173">
        <v>7</v>
      </c>
      <c r="R1173">
        <v>1</v>
      </c>
      <c r="S1173">
        <v>23.5</v>
      </c>
      <c r="T1173">
        <v>8.5</v>
      </c>
      <c r="U1173" s="1">
        <v>1</v>
      </c>
      <c r="V1173" s="1">
        <v>1</v>
      </c>
      <c r="W1173">
        <f t="shared" si="49"/>
        <v>25</v>
      </c>
      <c r="X1173">
        <v>2.0662611169579654</v>
      </c>
      <c r="Y1173" t="s">
        <v>33</v>
      </c>
      <c r="Z1173">
        <v>490</v>
      </c>
      <c r="AA1173" t="s">
        <v>33</v>
      </c>
      <c r="AB1173">
        <v>456</v>
      </c>
    </row>
    <row r="1174" spans="1:28">
      <c r="A1174">
        <v>1173</v>
      </c>
      <c r="B1174" t="s">
        <v>1996</v>
      </c>
      <c r="C1174">
        <v>4</v>
      </c>
      <c r="D1174" s="1">
        <v>2308.1089999999999</v>
      </c>
      <c r="E1174" t="s">
        <v>78</v>
      </c>
      <c r="F1174" t="s">
        <v>28</v>
      </c>
      <c r="G1174" t="s">
        <v>29</v>
      </c>
      <c r="H1174" s="1">
        <v>2308.1080000000002</v>
      </c>
      <c r="I1174" t="s">
        <v>79</v>
      </c>
      <c r="J1174" s="1">
        <v>1</v>
      </c>
      <c r="K1174" s="1">
        <v>7.266771E-3</v>
      </c>
      <c r="L1174" s="1">
        <f t="shared" si="48"/>
        <v>2.1386585256473061</v>
      </c>
      <c r="M1174">
        <v>5.0000000000000001E-4</v>
      </c>
      <c r="N1174">
        <v>0.21662799999999999</v>
      </c>
      <c r="O1174" t="s">
        <v>1130</v>
      </c>
      <c r="P1174" t="s">
        <v>32</v>
      </c>
      <c r="Q1174">
        <v>5</v>
      </c>
      <c r="R1174">
        <v>1</v>
      </c>
      <c r="S1174">
        <v>14.5</v>
      </c>
      <c r="T1174">
        <v>4.5</v>
      </c>
      <c r="U1174" s="1">
        <v>1</v>
      </c>
      <c r="V1174" s="1">
        <v>1</v>
      </c>
      <c r="W1174">
        <f t="shared" si="49"/>
        <v>34</v>
      </c>
      <c r="X1174">
        <v>2.0661749745506466</v>
      </c>
      <c r="Y1174" t="s">
        <v>33</v>
      </c>
      <c r="Z1174">
        <v>389</v>
      </c>
      <c r="AA1174" t="s">
        <v>33</v>
      </c>
      <c r="AB1174">
        <v>365</v>
      </c>
    </row>
    <row r="1175" spans="1:28">
      <c r="A1175">
        <v>1174</v>
      </c>
      <c r="B1175" t="s">
        <v>1997</v>
      </c>
      <c r="C1175">
        <v>3</v>
      </c>
      <c r="D1175" s="1">
        <v>1834.0360000000001</v>
      </c>
      <c r="E1175" t="s">
        <v>68</v>
      </c>
      <c r="F1175" t="s">
        <v>28</v>
      </c>
      <c r="G1175" t="s">
        <v>29</v>
      </c>
      <c r="H1175" s="1">
        <v>1834.0350000000001</v>
      </c>
      <c r="I1175" t="s">
        <v>69</v>
      </c>
      <c r="J1175" s="1">
        <v>1</v>
      </c>
      <c r="K1175" s="1">
        <v>7.2747100000000002E-3</v>
      </c>
      <c r="L1175" s="1">
        <f t="shared" si="48"/>
        <v>2.1381843147695561</v>
      </c>
      <c r="M1175">
        <v>3.6499999999999998E-4</v>
      </c>
      <c r="N1175">
        <v>0.199015</v>
      </c>
      <c r="O1175" t="s">
        <v>851</v>
      </c>
      <c r="P1175" t="s">
        <v>32</v>
      </c>
      <c r="Q1175">
        <v>4</v>
      </c>
      <c r="R1175">
        <v>1</v>
      </c>
      <c r="S1175">
        <v>9</v>
      </c>
      <c r="T1175">
        <v>8</v>
      </c>
      <c r="U1175" s="1">
        <v>1</v>
      </c>
      <c r="V1175" s="1">
        <v>1</v>
      </c>
      <c r="W1175">
        <f t="shared" si="49"/>
        <v>10</v>
      </c>
      <c r="X1175">
        <v>2.0658994133931987</v>
      </c>
      <c r="Y1175" t="s">
        <v>33</v>
      </c>
      <c r="Z1175">
        <v>325</v>
      </c>
      <c r="AA1175" t="s">
        <v>33</v>
      </c>
      <c r="AB1175">
        <v>284</v>
      </c>
    </row>
    <row r="1176" spans="1:28">
      <c r="A1176">
        <v>1175</v>
      </c>
      <c r="B1176" t="s">
        <v>1998</v>
      </c>
      <c r="C1176">
        <v>4</v>
      </c>
      <c r="D1176" s="1">
        <v>2918.489</v>
      </c>
      <c r="E1176" t="s">
        <v>111</v>
      </c>
      <c r="F1176" t="s">
        <v>28</v>
      </c>
      <c r="G1176" t="s">
        <v>29</v>
      </c>
      <c r="H1176" s="1">
        <v>2918.489</v>
      </c>
      <c r="I1176" t="s">
        <v>112</v>
      </c>
      <c r="J1176" s="1">
        <v>1</v>
      </c>
      <c r="K1176" s="1">
        <v>7.4014529999999997E-3</v>
      </c>
      <c r="L1176" s="1">
        <f t="shared" si="48"/>
        <v>2.1306830143313849</v>
      </c>
      <c r="M1176">
        <v>4.5600000000000003E-4</v>
      </c>
      <c r="N1176">
        <v>0.15624499999999999</v>
      </c>
      <c r="O1176" t="s">
        <v>770</v>
      </c>
      <c r="P1176" t="s">
        <v>32</v>
      </c>
      <c r="Q1176">
        <v>9</v>
      </c>
      <c r="R1176">
        <v>1</v>
      </c>
      <c r="S1176">
        <v>24.5</v>
      </c>
      <c r="T1176">
        <v>4.5</v>
      </c>
      <c r="U1176" s="1">
        <v>1</v>
      </c>
      <c r="V1176" s="1">
        <v>1</v>
      </c>
      <c r="W1176">
        <f t="shared" si="49"/>
        <v>61</v>
      </c>
      <c r="X1176">
        <v>2.0641513778767497</v>
      </c>
      <c r="Y1176" t="s">
        <v>33</v>
      </c>
      <c r="Z1176">
        <v>325</v>
      </c>
      <c r="AA1176" t="s">
        <v>33</v>
      </c>
      <c r="AB1176">
        <v>284</v>
      </c>
    </row>
    <row r="1177" spans="1:28">
      <c r="A1177">
        <v>1176</v>
      </c>
      <c r="B1177" t="s">
        <v>1999</v>
      </c>
      <c r="C1177">
        <v>4</v>
      </c>
      <c r="D1177" s="1">
        <v>1992.1310000000001</v>
      </c>
      <c r="E1177" t="s">
        <v>130</v>
      </c>
      <c r="F1177" t="s">
        <v>28</v>
      </c>
      <c r="G1177" t="s">
        <v>29</v>
      </c>
      <c r="H1177" s="1">
        <v>1992.1310000000001</v>
      </c>
      <c r="I1177" t="s">
        <v>131</v>
      </c>
      <c r="J1177" s="1">
        <v>1</v>
      </c>
      <c r="K1177" s="1">
        <v>7.5016680000000004E-3</v>
      </c>
      <c r="L1177" s="1">
        <f t="shared" si="48"/>
        <v>2.124842160254417</v>
      </c>
      <c r="M1177">
        <v>-5.1E-5</v>
      </c>
      <c r="N1177">
        <v>-2.5600999999999999E-2</v>
      </c>
      <c r="O1177" t="s">
        <v>651</v>
      </c>
      <c r="P1177" t="s">
        <v>44</v>
      </c>
      <c r="Q1177">
        <v>7</v>
      </c>
      <c r="R1177">
        <v>1</v>
      </c>
      <c r="S1177">
        <v>5.5</v>
      </c>
      <c r="T1177">
        <v>8.5</v>
      </c>
      <c r="U1177" s="1">
        <v>1</v>
      </c>
      <c r="V1177" s="1">
        <v>1</v>
      </c>
      <c r="W1177">
        <f t="shared" si="49"/>
        <v>7</v>
      </c>
      <c r="X1177">
        <v>2.0619599647247737</v>
      </c>
      <c r="Y1177" t="s">
        <v>33</v>
      </c>
      <c r="Z1177">
        <v>743</v>
      </c>
      <c r="AA1177" t="s">
        <v>33</v>
      </c>
      <c r="AB1177">
        <v>688</v>
      </c>
    </row>
    <row r="1178" spans="1:28">
      <c r="A1178">
        <v>1177</v>
      </c>
      <c r="B1178" t="s">
        <v>2000</v>
      </c>
      <c r="C1178">
        <v>5</v>
      </c>
      <c r="D1178" s="1">
        <v>3810.893</v>
      </c>
      <c r="E1178" t="s">
        <v>811</v>
      </c>
      <c r="F1178" t="s">
        <v>28</v>
      </c>
      <c r="G1178" t="s">
        <v>29</v>
      </c>
      <c r="H1178" s="1">
        <v>3810.8910000000001</v>
      </c>
      <c r="I1178" t="s">
        <v>812</v>
      </c>
      <c r="J1178" s="1">
        <v>1</v>
      </c>
      <c r="K1178" s="1">
        <v>7.5725050000000002E-3</v>
      </c>
      <c r="L1178" s="1">
        <f t="shared" si="48"/>
        <v>2.1207604312375374</v>
      </c>
      <c r="M1178">
        <v>2.4689999999999998E-3</v>
      </c>
      <c r="N1178">
        <v>0.64788000000000001</v>
      </c>
      <c r="O1178" t="s">
        <v>813</v>
      </c>
      <c r="P1178" t="s">
        <v>32</v>
      </c>
      <c r="Q1178">
        <v>6</v>
      </c>
      <c r="R1178">
        <v>1</v>
      </c>
      <c r="S1178">
        <v>34.5</v>
      </c>
      <c r="T1178">
        <v>5.5</v>
      </c>
      <c r="U1178" s="1">
        <v>1</v>
      </c>
      <c r="V1178" s="1">
        <v>1</v>
      </c>
      <c r="W1178">
        <f t="shared" si="49"/>
        <v>40</v>
      </c>
      <c r="X1178">
        <v>2.0607027935104232</v>
      </c>
      <c r="Y1178" t="s">
        <v>33</v>
      </c>
      <c r="Z1178">
        <v>325</v>
      </c>
      <c r="AA1178" t="s">
        <v>33</v>
      </c>
      <c r="AB1178">
        <v>284</v>
      </c>
    </row>
    <row r="1179" spans="1:28">
      <c r="A1179">
        <v>1178</v>
      </c>
      <c r="B1179" t="s">
        <v>2001</v>
      </c>
      <c r="C1179">
        <v>5</v>
      </c>
      <c r="D1179" s="1">
        <v>3681.0059999999999</v>
      </c>
      <c r="E1179" t="s">
        <v>2002</v>
      </c>
      <c r="F1179" t="s">
        <v>28</v>
      </c>
      <c r="G1179" t="s">
        <v>29</v>
      </c>
      <c r="H1179" s="1">
        <v>3681.0059999999999</v>
      </c>
      <c r="I1179" t="s">
        <v>300</v>
      </c>
      <c r="J1179" s="1">
        <v>1</v>
      </c>
      <c r="K1179" s="1">
        <v>7.632107E-3</v>
      </c>
      <c r="L1179" s="1"/>
      <c r="M1179">
        <v>-9.0000000000000002E-6</v>
      </c>
      <c r="N1179">
        <v>-2.4450000000000001E-3</v>
      </c>
      <c r="O1179" t="s">
        <v>2003</v>
      </c>
      <c r="P1179" t="s">
        <v>32</v>
      </c>
      <c r="Q1179">
        <v>9</v>
      </c>
      <c r="R1179">
        <v>1</v>
      </c>
      <c r="S1179">
        <v>12.5</v>
      </c>
      <c r="T1179">
        <v>16.5</v>
      </c>
      <c r="U1179" s="1">
        <v>1</v>
      </c>
      <c r="V1179" s="1">
        <v>1</v>
      </c>
      <c r="W1179">
        <f t="shared" si="49"/>
        <v>1</v>
      </c>
      <c r="X1179">
        <v>2.059988177460915</v>
      </c>
      <c r="Y1179" t="s">
        <v>503</v>
      </c>
      <c r="Z1179">
        <v>104</v>
      </c>
      <c r="AA1179" t="s">
        <v>503</v>
      </c>
      <c r="AB1179">
        <v>421</v>
      </c>
    </row>
    <row r="1180" spans="1:28">
      <c r="A1180">
        <v>1179</v>
      </c>
      <c r="B1180" t="s">
        <v>2004</v>
      </c>
      <c r="C1180">
        <v>4</v>
      </c>
      <c r="D1180" s="1">
        <v>2918.49</v>
      </c>
      <c r="E1180" t="s">
        <v>111</v>
      </c>
      <c r="F1180" t="s">
        <v>28</v>
      </c>
      <c r="G1180" t="s">
        <v>29</v>
      </c>
      <c r="H1180" s="1">
        <v>2918.489</v>
      </c>
      <c r="I1180" t="s">
        <v>112</v>
      </c>
      <c r="J1180" s="1">
        <v>1</v>
      </c>
      <c r="K1180" s="1">
        <v>7.6383950000000001E-3</v>
      </c>
      <c r="L1180" s="1">
        <f t="shared" ref="L1180:L1186" si="50">-LOG(K1180)</f>
        <v>2.1169978869571056</v>
      </c>
      <c r="M1180">
        <v>1.268E-3</v>
      </c>
      <c r="N1180">
        <v>0.434471</v>
      </c>
      <c r="O1180" t="s">
        <v>770</v>
      </c>
      <c r="P1180" t="s">
        <v>32</v>
      </c>
      <c r="Q1180">
        <v>3</v>
      </c>
      <c r="R1180">
        <v>1</v>
      </c>
      <c r="S1180">
        <v>25.5</v>
      </c>
      <c r="T1180">
        <v>5.5</v>
      </c>
      <c r="U1180" s="1">
        <v>1</v>
      </c>
      <c r="V1180" s="1">
        <v>1</v>
      </c>
      <c r="W1180">
        <f t="shared" si="49"/>
        <v>61</v>
      </c>
      <c r="X1180">
        <v>2.0592734908450376</v>
      </c>
      <c r="Y1180" t="s">
        <v>503</v>
      </c>
      <c r="Z1180">
        <v>182</v>
      </c>
      <c r="AA1180" t="s">
        <v>503</v>
      </c>
      <c r="AB1180">
        <v>8</v>
      </c>
    </row>
    <row r="1181" spans="1:28">
      <c r="A1181">
        <v>1180</v>
      </c>
      <c r="B1181" t="s">
        <v>2005</v>
      </c>
      <c r="C1181">
        <v>3</v>
      </c>
      <c r="D1181" s="1">
        <v>2900.634</v>
      </c>
      <c r="E1181" t="s">
        <v>1405</v>
      </c>
      <c r="F1181" t="s">
        <v>28</v>
      </c>
      <c r="G1181" t="s">
        <v>29</v>
      </c>
      <c r="H1181" s="1">
        <v>2900.634</v>
      </c>
      <c r="I1181" t="s">
        <v>30</v>
      </c>
      <c r="J1181" s="1">
        <v>1</v>
      </c>
      <c r="K1181" s="1">
        <v>7.6834E-3</v>
      </c>
      <c r="L1181" s="1">
        <f t="shared" si="50"/>
        <v>2.1144465567285051</v>
      </c>
      <c r="M1181">
        <v>4.1999999999999998E-5</v>
      </c>
      <c r="N1181">
        <v>1.448E-2</v>
      </c>
      <c r="O1181" t="s">
        <v>1406</v>
      </c>
      <c r="P1181" t="s">
        <v>32</v>
      </c>
      <c r="Q1181">
        <v>7</v>
      </c>
      <c r="R1181">
        <v>1</v>
      </c>
      <c r="S1181">
        <v>16.5</v>
      </c>
      <c r="T1181">
        <v>8.5</v>
      </c>
      <c r="U1181" s="1">
        <v>1</v>
      </c>
      <c r="V1181" s="1">
        <v>1</v>
      </c>
      <c r="W1181">
        <f t="shared" si="49"/>
        <v>3</v>
      </c>
      <c r="X1181">
        <v>2.047009966451617</v>
      </c>
      <c r="Y1181" t="s">
        <v>33</v>
      </c>
      <c r="Z1181">
        <v>230</v>
      </c>
      <c r="AA1181" t="s">
        <v>33</v>
      </c>
      <c r="AB1181">
        <v>456</v>
      </c>
    </row>
    <row r="1182" spans="1:28">
      <c r="A1182">
        <v>1181</v>
      </c>
      <c r="B1182" t="s">
        <v>2006</v>
      </c>
      <c r="C1182">
        <v>4</v>
      </c>
      <c r="D1182" s="1">
        <v>3161.645</v>
      </c>
      <c r="E1182" t="s">
        <v>1193</v>
      </c>
      <c r="F1182" t="s">
        <v>28</v>
      </c>
      <c r="G1182" t="s">
        <v>29</v>
      </c>
      <c r="H1182" s="1">
        <v>3161.6439999999998</v>
      </c>
      <c r="I1182" t="s">
        <v>30</v>
      </c>
      <c r="J1182" s="1">
        <v>1</v>
      </c>
      <c r="K1182" s="1">
        <v>7.6896550000000001E-3</v>
      </c>
      <c r="L1182" s="1">
        <f t="shared" si="50"/>
        <v>2.11409314458834</v>
      </c>
      <c r="M1182">
        <v>9.8200000000000002E-4</v>
      </c>
      <c r="N1182">
        <v>0.31059799999999999</v>
      </c>
      <c r="O1182" t="s">
        <v>1194</v>
      </c>
      <c r="P1182" t="s">
        <v>44</v>
      </c>
      <c r="Q1182">
        <v>9</v>
      </c>
      <c r="R1182">
        <v>1</v>
      </c>
      <c r="S1182">
        <v>19</v>
      </c>
      <c r="T1182">
        <v>5</v>
      </c>
      <c r="U1182" s="1">
        <v>1</v>
      </c>
      <c r="V1182" s="1">
        <v>1</v>
      </c>
      <c r="W1182">
        <f t="shared" si="49"/>
        <v>4</v>
      </c>
      <c r="X1182">
        <v>2.0381574888339449</v>
      </c>
      <c r="Y1182" t="s">
        <v>503</v>
      </c>
      <c r="Z1182">
        <v>8</v>
      </c>
      <c r="AA1182" t="s">
        <v>503</v>
      </c>
      <c r="AB1182">
        <v>38</v>
      </c>
    </row>
    <row r="1183" spans="1:28">
      <c r="A1183">
        <v>1182</v>
      </c>
      <c r="B1183" t="s">
        <v>2007</v>
      </c>
      <c r="C1183">
        <v>3</v>
      </c>
      <c r="D1183" s="1">
        <v>2389.23</v>
      </c>
      <c r="E1183" t="s">
        <v>1363</v>
      </c>
      <c r="F1183" t="s">
        <v>28</v>
      </c>
      <c r="G1183" t="s">
        <v>29</v>
      </c>
      <c r="H1183" s="1">
        <v>2389.2280000000001</v>
      </c>
      <c r="I1183" t="s">
        <v>30</v>
      </c>
      <c r="J1183" s="1">
        <v>1</v>
      </c>
      <c r="K1183" s="1">
        <v>7.7351130000000001E-3</v>
      </c>
      <c r="L1183" s="1">
        <f t="shared" si="50"/>
        <v>2.1115333374374008</v>
      </c>
      <c r="M1183">
        <v>1.1169999999999999E-3</v>
      </c>
      <c r="N1183">
        <v>0.46751500000000001</v>
      </c>
      <c r="O1183" t="s">
        <v>1364</v>
      </c>
      <c r="P1183" t="s">
        <v>44</v>
      </c>
      <c r="Q1183">
        <v>3</v>
      </c>
      <c r="R1183">
        <v>1</v>
      </c>
      <c r="S1183">
        <v>10.5</v>
      </c>
      <c r="T1183">
        <v>6.5</v>
      </c>
      <c r="U1183" s="1">
        <v>1</v>
      </c>
      <c r="V1183" s="1">
        <v>1</v>
      </c>
      <c r="W1183">
        <f t="shared" si="49"/>
        <v>2</v>
      </c>
      <c r="X1183">
        <v>2.0333726455083445</v>
      </c>
      <c r="Y1183" t="s">
        <v>33</v>
      </c>
      <c r="Z1183">
        <v>389</v>
      </c>
      <c r="AA1183" t="s">
        <v>503</v>
      </c>
      <c r="AB1183">
        <v>182</v>
      </c>
    </row>
    <row r="1184" spans="1:28">
      <c r="A1184">
        <v>1183</v>
      </c>
      <c r="B1184" t="s">
        <v>2008</v>
      </c>
      <c r="C1184">
        <v>6</v>
      </c>
      <c r="D1184" s="1">
        <v>4971.5950000000003</v>
      </c>
      <c r="E1184" t="s">
        <v>642</v>
      </c>
      <c r="F1184" t="s">
        <v>28</v>
      </c>
      <c r="G1184" t="s">
        <v>29</v>
      </c>
      <c r="H1184" s="1">
        <v>4971.5829999999996</v>
      </c>
      <c r="I1184" t="s">
        <v>30</v>
      </c>
      <c r="J1184" s="1">
        <v>1</v>
      </c>
      <c r="K1184" s="1">
        <v>7.7606369999999999E-3</v>
      </c>
      <c r="L1184" s="1">
        <f t="shared" si="50"/>
        <v>2.1101026300007026</v>
      </c>
      <c r="M1184">
        <v>1.2418E-2</v>
      </c>
      <c r="N1184">
        <v>2.4977960000000001</v>
      </c>
      <c r="O1184" t="s">
        <v>599</v>
      </c>
      <c r="P1184" t="s">
        <v>32</v>
      </c>
      <c r="Q1184">
        <v>4</v>
      </c>
      <c r="R1184">
        <v>1</v>
      </c>
      <c r="S1184">
        <v>25</v>
      </c>
      <c r="T1184">
        <v>21</v>
      </c>
      <c r="U1184" s="1">
        <v>1</v>
      </c>
      <c r="V1184" s="1">
        <v>1</v>
      </c>
      <c r="W1184">
        <f t="shared" si="49"/>
        <v>93</v>
      </c>
      <c r="X1184">
        <v>2.031707482287394</v>
      </c>
      <c r="Y1184" t="s">
        <v>503</v>
      </c>
      <c r="Z1184">
        <v>8</v>
      </c>
      <c r="AA1184" t="s">
        <v>503</v>
      </c>
      <c r="AB1184">
        <v>38</v>
      </c>
    </row>
    <row r="1185" spans="1:28">
      <c r="A1185">
        <v>1184</v>
      </c>
      <c r="B1185" t="s">
        <v>2009</v>
      </c>
      <c r="C1185">
        <v>4</v>
      </c>
      <c r="D1185" s="1">
        <v>2877.5219999999999</v>
      </c>
      <c r="E1185" t="s">
        <v>107</v>
      </c>
      <c r="F1185" t="s">
        <v>28</v>
      </c>
      <c r="G1185" t="s">
        <v>29</v>
      </c>
      <c r="H1185" s="1">
        <v>2877.5439999999999</v>
      </c>
      <c r="I1185" t="s">
        <v>108</v>
      </c>
      <c r="J1185" s="1">
        <v>1</v>
      </c>
      <c r="K1185" s="1">
        <v>7.7624080000000002E-3</v>
      </c>
      <c r="L1185" s="1">
        <f t="shared" si="50"/>
        <v>2.1100035340397252</v>
      </c>
      <c r="M1185">
        <v>-2.1950000000000001E-2</v>
      </c>
      <c r="N1185">
        <v>-7.6280340000000004</v>
      </c>
      <c r="O1185" t="s">
        <v>2010</v>
      </c>
      <c r="P1185" t="s">
        <v>32</v>
      </c>
      <c r="Q1185">
        <v>6</v>
      </c>
      <c r="R1185">
        <v>1</v>
      </c>
      <c r="S1185">
        <v>24</v>
      </c>
      <c r="T1185">
        <v>5</v>
      </c>
      <c r="U1185" s="1">
        <v>1</v>
      </c>
      <c r="V1185" s="1">
        <v>1</v>
      </c>
      <c r="W1185">
        <f t="shared" si="49"/>
        <v>17</v>
      </c>
      <c r="X1185">
        <v>2.0312858628544284</v>
      </c>
      <c r="Y1185" t="s">
        <v>33</v>
      </c>
      <c r="Z1185">
        <v>284</v>
      </c>
      <c r="AA1185" t="s">
        <v>33</v>
      </c>
      <c r="AB1185">
        <v>227</v>
      </c>
    </row>
    <row r="1186" spans="1:28">
      <c r="A1186">
        <v>1185</v>
      </c>
      <c r="B1186" t="s">
        <v>2011</v>
      </c>
      <c r="C1186">
        <v>6</v>
      </c>
      <c r="D1186" s="1">
        <v>5456.9380000000001</v>
      </c>
      <c r="E1186" t="s">
        <v>892</v>
      </c>
      <c r="F1186" t="s">
        <v>28</v>
      </c>
      <c r="G1186" t="s">
        <v>29</v>
      </c>
      <c r="H1186" s="1">
        <v>5456.9189999999999</v>
      </c>
      <c r="I1186" t="s">
        <v>893</v>
      </c>
      <c r="J1186" s="1">
        <v>1</v>
      </c>
      <c r="K1186" s="1">
        <v>7.7669540000000004E-3</v>
      </c>
      <c r="L1186" s="1">
        <f t="shared" si="50"/>
        <v>2.1097492669589362</v>
      </c>
      <c r="M1186">
        <v>1.8889E-2</v>
      </c>
      <c r="N1186">
        <v>3.4614769999999999</v>
      </c>
      <c r="O1186" t="s">
        <v>894</v>
      </c>
      <c r="P1186" t="s">
        <v>44</v>
      </c>
      <c r="Q1186">
        <v>3</v>
      </c>
      <c r="R1186">
        <v>1</v>
      </c>
      <c r="S1186">
        <v>19</v>
      </c>
      <c r="T1186">
        <v>9</v>
      </c>
      <c r="U1186" s="1">
        <v>1</v>
      </c>
      <c r="V1186" s="1">
        <v>1</v>
      </c>
      <c r="W1186">
        <f t="shared" si="49"/>
        <v>21</v>
      </c>
      <c r="X1186">
        <v>2.0306662945102696</v>
      </c>
      <c r="Y1186" t="s">
        <v>503</v>
      </c>
      <c r="Z1186">
        <v>182</v>
      </c>
      <c r="AA1186" t="s">
        <v>33</v>
      </c>
      <c r="AB1186">
        <v>688</v>
      </c>
    </row>
    <row r="1187" spans="1:28">
      <c r="A1187">
        <v>1186</v>
      </c>
      <c r="B1187" t="s">
        <v>2012</v>
      </c>
      <c r="C1187">
        <v>5</v>
      </c>
      <c r="D1187" s="1">
        <v>3666.1030000000001</v>
      </c>
      <c r="E1187" t="s">
        <v>2013</v>
      </c>
      <c r="F1187" t="s">
        <v>28</v>
      </c>
      <c r="G1187" t="s">
        <v>29</v>
      </c>
      <c r="H1187" s="1">
        <v>3666.0990000000002</v>
      </c>
      <c r="I1187" t="s">
        <v>30</v>
      </c>
      <c r="J1187" s="1">
        <v>1</v>
      </c>
      <c r="K1187" s="1">
        <v>7.8342110000000006E-3</v>
      </c>
      <c r="L1187" s="1"/>
      <c r="M1187">
        <v>4.3680000000000004E-3</v>
      </c>
      <c r="N1187">
        <v>1.191457</v>
      </c>
      <c r="O1187" t="s">
        <v>2014</v>
      </c>
      <c r="P1187" t="s">
        <v>44</v>
      </c>
      <c r="Q1187">
        <v>8</v>
      </c>
      <c r="R1187">
        <v>1</v>
      </c>
      <c r="S1187">
        <v>10.5</v>
      </c>
      <c r="T1187">
        <v>11.5</v>
      </c>
      <c r="U1187" s="1">
        <v>1</v>
      </c>
      <c r="V1187" s="1">
        <v>1</v>
      </c>
      <c r="W1187">
        <f t="shared" si="49"/>
        <v>1</v>
      </c>
      <c r="X1187">
        <v>2.0290055594483078</v>
      </c>
      <c r="Y1187" t="s">
        <v>503</v>
      </c>
      <c r="Z1187">
        <v>393</v>
      </c>
      <c r="AA1187" t="s">
        <v>503</v>
      </c>
      <c r="AB1187">
        <v>421</v>
      </c>
    </row>
    <row r="1188" spans="1:28">
      <c r="A1188">
        <v>1187</v>
      </c>
      <c r="B1188" t="s">
        <v>2015</v>
      </c>
      <c r="C1188">
        <v>5</v>
      </c>
      <c r="D1188" s="1">
        <v>4683.433</v>
      </c>
      <c r="E1188" t="s">
        <v>930</v>
      </c>
      <c r="F1188" t="s">
        <v>28</v>
      </c>
      <c r="G1188" t="s">
        <v>29</v>
      </c>
      <c r="H1188" s="1">
        <v>4683.4269999999997</v>
      </c>
      <c r="I1188" t="s">
        <v>456</v>
      </c>
      <c r="J1188" s="1">
        <v>1</v>
      </c>
      <c r="K1188" s="1">
        <v>7.8547579999999999E-3</v>
      </c>
      <c r="L1188" s="1">
        <f t="shared" ref="L1188:L1243" si="51">-LOG(K1188)</f>
        <v>2.1048671907492307</v>
      </c>
      <c r="M1188">
        <v>5.5890000000000002E-3</v>
      </c>
      <c r="N1188">
        <v>1.193357</v>
      </c>
      <c r="O1188" t="s">
        <v>931</v>
      </c>
      <c r="P1188" t="s">
        <v>32</v>
      </c>
      <c r="Q1188">
        <v>5</v>
      </c>
      <c r="R1188">
        <v>1</v>
      </c>
      <c r="S1188">
        <v>30.5</v>
      </c>
      <c r="T1188">
        <v>17.5</v>
      </c>
      <c r="U1188" s="1">
        <v>1</v>
      </c>
      <c r="V1188" s="1">
        <v>1</v>
      </c>
      <c r="W1188">
        <f t="shared" si="49"/>
        <v>31</v>
      </c>
      <c r="X1188">
        <v>2.0280977992876896</v>
      </c>
      <c r="Y1188" t="s">
        <v>33</v>
      </c>
      <c r="Z1188">
        <v>389</v>
      </c>
      <c r="AA1188" t="s">
        <v>503</v>
      </c>
      <c r="AB1188">
        <v>26</v>
      </c>
    </row>
    <row r="1189" spans="1:28">
      <c r="A1189">
        <v>1188</v>
      </c>
      <c r="B1189" t="s">
        <v>2016</v>
      </c>
      <c r="C1189">
        <v>4</v>
      </c>
      <c r="D1189" s="1">
        <v>3184.7809999999999</v>
      </c>
      <c r="E1189" t="s">
        <v>1567</v>
      </c>
      <c r="F1189" t="s">
        <v>28</v>
      </c>
      <c r="G1189" t="s">
        <v>29</v>
      </c>
      <c r="H1189" s="1">
        <v>3184.7840000000001</v>
      </c>
      <c r="I1189" t="s">
        <v>30</v>
      </c>
      <c r="J1189" s="1">
        <v>1</v>
      </c>
      <c r="K1189" s="1">
        <v>7.9618510000000007E-3</v>
      </c>
      <c r="L1189" s="1">
        <f t="shared" si="51"/>
        <v>2.0989859541675573</v>
      </c>
      <c r="M1189">
        <v>-3.009E-3</v>
      </c>
      <c r="N1189">
        <v>-0.94480500000000001</v>
      </c>
      <c r="O1189" t="s">
        <v>1568</v>
      </c>
      <c r="P1189" t="s">
        <v>32</v>
      </c>
      <c r="Q1189">
        <v>7</v>
      </c>
      <c r="R1189">
        <v>1</v>
      </c>
      <c r="S1189">
        <v>24.5</v>
      </c>
      <c r="T1189">
        <v>6.5</v>
      </c>
      <c r="U1189" s="1">
        <v>1</v>
      </c>
      <c r="V1189" s="1">
        <v>1</v>
      </c>
      <c r="W1189">
        <f t="shared" si="49"/>
        <v>7</v>
      </c>
      <c r="X1189">
        <v>2.0275556814003273</v>
      </c>
      <c r="Y1189" t="s">
        <v>503</v>
      </c>
      <c r="Z1189">
        <v>18</v>
      </c>
      <c r="AA1189" t="s">
        <v>503</v>
      </c>
      <c r="AB1189">
        <v>31</v>
      </c>
    </row>
    <row r="1190" spans="1:28">
      <c r="A1190">
        <v>1189</v>
      </c>
      <c r="B1190" t="s">
        <v>2017</v>
      </c>
      <c r="C1190">
        <v>4</v>
      </c>
      <c r="D1190" s="1">
        <v>2465.2530000000002</v>
      </c>
      <c r="E1190" t="s">
        <v>92</v>
      </c>
      <c r="F1190" t="s">
        <v>28</v>
      </c>
      <c r="G1190" t="s">
        <v>29</v>
      </c>
      <c r="H1190" s="1">
        <v>2465.2530000000002</v>
      </c>
      <c r="I1190" t="s">
        <v>93</v>
      </c>
      <c r="J1190" s="1">
        <v>1</v>
      </c>
      <c r="K1190" s="1">
        <v>8.1656479999999993E-3</v>
      </c>
      <c r="L1190" s="1">
        <f t="shared" si="51"/>
        <v>2.088009345323202</v>
      </c>
      <c r="M1190">
        <v>1.9900000000000001E-4</v>
      </c>
      <c r="N1190">
        <v>8.0722000000000002E-2</v>
      </c>
      <c r="O1190" t="s">
        <v>713</v>
      </c>
      <c r="P1190" t="s">
        <v>32</v>
      </c>
      <c r="Q1190">
        <v>5</v>
      </c>
      <c r="R1190">
        <v>1</v>
      </c>
      <c r="S1190">
        <v>25</v>
      </c>
      <c r="T1190">
        <v>9</v>
      </c>
      <c r="U1190" s="1">
        <v>1</v>
      </c>
      <c r="V1190" s="1">
        <v>1</v>
      </c>
      <c r="W1190">
        <f t="shared" si="49"/>
        <v>45</v>
      </c>
      <c r="X1190">
        <v>2.0225267118877697</v>
      </c>
      <c r="Y1190" t="s">
        <v>503</v>
      </c>
      <c r="Z1190">
        <v>104</v>
      </c>
      <c r="AA1190" t="s">
        <v>503</v>
      </c>
      <c r="AB1190">
        <v>6</v>
      </c>
    </row>
    <row r="1191" spans="1:28">
      <c r="A1191">
        <v>1190</v>
      </c>
      <c r="B1191" t="s">
        <v>2018</v>
      </c>
      <c r="C1191">
        <v>4</v>
      </c>
      <c r="D1191" s="1">
        <v>3018.556</v>
      </c>
      <c r="E1191" t="s">
        <v>509</v>
      </c>
      <c r="F1191" t="s">
        <v>28</v>
      </c>
      <c r="G1191" t="s">
        <v>29</v>
      </c>
      <c r="H1191" s="1">
        <v>3018.556</v>
      </c>
      <c r="I1191" t="s">
        <v>52</v>
      </c>
      <c r="J1191" s="1">
        <v>1</v>
      </c>
      <c r="K1191" s="1">
        <v>8.2207430000000008E-3</v>
      </c>
      <c r="L1191" s="1">
        <f t="shared" si="51"/>
        <v>2.0850889286622016</v>
      </c>
      <c r="M1191">
        <v>-5.2800000000000004E-4</v>
      </c>
      <c r="N1191">
        <v>-0.17491799999999999</v>
      </c>
      <c r="O1191" t="s">
        <v>510</v>
      </c>
      <c r="P1191" t="s">
        <v>44</v>
      </c>
      <c r="Q1191">
        <v>9</v>
      </c>
      <c r="R1191">
        <v>1</v>
      </c>
      <c r="S1191">
        <v>22</v>
      </c>
      <c r="T1191">
        <v>13</v>
      </c>
      <c r="U1191" s="1">
        <v>1</v>
      </c>
      <c r="V1191" s="1">
        <v>1</v>
      </c>
      <c r="W1191">
        <f t="shared" si="49"/>
        <v>24</v>
      </c>
      <c r="X1191">
        <v>2.0207587445531532</v>
      </c>
      <c r="Y1191" t="s">
        <v>33</v>
      </c>
      <c r="Z1191">
        <v>389</v>
      </c>
      <c r="AA1191" t="s">
        <v>33</v>
      </c>
      <c r="AB1191">
        <v>370</v>
      </c>
    </row>
    <row r="1192" spans="1:28">
      <c r="A1192">
        <v>1191</v>
      </c>
      <c r="B1192" t="s">
        <v>2019</v>
      </c>
      <c r="C1192">
        <v>5</v>
      </c>
      <c r="D1192" s="1">
        <v>3184.7779999999998</v>
      </c>
      <c r="E1192" t="s">
        <v>1567</v>
      </c>
      <c r="F1192" t="s">
        <v>28</v>
      </c>
      <c r="G1192" t="s">
        <v>29</v>
      </c>
      <c r="H1192" s="1">
        <v>3184.7840000000001</v>
      </c>
      <c r="I1192" t="s">
        <v>30</v>
      </c>
      <c r="J1192" s="1">
        <v>1</v>
      </c>
      <c r="K1192" s="1">
        <v>8.2652969999999996E-3</v>
      </c>
      <c r="L1192" s="1">
        <f t="shared" si="51"/>
        <v>2.0827415361465378</v>
      </c>
      <c r="M1192">
        <v>-6.1919999999999996E-3</v>
      </c>
      <c r="N1192">
        <v>-1.944245</v>
      </c>
      <c r="O1192" t="s">
        <v>1568</v>
      </c>
      <c r="P1192" t="s">
        <v>32</v>
      </c>
      <c r="Q1192">
        <v>5</v>
      </c>
      <c r="R1192">
        <v>1</v>
      </c>
      <c r="S1192">
        <v>13.5</v>
      </c>
      <c r="T1192">
        <v>5.5</v>
      </c>
      <c r="U1192" s="1">
        <v>1</v>
      </c>
      <c r="V1192" s="1">
        <v>1</v>
      </c>
      <c r="W1192">
        <f t="shared" si="49"/>
        <v>7</v>
      </c>
      <c r="X1192">
        <v>2.0152445282238056</v>
      </c>
      <c r="Y1192" t="s">
        <v>503</v>
      </c>
      <c r="Z1192">
        <v>360</v>
      </c>
      <c r="AA1192" t="s">
        <v>33</v>
      </c>
      <c r="AB1192">
        <v>75</v>
      </c>
    </row>
    <row r="1193" spans="1:28">
      <c r="A1193">
        <v>1192</v>
      </c>
      <c r="B1193" t="s">
        <v>2020</v>
      </c>
      <c r="C1193">
        <v>6</v>
      </c>
      <c r="D1193" s="1">
        <v>4971.6040000000003</v>
      </c>
      <c r="E1193" t="s">
        <v>642</v>
      </c>
      <c r="F1193" t="s">
        <v>28</v>
      </c>
      <c r="G1193" t="s">
        <v>29</v>
      </c>
      <c r="H1193" s="1">
        <v>4971.5829999999996</v>
      </c>
      <c r="I1193" t="s">
        <v>30</v>
      </c>
      <c r="J1193" s="1">
        <v>1</v>
      </c>
      <c r="K1193" s="1">
        <v>8.3304699999999995E-3</v>
      </c>
      <c r="L1193" s="1">
        <f t="shared" si="51"/>
        <v>2.0793304952740925</v>
      </c>
      <c r="M1193">
        <v>2.0993000000000001E-2</v>
      </c>
      <c r="N1193">
        <v>4.2225989999999998</v>
      </c>
      <c r="O1193" t="s">
        <v>599</v>
      </c>
      <c r="P1193" t="s">
        <v>32</v>
      </c>
      <c r="Q1193">
        <v>5</v>
      </c>
      <c r="R1193">
        <v>1</v>
      </c>
      <c r="S1193">
        <v>15</v>
      </c>
      <c r="T1193">
        <v>13</v>
      </c>
      <c r="U1193" s="1">
        <v>1</v>
      </c>
      <c r="V1193" s="1">
        <v>1</v>
      </c>
      <c r="W1193">
        <f t="shared" si="49"/>
        <v>93</v>
      </c>
      <c r="X1193">
        <v>2.0066777151029358</v>
      </c>
      <c r="Y1193" t="s">
        <v>33</v>
      </c>
      <c r="Z1193">
        <v>230</v>
      </c>
      <c r="AA1193" t="s">
        <v>33</v>
      </c>
      <c r="AB1193">
        <v>456</v>
      </c>
    </row>
    <row r="1194" spans="1:28">
      <c r="A1194">
        <v>1193</v>
      </c>
      <c r="B1194" t="s">
        <v>2021</v>
      </c>
      <c r="C1194">
        <v>5</v>
      </c>
      <c r="D1194" s="1">
        <v>2174.201</v>
      </c>
      <c r="E1194" t="s">
        <v>389</v>
      </c>
      <c r="F1194" t="s">
        <v>28</v>
      </c>
      <c r="G1194" t="s">
        <v>29</v>
      </c>
      <c r="H1194" s="1">
        <v>2174.1999999999998</v>
      </c>
      <c r="I1194" t="s">
        <v>390</v>
      </c>
      <c r="J1194" s="1">
        <v>1</v>
      </c>
      <c r="K1194" s="1">
        <v>8.3458500000000001E-3</v>
      </c>
      <c r="L1194" s="1">
        <f t="shared" si="51"/>
        <v>2.0785294251308639</v>
      </c>
      <c r="M1194">
        <v>9.5399999999999999E-4</v>
      </c>
      <c r="N1194">
        <v>0.43878200000000001</v>
      </c>
      <c r="O1194" t="s">
        <v>1076</v>
      </c>
      <c r="P1194" t="s">
        <v>32</v>
      </c>
      <c r="Q1194">
        <v>1</v>
      </c>
      <c r="R1194">
        <v>1</v>
      </c>
      <c r="S1194">
        <v>8</v>
      </c>
      <c r="T1194">
        <v>5</v>
      </c>
      <c r="U1194" s="1">
        <v>1</v>
      </c>
      <c r="V1194" s="1">
        <v>1</v>
      </c>
      <c r="W1194">
        <f t="shared" si="49"/>
        <v>15</v>
      </c>
      <c r="X1194">
        <v>1.9953137142057933</v>
      </c>
      <c r="Y1194" t="s">
        <v>33</v>
      </c>
      <c r="Z1194">
        <v>325</v>
      </c>
      <c r="AA1194" t="s">
        <v>33</v>
      </c>
      <c r="AB1194">
        <v>456</v>
      </c>
    </row>
    <row r="1195" spans="1:28">
      <c r="A1195">
        <v>1194</v>
      </c>
      <c r="B1195" t="s">
        <v>2022</v>
      </c>
      <c r="C1195">
        <v>4</v>
      </c>
      <c r="D1195" s="1">
        <v>3302.835</v>
      </c>
      <c r="E1195" t="s">
        <v>537</v>
      </c>
      <c r="F1195" t="s">
        <v>28</v>
      </c>
      <c r="G1195" t="s">
        <v>29</v>
      </c>
      <c r="H1195" s="1">
        <v>3302.83</v>
      </c>
      <c r="I1195" t="s">
        <v>30</v>
      </c>
      <c r="J1195" s="1">
        <v>1</v>
      </c>
      <c r="K1195" s="1">
        <v>8.38384E-3</v>
      </c>
      <c r="L1195" s="1">
        <f t="shared" si="51"/>
        <v>2.0765570185020659</v>
      </c>
      <c r="M1195">
        <v>5.2909999999999997E-3</v>
      </c>
      <c r="N1195">
        <v>1.6019600000000001</v>
      </c>
      <c r="O1195" t="s">
        <v>538</v>
      </c>
      <c r="P1195" t="s">
        <v>44</v>
      </c>
      <c r="Q1195">
        <v>3</v>
      </c>
      <c r="R1195">
        <v>1</v>
      </c>
      <c r="S1195">
        <v>12.5</v>
      </c>
      <c r="T1195">
        <v>9.5</v>
      </c>
      <c r="U1195" s="1">
        <v>1</v>
      </c>
      <c r="V1195" s="1">
        <v>1</v>
      </c>
      <c r="W1195">
        <f t="shared" si="49"/>
        <v>4</v>
      </c>
      <c r="X1195">
        <v>1.9846750398475623</v>
      </c>
      <c r="Y1195" t="s">
        <v>33</v>
      </c>
      <c r="Z1195">
        <v>490</v>
      </c>
      <c r="AA1195" t="s">
        <v>33</v>
      </c>
      <c r="AB1195">
        <v>456</v>
      </c>
    </row>
    <row r="1196" spans="1:28">
      <c r="A1196">
        <v>1195</v>
      </c>
      <c r="B1196" t="s">
        <v>2023</v>
      </c>
      <c r="C1196">
        <v>3</v>
      </c>
      <c r="D1196" s="1">
        <v>2693.4780000000001</v>
      </c>
      <c r="E1196" t="s">
        <v>558</v>
      </c>
      <c r="F1196" t="s">
        <v>28</v>
      </c>
      <c r="G1196" t="s">
        <v>29</v>
      </c>
      <c r="H1196" s="1">
        <v>2693.4769999999999</v>
      </c>
      <c r="I1196" t="s">
        <v>30</v>
      </c>
      <c r="J1196" s="1">
        <v>1</v>
      </c>
      <c r="K1196" s="1">
        <v>8.5460780000000004E-3</v>
      </c>
      <c r="L1196" s="1">
        <f t="shared" si="51"/>
        <v>2.0682331476977365</v>
      </c>
      <c r="M1196">
        <v>9.7099999999999997E-4</v>
      </c>
      <c r="N1196">
        <v>0.36050100000000002</v>
      </c>
      <c r="O1196" t="s">
        <v>559</v>
      </c>
      <c r="P1196" t="s">
        <v>32</v>
      </c>
      <c r="Q1196">
        <v>5</v>
      </c>
      <c r="R1196">
        <v>1</v>
      </c>
      <c r="S1196">
        <v>6</v>
      </c>
      <c r="T1196">
        <v>18</v>
      </c>
      <c r="U1196" s="1">
        <v>1</v>
      </c>
      <c r="V1196" s="1">
        <v>1</v>
      </c>
      <c r="W1196">
        <f t="shared" si="49"/>
        <v>35</v>
      </c>
      <c r="X1196">
        <v>1.9838369562700615</v>
      </c>
      <c r="Y1196" t="s">
        <v>33</v>
      </c>
      <c r="Z1196">
        <v>725</v>
      </c>
      <c r="AA1196" t="s">
        <v>33</v>
      </c>
      <c r="AB1196">
        <v>695</v>
      </c>
    </row>
    <row r="1197" spans="1:28">
      <c r="A1197">
        <v>1196</v>
      </c>
      <c r="B1197" t="s">
        <v>2024</v>
      </c>
      <c r="C1197">
        <v>3</v>
      </c>
      <c r="D1197" s="1">
        <v>2918.49</v>
      </c>
      <c r="E1197" t="s">
        <v>111</v>
      </c>
      <c r="F1197" t="s">
        <v>28</v>
      </c>
      <c r="G1197" t="s">
        <v>29</v>
      </c>
      <c r="H1197" s="1">
        <v>2918.489</v>
      </c>
      <c r="I1197" t="s">
        <v>112</v>
      </c>
      <c r="J1197" s="1">
        <v>1</v>
      </c>
      <c r="K1197" s="1">
        <v>8.5849719999999997E-3</v>
      </c>
      <c r="L1197" s="1">
        <f t="shared" si="51"/>
        <v>2.0662611169579654</v>
      </c>
      <c r="M1197">
        <v>1.224E-3</v>
      </c>
      <c r="N1197">
        <v>0.41939500000000002</v>
      </c>
      <c r="O1197" t="s">
        <v>770</v>
      </c>
      <c r="P1197" t="s">
        <v>32</v>
      </c>
      <c r="Q1197">
        <v>9</v>
      </c>
      <c r="R1197">
        <v>1</v>
      </c>
      <c r="S1197">
        <v>24.5</v>
      </c>
      <c r="T1197">
        <v>4.5</v>
      </c>
      <c r="U1197" s="1">
        <v>1</v>
      </c>
      <c r="V1197" s="1">
        <v>1</v>
      </c>
      <c r="W1197">
        <f t="shared" si="49"/>
        <v>61</v>
      </c>
      <c r="X1197">
        <v>1.9832482081748284</v>
      </c>
      <c r="Y1197" t="s">
        <v>33</v>
      </c>
      <c r="Z1197">
        <v>389</v>
      </c>
      <c r="AA1197" t="s">
        <v>33</v>
      </c>
      <c r="AB1197">
        <v>370</v>
      </c>
    </row>
    <row r="1198" spans="1:28">
      <c r="A1198">
        <v>1197</v>
      </c>
      <c r="B1198" t="s">
        <v>2025</v>
      </c>
      <c r="C1198">
        <v>7</v>
      </c>
      <c r="D1198" s="1">
        <v>5959.2719999999999</v>
      </c>
      <c r="E1198" t="s">
        <v>888</v>
      </c>
      <c r="F1198" t="s">
        <v>28</v>
      </c>
      <c r="G1198" t="s">
        <v>29</v>
      </c>
      <c r="H1198" s="1">
        <v>5959.2510000000002</v>
      </c>
      <c r="I1198" t="s">
        <v>889</v>
      </c>
      <c r="J1198" s="1">
        <v>1</v>
      </c>
      <c r="K1198" s="1">
        <v>8.5866750000000002E-3</v>
      </c>
      <c r="L1198" s="1">
        <f t="shared" si="51"/>
        <v>2.0661749745506466</v>
      </c>
      <c r="M1198">
        <v>2.0593E-2</v>
      </c>
      <c r="N1198">
        <v>3.455635</v>
      </c>
      <c r="O1198" t="s">
        <v>890</v>
      </c>
      <c r="P1198" t="s">
        <v>32</v>
      </c>
      <c r="Q1198">
        <v>5</v>
      </c>
      <c r="R1198">
        <v>1</v>
      </c>
      <c r="S1198">
        <v>19.5</v>
      </c>
      <c r="T1198">
        <v>14.5</v>
      </c>
      <c r="U1198" s="1">
        <v>1</v>
      </c>
      <c r="V1198" s="1">
        <v>1</v>
      </c>
      <c r="W1198">
        <f t="shared" si="49"/>
        <v>23</v>
      </c>
      <c r="X1198">
        <v>1.9810691035095995</v>
      </c>
      <c r="Y1198" t="s">
        <v>503</v>
      </c>
      <c r="Z1198">
        <v>8</v>
      </c>
      <c r="AA1198" t="s">
        <v>503</v>
      </c>
      <c r="AB1198">
        <v>3</v>
      </c>
    </row>
    <row r="1199" spans="1:28">
      <c r="A1199">
        <v>1198</v>
      </c>
      <c r="B1199" t="s">
        <v>2026</v>
      </c>
      <c r="C1199">
        <v>4</v>
      </c>
      <c r="D1199" s="1">
        <v>4971.5820000000003</v>
      </c>
      <c r="E1199" t="s">
        <v>642</v>
      </c>
      <c r="F1199" t="s">
        <v>28</v>
      </c>
      <c r="G1199" t="s">
        <v>29</v>
      </c>
      <c r="H1199" s="1">
        <v>4971.5829999999996</v>
      </c>
      <c r="I1199" t="s">
        <v>30</v>
      </c>
      <c r="J1199" s="1">
        <v>1</v>
      </c>
      <c r="K1199" s="1">
        <v>8.5921250000000008E-3</v>
      </c>
      <c r="L1199" s="1">
        <f t="shared" si="51"/>
        <v>2.0658994133931987</v>
      </c>
      <c r="M1199">
        <v>-8.5700000000000001E-4</v>
      </c>
      <c r="N1199">
        <v>-0.17238000000000001</v>
      </c>
      <c r="O1199" t="s">
        <v>599</v>
      </c>
      <c r="P1199" t="s">
        <v>32</v>
      </c>
      <c r="Q1199">
        <v>9</v>
      </c>
      <c r="R1199">
        <v>1</v>
      </c>
      <c r="S1199">
        <v>19</v>
      </c>
      <c r="T1199">
        <v>18</v>
      </c>
      <c r="U1199" s="1">
        <v>1</v>
      </c>
      <c r="V1199" s="1">
        <v>1</v>
      </c>
      <c r="W1199">
        <f t="shared" si="49"/>
        <v>93</v>
      </c>
      <c r="X1199">
        <v>1.9802138751828229</v>
      </c>
      <c r="Y1199" t="s">
        <v>33</v>
      </c>
      <c r="Z1199">
        <v>325</v>
      </c>
      <c r="AA1199" t="s">
        <v>33</v>
      </c>
      <c r="AB1199">
        <v>284</v>
      </c>
    </row>
    <row r="1200" spans="1:28">
      <c r="A1200">
        <v>1199</v>
      </c>
      <c r="B1200" t="s">
        <v>2027</v>
      </c>
      <c r="C1200">
        <v>5</v>
      </c>
      <c r="D1200" s="1">
        <v>4971.6130000000003</v>
      </c>
      <c r="E1200" t="s">
        <v>642</v>
      </c>
      <c r="F1200" t="s">
        <v>28</v>
      </c>
      <c r="G1200" t="s">
        <v>29</v>
      </c>
      <c r="H1200" s="1">
        <v>4971.5829999999996</v>
      </c>
      <c r="I1200" t="s">
        <v>30</v>
      </c>
      <c r="J1200" s="1">
        <v>1</v>
      </c>
      <c r="K1200" s="1">
        <v>8.6267779999999999E-3</v>
      </c>
      <c r="L1200" s="1">
        <f t="shared" si="51"/>
        <v>2.0641513778767497</v>
      </c>
      <c r="M1200">
        <v>2.9551000000000001E-2</v>
      </c>
      <c r="N1200">
        <v>5.9439820000000001</v>
      </c>
      <c r="O1200" t="s">
        <v>599</v>
      </c>
      <c r="P1200" t="s">
        <v>32</v>
      </c>
      <c r="Q1200">
        <v>3</v>
      </c>
      <c r="R1200">
        <v>1</v>
      </c>
      <c r="S1200">
        <v>20</v>
      </c>
      <c r="T1200">
        <v>19</v>
      </c>
      <c r="U1200" s="1">
        <v>1</v>
      </c>
      <c r="V1200" s="1">
        <v>1</v>
      </c>
      <c r="W1200">
        <f t="shared" si="49"/>
        <v>93</v>
      </c>
      <c r="X1200">
        <v>1.9730122511098911</v>
      </c>
      <c r="Y1200" t="s">
        <v>33</v>
      </c>
      <c r="Z1200">
        <v>389</v>
      </c>
      <c r="AA1200" t="s">
        <v>33</v>
      </c>
      <c r="AB1200">
        <v>370</v>
      </c>
    </row>
    <row r="1201" spans="1:28">
      <c r="A1201">
        <v>1200</v>
      </c>
      <c r="B1201" t="s">
        <v>2028</v>
      </c>
      <c r="C1201">
        <v>3</v>
      </c>
      <c r="D1201" s="1">
        <v>2333.3510000000001</v>
      </c>
      <c r="E1201" t="s">
        <v>1164</v>
      </c>
      <c r="F1201" t="s">
        <v>28</v>
      </c>
      <c r="G1201" t="s">
        <v>29</v>
      </c>
      <c r="H1201" s="1">
        <v>2333.3510000000001</v>
      </c>
      <c r="I1201" t="s">
        <v>666</v>
      </c>
      <c r="J1201" s="1">
        <v>1</v>
      </c>
      <c r="K1201" s="1">
        <v>8.6704179999999992E-3</v>
      </c>
      <c r="L1201" s="1">
        <f t="shared" si="51"/>
        <v>2.0619599647247737</v>
      </c>
      <c r="M1201">
        <v>1.4E-5</v>
      </c>
      <c r="N1201">
        <v>6.0000000000000001E-3</v>
      </c>
      <c r="O1201" t="s">
        <v>1165</v>
      </c>
      <c r="P1201" t="s">
        <v>32</v>
      </c>
      <c r="Q1201">
        <v>7</v>
      </c>
      <c r="R1201">
        <v>1</v>
      </c>
      <c r="S1201">
        <v>10</v>
      </c>
      <c r="T1201">
        <v>6</v>
      </c>
      <c r="U1201" s="1">
        <v>1</v>
      </c>
      <c r="V1201" s="1">
        <v>1</v>
      </c>
      <c r="W1201">
        <f t="shared" si="49"/>
        <v>7</v>
      </c>
      <c r="X1201">
        <v>1.9718477914636474</v>
      </c>
      <c r="Y1201" t="s">
        <v>33</v>
      </c>
      <c r="Z1201">
        <v>230</v>
      </c>
      <c r="AA1201" t="s">
        <v>33</v>
      </c>
      <c r="AB1201">
        <v>456</v>
      </c>
    </row>
    <row r="1202" spans="1:28">
      <c r="A1202">
        <v>1201</v>
      </c>
      <c r="B1202" t="s">
        <v>2029</v>
      </c>
      <c r="C1202">
        <v>6</v>
      </c>
      <c r="D1202" s="1">
        <v>4680.4369999999999</v>
      </c>
      <c r="E1202" t="s">
        <v>598</v>
      </c>
      <c r="F1202" t="s">
        <v>28</v>
      </c>
      <c r="G1202" t="s">
        <v>29</v>
      </c>
      <c r="H1202" s="1">
        <v>4680.4250000000002</v>
      </c>
      <c r="I1202" t="s">
        <v>30</v>
      </c>
      <c r="J1202" s="1">
        <v>1</v>
      </c>
      <c r="K1202" s="1">
        <v>8.695553E-3</v>
      </c>
      <c r="L1202" s="1">
        <f t="shared" si="51"/>
        <v>2.0607027935104232</v>
      </c>
      <c r="M1202">
        <v>1.2756E-2</v>
      </c>
      <c r="N1202">
        <v>2.7253940000000001</v>
      </c>
      <c r="O1202" t="s">
        <v>599</v>
      </c>
      <c r="P1202" t="s">
        <v>32</v>
      </c>
      <c r="Q1202">
        <v>4</v>
      </c>
      <c r="R1202">
        <v>1</v>
      </c>
      <c r="S1202">
        <v>15</v>
      </c>
      <c r="T1202">
        <v>12</v>
      </c>
      <c r="U1202" s="1">
        <v>1</v>
      </c>
      <c r="V1202" s="1">
        <v>1</v>
      </c>
      <c r="W1202">
        <f t="shared" si="49"/>
        <v>93</v>
      </c>
      <c r="X1202">
        <v>1.9715812651253259</v>
      </c>
      <c r="Y1202" t="s">
        <v>503</v>
      </c>
      <c r="Z1202">
        <v>8</v>
      </c>
      <c r="AA1202" t="s">
        <v>503</v>
      </c>
      <c r="AB1202">
        <v>31</v>
      </c>
    </row>
    <row r="1203" spans="1:28">
      <c r="A1203">
        <v>1202</v>
      </c>
      <c r="B1203" t="s">
        <v>2030</v>
      </c>
      <c r="C1203">
        <v>4</v>
      </c>
      <c r="D1203" s="1">
        <v>2691.4059999999999</v>
      </c>
      <c r="E1203" t="s">
        <v>1759</v>
      </c>
      <c r="F1203" t="s">
        <v>28</v>
      </c>
      <c r="G1203" t="s">
        <v>29</v>
      </c>
      <c r="H1203" s="1">
        <v>2691.4029999999998</v>
      </c>
      <c r="I1203" t="s">
        <v>52</v>
      </c>
      <c r="J1203" s="1">
        <v>1</v>
      </c>
      <c r="K1203" s="1">
        <v>8.7098729999999999E-3</v>
      </c>
      <c r="L1203" s="1">
        <f t="shared" si="51"/>
        <v>2.059988177460915</v>
      </c>
      <c r="M1203">
        <v>2.5309999999999998E-3</v>
      </c>
      <c r="N1203">
        <v>0.94040199999999996</v>
      </c>
      <c r="O1203" t="s">
        <v>1760</v>
      </c>
      <c r="P1203" t="s">
        <v>32</v>
      </c>
      <c r="Q1203">
        <v>7</v>
      </c>
      <c r="R1203">
        <v>1</v>
      </c>
      <c r="S1203">
        <v>17</v>
      </c>
      <c r="T1203">
        <v>6</v>
      </c>
      <c r="U1203" s="1">
        <v>1</v>
      </c>
      <c r="V1203" s="1">
        <v>1</v>
      </c>
      <c r="W1203">
        <f t="shared" si="49"/>
        <v>9</v>
      </c>
      <c r="X1203">
        <v>1.9696006744650583</v>
      </c>
      <c r="Y1203" t="s">
        <v>503</v>
      </c>
      <c r="Z1203">
        <v>182</v>
      </c>
      <c r="AA1203" t="s">
        <v>503</v>
      </c>
      <c r="AB1203">
        <v>8</v>
      </c>
    </row>
    <row r="1204" spans="1:28">
      <c r="A1204">
        <v>1203</v>
      </c>
      <c r="B1204" t="s">
        <v>2031</v>
      </c>
      <c r="C1204">
        <v>4</v>
      </c>
      <c r="D1204" s="1">
        <v>2911.5659999999998</v>
      </c>
      <c r="E1204" t="s">
        <v>862</v>
      </c>
      <c r="F1204" t="s">
        <v>28</v>
      </c>
      <c r="G1204" t="s">
        <v>29</v>
      </c>
      <c r="H1204" s="1">
        <v>2911.5650000000001</v>
      </c>
      <c r="I1204" t="s">
        <v>513</v>
      </c>
      <c r="J1204" s="1">
        <v>1</v>
      </c>
      <c r="K1204" s="1">
        <v>8.7242180000000006E-3</v>
      </c>
      <c r="L1204" s="1">
        <f t="shared" si="51"/>
        <v>2.0592734908450376</v>
      </c>
      <c r="M1204">
        <v>1.4829999999999999E-3</v>
      </c>
      <c r="N1204">
        <v>0.50934800000000002</v>
      </c>
      <c r="O1204" t="s">
        <v>863</v>
      </c>
      <c r="P1204" t="s">
        <v>32</v>
      </c>
      <c r="Q1204">
        <v>7</v>
      </c>
      <c r="R1204">
        <v>1</v>
      </c>
      <c r="S1204">
        <v>15.5</v>
      </c>
      <c r="T1204">
        <v>8.5</v>
      </c>
      <c r="U1204" s="1">
        <v>1</v>
      </c>
      <c r="V1204" s="1">
        <v>1</v>
      </c>
      <c r="W1204">
        <f t="shared" si="49"/>
        <v>6</v>
      </c>
      <c r="X1204">
        <v>1.962112756901929</v>
      </c>
      <c r="Y1204" t="s">
        <v>503</v>
      </c>
      <c r="Z1204">
        <v>8</v>
      </c>
      <c r="AA1204" t="s">
        <v>503</v>
      </c>
      <c r="AB1204">
        <v>22</v>
      </c>
    </row>
    <row r="1205" spans="1:28">
      <c r="A1205">
        <v>1204</v>
      </c>
      <c r="B1205" t="s">
        <v>2032</v>
      </c>
      <c r="C1205">
        <v>3</v>
      </c>
      <c r="D1205" s="1">
        <v>2403.2640000000001</v>
      </c>
      <c r="E1205" t="s">
        <v>816</v>
      </c>
      <c r="F1205" t="s">
        <v>28</v>
      </c>
      <c r="G1205" t="s">
        <v>29</v>
      </c>
      <c r="H1205" s="1">
        <v>2403.2660000000001</v>
      </c>
      <c r="I1205" t="s">
        <v>79</v>
      </c>
      <c r="J1205" s="1">
        <v>1</v>
      </c>
      <c r="K1205" s="1">
        <v>8.9740819999999995E-3</v>
      </c>
      <c r="L1205" s="1">
        <f t="shared" si="51"/>
        <v>2.047009966451617</v>
      </c>
      <c r="M1205">
        <v>-1.6280000000000001E-3</v>
      </c>
      <c r="N1205">
        <v>-0.67741200000000001</v>
      </c>
      <c r="O1205" t="s">
        <v>817</v>
      </c>
      <c r="P1205" t="s">
        <v>32</v>
      </c>
      <c r="Q1205">
        <v>9</v>
      </c>
      <c r="R1205">
        <v>1</v>
      </c>
      <c r="S1205">
        <v>12.5</v>
      </c>
      <c r="T1205">
        <v>5.5</v>
      </c>
      <c r="U1205" s="1">
        <v>1</v>
      </c>
      <c r="V1205" s="1">
        <v>1</v>
      </c>
      <c r="W1205">
        <f t="shared" si="49"/>
        <v>14</v>
      </c>
      <c r="X1205">
        <v>1.9536902210301261</v>
      </c>
      <c r="Y1205" t="s">
        <v>33</v>
      </c>
      <c r="Z1205">
        <v>284</v>
      </c>
      <c r="AA1205" t="s">
        <v>503</v>
      </c>
      <c r="AB1205">
        <v>31</v>
      </c>
    </row>
    <row r="1206" spans="1:28">
      <c r="A1206">
        <v>1205</v>
      </c>
      <c r="B1206" t="s">
        <v>2033</v>
      </c>
      <c r="C1206">
        <v>4</v>
      </c>
      <c r="D1206" s="1">
        <v>2693.4769999999999</v>
      </c>
      <c r="E1206" t="s">
        <v>558</v>
      </c>
      <c r="F1206" t="s">
        <v>28</v>
      </c>
      <c r="G1206" t="s">
        <v>29</v>
      </c>
      <c r="H1206" s="1">
        <v>2693.4769999999999</v>
      </c>
      <c r="I1206" t="s">
        <v>30</v>
      </c>
      <c r="J1206" s="1">
        <v>1</v>
      </c>
      <c r="K1206" s="1">
        <v>9.1588829999999996E-3</v>
      </c>
      <c r="L1206" s="1">
        <f t="shared" si="51"/>
        <v>2.0381574888339449</v>
      </c>
      <c r="M1206">
        <v>-1.3799999999999999E-4</v>
      </c>
      <c r="N1206">
        <v>-5.1235000000000003E-2</v>
      </c>
      <c r="O1206" t="s">
        <v>559</v>
      </c>
      <c r="P1206" t="s">
        <v>32</v>
      </c>
      <c r="Q1206">
        <v>4</v>
      </c>
      <c r="R1206">
        <v>1</v>
      </c>
      <c r="S1206">
        <v>10</v>
      </c>
      <c r="T1206">
        <v>11</v>
      </c>
      <c r="U1206" s="1">
        <v>1</v>
      </c>
      <c r="V1206" s="1">
        <v>1</v>
      </c>
      <c r="W1206">
        <f t="shared" si="49"/>
        <v>35</v>
      </c>
      <c r="X1206">
        <v>1.9520708731924081</v>
      </c>
      <c r="Y1206" t="s">
        <v>33</v>
      </c>
      <c r="Z1206">
        <v>325</v>
      </c>
      <c r="AA1206" t="s">
        <v>33</v>
      </c>
      <c r="AB1206">
        <v>284</v>
      </c>
    </row>
    <row r="1207" spans="1:28">
      <c r="A1207">
        <v>1206</v>
      </c>
      <c r="B1207" t="s">
        <v>2034</v>
      </c>
      <c r="C1207">
        <v>6</v>
      </c>
      <c r="D1207" s="1">
        <v>5456.9390000000003</v>
      </c>
      <c r="E1207" t="s">
        <v>892</v>
      </c>
      <c r="F1207" t="s">
        <v>28</v>
      </c>
      <c r="G1207" t="s">
        <v>29</v>
      </c>
      <c r="H1207" s="1">
        <v>5456.9189999999999</v>
      </c>
      <c r="I1207" t="s">
        <v>893</v>
      </c>
      <c r="J1207" s="1">
        <v>1</v>
      </c>
      <c r="K1207" s="1">
        <v>9.2603489999999993E-3</v>
      </c>
      <c r="L1207" s="1">
        <f t="shared" si="51"/>
        <v>2.0333726455083445</v>
      </c>
      <c r="M1207">
        <v>1.9894999999999999E-2</v>
      </c>
      <c r="N1207">
        <v>3.6458300000000001</v>
      </c>
      <c r="O1207" t="s">
        <v>894</v>
      </c>
      <c r="P1207" t="s">
        <v>44</v>
      </c>
      <c r="Q1207">
        <v>5</v>
      </c>
      <c r="R1207">
        <v>1</v>
      </c>
      <c r="S1207">
        <v>18</v>
      </c>
      <c r="T1207">
        <v>9</v>
      </c>
      <c r="U1207" s="1">
        <v>1</v>
      </c>
      <c r="V1207" s="1">
        <v>1</v>
      </c>
      <c r="W1207">
        <f t="shared" si="49"/>
        <v>21</v>
      </c>
      <c r="X1207">
        <v>1.951834865658729</v>
      </c>
      <c r="Y1207" t="s">
        <v>33</v>
      </c>
      <c r="Z1207">
        <v>725</v>
      </c>
      <c r="AA1207" t="s">
        <v>33</v>
      </c>
      <c r="AB1207">
        <v>695</v>
      </c>
    </row>
    <row r="1208" spans="1:28">
      <c r="A1208">
        <v>1207</v>
      </c>
      <c r="B1208" t="s">
        <v>2035</v>
      </c>
      <c r="C1208">
        <v>5</v>
      </c>
      <c r="D1208" s="1">
        <v>2693.48</v>
      </c>
      <c r="E1208" t="s">
        <v>558</v>
      </c>
      <c r="F1208" t="s">
        <v>28</v>
      </c>
      <c r="G1208" t="s">
        <v>29</v>
      </c>
      <c r="H1208" s="1">
        <v>2693.4769999999999</v>
      </c>
      <c r="I1208" t="s">
        <v>30</v>
      </c>
      <c r="J1208" s="1">
        <v>1</v>
      </c>
      <c r="K1208" s="1">
        <v>9.2959229999999993E-3</v>
      </c>
      <c r="L1208" s="1">
        <f t="shared" si="51"/>
        <v>2.031707482287394</v>
      </c>
      <c r="M1208">
        <v>2.7529999999999998E-3</v>
      </c>
      <c r="N1208">
        <v>1.0220990000000001</v>
      </c>
      <c r="O1208" t="s">
        <v>559</v>
      </c>
      <c r="P1208" t="s">
        <v>32</v>
      </c>
      <c r="Q1208">
        <v>4</v>
      </c>
      <c r="R1208">
        <v>1</v>
      </c>
      <c r="S1208">
        <v>11</v>
      </c>
      <c r="T1208">
        <v>13</v>
      </c>
      <c r="U1208" s="1">
        <v>1</v>
      </c>
      <c r="V1208" s="1">
        <v>1</v>
      </c>
      <c r="W1208">
        <f t="shared" si="49"/>
        <v>35</v>
      </c>
      <c r="X1208">
        <v>1.9434099357379302</v>
      </c>
      <c r="Y1208" t="s">
        <v>33</v>
      </c>
      <c r="Z1208">
        <v>442</v>
      </c>
      <c r="AA1208" t="s">
        <v>503</v>
      </c>
      <c r="AB1208">
        <v>26</v>
      </c>
    </row>
    <row r="1209" spans="1:28">
      <c r="A1209">
        <v>1208</v>
      </c>
      <c r="B1209" t="s">
        <v>2036</v>
      </c>
      <c r="C1209">
        <v>4</v>
      </c>
      <c r="D1209" s="1">
        <v>3013.6419999999998</v>
      </c>
      <c r="E1209" t="s">
        <v>779</v>
      </c>
      <c r="F1209" t="s">
        <v>28</v>
      </c>
      <c r="G1209" t="s">
        <v>29</v>
      </c>
      <c r="H1209" s="1">
        <v>3013.64</v>
      </c>
      <c r="I1209" t="s">
        <v>30</v>
      </c>
      <c r="J1209" s="1">
        <v>1</v>
      </c>
      <c r="K1209" s="1">
        <v>9.304952E-3</v>
      </c>
      <c r="L1209" s="1">
        <f t="shared" si="51"/>
        <v>2.0312858628544284</v>
      </c>
      <c r="M1209">
        <v>2.6779999999999998E-3</v>
      </c>
      <c r="N1209">
        <v>0.88862699999999994</v>
      </c>
      <c r="O1209" t="s">
        <v>780</v>
      </c>
      <c r="P1209" t="s">
        <v>32</v>
      </c>
      <c r="Q1209">
        <v>3</v>
      </c>
      <c r="R1209">
        <v>1</v>
      </c>
      <c r="S1209">
        <v>24.5</v>
      </c>
      <c r="T1209">
        <v>8.5</v>
      </c>
      <c r="U1209" s="1">
        <v>1</v>
      </c>
      <c r="V1209" s="1">
        <v>1</v>
      </c>
      <c r="W1209">
        <f t="shared" si="49"/>
        <v>18</v>
      </c>
      <c r="X1209">
        <v>1.9392111561641256</v>
      </c>
      <c r="Y1209" t="s">
        <v>33</v>
      </c>
      <c r="Z1209">
        <v>284</v>
      </c>
      <c r="AA1209" t="s">
        <v>33</v>
      </c>
      <c r="AB1209">
        <v>227</v>
      </c>
    </row>
    <row r="1210" spans="1:28">
      <c r="A1210">
        <v>1209</v>
      </c>
      <c r="B1210" t="s">
        <v>2037</v>
      </c>
      <c r="C1210">
        <v>4</v>
      </c>
      <c r="D1210" s="1">
        <v>2442.386</v>
      </c>
      <c r="E1210" t="s">
        <v>622</v>
      </c>
      <c r="F1210" t="s">
        <v>28</v>
      </c>
      <c r="G1210" t="s">
        <v>29</v>
      </c>
      <c r="H1210" s="1">
        <v>2442.3829999999998</v>
      </c>
      <c r="I1210" t="s">
        <v>513</v>
      </c>
      <c r="J1210" s="1">
        <v>1</v>
      </c>
      <c r="K1210" s="1">
        <v>9.3182360000000006E-3</v>
      </c>
      <c r="L1210" s="1">
        <f t="shared" si="51"/>
        <v>2.0306662945102696</v>
      </c>
      <c r="M1210">
        <v>3.5920000000000001E-3</v>
      </c>
      <c r="N1210">
        <v>1.4706950000000001</v>
      </c>
      <c r="O1210" t="s">
        <v>623</v>
      </c>
      <c r="P1210" t="s">
        <v>44</v>
      </c>
      <c r="Q1210">
        <v>7</v>
      </c>
      <c r="R1210">
        <v>1</v>
      </c>
      <c r="S1210">
        <v>13</v>
      </c>
      <c r="T1210">
        <v>7</v>
      </c>
      <c r="U1210" s="1">
        <v>1</v>
      </c>
      <c r="V1210" s="1">
        <v>1</v>
      </c>
      <c r="W1210">
        <f t="shared" si="49"/>
        <v>12</v>
      </c>
      <c r="X1210">
        <v>1.9377644614664571</v>
      </c>
      <c r="Y1210" t="s">
        <v>33</v>
      </c>
      <c r="Z1210">
        <v>389</v>
      </c>
      <c r="AA1210" t="s">
        <v>33</v>
      </c>
      <c r="AB1210">
        <v>370</v>
      </c>
    </row>
    <row r="1211" spans="1:28">
      <c r="A1211">
        <v>1210</v>
      </c>
      <c r="B1211" t="s">
        <v>2038</v>
      </c>
      <c r="C1211">
        <v>5</v>
      </c>
      <c r="D1211" s="1">
        <v>3693.8220000000001</v>
      </c>
      <c r="E1211" t="s">
        <v>468</v>
      </c>
      <c r="F1211" t="s">
        <v>28</v>
      </c>
      <c r="G1211" t="s">
        <v>29</v>
      </c>
      <c r="H1211" s="1">
        <v>3693.8249999999998</v>
      </c>
      <c r="I1211" t="s">
        <v>456</v>
      </c>
      <c r="J1211" s="1">
        <v>1</v>
      </c>
      <c r="K1211" s="1">
        <v>9.3539369999999997E-3</v>
      </c>
      <c r="L1211" s="1">
        <f t="shared" si="51"/>
        <v>2.0290055594483078</v>
      </c>
      <c r="M1211">
        <v>-3.1849999999999999E-3</v>
      </c>
      <c r="N1211">
        <v>-0.86224999999999996</v>
      </c>
      <c r="O1211" t="s">
        <v>979</v>
      </c>
      <c r="P1211" t="s">
        <v>32</v>
      </c>
      <c r="Q1211">
        <v>9</v>
      </c>
      <c r="R1211">
        <v>1</v>
      </c>
      <c r="S1211">
        <v>32</v>
      </c>
      <c r="T1211">
        <v>9</v>
      </c>
      <c r="U1211" s="1">
        <v>1</v>
      </c>
      <c r="V1211" s="1">
        <v>1</v>
      </c>
      <c r="W1211">
        <f t="shared" si="49"/>
        <v>11</v>
      </c>
      <c r="X1211">
        <v>1.9352706615097066</v>
      </c>
      <c r="Y1211" t="s">
        <v>33</v>
      </c>
      <c r="Z1211">
        <v>684</v>
      </c>
      <c r="AA1211" t="s">
        <v>33</v>
      </c>
      <c r="AB1211">
        <v>684</v>
      </c>
    </row>
    <row r="1212" spans="1:28">
      <c r="A1212">
        <v>1211</v>
      </c>
      <c r="B1212" t="s">
        <v>2039</v>
      </c>
      <c r="C1212">
        <v>6</v>
      </c>
      <c r="D1212" s="1">
        <v>4988.7269999999999</v>
      </c>
      <c r="E1212" t="s">
        <v>1262</v>
      </c>
      <c r="F1212" t="s">
        <v>28</v>
      </c>
      <c r="G1212" t="s">
        <v>29</v>
      </c>
      <c r="H1212" s="1">
        <v>4988.7089999999998</v>
      </c>
      <c r="I1212" t="s">
        <v>30</v>
      </c>
      <c r="J1212" s="1">
        <v>1</v>
      </c>
      <c r="K1212" s="1">
        <v>9.3735090000000004E-3</v>
      </c>
      <c r="L1212" s="1">
        <f t="shared" si="51"/>
        <v>2.0280977992876896</v>
      </c>
      <c r="M1212">
        <v>1.7978000000000001E-2</v>
      </c>
      <c r="N1212">
        <v>3.6037379999999999</v>
      </c>
      <c r="O1212" t="s">
        <v>1263</v>
      </c>
      <c r="P1212" t="s">
        <v>44</v>
      </c>
      <c r="Q1212">
        <v>7</v>
      </c>
      <c r="R1212">
        <v>1</v>
      </c>
      <c r="S1212">
        <v>17.5</v>
      </c>
      <c r="T1212">
        <v>7.5</v>
      </c>
      <c r="U1212" s="1">
        <v>1</v>
      </c>
      <c r="V1212" s="1">
        <v>1</v>
      </c>
      <c r="W1212">
        <f t="shared" si="49"/>
        <v>2</v>
      </c>
      <c r="X1212">
        <v>1.9348241465404983</v>
      </c>
      <c r="Y1212" t="s">
        <v>503</v>
      </c>
      <c r="Z1212">
        <v>388</v>
      </c>
      <c r="AA1212" t="s">
        <v>503</v>
      </c>
      <c r="AB1212">
        <v>421</v>
      </c>
    </row>
    <row r="1213" spans="1:28">
      <c r="A1213">
        <v>1212</v>
      </c>
      <c r="B1213" t="s">
        <v>2040</v>
      </c>
      <c r="C1213">
        <v>4</v>
      </c>
      <c r="D1213" s="1">
        <v>2190.3119999999999</v>
      </c>
      <c r="E1213" t="s">
        <v>154</v>
      </c>
      <c r="F1213" t="s">
        <v>28</v>
      </c>
      <c r="G1213" t="s">
        <v>29</v>
      </c>
      <c r="H1213" s="1">
        <v>2190.3110000000001</v>
      </c>
      <c r="I1213" t="s">
        <v>30</v>
      </c>
      <c r="J1213" s="1">
        <v>1</v>
      </c>
      <c r="K1213" s="1">
        <v>9.3852169999999995E-3</v>
      </c>
      <c r="L1213" s="1">
        <f t="shared" si="51"/>
        <v>2.0275556814003273</v>
      </c>
      <c r="M1213">
        <v>9.7999999999999997E-4</v>
      </c>
      <c r="N1213">
        <v>0.44742500000000002</v>
      </c>
      <c r="O1213" t="s">
        <v>1019</v>
      </c>
      <c r="P1213" t="s">
        <v>32</v>
      </c>
      <c r="Q1213">
        <v>6</v>
      </c>
      <c r="R1213">
        <v>1</v>
      </c>
      <c r="S1213">
        <v>8</v>
      </c>
      <c r="T1213">
        <v>6</v>
      </c>
      <c r="U1213" s="1">
        <v>1</v>
      </c>
      <c r="V1213" s="1">
        <v>1</v>
      </c>
      <c r="W1213">
        <f t="shared" si="49"/>
        <v>18</v>
      </c>
      <c r="X1213">
        <v>1.9274674065593638</v>
      </c>
      <c r="Y1213" t="s">
        <v>33</v>
      </c>
      <c r="Z1213">
        <v>389</v>
      </c>
      <c r="AA1213" t="s">
        <v>33</v>
      </c>
      <c r="AB1213">
        <v>365</v>
      </c>
    </row>
    <row r="1214" spans="1:28">
      <c r="A1214">
        <v>1213</v>
      </c>
      <c r="B1214" t="s">
        <v>2041</v>
      </c>
      <c r="C1214">
        <v>3</v>
      </c>
      <c r="D1214" s="1">
        <v>2877.52</v>
      </c>
      <c r="E1214" t="s">
        <v>107</v>
      </c>
      <c r="F1214" t="s">
        <v>28</v>
      </c>
      <c r="G1214" t="s">
        <v>29</v>
      </c>
      <c r="H1214" s="1">
        <v>2877.5439999999999</v>
      </c>
      <c r="I1214" t="s">
        <v>108</v>
      </c>
      <c r="J1214" s="1">
        <v>1</v>
      </c>
      <c r="K1214" s="1">
        <v>9.4945259999999997E-3</v>
      </c>
      <c r="L1214" s="1">
        <f t="shared" si="51"/>
        <v>2.0225267118877697</v>
      </c>
      <c r="M1214">
        <v>-2.349E-2</v>
      </c>
      <c r="N1214">
        <v>-8.1632130000000007</v>
      </c>
      <c r="O1214" t="s">
        <v>2010</v>
      </c>
      <c r="P1214" t="s">
        <v>32</v>
      </c>
      <c r="Q1214">
        <v>1</v>
      </c>
      <c r="R1214">
        <v>1</v>
      </c>
      <c r="S1214">
        <v>25</v>
      </c>
      <c r="T1214">
        <v>4</v>
      </c>
      <c r="U1214" s="1">
        <v>1</v>
      </c>
      <c r="V1214" s="1">
        <v>1</v>
      </c>
      <c r="W1214">
        <f t="shared" si="49"/>
        <v>17</v>
      </c>
      <c r="X1214">
        <v>1.9213913141892145</v>
      </c>
      <c r="Y1214" t="s">
        <v>33</v>
      </c>
      <c r="Z1214">
        <v>389</v>
      </c>
      <c r="AA1214" t="s">
        <v>33</v>
      </c>
      <c r="AB1214">
        <v>365</v>
      </c>
    </row>
    <row r="1215" spans="1:28">
      <c r="A1215">
        <v>1214</v>
      </c>
      <c r="B1215" t="s">
        <v>2042</v>
      </c>
      <c r="C1215">
        <v>6</v>
      </c>
      <c r="D1215" s="1">
        <v>4769.5969999999998</v>
      </c>
      <c r="E1215" t="s">
        <v>1082</v>
      </c>
      <c r="F1215" t="s">
        <v>28</v>
      </c>
      <c r="G1215" t="s">
        <v>29</v>
      </c>
      <c r="H1215" s="1">
        <v>4769.5919999999996</v>
      </c>
      <c r="I1215" t="s">
        <v>1083</v>
      </c>
      <c r="J1215" s="1">
        <v>1</v>
      </c>
      <c r="K1215" s="1">
        <v>9.5332560000000004E-3</v>
      </c>
      <c r="L1215" s="1">
        <f t="shared" si="51"/>
        <v>2.0207587445531532</v>
      </c>
      <c r="M1215">
        <v>5.0980000000000001E-3</v>
      </c>
      <c r="N1215">
        <v>1.0688550000000001</v>
      </c>
      <c r="O1215" t="s">
        <v>703</v>
      </c>
      <c r="P1215" t="s">
        <v>32</v>
      </c>
      <c r="Q1215">
        <v>1</v>
      </c>
      <c r="R1215">
        <v>1</v>
      </c>
      <c r="S1215">
        <v>28</v>
      </c>
      <c r="T1215">
        <v>9</v>
      </c>
      <c r="U1215" s="1">
        <v>1</v>
      </c>
      <c r="V1215" s="1">
        <v>1</v>
      </c>
      <c r="W1215">
        <f t="shared" si="49"/>
        <v>56</v>
      </c>
      <c r="X1215">
        <v>1.9180743782155494</v>
      </c>
      <c r="Y1215" t="s">
        <v>503</v>
      </c>
      <c r="Z1215">
        <v>8</v>
      </c>
      <c r="AA1215" t="s">
        <v>503</v>
      </c>
      <c r="AB1215">
        <v>38</v>
      </c>
    </row>
    <row r="1216" spans="1:28">
      <c r="A1216">
        <v>1215</v>
      </c>
      <c r="B1216" t="s">
        <v>2043</v>
      </c>
      <c r="C1216">
        <v>4</v>
      </c>
      <c r="D1216" s="1">
        <v>4226.0129999999999</v>
      </c>
      <c r="E1216" t="s">
        <v>631</v>
      </c>
      <c r="F1216" t="s">
        <v>28</v>
      </c>
      <c r="G1216" t="s">
        <v>29</v>
      </c>
      <c r="H1216" s="1">
        <v>4226.0389999999998</v>
      </c>
      <c r="I1216" t="s">
        <v>669</v>
      </c>
      <c r="J1216" s="1">
        <v>1</v>
      </c>
      <c r="K1216" s="1">
        <v>9.6550709999999994E-3</v>
      </c>
      <c r="L1216" s="1">
        <f t="shared" si="51"/>
        <v>2.0152445282238056</v>
      </c>
      <c r="M1216">
        <v>-2.5433999999999998E-2</v>
      </c>
      <c r="N1216">
        <v>-6.018402</v>
      </c>
      <c r="O1216" t="s">
        <v>633</v>
      </c>
      <c r="P1216" t="s">
        <v>44</v>
      </c>
      <c r="Q1216">
        <v>4</v>
      </c>
      <c r="R1216">
        <v>1</v>
      </c>
      <c r="S1216">
        <v>24</v>
      </c>
      <c r="T1216">
        <v>6</v>
      </c>
      <c r="U1216" s="1">
        <v>1</v>
      </c>
      <c r="V1216" s="1">
        <v>1</v>
      </c>
      <c r="W1216">
        <f t="shared" si="49"/>
        <v>26</v>
      </c>
      <c r="X1216">
        <v>1.9153029227893299</v>
      </c>
      <c r="Y1216" t="s">
        <v>503</v>
      </c>
      <c r="Z1216">
        <v>182</v>
      </c>
      <c r="AA1216" t="s">
        <v>503</v>
      </c>
      <c r="AB1216">
        <v>26</v>
      </c>
    </row>
    <row r="1217" spans="1:28">
      <c r="A1217">
        <v>1216</v>
      </c>
      <c r="B1217" t="s">
        <v>2044</v>
      </c>
      <c r="C1217">
        <v>4</v>
      </c>
      <c r="D1217" s="1">
        <v>2403.2660000000001</v>
      </c>
      <c r="E1217" t="s">
        <v>816</v>
      </c>
      <c r="F1217" t="s">
        <v>28</v>
      </c>
      <c r="G1217" t="s">
        <v>29</v>
      </c>
      <c r="H1217" s="1">
        <v>2403.2660000000001</v>
      </c>
      <c r="I1217" t="s">
        <v>79</v>
      </c>
      <c r="J1217" s="1">
        <v>1</v>
      </c>
      <c r="K1217" s="1">
        <v>9.8474159999999995E-3</v>
      </c>
      <c r="L1217" s="1">
        <f t="shared" si="51"/>
        <v>2.0066777151029358</v>
      </c>
      <c r="M1217">
        <v>3.79E-4</v>
      </c>
      <c r="N1217">
        <v>0.15770200000000001</v>
      </c>
      <c r="O1217" t="s">
        <v>817</v>
      </c>
      <c r="P1217" t="s">
        <v>32</v>
      </c>
      <c r="Q1217">
        <v>7</v>
      </c>
      <c r="R1217">
        <v>1</v>
      </c>
      <c r="S1217">
        <v>11.5</v>
      </c>
      <c r="T1217">
        <v>4.5</v>
      </c>
      <c r="U1217" s="1">
        <v>1</v>
      </c>
      <c r="V1217" s="1">
        <v>1</v>
      </c>
      <c r="W1217">
        <f t="shared" si="49"/>
        <v>14</v>
      </c>
      <c r="X1217">
        <v>1.9074354908463402</v>
      </c>
      <c r="Y1217" t="s">
        <v>503</v>
      </c>
      <c r="Z1217">
        <v>104</v>
      </c>
      <c r="AA1217" t="s">
        <v>503</v>
      </c>
      <c r="AB1217">
        <v>26</v>
      </c>
    </row>
    <row r="1218" spans="1:28">
      <c r="A1218">
        <v>1217</v>
      </c>
      <c r="B1218" t="s">
        <v>2045</v>
      </c>
      <c r="C1218">
        <v>5</v>
      </c>
      <c r="D1218" s="1">
        <v>3810.8919999999998</v>
      </c>
      <c r="E1218" t="s">
        <v>811</v>
      </c>
      <c r="F1218" t="s">
        <v>28</v>
      </c>
      <c r="G1218" t="s">
        <v>29</v>
      </c>
      <c r="H1218" s="1">
        <v>3810.8910000000001</v>
      </c>
      <c r="I1218" t="s">
        <v>812</v>
      </c>
      <c r="J1218" s="1">
        <v>1</v>
      </c>
      <c r="K1218" s="1">
        <v>1.0108489999999999E-2</v>
      </c>
      <c r="L1218" s="1">
        <f t="shared" si="51"/>
        <v>1.9953137142057933</v>
      </c>
      <c r="M1218">
        <v>1.191E-3</v>
      </c>
      <c r="N1218">
        <v>0.312525</v>
      </c>
      <c r="O1218" t="s">
        <v>813</v>
      </c>
      <c r="P1218" t="s">
        <v>32</v>
      </c>
      <c r="Q1218">
        <v>8</v>
      </c>
      <c r="R1218">
        <v>1</v>
      </c>
      <c r="S1218">
        <v>21.5</v>
      </c>
      <c r="T1218">
        <v>6.5</v>
      </c>
      <c r="U1218" s="1">
        <v>1</v>
      </c>
      <c r="V1218" s="1">
        <v>1</v>
      </c>
      <c r="W1218">
        <f t="shared" si="49"/>
        <v>40</v>
      </c>
      <c r="X1218">
        <v>1.9066851504104048</v>
      </c>
      <c r="Y1218" t="s">
        <v>503</v>
      </c>
      <c r="Z1218">
        <v>22</v>
      </c>
      <c r="AA1218" t="s">
        <v>503</v>
      </c>
      <c r="AB1218">
        <v>31</v>
      </c>
    </row>
    <row r="1219" spans="1:28">
      <c r="A1219">
        <v>1218</v>
      </c>
      <c r="B1219" t="s">
        <v>2046</v>
      </c>
      <c r="C1219">
        <v>5</v>
      </c>
      <c r="D1219" s="1">
        <v>2918.49</v>
      </c>
      <c r="E1219" t="s">
        <v>111</v>
      </c>
      <c r="F1219" t="s">
        <v>28</v>
      </c>
      <c r="G1219" t="s">
        <v>29</v>
      </c>
      <c r="H1219" s="1">
        <v>2918.489</v>
      </c>
      <c r="I1219" t="s">
        <v>112</v>
      </c>
      <c r="J1219" s="1">
        <v>1</v>
      </c>
      <c r="K1219" s="1">
        <v>1.0359169999999999E-2</v>
      </c>
      <c r="L1219" s="1">
        <f t="shared" si="51"/>
        <v>1.9846750398475623</v>
      </c>
      <c r="M1219">
        <v>1.854E-3</v>
      </c>
      <c r="N1219">
        <v>0.63526000000000005</v>
      </c>
      <c r="O1219" t="s">
        <v>770</v>
      </c>
      <c r="P1219" t="s">
        <v>32</v>
      </c>
      <c r="Q1219">
        <v>7</v>
      </c>
      <c r="R1219">
        <v>1</v>
      </c>
      <c r="S1219">
        <v>20</v>
      </c>
      <c r="T1219">
        <v>5</v>
      </c>
      <c r="U1219" s="1">
        <v>1</v>
      </c>
      <c r="V1219" s="1">
        <v>1</v>
      </c>
      <c r="W1219">
        <f t="shared" ref="W1219:W1282" si="52">COUNTIF(O:O,O1219)</f>
        <v>61</v>
      </c>
      <c r="X1219">
        <v>1.9044889287517681</v>
      </c>
      <c r="Y1219" t="s">
        <v>33</v>
      </c>
      <c r="Z1219">
        <v>389</v>
      </c>
      <c r="AA1219" t="s">
        <v>33</v>
      </c>
      <c r="AB1219">
        <v>370</v>
      </c>
    </row>
    <row r="1220" spans="1:28">
      <c r="A1220">
        <v>1219</v>
      </c>
      <c r="B1220" t="s">
        <v>2047</v>
      </c>
      <c r="C1220">
        <v>5</v>
      </c>
      <c r="D1220" s="1">
        <v>5761.9110000000001</v>
      </c>
      <c r="E1220" t="s">
        <v>683</v>
      </c>
      <c r="F1220" t="s">
        <v>28</v>
      </c>
      <c r="G1220" t="s">
        <v>29</v>
      </c>
      <c r="H1220" s="1">
        <v>5761.884</v>
      </c>
      <c r="I1220" t="s">
        <v>218</v>
      </c>
      <c r="J1220" s="1">
        <v>1</v>
      </c>
      <c r="K1220" s="1">
        <v>1.037918E-2</v>
      </c>
      <c r="L1220" s="1">
        <f t="shared" si="51"/>
        <v>1.9838369562700615</v>
      </c>
      <c r="M1220">
        <v>2.7026999999999999E-2</v>
      </c>
      <c r="N1220">
        <v>4.6906530000000002</v>
      </c>
      <c r="O1220" t="s">
        <v>684</v>
      </c>
      <c r="P1220" t="s">
        <v>32</v>
      </c>
      <c r="Q1220">
        <v>7</v>
      </c>
      <c r="R1220">
        <v>1</v>
      </c>
      <c r="S1220">
        <v>21</v>
      </c>
      <c r="T1220">
        <v>14</v>
      </c>
      <c r="U1220" s="1">
        <v>1</v>
      </c>
      <c r="V1220" s="1">
        <v>1</v>
      </c>
      <c r="W1220">
        <f t="shared" si="52"/>
        <v>10</v>
      </c>
      <c r="X1220">
        <v>1.8903303519208772</v>
      </c>
      <c r="Y1220" t="s">
        <v>33</v>
      </c>
      <c r="Z1220">
        <v>230</v>
      </c>
      <c r="AA1220" t="s">
        <v>33</v>
      </c>
      <c r="AB1220">
        <v>456</v>
      </c>
    </row>
    <row r="1221" spans="1:28">
      <c r="A1221">
        <v>1220</v>
      </c>
      <c r="B1221" t="s">
        <v>2048</v>
      </c>
      <c r="C1221">
        <v>6</v>
      </c>
      <c r="D1221" s="1">
        <v>4769.5969999999998</v>
      </c>
      <c r="E1221" t="s">
        <v>1082</v>
      </c>
      <c r="F1221" t="s">
        <v>28</v>
      </c>
      <c r="G1221" t="s">
        <v>29</v>
      </c>
      <c r="H1221" s="1">
        <v>4769.5919999999996</v>
      </c>
      <c r="I1221" t="s">
        <v>1083</v>
      </c>
      <c r="J1221" s="1">
        <v>1</v>
      </c>
      <c r="K1221" s="1">
        <v>1.039326E-2</v>
      </c>
      <c r="L1221" s="1">
        <f t="shared" si="51"/>
        <v>1.9832482081748284</v>
      </c>
      <c r="M1221">
        <v>4.5979999999999997E-3</v>
      </c>
      <c r="N1221">
        <v>0.96402399999999999</v>
      </c>
      <c r="O1221" t="s">
        <v>703</v>
      </c>
      <c r="P1221" t="s">
        <v>32</v>
      </c>
      <c r="Q1221">
        <v>4</v>
      </c>
      <c r="R1221">
        <v>1</v>
      </c>
      <c r="S1221">
        <v>37</v>
      </c>
      <c r="T1221">
        <v>9</v>
      </c>
      <c r="U1221" s="1">
        <v>1</v>
      </c>
      <c r="V1221" s="1">
        <v>1</v>
      </c>
      <c r="W1221">
        <f t="shared" si="52"/>
        <v>56</v>
      </c>
      <c r="X1221">
        <v>1.8900986361799772</v>
      </c>
      <c r="Y1221" t="s">
        <v>33</v>
      </c>
      <c r="Z1221">
        <v>691</v>
      </c>
      <c r="AA1221" t="s">
        <v>33</v>
      </c>
      <c r="AB1221">
        <v>684</v>
      </c>
    </row>
    <row r="1222" spans="1:28">
      <c r="A1222">
        <v>1221</v>
      </c>
      <c r="B1222" t="s">
        <v>2049</v>
      </c>
      <c r="C1222">
        <v>4</v>
      </c>
      <c r="D1222" s="1">
        <v>2174.2020000000002</v>
      </c>
      <c r="E1222" t="s">
        <v>389</v>
      </c>
      <c r="F1222" t="s">
        <v>28</v>
      </c>
      <c r="G1222" t="s">
        <v>29</v>
      </c>
      <c r="H1222" s="1">
        <v>2174.1999999999998</v>
      </c>
      <c r="I1222" t="s">
        <v>390</v>
      </c>
      <c r="J1222" s="1">
        <v>1</v>
      </c>
      <c r="K1222" s="1">
        <v>1.044554E-2</v>
      </c>
      <c r="L1222" s="1">
        <f t="shared" si="51"/>
        <v>1.9810691035095995</v>
      </c>
      <c r="M1222">
        <v>1.6620000000000001E-3</v>
      </c>
      <c r="N1222">
        <v>0.76441899999999996</v>
      </c>
      <c r="O1222" t="s">
        <v>1076</v>
      </c>
      <c r="P1222" t="s">
        <v>32</v>
      </c>
      <c r="Q1222">
        <v>2</v>
      </c>
      <c r="R1222">
        <v>1</v>
      </c>
      <c r="S1222">
        <v>9</v>
      </c>
      <c r="T1222">
        <v>6</v>
      </c>
      <c r="U1222" s="1">
        <v>1</v>
      </c>
      <c r="V1222" s="1">
        <v>1</v>
      </c>
      <c r="W1222">
        <f t="shared" si="52"/>
        <v>15</v>
      </c>
      <c r="X1222">
        <v>1.8856532752816881</v>
      </c>
      <c r="Y1222" t="s">
        <v>33</v>
      </c>
      <c r="Z1222">
        <v>389</v>
      </c>
      <c r="AA1222" t="s">
        <v>503</v>
      </c>
      <c r="AB1222">
        <v>182</v>
      </c>
    </row>
    <row r="1223" spans="1:28">
      <c r="A1223">
        <v>1222</v>
      </c>
      <c r="B1223" t="s">
        <v>2050</v>
      </c>
      <c r="C1223">
        <v>5</v>
      </c>
      <c r="D1223" s="1">
        <v>4971.58</v>
      </c>
      <c r="E1223" t="s">
        <v>642</v>
      </c>
      <c r="F1223" t="s">
        <v>28</v>
      </c>
      <c r="G1223" t="s">
        <v>29</v>
      </c>
      <c r="H1223" s="1">
        <v>4971.5829999999996</v>
      </c>
      <c r="I1223" t="s">
        <v>30</v>
      </c>
      <c r="J1223" s="1">
        <v>1</v>
      </c>
      <c r="K1223" s="1">
        <v>1.0466130000000001E-2</v>
      </c>
      <c r="L1223" s="1">
        <f t="shared" si="51"/>
        <v>1.9802138751828229</v>
      </c>
      <c r="M1223">
        <v>-3.1280000000000001E-3</v>
      </c>
      <c r="N1223">
        <v>-0.62917599999999996</v>
      </c>
      <c r="O1223" t="s">
        <v>599</v>
      </c>
      <c r="P1223" t="s">
        <v>32</v>
      </c>
      <c r="Q1223">
        <v>9</v>
      </c>
      <c r="R1223">
        <v>1</v>
      </c>
      <c r="S1223">
        <v>16</v>
      </c>
      <c r="T1223">
        <v>17</v>
      </c>
      <c r="U1223" s="1">
        <v>1</v>
      </c>
      <c r="V1223" s="1">
        <v>1</v>
      </c>
      <c r="W1223">
        <f t="shared" si="52"/>
        <v>93</v>
      </c>
      <c r="X1223">
        <v>1.8825374579736025</v>
      </c>
      <c r="Y1223" t="s">
        <v>503</v>
      </c>
      <c r="Z1223">
        <v>393</v>
      </c>
      <c r="AA1223" t="s">
        <v>503</v>
      </c>
      <c r="AB1223">
        <v>388</v>
      </c>
    </row>
    <row r="1224" spans="1:28">
      <c r="A1224">
        <v>1223</v>
      </c>
      <c r="B1224" t="s">
        <v>2051</v>
      </c>
      <c r="C1224">
        <v>5</v>
      </c>
      <c r="D1224" s="1">
        <v>3523.884</v>
      </c>
      <c r="E1224" t="s">
        <v>701</v>
      </c>
      <c r="F1224" t="s">
        <v>28</v>
      </c>
      <c r="G1224" t="s">
        <v>29</v>
      </c>
      <c r="H1224" s="1">
        <v>3523.884</v>
      </c>
      <c r="I1224" t="s">
        <v>702</v>
      </c>
      <c r="J1224" s="1">
        <v>1</v>
      </c>
      <c r="K1224" s="1">
        <v>1.064113E-2</v>
      </c>
      <c r="L1224" s="1">
        <f t="shared" si="51"/>
        <v>1.9730122511098911</v>
      </c>
      <c r="M1224">
        <v>1.9799999999999999E-4</v>
      </c>
      <c r="N1224">
        <v>5.6188000000000002E-2</v>
      </c>
      <c r="O1224" t="s">
        <v>703</v>
      </c>
      <c r="P1224" t="s">
        <v>32</v>
      </c>
      <c r="Q1224">
        <v>7</v>
      </c>
      <c r="R1224">
        <v>1</v>
      </c>
      <c r="S1224">
        <v>24.5</v>
      </c>
      <c r="T1224">
        <v>4.5</v>
      </c>
      <c r="U1224" s="1">
        <v>1</v>
      </c>
      <c r="V1224" s="1">
        <v>1</v>
      </c>
      <c r="W1224">
        <f t="shared" si="52"/>
        <v>56</v>
      </c>
      <c r="X1224">
        <v>1.8783971552375647</v>
      </c>
      <c r="Y1224" t="s">
        <v>33</v>
      </c>
      <c r="Z1224">
        <v>325</v>
      </c>
      <c r="AA1224" t="s">
        <v>33</v>
      </c>
      <c r="AB1224">
        <v>284</v>
      </c>
    </row>
    <row r="1225" spans="1:28">
      <c r="A1225">
        <v>1224</v>
      </c>
      <c r="B1225" t="s">
        <v>2052</v>
      </c>
      <c r="C1225">
        <v>4</v>
      </c>
      <c r="D1225" s="1">
        <v>2403.2669999999998</v>
      </c>
      <c r="E1225" t="s">
        <v>816</v>
      </c>
      <c r="F1225" t="s">
        <v>28</v>
      </c>
      <c r="G1225" t="s">
        <v>29</v>
      </c>
      <c r="H1225" s="1">
        <v>2403.2660000000001</v>
      </c>
      <c r="I1225" t="s">
        <v>79</v>
      </c>
      <c r="J1225" s="1">
        <v>1</v>
      </c>
      <c r="K1225" s="1">
        <v>1.0669700000000001E-2</v>
      </c>
      <c r="L1225" s="1">
        <f t="shared" si="51"/>
        <v>1.9718477914636474</v>
      </c>
      <c r="M1225">
        <v>1.3190000000000001E-3</v>
      </c>
      <c r="N1225">
        <v>0.54883599999999999</v>
      </c>
      <c r="O1225" t="s">
        <v>817</v>
      </c>
      <c r="P1225" t="s">
        <v>32</v>
      </c>
      <c r="Q1225">
        <v>9</v>
      </c>
      <c r="R1225">
        <v>1</v>
      </c>
      <c r="S1225">
        <v>13.5</v>
      </c>
      <c r="T1225">
        <v>5.5</v>
      </c>
      <c r="U1225" s="1">
        <v>1</v>
      </c>
      <c r="V1225" s="1">
        <v>1</v>
      </c>
      <c r="W1225">
        <f t="shared" si="52"/>
        <v>14</v>
      </c>
      <c r="X1225">
        <v>1.872003868643775</v>
      </c>
      <c r="Y1225" t="s">
        <v>503</v>
      </c>
      <c r="Z1225">
        <v>8</v>
      </c>
      <c r="AA1225" t="s">
        <v>503</v>
      </c>
      <c r="AB1225">
        <v>3</v>
      </c>
    </row>
    <row r="1226" spans="1:28">
      <c r="A1226">
        <v>1225</v>
      </c>
      <c r="B1226" t="s">
        <v>2053</v>
      </c>
      <c r="C1226">
        <v>4</v>
      </c>
      <c r="D1226" s="1">
        <v>2368.3710000000001</v>
      </c>
      <c r="E1226" t="s">
        <v>151</v>
      </c>
      <c r="F1226" t="s">
        <v>28</v>
      </c>
      <c r="G1226" t="s">
        <v>29</v>
      </c>
      <c r="H1226" s="1">
        <v>2368.3710000000001</v>
      </c>
      <c r="I1226" t="s">
        <v>30</v>
      </c>
      <c r="J1226" s="1">
        <v>1</v>
      </c>
      <c r="K1226" s="1">
        <v>1.067625E-2</v>
      </c>
      <c r="L1226" s="1">
        <f t="shared" si="51"/>
        <v>1.9715812651253259</v>
      </c>
      <c r="M1226">
        <v>3.6600000000000001E-4</v>
      </c>
      <c r="N1226">
        <v>0.15453700000000001</v>
      </c>
      <c r="O1226" t="s">
        <v>1268</v>
      </c>
      <c r="P1226" t="s">
        <v>32</v>
      </c>
      <c r="Q1226">
        <v>5</v>
      </c>
      <c r="R1226">
        <v>1</v>
      </c>
      <c r="S1226">
        <v>10.5</v>
      </c>
      <c r="T1226">
        <v>9.5</v>
      </c>
      <c r="U1226" s="1">
        <v>1</v>
      </c>
      <c r="V1226" s="1">
        <v>1</v>
      </c>
      <c r="W1226">
        <f t="shared" si="52"/>
        <v>28</v>
      </c>
      <c r="X1226">
        <v>1.8605062848508909</v>
      </c>
      <c r="Y1226" t="s">
        <v>503</v>
      </c>
      <c r="Z1226">
        <v>38</v>
      </c>
      <c r="AA1226" t="s">
        <v>503</v>
      </c>
      <c r="AB1226">
        <v>31</v>
      </c>
    </row>
    <row r="1227" spans="1:28">
      <c r="A1227">
        <v>1226</v>
      </c>
      <c r="B1227" t="s">
        <v>2054</v>
      </c>
      <c r="C1227">
        <v>4</v>
      </c>
      <c r="D1227" s="1">
        <v>2911.57</v>
      </c>
      <c r="E1227" t="s">
        <v>862</v>
      </c>
      <c r="F1227" t="s">
        <v>28</v>
      </c>
      <c r="G1227" t="s">
        <v>29</v>
      </c>
      <c r="H1227" s="1">
        <v>2911.5650000000001</v>
      </c>
      <c r="I1227" t="s">
        <v>513</v>
      </c>
      <c r="J1227" s="1">
        <v>1</v>
      </c>
      <c r="K1227" s="1">
        <v>1.072505E-2</v>
      </c>
      <c r="L1227" s="1">
        <f t="shared" si="51"/>
        <v>1.9696006744650583</v>
      </c>
      <c r="M1227">
        <v>4.6979999999999999E-3</v>
      </c>
      <c r="N1227">
        <v>1.6135649999999999</v>
      </c>
      <c r="O1227" t="s">
        <v>863</v>
      </c>
      <c r="P1227" t="s">
        <v>32</v>
      </c>
      <c r="Q1227">
        <v>9</v>
      </c>
      <c r="R1227">
        <v>1</v>
      </c>
      <c r="S1227">
        <v>15.5</v>
      </c>
      <c r="T1227">
        <v>7.5</v>
      </c>
      <c r="U1227" s="1">
        <v>1</v>
      </c>
      <c r="V1227" s="1">
        <v>1</v>
      </c>
      <c r="W1227">
        <f t="shared" si="52"/>
        <v>6</v>
      </c>
      <c r="X1227">
        <v>1.857773581360701</v>
      </c>
      <c r="Y1227" t="s">
        <v>503</v>
      </c>
      <c r="Z1227">
        <v>8</v>
      </c>
      <c r="AA1227" t="s">
        <v>503</v>
      </c>
      <c r="AB1227">
        <v>38</v>
      </c>
    </row>
    <row r="1228" spans="1:28">
      <c r="A1228">
        <v>1227</v>
      </c>
      <c r="B1228" t="s">
        <v>2055</v>
      </c>
      <c r="C1228">
        <v>4</v>
      </c>
      <c r="D1228" s="1">
        <v>2530.473</v>
      </c>
      <c r="E1228" t="s">
        <v>572</v>
      </c>
      <c r="F1228" t="s">
        <v>28</v>
      </c>
      <c r="G1228" t="s">
        <v>29</v>
      </c>
      <c r="H1228" s="1">
        <v>2530.4749999999999</v>
      </c>
      <c r="I1228" t="s">
        <v>30</v>
      </c>
      <c r="J1228" s="1">
        <v>1</v>
      </c>
      <c r="K1228" s="1">
        <v>1.0911570000000001E-2</v>
      </c>
      <c r="L1228" s="1">
        <f t="shared" si="51"/>
        <v>1.962112756901929</v>
      </c>
      <c r="M1228">
        <v>-2.026E-3</v>
      </c>
      <c r="N1228">
        <v>-0.80064000000000002</v>
      </c>
      <c r="O1228" t="s">
        <v>573</v>
      </c>
      <c r="P1228" t="s">
        <v>32</v>
      </c>
      <c r="Q1228">
        <v>9</v>
      </c>
      <c r="R1228">
        <v>1</v>
      </c>
      <c r="S1228">
        <v>10</v>
      </c>
      <c r="T1228">
        <v>19</v>
      </c>
      <c r="U1228" s="1">
        <v>1</v>
      </c>
      <c r="V1228" s="1">
        <v>1</v>
      </c>
      <c r="W1228">
        <f t="shared" si="52"/>
        <v>52</v>
      </c>
      <c r="X1228">
        <v>1.855867783441038</v>
      </c>
      <c r="Y1228" t="s">
        <v>503</v>
      </c>
      <c r="Z1228">
        <v>38</v>
      </c>
      <c r="AA1228" t="s">
        <v>503</v>
      </c>
      <c r="AB1228">
        <v>31</v>
      </c>
    </row>
    <row r="1229" spans="1:28">
      <c r="A1229">
        <v>1228</v>
      </c>
      <c r="B1229" t="s">
        <v>2056</v>
      </c>
      <c r="C1229">
        <v>4</v>
      </c>
      <c r="D1229" s="1">
        <v>2977.721</v>
      </c>
      <c r="E1229" t="s">
        <v>1722</v>
      </c>
      <c r="F1229" t="s">
        <v>28</v>
      </c>
      <c r="G1229" t="s">
        <v>29</v>
      </c>
      <c r="H1229" s="1">
        <v>2977.7240000000002</v>
      </c>
      <c r="I1229" t="s">
        <v>30</v>
      </c>
      <c r="J1229" s="1">
        <v>1</v>
      </c>
      <c r="K1229" s="1">
        <v>1.112525E-2</v>
      </c>
      <c r="L1229" s="1">
        <f t="shared" si="51"/>
        <v>1.9536902210301261</v>
      </c>
      <c r="M1229">
        <v>-2.6909999999999998E-3</v>
      </c>
      <c r="N1229">
        <v>-0.90371000000000001</v>
      </c>
      <c r="O1229" t="s">
        <v>1723</v>
      </c>
      <c r="P1229" t="s">
        <v>44</v>
      </c>
      <c r="Q1229">
        <v>4</v>
      </c>
      <c r="R1229">
        <v>1</v>
      </c>
      <c r="S1229">
        <v>19</v>
      </c>
      <c r="T1229">
        <v>5</v>
      </c>
      <c r="U1229" s="1">
        <v>1</v>
      </c>
      <c r="V1229" s="1">
        <v>1</v>
      </c>
      <c r="W1229">
        <f t="shared" si="52"/>
        <v>3</v>
      </c>
      <c r="X1229">
        <v>1.8534614399148348</v>
      </c>
      <c r="Y1229" t="s">
        <v>33</v>
      </c>
      <c r="Z1229">
        <v>389</v>
      </c>
      <c r="AA1229" t="s">
        <v>33</v>
      </c>
      <c r="AB1229">
        <v>370</v>
      </c>
    </row>
    <row r="1230" spans="1:28">
      <c r="A1230">
        <v>1229</v>
      </c>
      <c r="B1230" t="s">
        <v>2057</v>
      </c>
      <c r="C1230">
        <v>5</v>
      </c>
      <c r="D1230" s="1">
        <v>4971.6170000000002</v>
      </c>
      <c r="E1230" t="s">
        <v>642</v>
      </c>
      <c r="F1230" t="s">
        <v>28</v>
      </c>
      <c r="G1230" t="s">
        <v>29</v>
      </c>
      <c r="H1230" s="1">
        <v>4971.5829999999996</v>
      </c>
      <c r="I1230" t="s">
        <v>30</v>
      </c>
      <c r="J1230" s="1">
        <v>1</v>
      </c>
      <c r="K1230" s="1">
        <v>1.1166809999999999E-2</v>
      </c>
      <c r="L1230" s="1">
        <f t="shared" si="51"/>
        <v>1.9520708731924081</v>
      </c>
      <c r="M1230">
        <v>3.3750000000000002E-2</v>
      </c>
      <c r="N1230">
        <v>6.7885819999999999</v>
      </c>
      <c r="O1230" t="s">
        <v>599</v>
      </c>
      <c r="P1230" t="s">
        <v>32</v>
      </c>
      <c r="Q1230">
        <v>5</v>
      </c>
      <c r="R1230">
        <v>1</v>
      </c>
      <c r="S1230">
        <v>26</v>
      </c>
      <c r="T1230">
        <v>21</v>
      </c>
      <c r="U1230" s="1">
        <v>1</v>
      </c>
      <c r="V1230" s="1">
        <v>1</v>
      </c>
      <c r="W1230">
        <f t="shared" si="52"/>
        <v>93</v>
      </c>
      <c r="X1230">
        <v>1.8531488459340741</v>
      </c>
      <c r="Y1230" t="s">
        <v>33</v>
      </c>
      <c r="Z1230">
        <v>220</v>
      </c>
      <c r="AA1230" t="s">
        <v>33</v>
      </c>
      <c r="AB1230">
        <v>337</v>
      </c>
    </row>
    <row r="1231" spans="1:28">
      <c r="A1231">
        <v>1230</v>
      </c>
      <c r="B1231" t="s">
        <v>2058</v>
      </c>
      <c r="C1231">
        <v>5</v>
      </c>
      <c r="D1231" s="1">
        <v>5761.924</v>
      </c>
      <c r="E1231" t="s">
        <v>683</v>
      </c>
      <c r="F1231" t="s">
        <v>28</v>
      </c>
      <c r="G1231" t="s">
        <v>29</v>
      </c>
      <c r="H1231" s="1">
        <v>5761.884</v>
      </c>
      <c r="I1231" t="s">
        <v>218</v>
      </c>
      <c r="J1231" s="1">
        <v>1</v>
      </c>
      <c r="K1231" s="1">
        <v>1.117288E-2</v>
      </c>
      <c r="L1231" s="1">
        <f t="shared" si="51"/>
        <v>1.951834865658729</v>
      </c>
      <c r="M1231">
        <v>3.9106000000000002E-2</v>
      </c>
      <c r="N1231">
        <v>6.7870160000000004</v>
      </c>
      <c r="O1231" t="s">
        <v>684</v>
      </c>
      <c r="P1231" t="s">
        <v>32</v>
      </c>
      <c r="Q1231">
        <v>4</v>
      </c>
      <c r="R1231">
        <v>1</v>
      </c>
      <c r="S1231">
        <v>21</v>
      </c>
      <c r="T1231">
        <v>13</v>
      </c>
      <c r="U1231" s="1">
        <v>1</v>
      </c>
      <c r="V1231" s="1">
        <v>1</v>
      </c>
      <c r="W1231">
        <f t="shared" si="52"/>
        <v>10</v>
      </c>
      <c r="X1231">
        <v>1.8459429126109776</v>
      </c>
      <c r="Y1231" t="s">
        <v>503</v>
      </c>
      <c r="Z1231">
        <v>375</v>
      </c>
      <c r="AA1231" t="s">
        <v>503</v>
      </c>
      <c r="AB1231">
        <v>104</v>
      </c>
    </row>
    <row r="1232" spans="1:28">
      <c r="A1232">
        <v>1231</v>
      </c>
      <c r="B1232" t="s">
        <v>2059</v>
      </c>
      <c r="C1232">
        <v>4</v>
      </c>
      <c r="D1232" s="1">
        <v>4245.2370000000001</v>
      </c>
      <c r="E1232" t="s">
        <v>1615</v>
      </c>
      <c r="F1232" t="s">
        <v>28</v>
      </c>
      <c r="G1232" t="s">
        <v>29</v>
      </c>
      <c r="H1232" s="1">
        <v>4245.2430000000004</v>
      </c>
      <c r="I1232" t="s">
        <v>666</v>
      </c>
      <c r="J1232" s="1">
        <v>1</v>
      </c>
      <c r="K1232" s="1">
        <v>1.1391739999999999E-2</v>
      </c>
      <c r="L1232" s="1">
        <f t="shared" si="51"/>
        <v>1.9434099357379302</v>
      </c>
      <c r="M1232">
        <v>-5.9379999999999997E-3</v>
      </c>
      <c r="N1232">
        <v>-1.3987419999999999</v>
      </c>
      <c r="O1232" t="s">
        <v>1616</v>
      </c>
      <c r="P1232" t="s">
        <v>44</v>
      </c>
      <c r="Q1232">
        <v>9</v>
      </c>
      <c r="R1232">
        <v>1</v>
      </c>
      <c r="S1232">
        <v>20.5</v>
      </c>
      <c r="T1232">
        <v>8.5</v>
      </c>
      <c r="U1232" s="1">
        <v>1</v>
      </c>
      <c r="V1232" s="1">
        <v>1</v>
      </c>
      <c r="W1232">
        <f t="shared" si="52"/>
        <v>9</v>
      </c>
      <c r="X1232">
        <v>1.8442905691022908</v>
      </c>
      <c r="Y1232" t="s">
        <v>503</v>
      </c>
      <c r="Z1232">
        <v>227</v>
      </c>
      <c r="AA1232" t="s">
        <v>503</v>
      </c>
      <c r="AB1232">
        <v>38</v>
      </c>
    </row>
    <row r="1233" spans="1:28">
      <c r="A1233">
        <v>1232</v>
      </c>
      <c r="B1233" t="s">
        <v>2060</v>
      </c>
      <c r="C1233">
        <v>5</v>
      </c>
      <c r="D1233" s="1">
        <v>3013.6379999999999</v>
      </c>
      <c r="E1233" t="s">
        <v>779</v>
      </c>
      <c r="F1233" t="s">
        <v>28</v>
      </c>
      <c r="G1233" t="s">
        <v>29</v>
      </c>
      <c r="H1233" s="1">
        <v>3013.64</v>
      </c>
      <c r="I1233" t="s">
        <v>30</v>
      </c>
      <c r="J1233" s="1">
        <v>1</v>
      </c>
      <c r="K1233" s="1">
        <v>1.1502409999999999E-2</v>
      </c>
      <c r="L1233" s="1">
        <f t="shared" si="51"/>
        <v>1.9392111561641256</v>
      </c>
      <c r="M1233">
        <v>-1.5870000000000001E-3</v>
      </c>
      <c r="N1233">
        <v>-0.52660600000000002</v>
      </c>
      <c r="O1233" t="s">
        <v>780</v>
      </c>
      <c r="P1233" t="s">
        <v>32</v>
      </c>
      <c r="Q1233">
        <v>4</v>
      </c>
      <c r="R1233">
        <v>1</v>
      </c>
      <c r="S1233">
        <v>22.5</v>
      </c>
      <c r="T1233">
        <v>6.5</v>
      </c>
      <c r="U1233" s="1">
        <v>1</v>
      </c>
      <c r="V1233" s="1">
        <v>1</v>
      </c>
      <c r="W1233">
        <f t="shared" si="52"/>
        <v>18</v>
      </c>
      <c r="X1233">
        <v>1.834377945586064</v>
      </c>
      <c r="Y1233" t="s">
        <v>503</v>
      </c>
      <c r="Z1233">
        <v>393</v>
      </c>
      <c r="AA1233" t="s">
        <v>503</v>
      </c>
      <c r="AB1233">
        <v>388</v>
      </c>
    </row>
    <row r="1234" spans="1:28">
      <c r="A1234">
        <v>1233</v>
      </c>
      <c r="B1234" t="s">
        <v>2061</v>
      </c>
      <c r="C1234">
        <v>6</v>
      </c>
      <c r="D1234" s="1">
        <v>4769.5969999999998</v>
      </c>
      <c r="E1234" t="s">
        <v>1082</v>
      </c>
      <c r="F1234" t="s">
        <v>28</v>
      </c>
      <c r="G1234" t="s">
        <v>29</v>
      </c>
      <c r="H1234" s="1">
        <v>4769.5919999999996</v>
      </c>
      <c r="I1234" t="s">
        <v>1083</v>
      </c>
      <c r="J1234" s="1">
        <v>1</v>
      </c>
      <c r="K1234" s="1">
        <v>1.154079E-2</v>
      </c>
      <c r="L1234" s="1">
        <f t="shared" si="51"/>
        <v>1.9377644614664571</v>
      </c>
      <c r="M1234">
        <v>4.581E-3</v>
      </c>
      <c r="N1234">
        <v>0.96045899999999995</v>
      </c>
      <c r="O1234" t="s">
        <v>703</v>
      </c>
      <c r="P1234" t="s">
        <v>32</v>
      </c>
      <c r="Q1234">
        <v>5</v>
      </c>
      <c r="R1234">
        <v>1</v>
      </c>
      <c r="S1234">
        <v>33</v>
      </c>
      <c r="T1234">
        <v>10</v>
      </c>
      <c r="U1234" s="1">
        <v>1</v>
      </c>
      <c r="V1234" s="1">
        <v>1</v>
      </c>
      <c r="W1234">
        <f t="shared" si="52"/>
        <v>56</v>
      </c>
      <c r="X1234">
        <v>1.8264236247596404</v>
      </c>
      <c r="Y1234" t="s">
        <v>503</v>
      </c>
      <c r="Z1234">
        <v>104</v>
      </c>
      <c r="AA1234" t="s">
        <v>33</v>
      </c>
      <c r="AB1234">
        <v>370</v>
      </c>
    </row>
    <row r="1235" spans="1:28">
      <c r="A1235">
        <v>1234</v>
      </c>
      <c r="B1235" t="s">
        <v>2062</v>
      </c>
      <c r="C1235">
        <v>3</v>
      </c>
      <c r="D1235" s="1">
        <v>2746.4679999999998</v>
      </c>
      <c r="E1235" t="s">
        <v>2063</v>
      </c>
      <c r="F1235" t="s">
        <v>28</v>
      </c>
      <c r="G1235" t="s">
        <v>29</v>
      </c>
      <c r="H1235" s="1">
        <v>2746.4720000000002</v>
      </c>
      <c r="I1235" t="s">
        <v>30</v>
      </c>
      <c r="J1235" s="1">
        <v>1</v>
      </c>
      <c r="K1235" s="1">
        <v>1.160725E-2</v>
      </c>
      <c r="L1235" s="1">
        <f t="shared" si="51"/>
        <v>1.9352706615097066</v>
      </c>
      <c r="M1235">
        <v>-3.6649999999999999E-3</v>
      </c>
      <c r="N1235">
        <v>-1.3344389999999999</v>
      </c>
      <c r="O1235" t="s">
        <v>2064</v>
      </c>
      <c r="P1235" t="s">
        <v>44</v>
      </c>
      <c r="Q1235">
        <v>8</v>
      </c>
      <c r="R1235">
        <v>1</v>
      </c>
      <c r="S1235">
        <v>6.5</v>
      </c>
      <c r="T1235">
        <v>6.5</v>
      </c>
      <c r="U1235" s="1">
        <v>1</v>
      </c>
      <c r="V1235" s="1">
        <v>1</v>
      </c>
      <c r="W1235">
        <f t="shared" si="52"/>
        <v>3</v>
      </c>
      <c r="X1235">
        <v>1.8249305340544868</v>
      </c>
      <c r="Y1235" t="s">
        <v>503</v>
      </c>
      <c r="Z1235">
        <v>18</v>
      </c>
      <c r="AA1235" t="s">
        <v>503</v>
      </c>
      <c r="AB1235">
        <v>31</v>
      </c>
    </row>
    <row r="1236" spans="1:28">
      <c r="A1236">
        <v>1235</v>
      </c>
      <c r="B1236" t="s">
        <v>2065</v>
      </c>
      <c r="C1236">
        <v>4</v>
      </c>
      <c r="D1236" s="1">
        <v>2953.6759999999999</v>
      </c>
      <c r="E1236" t="s">
        <v>696</v>
      </c>
      <c r="F1236" t="s">
        <v>28</v>
      </c>
      <c r="G1236" t="s">
        <v>29</v>
      </c>
      <c r="H1236" s="1">
        <v>2953.6729999999998</v>
      </c>
      <c r="I1236" t="s">
        <v>30</v>
      </c>
      <c r="J1236" s="1">
        <v>1</v>
      </c>
      <c r="K1236" s="1">
        <v>1.161919E-2</v>
      </c>
      <c r="L1236" s="1">
        <f t="shared" si="51"/>
        <v>1.9348241465404983</v>
      </c>
      <c r="M1236">
        <v>2.3709999999999998E-3</v>
      </c>
      <c r="N1236">
        <v>0.80272900000000003</v>
      </c>
      <c r="O1236" t="s">
        <v>687</v>
      </c>
      <c r="P1236" t="s">
        <v>32</v>
      </c>
      <c r="Q1236">
        <v>3</v>
      </c>
      <c r="R1236">
        <v>1</v>
      </c>
      <c r="S1236">
        <v>23</v>
      </c>
      <c r="T1236">
        <v>5</v>
      </c>
      <c r="U1236" s="1">
        <v>1</v>
      </c>
      <c r="V1236" s="1">
        <v>1</v>
      </c>
      <c r="W1236">
        <f t="shared" si="52"/>
        <v>25</v>
      </c>
      <c r="X1236">
        <v>1.8248576970380532</v>
      </c>
      <c r="Y1236" t="s">
        <v>33</v>
      </c>
      <c r="Z1236">
        <v>786</v>
      </c>
      <c r="AA1236" t="s">
        <v>33</v>
      </c>
      <c r="AB1236">
        <v>684</v>
      </c>
    </row>
    <row r="1237" spans="1:28">
      <c r="A1237">
        <v>1236</v>
      </c>
      <c r="B1237" t="s">
        <v>2066</v>
      </c>
      <c r="C1237">
        <v>6</v>
      </c>
      <c r="D1237" s="1">
        <v>5959.2629999999999</v>
      </c>
      <c r="E1237" t="s">
        <v>888</v>
      </c>
      <c r="F1237" t="s">
        <v>28</v>
      </c>
      <c r="G1237" t="s">
        <v>29</v>
      </c>
      <c r="H1237" s="1">
        <v>5959.2510000000002</v>
      </c>
      <c r="I1237" t="s">
        <v>889</v>
      </c>
      <c r="J1237" s="1">
        <v>1</v>
      </c>
      <c r="K1237" s="1">
        <v>1.181769E-2</v>
      </c>
      <c r="L1237" s="1">
        <f t="shared" si="51"/>
        <v>1.9274674065593638</v>
      </c>
      <c r="M1237">
        <v>1.1957000000000001E-2</v>
      </c>
      <c r="N1237">
        <v>2.0064600000000001</v>
      </c>
      <c r="O1237" t="s">
        <v>890</v>
      </c>
      <c r="P1237" t="s">
        <v>32</v>
      </c>
      <c r="Q1237">
        <v>7</v>
      </c>
      <c r="R1237">
        <v>1</v>
      </c>
      <c r="S1237">
        <v>24.5</v>
      </c>
      <c r="T1237">
        <v>19.5</v>
      </c>
      <c r="U1237" s="1">
        <v>1</v>
      </c>
      <c r="V1237" s="1">
        <v>1</v>
      </c>
      <c r="W1237">
        <f t="shared" si="52"/>
        <v>23</v>
      </c>
      <c r="X1237">
        <v>1.8247210517718497</v>
      </c>
      <c r="Y1237" t="s">
        <v>503</v>
      </c>
      <c r="Z1237">
        <v>22</v>
      </c>
      <c r="AA1237" t="s">
        <v>503</v>
      </c>
      <c r="AB1237">
        <v>31</v>
      </c>
    </row>
    <row r="1238" spans="1:28">
      <c r="A1238">
        <v>1237</v>
      </c>
      <c r="B1238" t="s">
        <v>2067</v>
      </c>
      <c r="C1238">
        <v>7</v>
      </c>
      <c r="D1238" s="1">
        <v>5959.28</v>
      </c>
      <c r="E1238" t="s">
        <v>888</v>
      </c>
      <c r="F1238" t="s">
        <v>28</v>
      </c>
      <c r="G1238" t="s">
        <v>29</v>
      </c>
      <c r="H1238" s="1">
        <v>5959.2510000000002</v>
      </c>
      <c r="I1238" t="s">
        <v>889</v>
      </c>
      <c r="J1238" s="1">
        <v>1</v>
      </c>
      <c r="K1238" s="1">
        <v>1.198419E-2</v>
      </c>
      <c r="L1238" s="1">
        <f t="shared" si="51"/>
        <v>1.9213913141892145</v>
      </c>
      <c r="M1238">
        <v>2.818E-2</v>
      </c>
      <c r="N1238">
        <v>4.7287819999999998</v>
      </c>
      <c r="O1238" t="s">
        <v>890</v>
      </c>
      <c r="P1238" t="s">
        <v>32</v>
      </c>
      <c r="Q1238">
        <v>7</v>
      </c>
      <c r="R1238">
        <v>1</v>
      </c>
      <c r="S1238">
        <v>17.5</v>
      </c>
      <c r="T1238">
        <v>17.5</v>
      </c>
      <c r="U1238" s="1">
        <v>1</v>
      </c>
      <c r="V1238" s="1">
        <v>1</v>
      </c>
      <c r="W1238">
        <f t="shared" si="52"/>
        <v>23</v>
      </c>
      <c r="X1238">
        <v>1.8224409923679481</v>
      </c>
      <c r="Y1238" t="s">
        <v>33</v>
      </c>
      <c r="Z1238">
        <v>389</v>
      </c>
      <c r="AA1238" t="s">
        <v>33</v>
      </c>
      <c r="AB1238">
        <v>370</v>
      </c>
    </row>
    <row r="1239" spans="1:28">
      <c r="A1239">
        <v>1238</v>
      </c>
      <c r="B1239" t="s">
        <v>2068</v>
      </c>
      <c r="C1239">
        <v>4</v>
      </c>
      <c r="D1239" s="1">
        <v>2693.4780000000001</v>
      </c>
      <c r="E1239" t="s">
        <v>558</v>
      </c>
      <c r="F1239" t="s">
        <v>28</v>
      </c>
      <c r="G1239" t="s">
        <v>29</v>
      </c>
      <c r="H1239" s="1">
        <v>2693.4769999999999</v>
      </c>
      <c r="I1239" t="s">
        <v>30</v>
      </c>
      <c r="J1239" s="1">
        <v>1</v>
      </c>
      <c r="K1239" s="1">
        <v>1.207607E-2</v>
      </c>
      <c r="L1239" s="1">
        <f t="shared" si="51"/>
        <v>1.9180743782155494</v>
      </c>
      <c r="M1239">
        <v>7.1599999999999995E-4</v>
      </c>
      <c r="N1239">
        <v>0.26582699999999998</v>
      </c>
      <c r="O1239" t="s">
        <v>559</v>
      </c>
      <c r="P1239" t="s">
        <v>32</v>
      </c>
      <c r="Q1239">
        <v>9</v>
      </c>
      <c r="R1239">
        <v>1</v>
      </c>
      <c r="S1239">
        <v>10</v>
      </c>
      <c r="T1239">
        <v>13</v>
      </c>
      <c r="U1239" s="1">
        <v>1</v>
      </c>
      <c r="V1239" s="1">
        <v>1</v>
      </c>
      <c r="W1239">
        <f t="shared" si="52"/>
        <v>35</v>
      </c>
      <c r="X1239">
        <v>1.8192798866103679</v>
      </c>
      <c r="Y1239" t="s">
        <v>503</v>
      </c>
      <c r="Z1239">
        <v>104</v>
      </c>
      <c r="AA1239" t="s">
        <v>33</v>
      </c>
      <c r="AB1239">
        <v>684</v>
      </c>
    </row>
    <row r="1240" spans="1:28">
      <c r="A1240">
        <v>1239</v>
      </c>
      <c r="B1240" t="s">
        <v>2069</v>
      </c>
      <c r="C1240">
        <v>3</v>
      </c>
      <c r="D1240" s="1">
        <v>2646.3870000000002</v>
      </c>
      <c r="E1240" t="s">
        <v>616</v>
      </c>
      <c r="F1240" t="s">
        <v>28</v>
      </c>
      <c r="G1240" t="s">
        <v>29</v>
      </c>
      <c r="H1240" s="1">
        <v>2646.3850000000002</v>
      </c>
      <c r="I1240" t="s">
        <v>513</v>
      </c>
      <c r="J1240" s="1">
        <v>1</v>
      </c>
      <c r="K1240" s="1">
        <v>1.215338E-2</v>
      </c>
      <c r="L1240" s="1">
        <f t="shared" si="51"/>
        <v>1.9153029227893299</v>
      </c>
      <c r="M1240">
        <v>2.0630000000000002E-3</v>
      </c>
      <c r="N1240">
        <v>0.77955399999999997</v>
      </c>
      <c r="O1240" t="s">
        <v>617</v>
      </c>
      <c r="P1240" t="s">
        <v>32</v>
      </c>
      <c r="Q1240">
        <v>8</v>
      </c>
      <c r="R1240">
        <v>1</v>
      </c>
      <c r="S1240">
        <v>13</v>
      </c>
      <c r="T1240">
        <v>8</v>
      </c>
      <c r="U1240" s="1">
        <v>1</v>
      </c>
      <c r="V1240" s="1">
        <v>1</v>
      </c>
      <c r="W1240">
        <f t="shared" si="52"/>
        <v>21</v>
      </c>
      <c r="X1240">
        <v>1.8188180720329283</v>
      </c>
      <c r="Y1240" t="s">
        <v>503</v>
      </c>
      <c r="Z1240">
        <v>8</v>
      </c>
      <c r="AA1240" t="s">
        <v>503</v>
      </c>
      <c r="AB1240">
        <v>22</v>
      </c>
    </row>
    <row r="1241" spans="1:28">
      <c r="A1241">
        <v>1240</v>
      </c>
      <c r="B1241" t="s">
        <v>2070</v>
      </c>
      <c r="C1241">
        <v>4</v>
      </c>
      <c r="D1241" s="1">
        <v>2734.4110000000001</v>
      </c>
      <c r="E1241" t="s">
        <v>740</v>
      </c>
      <c r="F1241" t="s">
        <v>28</v>
      </c>
      <c r="G1241" t="s">
        <v>29</v>
      </c>
      <c r="H1241" s="1">
        <v>2734.4079999999999</v>
      </c>
      <c r="I1241" t="s">
        <v>52</v>
      </c>
      <c r="J1241" s="1">
        <v>1</v>
      </c>
      <c r="K1241" s="1">
        <v>1.2375550000000001E-2</v>
      </c>
      <c r="L1241" s="1">
        <f t="shared" si="51"/>
        <v>1.9074354908463402</v>
      </c>
      <c r="M1241">
        <v>2.7179999999999999E-3</v>
      </c>
      <c r="N1241">
        <v>0.99399899999999997</v>
      </c>
      <c r="O1241" t="s">
        <v>741</v>
      </c>
      <c r="P1241" t="s">
        <v>32</v>
      </c>
      <c r="Q1241">
        <v>7</v>
      </c>
      <c r="R1241">
        <v>1</v>
      </c>
      <c r="S1241">
        <v>25</v>
      </c>
      <c r="T1241">
        <v>8</v>
      </c>
      <c r="U1241" s="1">
        <v>1</v>
      </c>
      <c r="V1241" s="1">
        <v>1</v>
      </c>
      <c r="W1241">
        <f t="shared" si="52"/>
        <v>9</v>
      </c>
      <c r="X1241">
        <v>1.8171629576845703</v>
      </c>
      <c r="Y1241" t="s">
        <v>503</v>
      </c>
      <c r="Z1241">
        <v>104</v>
      </c>
      <c r="AA1241" t="s">
        <v>33</v>
      </c>
      <c r="AB1241">
        <v>684</v>
      </c>
    </row>
    <row r="1242" spans="1:28">
      <c r="A1242">
        <v>1241</v>
      </c>
      <c r="B1242" t="s">
        <v>2071</v>
      </c>
      <c r="C1242">
        <v>4</v>
      </c>
      <c r="D1242" s="1">
        <v>2062.2179999999998</v>
      </c>
      <c r="E1242" t="s">
        <v>174</v>
      </c>
      <c r="F1242" t="s">
        <v>28</v>
      </c>
      <c r="G1242" t="s">
        <v>29</v>
      </c>
      <c r="H1242" s="1">
        <v>2062.2159999999999</v>
      </c>
      <c r="I1242" t="s">
        <v>30</v>
      </c>
      <c r="J1242" s="1">
        <v>1</v>
      </c>
      <c r="K1242" s="1">
        <v>1.239695E-2</v>
      </c>
      <c r="L1242" s="1">
        <f t="shared" si="51"/>
        <v>1.9066851504104048</v>
      </c>
      <c r="M1242">
        <v>2.6679999999999998E-3</v>
      </c>
      <c r="N1242">
        <v>1.2937540000000001</v>
      </c>
      <c r="O1242" t="s">
        <v>556</v>
      </c>
      <c r="P1242" t="s">
        <v>32</v>
      </c>
      <c r="Q1242">
        <v>9</v>
      </c>
      <c r="R1242">
        <v>1</v>
      </c>
      <c r="S1242">
        <v>7</v>
      </c>
      <c r="T1242">
        <v>8</v>
      </c>
      <c r="U1242" s="1">
        <v>1</v>
      </c>
      <c r="V1242" s="1">
        <v>1</v>
      </c>
      <c r="W1242">
        <f t="shared" si="52"/>
        <v>40</v>
      </c>
      <c r="X1242">
        <v>1.811907177058266</v>
      </c>
      <c r="Y1242" t="s">
        <v>33</v>
      </c>
      <c r="Z1242">
        <v>490</v>
      </c>
      <c r="AA1242" t="s">
        <v>33</v>
      </c>
      <c r="AB1242">
        <v>456</v>
      </c>
    </row>
    <row r="1243" spans="1:28">
      <c r="A1243">
        <v>1242</v>
      </c>
      <c r="B1243" t="s">
        <v>2072</v>
      </c>
      <c r="C1243">
        <v>6</v>
      </c>
      <c r="D1243" s="1">
        <v>4769.5969999999998</v>
      </c>
      <c r="E1243" t="s">
        <v>1082</v>
      </c>
      <c r="F1243" t="s">
        <v>28</v>
      </c>
      <c r="G1243" t="s">
        <v>29</v>
      </c>
      <c r="H1243" s="1">
        <v>4769.5919999999996</v>
      </c>
      <c r="I1243" t="s">
        <v>1083</v>
      </c>
      <c r="J1243" s="1">
        <v>1</v>
      </c>
      <c r="K1243" s="1">
        <v>1.24598E-2</v>
      </c>
      <c r="L1243" s="1">
        <f t="shared" si="51"/>
        <v>1.9044889287517681</v>
      </c>
      <c r="M1243">
        <v>5.287E-3</v>
      </c>
      <c r="N1243">
        <v>1.108481</v>
      </c>
      <c r="O1243" t="s">
        <v>703</v>
      </c>
      <c r="P1243" t="s">
        <v>32</v>
      </c>
      <c r="Q1243">
        <v>9</v>
      </c>
      <c r="R1243">
        <v>1</v>
      </c>
      <c r="S1243">
        <v>31</v>
      </c>
      <c r="T1243">
        <v>9</v>
      </c>
      <c r="U1243" s="1">
        <v>1</v>
      </c>
      <c r="V1243" s="1">
        <v>1</v>
      </c>
      <c r="W1243">
        <f t="shared" si="52"/>
        <v>56</v>
      </c>
      <c r="X1243">
        <v>1.8113940539537214</v>
      </c>
      <c r="Y1243" t="s">
        <v>33</v>
      </c>
      <c r="Z1243">
        <v>684</v>
      </c>
      <c r="AA1243" t="s">
        <v>33</v>
      </c>
      <c r="AB1243">
        <v>691</v>
      </c>
    </row>
    <row r="1244" spans="1:28">
      <c r="A1244">
        <v>1243</v>
      </c>
      <c r="B1244" t="s">
        <v>2073</v>
      </c>
      <c r="C1244">
        <v>5</v>
      </c>
      <c r="D1244" s="1">
        <v>5492.95</v>
      </c>
      <c r="E1244" t="s">
        <v>2074</v>
      </c>
      <c r="F1244" t="s">
        <v>28</v>
      </c>
      <c r="G1244" t="s">
        <v>29</v>
      </c>
      <c r="H1244" s="1">
        <v>5492.9570000000003</v>
      </c>
      <c r="I1244" t="s">
        <v>666</v>
      </c>
      <c r="J1244" s="1">
        <v>1</v>
      </c>
      <c r="K1244" s="1">
        <v>1.2832990000000001E-2</v>
      </c>
      <c r="L1244" s="1"/>
      <c r="M1244">
        <v>-6.9829999999999996E-3</v>
      </c>
      <c r="N1244">
        <v>-1.2712639999999999</v>
      </c>
      <c r="O1244" t="s">
        <v>2075</v>
      </c>
      <c r="P1244" t="s">
        <v>32</v>
      </c>
      <c r="Q1244">
        <v>8</v>
      </c>
      <c r="R1244">
        <v>1</v>
      </c>
      <c r="S1244">
        <v>16</v>
      </c>
      <c r="T1244">
        <v>15</v>
      </c>
      <c r="U1244" s="1">
        <v>1</v>
      </c>
      <c r="V1244" s="1">
        <v>1</v>
      </c>
      <c r="W1244">
        <f t="shared" si="52"/>
        <v>1</v>
      </c>
      <c r="X1244">
        <v>1.8112573609502118</v>
      </c>
      <c r="Y1244" t="s">
        <v>33</v>
      </c>
      <c r="Z1244">
        <v>691</v>
      </c>
      <c r="AA1244" t="s">
        <v>33</v>
      </c>
      <c r="AB1244">
        <v>684</v>
      </c>
    </row>
    <row r="1245" spans="1:28">
      <c r="A1245">
        <v>1244</v>
      </c>
      <c r="B1245" t="s">
        <v>2076</v>
      </c>
      <c r="C1245">
        <v>4</v>
      </c>
      <c r="D1245" s="1">
        <v>2403.2669999999998</v>
      </c>
      <c r="E1245" t="s">
        <v>816</v>
      </c>
      <c r="F1245" t="s">
        <v>28</v>
      </c>
      <c r="G1245" t="s">
        <v>29</v>
      </c>
      <c r="H1245" s="1">
        <v>2403.2660000000001</v>
      </c>
      <c r="I1245" t="s">
        <v>79</v>
      </c>
      <c r="J1245" s="1">
        <v>1</v>
      </c>
      <c r="K1245" s="1">
        <v>1.2872700000000001E-2</v>
      </c>
      <c r="L1245" s="1">
        <f t="shared" ref="L1245:L1308" si="53">-LOG(K1245)</f>
        <v>1.8903303519208772</v>
      </c>
      <c r="M1245">
        <v>9.9099999999999991E-4</v>
      </c>
      <c r="N1245">
        <v>0.412356</v>
      </c>
      <c r="O1245" t="s">
        <v>817</v>
      </c>
      <c r="P1245" t="s">
        <v>32</v>
      </c>
      <c r="Q1245">
        <v>5</v>
      </c>
      <c r="R1245">
        <v>1</v>
      </c>
      <c r="S1245">
        <v>11.5</v>
      </c>
      <c r="T1245">
        <v>4.5</v>
      </c>
      <c r="U1245" s="1">
        <v>1</v>
      </c>
      <c r="V1245" s="1">
        <v>1</v>
      </c>
      <c r="W1245">
        <f t="shared" si="52"/>
        <v>14</v>
      </c>
      <c r="X1245">
        <v>1.8039548694768344</v>
      </c>
      <c r="Y1245" t="s">
        <v>33</v>
      </c>
      <c r="Z1245">
        <v>691</v>
      </c>
      <c r="AA1245" t="s">
        <v>33</v>
      </c>
      <c r="AB1245">
        <v>684</v>
      </c>
    </row>
    <row r="1246" spans="1:28">
      <c r="A1246">
        <v>1245</v>
      </c>
      <c r="B1246" t="s">
        <v>2077</v>
      </c>
      <c r="C1246">
        <v>5</v>
      </c>
      <c r="D1246" s="1">
        <v>3710.0390000000002</v>
      </c>
      <c r="E1246" t="s">
        <v>35</v>
      </c>
      <c r="F1246" t="s">
        <v>28</v>
      </c>
      <c r="G1246" t="s">
        <v>29</v>
      </c>
      <c r="H1246" s="1">
        <v>3710.0369999999998</v>
      </c>
      <c r="I1246" t="s">
        <v>30</v>
      </c>
      <c r="J1246" s="1">
        <v>1</v>
      </c>
      <c r="K1246" s="1">
        <v>1.287957E-2</v>
      </c>
      <c r="L1246" s="1">
        <f t="shared" si="53"/>
        <v>1.8900986361799772</v>
      </c>
      <c r="M1246">
        <v>2.1229999999999999E-3</v>
      </c>
      <c r="N1246">
        <v>0.57223100000000005</v>
      </c>
      <c r="O1246" t="s">
        <v>640</v>
      </c>
      <c r="P1246" t="s">
        <v>32</v>
      </c>
      <c r="Q1246">
        <v>4</v>
      </c>
      <c r="R1246">
        <v>1</v>
      </c>
      <c r="S1246">
        <v>20</v>
      </c>
      <c r="T1246">
        <v>15</v>
      </c>
      <c r="U1246" s="1">
        <v>1</v>
      </c>
      <c r="V1246" s="1">
        <v>1</v>
      </c>
      <c r="W1246">
        <f t="shared" si="52"/>
        <v>43</v>
      </c>
      <c r="X1246">
        <v>1.8010612627204121</v>
      </c>
      <c r="Y1246" t="s">
        <v>503</v>
      </c>
      <c r="Z1246">
        <v>8</v>
      </c>
      <c r="AA1246" t="s">
        <v>503</v>
      </c>
      <c r="AB1246">
        <v>3</v>
      </c>
    </row>
    <row r="1247" spans="1:28">
      <c r="A1247">
        <v>1246</v>
      </c>
      <c r="B1247" t="s">
        <v>2078</v>
      </c>
      <c r="C1247">
        <v>5</v>
      </c>
      <c r="D1247" s="1">
        <v>5456.9369999999999</v>
      </c>
      <c r="E1247" t="s">
        <v>892</v>
      </c>
      <c r="F1247" t="s">
        <v>28</v>
      </c>
      <c r="G1247" t="s">
        <v>29</v>
      </c>
      <c r="H1247" s="1">
        <v>5456.9189999999999</v>
      </c>
      <c r="I1247" t="s">
        <v>893</v>
      </c>
      <c r="J1247" s="1">
        <v>1</v>
      </c>
      <c r="K1247" s="1">
        <v>1.3012080000000001E-2</v>
      </c>
      <c r="L1247" s="1">
        <f t="shared" si="53"/>
        <v>1.8856532752816881</v>
      </c>
      <c r="M1247">
        <v>1.7670000000000002E-2</v>
      </c>
      <c r="N1247">
        <v>3.2380909999999998</v>
      </c>
      <c r="O1247" t="s">
        <v>894</v>
      </c>
      <c r="P1247" t="s">
        <v>44</v>
      </c>
      <c r="Q1247">
        <v>5</v>
      </c>
      <c r="R1247">
        <v>1</v>
      </c>
      <c r="S1247">
        <v>23</v>
      </c>
      <c r="T1247">
        <v>9</v>
      </c>
      <c r="U1247" s="1">
        <v>1</v>
      </c>
      <c r="V1247" s="1">
        <v>1</v>
      </c>
      <c r="W1247">
        <f t="shared" si="52"/>
        <v>21</v>
      </c>
      <c r="X1247">
        <v>1.8002275500140301</v>
      </c>
      <c r="Y1247" t="s">
        <v>503</v>
      </c>
      <c r="Z1247">
        <v>393</v>
      </c>
      <c r="AA1247" t="s">
        <v>503</v>
      </c>
      <c r="AB1247">
        <v>104</v>
      </c>
    </row>
    <row r="1248" spans="1:28">
      <c r="A1248">
        <v>1247</v>
      </c>
      <c r="B1248" t="s">
        <v>2079</v>
      </c>
      <c r="C1248">
        <v>6</v>
      </c>
      <c r="D1248" s="1">
        <v>4683.4309999999996</v>
      </c>
      <c r="E1248" t="s">
        <v>930</v>
      </c>
      <c r="F1248" t="s">
        <v>28</v>
      </c>
      <c r="G1248" t="s">
        <v>29</v>
      </c>
      <c r="H1248" s="1">
        <v>4683.4269999999997</v>
      </c>
      <c r="I1248" t="s">
        <v>456</v>
      </c>
      <c r="J1248" s="1">
        <v>1</v>
      </c>
      <c r="K1248" s="1">
        <v>1.3105769999999999E-2</v>
      </c>
      <c r="L1248" s="1">
        <f t="shared" si="53"/>
        <v>1.8825374579736025</v>
      </c>
      <c r="M1248">
        <v>3.9610000000000001E-3</v>
      </c>
      <c r="N1248">
        <v>0.84574800000000006</v>
      </c>
      <c r="O1248" t="s">
        <v>931</v>
      </c>
      <c r="P1248" t="s">
        <v>32</v>
      </c>
      <c r="Q1248">
        <v>9</v>
      </c>
      <c r="R1248">
        <v>1</v>
      </c>
      <c r="S1248">
        <v>18.5</v>
      </c>
      <c r="T1248">
        <v>13.5</v>
      </c>
      <c r="U1248" s="1">
        <v>1</v>
      </c>
      <c r="V1248" s="1">
        <v>1</v>
      </c>
      <c r="W1248">
        <f t="shared" si="52"/>
        <v>31</v>
      </c>
      <c r="X1248">
        <v>1.7986635172558718</v>
      </c>
      <c r="Y1248" t="s">
        <v>33</v>
      </c>
      <c r="Z1248">
        <v>582</v>
      </c>
      <c r="AA1248" t="s">
        <v>33</v>
      </c>
      <c r="AB1248">
        <v>586</v>
      </c>
    </row>
    <row r="1249" spans="1:28">
      <c r="A1249">
        <v>1248</v>
      </c>
      <c r="B1249" t="s">
        <v>2080</v>
      </c>
      <c r="C1249">
        <v>5</v>
      </c>
      <c r="D1249" s="1">
        <v>4680.4440000000004</v>
      </c>
      <c r="E1249" t="s">
        <v>598</v>
      </c>
      <c r="F1249" t="s">
        <v>28</v>
      </c>
      <c r="G1249" t="s">
        <v>29</v>
      </c>
      <c r="H1249" s="1">
        <v>4680.4250000000002</v>
      </c>
      <c r="I1249" t="s">
        <v>30</v>
      </c>
      <c r="J1249" s="1">
        <v>1</v>
      </c>
      <c r="K1249" s="1">
        <v>1.323131E-2</v>
      </c>
      <c r="L1249" s="1">
        <f t="shared" si="53"/>
        <v>1.8783971552375647</v>
      </c>
      <c r="M1249">
        <v>1.8969E-2</v>
      </c>
      <c r="N1249">
        <v>4.0528370000000002</v>
      </c>
      <c r="O1249" t="s">
        <v>599</v>
      </c>
      <c r="P1249" t="s">
        <v>32</v>
      </c>
      <c r="Q1249">
        <v>6</v>
      </c>
      <c r="R1249">
        <v>1</v>
      </c>
      <c r="S1249">
        <v>12</v>
      </c>
      <c r="T1249">
        <v>15</v>
      </c>
      <c r="U1249" s="1">
        <v>1</v>
      </c>
      <c r="V1249" s="1">
        <v>1</v>
      </c>
      <c r="W1249">
        <f t="shared" si="52"/>
        <v>93</v>
      </c>
      <c r="X1249">
        <v>1.7948557483009799</v>
      </c>
      <c r="Y1249" t="s">
        <v>503</v>
      </c>
      <c r="Z1249">
        <v>104</v>
      </c>
      <c r="AA1249" t="s">
        <v>33</v>
      </c>
      <c r="AB1249">
        <v>688</v>
      </c>
    </row>
    <row r="1250" spans="1:28">
      <c r="A1250">
        <v>1249</v>
      </c>
      <c r="B1250" t="s">
        <v>2081</v>
      </c>
      <c r="C1250">
        <v>5</v>
      </c>
      <c r="D1250" s="1">
        <v>2174.201</v>
      </c>
      <c r="E1250" t="s">
        <v>389</v>
      </c>
      <c r="F1250" t="s">
        <v>28</v>
      </c>
      <c r="G1250" t="s">
        <v>29</v>
      </c>
      <c r="H1250" s="1">
        <v>2174.1999999999998</v>
      </c>
      <c r="I1250" t="s">
        <v>390</v>
      </c>
      <c r="J1250" s="1">
        <v>1</v>
      </c>
      <c r="K1250" s="1">
        <v>1.342753E-2</v>
      </c>
      <c r="L1250" s="1">
        <f t="shared" si="53"/>
        <v>1.872003868643775</v>
      </c>
      <c r="M1250">
        <v>8.5400000000000005E-4</v>
      </c>
      <c r="N1250">
        <v>0.39278800000000003</v>
      </c>
      <c r="O1250" t="s">
        <v>1076</v>
      </c>
      <c r="P1250" t="s">
        <v>32</v>
      </c>
      <c r="Q1250">
        <v>3</v>
      </c>
      <c r="R1250">
        <v>1</v>
      </c>
      <c r="S1250">
        <v>12</v>
      </c>
      <c r="T1250">
        <v>7</v>
      </c>
      <c r="U1250" s="1">
        <v>1</v>
      </c>
      <c r="V1250" s="1">
        <v>1</v>
      </c>
      <c r="W1250">
        <f t="shared" si="52"/>
        <v>15</v>
      </c>
      <c r="X1250">
        <v>1.7859430963965715</v>
      </c>
      <c r="Y1250" t="s">
        <v>33</v>
      </c>
      <c r="Z1250">
        <v>325</v>
      </c>
      <c r="AA1250" t="s">
        <v>33</v>
      </c>
      <c r="AB1250">
        <v>456</v>
      </c>
    </row>
    <row r="1251" spans="1:28">
      <c r="A1251">
        <v>1250</v>
      </c>
      <c r="B1251" t="s">
        <v>2082</v>
      </c>
      <c r="C1251">
        <v>3</v>
      </c>
      <c r="D1251" s="1">
        <v>2353.3139999999999</v>
      </c>
      <c r="E1251" t="s">
        <v>165</v>
      </c>
      <c r="F1251" t="s">
        <v>28</v>
      </c>
      <c r="G1251" t="s">
        <v>29</v>
      </c>
      <c r="H1251" s="1">
        <v>2353.3119999999999</v>
      </c>
      <c r="I1251" t="s">
        <v>30</v>
      </c>
      <c r="J1251" s="1">
        <v>1</v>
      </c>
      <c r="K1251" s="1">
        <v>1.378776E-2</v>
      </c>
      <c r="L1251" s="1">
        <f t="shared" si="53"/>
        <v>1.8605062848508909</v>
      </c>
      <c r="M1251">
        <v>1.1479999999999999E-3</v>
      </c>
      <c r="N1251">
        <v>0.48782300000000001</v>
      </c>
      <c r="O1251" t="s">
        <v>530</v>
      </c>
      <c r="P1251" t="s">
        <v>32</v>
      </c>
      <c r="Q1251">
        <v>7</v>
      </c>
      <c r="R1251">
        <v>1</v>
      </c>
      <c r="S1251">
        <v>11</v>
      </c>
      <c r="T1251">
        <v>6</v>
      </c>
      <c r="U1251" s="1">
        <v>1</v>
      </c>
      <c r="V1251" s="1">
        <v>1</v>
      </c>
      <c r="W1251">
        <f t="shared" si="52"/>
        <v>73</v>
      </c>
      <c r="X1251">
        <v>1.7826924414806893</v>
      </c>
      <c r="Y1251" t="s">
        <v>33</v>
      </c>
      <c r="Z1251">
        <v>502</v>
      </c>
      <c r="AA1251" t="s">
        <v>503</v>
      </c>
      <c r="AB1251">
        <v>418</v>
      </c>
    </row>
    <row r="1252" spans="1:28">
      <c r="A1252">
        <v>1251</v>
      </c>
      <c r="B1252" t="s">
        <v>2083</v>
      </c>
      <c r="C1252">
        <v>3</v>
      </c>
      <c r="D1252" s="1">
        <v>2693.48</v>
      </c>
      <c r="E1252" t="s">
        <v>558</v>
      </c>
      <c r="F1252" t="s">
        <v>28</v>
      </c>
      <c r="G1252" t="s">
        <v>29</v>
      </c>
      <c r="H1252" s="1">
        <v>2693.4769999999999</v>
      </c>
      <c r="I1252" t="s">
        <v>30</v>
      </c>
      <c r="J1252" s="1">
        <v>1</v>
      </c>
      <c r="K1252" s="1">
        <v>1.387479E-2</v>
      </c>
      <c r="L1252" s="1">
        <f t="shared" si="53"/>
        <v>1.857773581360701</v>
      </c>
      <c r="M1252">
        <v>2.8289999999999999E-3</v>
      </c>
      <c r="N1252">
        <v>1.0503150000000001</v>
      </c>
      <c r="O1252" t="s">
        <v>559</v>
      </c>
      <c r="P1252" t="s">
        <v>32</v>
      </c>
      <c r="Q1252">
        <v>3</v>
      </c>
      <c r="R1252">
        <v>1</v>
      </c>
      <c r="S1252">
        <v>9</v>
      </c>
      <c r="T1252">
        <v>24</v>
      </c>
      <c r="U1252" s="1">
        <v>1</v>
      </c>
      <c r="V1252" s="1">
        <v>1</v>
      </c>
      <c r="W1252">
        <f t="shared" si="52"/>
        <v>35</v>
      </c>
      <c r="X1252">
        <v>1.7822310941896868</v>
      </c>
      <c r="Y1252" t="s">
        <v>33</v>
      </c>
      <c r="Z1252">
        <v>502</v>
      </c>
      <c r="AA1252" t="s">
        <v>33</v>
      </c>
      <c r="AB1252">
        <v>456</v>
      </c>
    </row>
    <row r="1253" spans="1:28">
      <c r="A1253">
        <v>1252</v>
      </c>
      <c r="B1253" t="s">
        <v>2084</v>
      </c>
      <c r="C1253">
        <v>4</v>
      </c>
      <c r="D1253" s="1">
        <v>4178.1480000000001</v>
      </c>
      <c r="E1253" t="s">
        <v>720</v>
      </c>
      <c r="F1253" t="s">
        <v>28</v>
      </c>
      <c r="G1253" t="s">
        <v>29</v>
      </c>
      <c r="H1253" s="1">
        <v>4178.1480000000001</v>
      </c>
      <c r="I1253" t="s">
        <v>721</v>
      </c>
      <c r="J1253" s="1">
        <v>1</v>
      </c>
      <c r="K1253" s="1">
        <v>1.393581E-2</v>
      </c>
      <c r="L1253" s="1">
        <f t="shared" si="53"/>
        <v>1.855867783441038</v>
      </c>
      <c r="M1253">
        <v>-9.0499999999999999E-4</v>
      </c>
      <c r="N1253">
        <v>-0.21660299999999999</v>
      </c>
      <c r="O1253" t="s">
        <v>530</v>
      </c>
      <c r="P1253" t="s">
        <v>32</v>
      </c>
      <c r="Q1253">
        <v>9</v>
      </c>
      <c r="R1253">
        <v>1</v>
      </c>
      <c r="S1253">
        <v>23</v>
      </c>
      <c r="T1253">
        <v>7</v>
      </c>
      <c r="U1253" s="1">
        <v>1</v>
      </c>
      <c r="V1253" s="1">
        <v>1</v>
      </c>
      <c r="W1253">
        <f t="shared" si="52"/>
        <v>73</v>
      </c>
      <c r="X1253">
        <v>1.7784811789029213</v>
      </c>
      <c r="Y1253" t="s">
        <v>33</v>
      </c>
      <c r="Z1253">
        <v>691</v>
      </c>
      <c r="AA1253" t="s">
        <v>33</v>
      </c>
      <c r="AB1253">
        <v>684</v>
      </c>
    </row>
    <row r="1254" spans="1:28">
      <c r="A1254">
        <v>1253</v>
      </c>
      <c r="B1254" t="s">
        <v>2085</v>
      </c>
      <c r="C1254">
        <v>6</v>
      </c>
      <c r="D1254" s="1">
        <v>4769.5990000000002</v>
      </c>
      <c r="E1254" t="s">
        <v>1082</v>
      </c>
      <c r="F1254" t="s">
        <v>28</v>
      </c>
      <c r="G1254" t="s">
        <v>29</v>
      </c>
      <c r="H1254" s="1">
        <v>4769.5919999999996</v>
      </c>
      <c r="I1254" t="s">
        <v>1083</v>
      </c>
      <c r="J1254" s="1">
        <v>1</v>
      </c>
      <c r="K1254" s="1">
        <v>1.401324E-2</v>
      </c>
      <c r="L1254" s="1">
        <f t="shared" si="53"/>
        <v>1.8534614399148348</v>
      </c>
      <c r="M1254">
        <v>6.5310000000000003E-3</v>
      </c>
      <c r="N1254">
        <v>1.369299</v>
      </c>
      <c r="O1254" t="s">
        <v>703</v>
      </c>
      <c r="P1254" t="s">
        <v>32</v>
      </c>
      <c r="Q1254">
        <v>8</v>
      </c>
      <c r="R1254">
        <v>1</v>
      </c>
      <c r="S1254">
        <v>27</v>
      </c>
      <c r="T1254">
        <v>9</v>
      </c>
      <c r="U1254" s="1">
        <v>1</v>
      </c>
      <c r="V1254" s="1">
        <v>1</v>
      </c>
      <c r="W1254">
        <f t="shared" si="52"/>
        <v>56</v>
      </c>
      <c r="X1254">
        <v>1.7694803199325055</v>
      </c>
      <c r="Y1254" t="s">
        <v>33</v>
      </c>
      <c r="Z1254">
        <v>442</v>
      </c>
      <c r="AA1254" t="s">
        <v>503</v>
      </c>
      <c r="AB1254">
        <v>31</v>
      </c>
    </row>
    <row r="1255" spans="1:28">
      <c r="A1255">
        <v>1254</v>
      </c>
      <c r="B1255" t="s">
        <v>2086</v>
      </c>
      <c r="C1255">
        <v>5</v>
      </c>
      <c r="D1255" s="1">
        <v>5538.7340000000004</v>
      </c>
      <c r="E1255" t="s">
        <v>906</v>
      </c>
      <c r="F1255" t="s">
        <v>28</v>
      </c>
      <c r="G1255" t="s">
        <v>29</v>
      </c>
      <c r="H1255" s="1">
        <v>5538.6980000000003</v>
      </c>
      <c r="I1255" t="s">
        <v>462</v>
      </c>
      <c r="J1255" s="1">
        <v>1</v>
      </c>
      <c r="K1255" s="1">
        <v>1.4023330000000001E-2</v>
      </c>
      <c r="L1255" s="1">
        <f t="shared" si="53"/>
        <v>1.8531488459340741</v>
      </c>
      <c r="M1255">
        <v>3.6228000000000003E-2</v>
      </c>
      <c r="N1255">
        <v>6.5408879999999998</v>
      </c>
      <c r="O1255" t="s">
        <v>789</v>
      </c>
      <c r="P1255" t="s">
        <v>32</v>
      </c>
      <c r="Q1255">
        <v>7</v>
      </c>
      <c r="R1255">
        <v>1</v>
      </c>
      <c r="S1255">
        <v>21</v>
      </c>
      <c r="T1255">
        <v>29</v>
      </c>
      <c r="U1255" s="1">
        <v>1</v>
      </c>
      <c r="V1255" s="1">
        <v>1</v>
      </c>
      <c r="W1255">
        <f t="shared" si="52"/>
        <v>16</v>
      </c>
      <c r="X1255">
        <v>1.7640122518909149</v>
      </c>
      <c r="Y1255" t="s">
        <v>33</v>
      </c>
      <c r="Z1255">
        <v>502</v>
      </c>
      <c r="AA1255" t="s">
        <v>503</v>
      </c>
      <c r="AB1255">
        <v>421</v>
      </c>
    </row>
    <row r="1256" spans="1:28">
      <c r="A1256">
        <v>1255</v>
      </c>
      <c r="B1256" t="s">
        <v>2087</v>
      </c>
      <c r="C1256">
        <v>4</v>
      </c>
      <c r="D1256" s="1">
        <v>3783.9940000000001</v>
      </c>
      <c r="E1256" t="s">
        <v>1181</v>
      </c>
      <c r="F1256" t="s">
        <v>28</v>
      </c>
      <c r="G1256" t="s">
        <v>29</v>
      </c>
      <c r="H1256" s="1">
        <v>3784.0210000000002</v>
      </c>
      <c r="I1256" t="s">
        <v>145</v>
      </c>
      <c r="J1256" s="1">
        <v>1</v>
      </c>
      <c r="K1256" s="1">
        <v>1.425795E-2</v>
      </c>
      <c r="L1256" s="1">
        <f t="shared" si="53"/>
        <v>1.8459429126109776</v>
      </c>
      <c r="M1256">
        <v>-2.7061999999999999E-2</v>
      </c>
      <c r="N1256">
        <v>-7.1516510000000002</v>
      </c>
      <c r="O1256" t="s">
        <v>1182</v>
      </c>
      <c r="P1256" t="s">
        <v>32</v>
      </c>
      <c r="Q1256">
        <v>7</v>
      </c>
      <c r="R1256">
        <v>1</v>
      </c>
      <c r="S1256">
        <v>16</v>
      </c>
      <c r="T1256">
        <v>20</v>
      </c>
      <c r="U1256" s="1">
        <v>1</v>
      </c>
      <c r="V1256" s="1">
        <v>1</v>
      </c>
      <c r="W1256">
        <f t="shared" si="52"/>
        <v>3</v>
      </c>
      <c r="X1256">
        <v>1.7535105286511128</v>
      </c>
      <c r="Y1256" t="s">
        <v>503</v>
      </c>
      <c r="Z1256">
        <v>388</v>
      </c>
      <c r="AA1256" t="s">
        <v>503</v>
      </c>
      <c r="AB1256">
        <v>182</v>
      </c>
    </row>
    <row r="1257" spans="1:28">
      <c r="A1257">
        <v>1256</v>
      </c>
      <c r="B1257" t="s">
        <v>2088</v>
      </c>
      <c r="C1257">
        <v>5</v>
      </c>
      <c r="D1257" s="1">
        <v>4293.2809999999999</v>
      </c>
      <c r="E1257" t="s">
        <v>2089</v>
      </c>
      <c r="F1257" t="s">
        <v>28</v>
      </c>
      <c r="G1257" t="s">
        <v>29</v>
      </c>
      <c r="H1257" s="1">
        <v>4293.2510000000002</v>
      </c>
      <c r="I1257" t="s">
        <v>2090</v>
      </c>
      <c r="J1257" s="1">
        <v>1</v>
      </c>
      <c r="K1257" s="1">
        <v>1.43123E-2</v>
      </c>
      <c r="L1257" s="1">
        <f t="shared" si="53"/>
        <v>1.8442905691022908</v>
      </c>
      <c r="M1257">
        <v>2.9524999999999999E-2</v>
      </c>
      <c r="N1257">
        <v>6.8770720000000001</v>
      </c>
      <c r="O1257" t="s">
        <v>2091</v>
      </c>
      <c r="P1257" t="s">
        <v>32</v>
      </c>
      <c r="Q1257">
        <v>6</v>
      </c>
      <c r="R1257">
        <v>1</v>
      </c>
      <c r="S1257">
        <v>11.5</v>
      </c>
      <c r="T1257">
        <v>7.5</v>
      </c>
      <c r="U1257" s="1">
        <v>1</v>
      </c>
      <c r="V1257" s="1">
        <v>1</v>
      </c>
      <c r="W1257">
        <f t="shared" si="52"/>
        <v>2</v>
      </c>
      <c r="X1257">
        <v>1.7394442382222919</v>
      </c>
      <c r="Y1257" t="s">
        <v>503</v>
      </c>
      <c r="Z1257">
        <v>114</v>
      </c>
      <c r="AA1257" t="s">
        <v>503</v>
      </c>
      <c r="AB1257">
        <v>26</v>
      </c>
    </row>
    <row r="1258" spans="1:28">
      <c r="A1258">
        <v>1257</v>
      </c>
      <c r="B1258" t="s">
        <v>2092</v>
      </c>
      <c r="C1258">
        <v>4</v>
      </c>
      <c r="D1258" s="1">
        <v>4683.4229999999998</v>
      </c>
      <c r="E1258" t="s">
        <v>930</v>
      </c>
      <c r="F1258" t="s">
        <v>28</v>
      </c>
      <c r="G1258" t="s">
        <v>29</v>
      </c>
      <c r="H1258" s="1">
        <v>4683.4269999999997</v>
      </c>
      <c r="I1258" t="s">
        <v>456</v>
      </c>
      <c r="J1258" s="1">
        <v>1</v>
      </c>
      <c r="K1258" s="1">
        <v>1.464273E-2</v>
      </c>
      <c r="L1258" s="1">
        <f t="shared" si="53"/>
        <v>1.834377945586064</v>
      </c>
      <c r="M1258">
        <v>-3.9399999999999999E-3</v>
      </c>
      <c r="N1258">
        <v>-0.84126400000000001</v>
      </c>
      <c r="O1258" t="s">
        <v>931</v>
      </c>
      <c r="P1258" t="s">
        <v>32</v>
      </c>
      <c r="Q1258">
        <v>9</v>
      </c>
      <c r="R1258">
        <v>1</v>
      </c>
      <c r="S1258">
        <v>26.5</v>
      </c>
      <c r="T1258">
        <v>14.5</v>
      </c>
      <c r="U1258" s="1">
        <v>1</v>
      </c>
      <c r="V1258" s="1">
        <v>1</v>
      </c>
      <c r="W1258">
        <f t="shared" si="52"/>
        <v>31</v>
      </c>
      <c r="X1258">
        <v>1.7387321338750965</v>
      </c>
      <c r="Y1258" t="s">
        <v>33</v>
      </c>
      <c r="Z1258">
        <v>442</v>
      </c>
      <c r="AA1258" t="s">
        <v>503</v>
      </c>
      <c r="AB1258">
        <v>26</v>
      </c>
    </row>
    <row r="1259" spans="1:28">
      <c r="A1259">
        <v>1258</v>
      </c>
      <c r="B1259" t="s">
        <v>2093</v>
      </c>
      <c r="C1259">
        <v>4</v>
      </c>
      <c r="D1259" s="1">
        <v>2515.2919999999999</v>
      </c>
      <c r="E1259" t="s">
        <v>797</v>
      </c>
      <c r="F1259" t="s">
        <v>28</v>
      </c>
      <c r="G1259" t="s">
        <v>29</v>
      </c>
      <c r="H1259" s="1">
        <v>2515.2910000000002</v>
      </c>
      <c r="I1259" t="s">
        <v>798</v>
      </c>
      <c r="J1259" s="1">
        <v>1</v>
      </c>
      <c r="K1259" s="1">
        <v>1.491339E-2</v>
      </c>
      <c r="L1259" s="1">
        <f t="shared" si="53"/>
        <v>1.8264236247596404</v>
      </c>
      <c r="M1259">
        <v>1.271E-3</v>
      </c>
      <c r="N1259">
        <v>0.50530900000000001</v>
      </c>
      <c r="O1259" t="s">
        <v>799</v>
      </c>
      <c r="P1259" t="s">
        <v>44</v>
      </c>
      <c r="Q1259">
        <v>5</v>
      </c>
      <c r="R1259">
        <v>1</v>
      </c>
      <c r="S1259">
        <v>20.5</v>
      </c>
      <c r="T1259">
        <v>5.5</v>
      </c>
      <c r="U1259" s="1">
        <v>1</v>
      </c>
      <c r="V1259" s="1">
        <v>1</v>
      </c>
      <c r="W1259">
        <f t="shared" si="52"/>
        <v>22</v>
      </c>
      <c r="X1259">
        <v>1.7323674597455028</v>
      </c>
      <c r="Y1259" t="s">
        <v>33</v>
      </c>
      <c r="Z1259">
        <v>389</v>
      </c>
      <c r="AA1259" t="s">
        <v>33</v>
      </c>
      <c r="AB1259">
        <v>365</v>
      </c>
    </row>
    <row r="1260" spans="1:28">
      <c r="A1260">
        <v>1259</v>
      </c>
      <c r="B1260" t="s">
        <v>2094</v>
      </c>
      <c r="C1260">
        <v>3</v>
      </c>
      <c r="D1260" s="1">
        <v>2190.31</v>
      </c>
      <c r="E1260" t="s">
        <v>154</v>
      </c>
      <c r="F1260" t="s">
        <v>28</v>
      </c>
      <c r="G1260" t="s">
        <v>29</v>
      </c>
      <c r="H1260" s="1">
        <v>2190.3110000000001</v>
      </c>
      <c r="I1260" t="s">
        <v>30</v>
      </c>
      <c r="J1260" s="1">
        <v>1</v>
      </c>
      <c r="K1260" s="1">
        <v>1.4964750000000001E-2</v>
      </c>
      <c r="L1260" s="1">
        <f t="shared" si="53"/>
        <v>1.8249305340544868</v>
      </c>
      <c r="M1260">
        <v>-2.0000000000000001E-4</v>
      </c>
      <c r="N1260">
        <v>-9.1311000000000003E-2</v>
      </c>
      <c r="O1260" t="s">
        <v>1019</v>
      </c>
      <c r="P1260" t="s">
        <v>32</v>
      </c>
      <c r="Q1260">
        <v>4</v>
      </c>
      <c r="R1260">
        <v>1</v>
      </c>
      <c r="S1260">
        <v>5</v>
      </c>
      <c r="T1260">
        <v>10</v>
      </c>
      <c r="U1260" s="1">
        <v>1</v>
      </c>
      <c r="V1260" s="1">
        <v>1</v>
      </c>
      <c r="W1260">
        <f t="shared" si="52"/>
        <v>18</v>
      </c>
      <c r="X1260">
        <v>1.732009284122334</v>
      </c>
      <c r="Y1260" t="s">
        <v>33</v>
      </c>
      <c r="Z1260">
        <v>536</v>
      </c>
      <c r="AA1260" t="s">
        <v>33</v>
      </c>
      <c r="AB1260">
        <v>456</v>
      </c>
    </row>
    <row r="1261" spans="1:28">
      <c r="A1261">
        <v>1260</v>
      </c>
      <c r="B1261" t="s">
        <v>2095</v>
      </c>
      <c r="C1261">
        <v>3</v>
      </c>
      <c r="D1261" s="1">
        <v>2900.6370000000002</v>
      </c>
      <c r="E1261" t="s">
        <v>1405</v>
      </c>
      <c r="F1261" t="s">
        <v>28</v>
      </c>
      <c r="G1261" t="s">
        <v>29</v>
      </c>
      <c r="H1261" s="1">
        <v>2900.634</v>
      </c>
      <c r="I1261" t="s">
        <v>30</v>
      </c>
      <c r="J1261" s="1">
        <v>1</v>
      </c>
      <c r="K1261" s="1">
        <v>1.496726E-2</v>
      </c>
      <c r="L1261" s="1">
        <f t="shared" si="53"/>
        <v>1.8248576970380532</v>
      </c>
      <c r="M1261">
        <v>2.3960000000000001E-3</v>
      </c>
      <c r="N1261">
        <v>0.82602600000000004</v>
      </c>
      <c r="O1261" t="s">
        <v>1406</v>
      </c>
      <c r="P1261" t="s">
        <v>32</v>
      </c>
      <c r="Q1261">
        <v>9</v>
      </c>
      <c r="R1261">
        <v>1</v>
      </c>
      <c r="S1261">
        <v>16.5</v>
      </c>
      <c r="T1261">
        <v>9.5</v>
      </c>
      <c r="U1261" s="1">
        <v>1</v>
      </c>
      <c r="V1261" s="1">
        <v>1</v>
      </c>
      <c r="W1261">
        <f t="shared" si="52"/>
        <v>3</v>
      </c>
      <c r="X1261">
        <v>1.7280541288560642</v>
      </c>
      <c r="Y1261" t="s">
        <v>503</v>
      </c>
      <c r="Z1261">
        <v>104</v>
      </c>
      <c r="AA1261" t="s">
        <v>503</v>
      </c>
      <c r="AB1261">
        <v>7</v>
      </c>
    </row>
    <row r="1262" spans="1:28">
      <c r="A1262">
        <v>1261</v>
      </c>
      <c r="B1262" t="s">
        <v>2096</v>
      </c>
      <c r="C1262">
        <v>3</v>
      </c>
      <c r="D1262" s="1">
        <v>2190.3110000000001</v>
      </c>
      <c r="E1262" t="s">
        <v>157</v>
      </c>
      <c r="F1262" t="s">
        <v>28</v>
      </c>
      <c r="G1262" t="s">
        <v>29</v>
      </c>
      <c r="H1262" s="1">
        <v>2190.3110000000001</v>
      </c>
      <c r="I1262" t="s">
        <v>30</v>
      </c>
      <c r="J1262" s="1">
        <v>1</v>
      </c>
      <c r="K1262" s="1">
        <v>1.4971969999999999E-2</v>
      </c>
      <c r="L1262" s="1">
        <f t="shared" si="53"/>
        <v>1.8247210517718497</v>
      </c>
      <c r="M1262">
        <v>7.5199999999999996E-4</v>
      </c>
      <c r="N1262">
        <v>0.34333000000000002</v>
      </c>
      <c r="O1262" t="s">
        <v>556</v>
      </c>
      <c r="P1262" t="s">
        <v>32</v>
      </c>
      <c r="Q1262">
        <v>3</v>
      </c>
      <c r="R1262">
        <v>1</v>
      </c>
      <c r="S1262">
        <v>13</v>
      </c>
      <c r="T1262">
        <v>8</v>
      </c>
      <c r="U1262" s="1">
        <v>1</v>
      </c>
      <c r="V1262" s="1">
        <v>1</v>
      </c>
      <c r="W1262">
        <f t="shared" si="52"/>
        <v>40</v>
      </c>
      <c r="X1262">
        <v>1.724721593185883</v>
      </c>
      <c r="Y1262" t="s">
        <v>503</v>
      </c>
      <c r="Z1262">
        <v>114</v>
      </c>
      <c r="AA1262" t="s">
        <v>503</v>
      </c>
      <c r="AB1262">
        <v>26</v>
      </c>
    </row>
    <row r="1263" spans="1:28">
      <c r="A1263">
        <v>1262</v>
      </c>
      <c r="B1263" t="s">
        <v>2097</v>
      </c>
      <c r="C1263">
        <v>4</v>
      </c>
      <c r="D1263" s="1">
        <v>3523.8850000000002</v>
      </c>
      <c r="E1263" t="s">
        <v>701</v>
      </c>
      <c r="F1263" t="s">
        <v>28</v>
      </c>
      <c r="G1263" t="s">
        <v>29</v>
      </c>
      <c r="H1263" s="1">
        <v>3523.884</v>
      </c>
      <c r="I1263" t="s">
        <v>702</v>
      </c>
      <c r="J1263" s="1">
        <v>1</v>
      </c>
      <c r="K1263" s="1">
        <v>1.505078E-2</v>
      </c>
      <c r="L1263" s="1">
        <f t="shared" si="53"/>
        <v>1.8224409923679481</v>
      </c>
      <c r="M1263">
        <v>1.067E-3</v>
      </c>
      <c r="N1263">
        <v>0.30279099999999998</v>
      </c>
      <c r="O1263" t="s">
        <v>703</v>
      </c>
      <c r="P1263" t="s">
        <v>32</v>
      </c>
      <c r="Q1263">
        <v>7</v>
      </c>
      <c r="R1263">
        <v>1</v>
      </c>
      <c r="S1263">
        <v>22.5</v>
      </c>
      <c r="T1263">
        <v>3.5</v>
      </c>
      <c r="U1263" s="1">
        <v>1</v>
      </c>
      <c r="V1263" s="1">
        <v>1</v>
      </c>
      <c r="W1263">
        <f t="shared" si="52"/>
        <v>56</v>
      </c>
      <c r="X1263">
        <v>1.7220203610355005</v>
      </c>
      <c r="Y1263" t="s">
        <v>33</v>
      </c>
      <c r="Z1263">
        <v>389</v>
      </c>
      <c r="AA1263" t="s">
        <v>33</v>
      </c>
      <c r="AB1263">
        <v>370</v>
      </c>
    </row>
    <row r="1264" spans="1:28">
      <c r="A1264">
        <v>1263</v>
      </c>
      <c r="B1264" t="s">
        <v>2098</v>
      </c>
      <c r="C1264">
        <v>4</v>
      </c>
      <c r="D1264" s="1">
        <v>3018.556</v>
      </c>
      <c r="E1264" t="s">
        <v>509</v>
      </c>
      <c r="F1264" t="s">
        <v>28</v>
      </c>
      <c r="G1264" t="s">
        <v>29</v>
      </c>
      <c r="H1264" s="1">
        <v>3018.556</v>
      </c>
      <c r="I1264" t="s">
        <v>52</v>
      </c>
      <c r="J1264" s="1">
        <v>1</v>
      </c>
      <c r="K1264" s="1">
        <v>1.5160730000000001E-2</v>
      </c>
      <c r="L1264" s="1">
        <f t="shared" si="53"/>
        <v>1.8192798866103679</v>
      </c>
      <c r="M1264">
        <v>-5.2800000000000004E-4</v>
      </c>
      <c r="N1264">
        <v>-0.17491799999999999</v>
      </c>
      <c r="O1264" t="s">
        <v>510</v>
      </c>
      <c r="P1264" t="s">
        <v>44</v>
      </c>
      <c r="Q1264">
        <v>9</v>
      </c>
      <c r="R1264">
        <v>1</v>
      </c>
      <c r="S1264">
        <v>21</v>
      </c>
      <c r="T1264">
        <v>12</v>
      </c>
      <c r="U1264" s="1">
        <v>1</v>
      </c>
      <c r="V1264" s="1">
        <v>1</v>
      </c>
      <c r="W1264">
        <f t="shared" si="52"/>
        <v>24</v>
      </c>
      <c r="X1264">
        <v>1.7198561414059415</v>
      </c>
      <c r="Y1264" t="s">
        <v>33</v>
      </c>
      <c r="Z1264">
        <v>129</v>
      </c>
      <c r="AA1264" t="s">
        <v>503</v>
      </c>
      <c r="AB1264">
        <v>375</v>
      </c>
    </row>
    <row r="1265" spans="1:28">
      <c r="A1265">
        <v>1264</v>
      </c>
      <c r="B1265" t="s">
        <v>2099</v>
      </c>
      <c r="C1265">
        <v>3</v>
      </c>
      <c r="D1265" s="1">
        <v>2402.3820000000001</v>
      </c>
      <c r="E1265" t="s">
        <v>177</v>
      </c>
      <c r="F1265" t="s">
        <v>28</v>
      </c>
      <c r="G1265" t="s">
        <v>29</v>
      </c>
      <c r="H1265" s="1">
        <v>2402.38</v>
      </c>
      <c r="I1265" t="s">
        <v>30</v>
      </c>
      <c r="J1265" s="1">
        <v>1</v>
      </c>
      <c r="K1265" s="1">
        <v>1.517686E-2</v>
      </c>
      <c r="L1265" s="1">
        <f t="shared" si="53"/>
        <v>1.8188180720329283</v>
      </c>
      <c r="M1265">
        <v>1.4040000000000001E-3</v>
      </c>
      <c r="N1265">
        <v>0.58442000000000005</v>
      </c>
      <c r="O1265" t="s">
        <v>573</v>
      </c>
      <c r="P1265" t="s">
        <v>32</v>
      </c>
      <c r="Q1265">
        <v>9</v>
      </c>
      <c r="R1265">
        <v>1</v>
      </c>
      <c r="S1265">
        <v>7</v>
      </c>
      <c r="T1265">
        <v>11</v>
      </c>
      <c r="U1265" s="1">
        <v>1</v>
      </c>
      <c r="V1265" s="1">
        <v>1</v>
      </c>
      <c r="W1265">
        <f t="shared" si="52"/>
        <v>52</v>
      </c>
      <c r="X1265">
        <v>1.7182030824991479</v>
      </c>
      <c r="Y1265" t="s">
        <v>33</v>
      </c>
      <c r="Z1265">
        <v>684</v>
      </c>
      <c r="AA1265" t="s">
        <v>33</v>
      </c>
      <c r="AB1265">
        <v>691</v>
      </c>
    </row>
    <row r="1266" spans="1:28">
      <c r="A1266">
        <v>1265</v>
      </c>
      <c r="B1266" t="s">
        <v>2100</v>
      </c>
      <c r="C1266">
        <v>3</v>
      </c>
      <c r="D1266" s="1">
        <v>3018.558</v>
      </c>
      <c r="E1266" t="s">
        <v>509</v>
      </c>
      <c r="F1266" t="s">
        <v>28</v>
      </c>
      <c r="G1266" t="s">
        <v>29</v>
      </c>
      <c r="H1266" s="1">
        <v>3018.556</v>
      </c>
      <c r="I1266" t="s">
        <v>52</v>
      </c>
      <c r="J1266" s="1">
        <v>1</v>
      </c>
      <c r="K1266" s="1">
        <v>1.523481E-2</v>
      </c>
      <c r="L1266" s="1">
        <f t="shared" si="53"/>
        <v>1.8171629576845703</v>
      </c>
      <c r="M1266">
        <v>1.4139999999999999E-3</v>
      </c>
      <c r="N1266">
        <v>0.46843600000000002</v>
      </c>
      <c r="O1266" t="s">
        <v>510</v>
      </c>
      <c r="P1266" t="s">
        <v>44</v>
      </c>
      <c r="Q1266">
        <v>2</v>
      </c>
      <c r="R1266">
        <v>1</v>
      </c>
      <c r="S1266">
        <v>15</v>
      </c>
      <c r="T1266">
        <v>8</v>
      </c>
      <c r="U1266" s="1">
        <v>1</v>
      </c>
      <c r="V1266" s="1">
        <v>1</v>
      </c>
      <c r="W1266">
        <f t="shared" si="52"/>
        <v>24</v>
      </c>
      <c r="X1266">
        <v>1.713419816613907</v>
      </c>
      <c r="Y1266" t="s">
        <v>33</v>
      </c>
      <c r="Z1266">
        <v>365</v>
      </c>
      <c r="AA1266" t="s">
        <v>503</v>
      </c>
      <c r="AB1266">
        <v>38</v>
      </c>
    </row>
    <row r="1267" spans="1:28">
      <c r="A1267">
        <v>1266</v>
      </c>
      <c r="B1267" t="s">
        <v>2101</v>
      </c>
      <c r="C1267">
        <v>4</v>
      </c>
      <c r="D1267" s="1">
        <v>2918.49</v>
      </c>
      <c r="E1267" t="s">
        <v>111</v>
      </c>
      <c r="F1267" t="s">
        <v>28</v>
      </c>
      <c r="G1267" t="s">
        <v>29</v>
      </c>
      <c r="H1267" s="1">
        <v>2918.489</v>
      </c>
      <c r="I1267" t="s">
        <v>112</v>
      </c>
      <c r="J1267" s="1">
        <v>1</v>
      </c>
      <c r="K1267" s="1">
        <v>1.54203E-2</v>
      </c>
      <c r="L1267" s="1">
        <f t="shared" si="53"/>
        <v>1.811907177058266</v>
      </c>
      <c r="M1267">
        <v>9.2900000000000003E-4</v>
      </c>
      <c r="N1267">
        <v>0.31831500000000001</v>
      </c>
      <c r="O1267" t="s">
        <v>770</v>
      </c>
      <c r="P1267" t="s">
        <v>32</v>
      </c>
      <c r="Q1267">
        <v>3</v>
      </c>
      <c r="R1267">
        <v>1</v>
      </c>
      <c r="S1267">
        <v>20.5</v>
      </c>
      <c r="T1267">
        <v>4.5</v>
      </c>
      <c r="U1267" s="1">
        <v>1</v>
      </c>
      <c r="V1267" s="1">
        <v>1</v>
      </c>
      <c r="W1267">
        <f t="shared" si="52"/>
        <v>61</v>
      </c>
      <c r="X1267">
        <v>1.7111286271492405</v>
      </c>
      <c r="Y1267" t="s">
        <v>33</v>
      </c>
      <c r="Z1267">
        <v>536</v>
      </c>
      <c r="AA1267" t="s">
        <v>33</v>
      </c>
      <c r="AB1267">
        <v>456</v>
      </c>
    </row>
    <row r="1268" spans="1:28">
      <c r="A1268">
        <v>1267</v>
      </c>
      <c r="B1268" t="s">
        <v>2102</v>
      </c>
      <c r="C1268">
        <v>4</v>
      </c>
      <c r="D1268" s="1">
        <v>2142.2420000000002</v>
      </c>
      <c r="E1268" t="s">
        <v>116</v>
      </c>
      <c r="F1268" t="s">
        <v>28</v>
      </c>
      <c r="G1268" t="s">
        <v>29</v>
      </c>
      <c r="H1268" s="1">
        <v>2142.2379999999998</v>
      </c>
      <c r="I1268" t="s">
        <v>30</v>
      </c>
      <c r="J1268" s="1">
        <v>1</v>
      </c>
      <c r="K1268" s="1">
        <v>1.5438530000000001E-2</v>
      </c>
      <c r="L1268" s="1">
        <f t="shared" si="53"/>
        <v>1.8113940539537214</v>
      </c>
      <c r="M1268">
        <v>3.607E-3</v>
      </c>
      <c r="N1268">
        <v>1.6837530000000001</v>
      </c>
      <c r="O1268" t="s">
        <v>777</v>
      </c>
      <c r="P1268" t="s">
        <v>32</v>
      </c>
      <c r="Q1268">
        <v>4</v>
      </c>
      <c r="R1268">
        <v>1</v>
      </c>
      <c r="S1268">
        <v>12.5</v>
      </c>
      <c r="T1268">
        <v>6.5</v>
      </c>
      <c r="U1268" s="1">
        <v>1</v>
      </c>
      <c r="V1268" s="1">
        <v>1</v>
      </c>
      <c r="W1268">
        <f t="shared" si="52"/>
        <v>35</v>
      </c>
      <c r="X1268">
        <v>1.7016683899109832</v>
      </c>
      <c r="Y1268" t="s">
        <v>33</v>
      </c>
      <c r="Z1268">
        <v>389</v>
      </c>
      <c r="AA1268" t="s">
        <v>503</v>
      </c>
      <c r="AB1268">
        <v>104</v>
      </c>
    </row>
    <row r="1269" spans="1:28">
      <c r="A1269">
        <v>1268</v>
      </c>
      <c r="B1269" t="s">
        <v>2103</v>
      </c>
      <c r="C1269">
        <v>5</v>
      </c>
      <c r="D1269" s="1">
        <v>3710.04</v>
      </c>
      <c r="E1269" t="s">
        <v>35</v>
      </c>
      <c r="F1269" t="s">
        <v>28</v>
      </c>
      <c r="G1269" t="s">
        <v>29</v>
      </c>
      <c r="H1269" s="1">
        <v>3710.0369999999998</v>
      </c>
      <c r="I1269" t="s">
        <v>30</v>
      </c>
      <c r="J1269" s="1">
        <v>1</v>
      </c>
      <c r="K1269" s="1">
        <v>1.544339E-2</v>
      </c>
      <c r="L1269" s="1">
        <f t="shared" si="53"/>
        <v>1.8112573609502118</v>
      </c>
      <c r="M1269">
        <v>2.2590000000000002E-3</v>
      </c>
      <c r="N1269">
        <v>0.60888900000000001</v>
      </c>
      <c r="O1269" t="s">
        <v>640</v>
      </c>
      <c r="P1269" t="s">
        <v>32</v>
      </c>
      <c r="Q1269">
        <v>7</v>
      </c>
      <c r="R1269">
        <v>1</v>
      </c>
      <c r="S1269">
        <v>27</v>
      </c>
      <c r="T1269">
        <v>16</v>
      </c>
      <c r="U1269" s="1">
        <v>1</v>
      </c>
      <c r="V1269" s="1">
        <v>1</v>
      </c>
      <c r="W1269">
        <f t="shared" si="52"/>
        <v>43</v>
      </c>
      <c r="X1269">
        <v>1.6999700321176985</v>
      </c>
      <c r="Y1269" t="s">
        <v>503</v>
      </c>
      <c r="Z1269">
        <v>8</v>
      </c>
      <c r="AA1269" t="s">
        <v>503</v>
      </c>
      <c r="AB1269">
        <v>22</v>
      </c>
    </row>
    <row r="1270" spans="1:28">
      <c r="A1270">
        <v>1269</v>
      </c>
      <c r="B1270" t="s">
        <v>2104</v>
      </c>
      <c r="C1270">
        <v>5</v>
      </c>
      <c r="D1270" s="1">
        <v>3710.0390000000002</v>
      </c>
      <c r="E1270" t="s">
        <v>35</v>
      </c>
      <c r="F1270" t="s">
        <v>28</v>
      </c>
      <c r="G1270" t="s">
        <v>29</v>
      </c>
      <c r="H1270" s="1">
        <v>3710.0369999999998</v>
      </c>
      <c r="I1270" t="s">
        <v>30</v>
      </c>
      <c r="J1270" s="1">
        <v>1</v>
      </c>
      <c r="K1270" s="1">
        <v>1.5705259999999999E-2</v>
      </c>
      <c r="L1270" s="1">
        <f t="shared" si="53"/>
        <v>1.8039548694768344</v>
      </c>
      <c r="M1270">
        <v>1.3749999999999999E-3</v>
      </c>
      <c r="N1270">
        <v>0.370616</v>
      </c>
      <c r="O1270" t="s">
        <v>640</v>
      </c>
      <c r="P1270" t="s">
        <v>32</v>
      </c>
      <c r="Q1270">
        <v>9</v>
      </c>
      <c r="R1270">
        <v>1</v>
      </c>
      <c r="S1270">
        <v>14</v>
      </c>
      <c r="T1270">
        <v>12</v>
      </c>
      <c r="U1270" s="1">
        <v>1</v>
      </c>
      <c r="V1270" s="1">
        <v>1</v>
      </c>
      <c r="W1270">
        <f t="shared" si="52"/>
        <v>43</v>
      </c>
      <c r="X1270">
        <v>1.6959482968117372</v>
      </c>
      <c r="Y1270" t="s">
        <v>33</v>
      </c>
      <c r="Z1270">
        <v>502</v>
      </c>
      <c r="AA1270" t="s">
        <v>33</v>
      </c>
      <c r="AB1270">
        <v>456</v>
      </c>
    </row>
    <row r="1271" spans="1:28">
      <c r="A1271">
        <v>1270</v>
      </c>
      <c r="B1271" t="s">
        <v>2105</v>
      </c>
      <c r="C1271">
        <v>4</v>
      </c>
      <c r="D1271" s="1">
        <v>2174.1999999999998</v>
      </c>
      <c r="E1271" t="s">
        <v>389</v>
      </c>
      <c r="F1271" t="s">
        <v>28</v>
      </c>
      <c r="G1271" t="s">
        <v>29</v>
      </c>
      <c r="H1271" s="1">
        <v>2174.1999999999998</v>
      </c>
      <c r="I1271" t="s">
        <v>390</v>
      </c>
      <c r="J1271" s="1">
        <v>1</v>
      </c>
      <c r="K1271" s="1">
        <v>1.5810250000000001E-2</v>
      </c>
      <c r="L1271" s="1">
        <f t="shared" si="53"/>
        <v>1.8010612627204121</v>
      </c>
      <c r="M1271">
        <v>-4.8899999999999996E-4</v>
      </c>
      <c r="N1271">
        <v>-0.22491</v>
      </c>
      <c r="O1271" t="s">
        <v>1076</v>
      </c>
      <c r="P1271" t="s">
        <v>32</v>
      </c>
      <c r="Q1271">
        <v>7</v>
      </c>
      <c r="R1271">
        <v>1</v>
      </c>
      <c r="S1271">
        <v>10</v>
      </c>
      <c r="T1271">
        <v>10</v>
      </c>
      <c r="U1271" s="1">
        <v>1</v>
      </c>
      <c r="V1271" s="1">
        <v>1</v>
      </c>
      <c r="W1271">
        <f t="shared" si="52"/>
        <v>15</v>
      </c>
      <c r="X1271">
        <v>1.692927123936117</v>
      </c>
      <c r="Y1271" t="s">
        <v>33</v>
      </c>
      <c r="Z1271">
        <v>695</v>
      </c>
      <c r="AA1271" t="s">
        <v>33</v>
      </c>
      <c r="AB1271">
        <v>684</v>
      </c>
    </row>
    <row r="1272" spans="1:28">
      <c r="A1272">
        <v>1271</v>
      </c>
      <c r="B1272" t="s">
        <v>2106</v>
      </c>
      <c r="C1272">
        <v>4</v>
      </c>
      <c r="D1272" s="1">
        <v>4293.0630000000001</v>
      </c>
      <c r="E1272" t="s">
        <v>1167</v>
      </c>
      <c r="F1272" t="s">
        <v>28</v>
      </c>
      <c r="G1272" t="s">
        <v>29</v>
      </c>
      <c r="H1272" s="1">
        <v>4293.0619999999999</v>
      </c>
      <c r="I1272" t="s">
        <v>1168</v>
      </c>
      <c r="J1272" s="1">
        <v>1</v>
      </c>
      <c r="K1272" s="1">
        <v>1.5840630000000001E-2</v>
      </c>
      <c r="L1272" s="1">
        <f t="shared" si="53"/>
        <v>1.8002275500140301</v>
      </c>
      <c r="M1272">
        <v>8.9800000000000004E-4</v>
      </c>
      <c r="N1272">
        <v>0.209175</v>
      </c>
      <c r="O1272" t="s">
        <v>1169</v>
      </c>
      <c r="P1272" t="s">
        <v>32</v>
      </c>
      <c r="Q1272">
        <v>5</v>
      </c>
      <c r="R1272">
        <v>1</v>
      </c>
      <c r="S1272">
        <v>10.5</v>
      </c>
      <c r="T1272">
        <v>19.5</v>
      </c>
      <c r="U1272" s="1">
        <v>1</v>
      </c>
      <c r="V1272" s="1">
        <v>1</v>
      </c>
      <c r="W1272">
        <f t="shared" si="52"/>
        <v>6</v>
      </c>
      <c r="X1272">
        <v>1.6911230495787137</v>
      </c>
      <c r="Y1272" t="s">
        <v>33</v>
      </c>
      <c r="Z1272">
        <v>695</v>
      </c>
      <c r="AA1272" t="s">
        <v>33</v>
      </c>
      <c r="AB1272">
        <v>684</v>
      </c>
    </row>
    <row r="1273" spans="1:28">
      <c r="A1273">
        <v>1272</v>
      </c>
      <c r="B1273" t="s">
        <v>2107</v>
      </c>
      <c r="C1273">
        <v>4</v>
      </c>
      <c r="D1273" s="1">
        <v>3709.9569999999999</v>
      </c>
      <c r="E1273" t="s">
        <v>1114</v>
      </c>
      <c r="F1273" t="s">
        <v>28</v>
      </c>
      <c r="G1273" t="s">
        <v>29</v>
      </c>
      <c r="H1273" s="1">
        <v>3709.9589999999998</v>
      </c>
      <c r="I1273" t="s">
        <v>2108</v>
      </c>
      <c r="J1273" s="1">
        <v>1</v>
      </c>
      <c r="K1273" s="1">
        <v>1.589778E-2</v>
      </c>
      <c r="L1273" s="1">
        <f t="shared" si="53"/>
        <v>1.7986635172558718</v>
      </c>
      <c r="M1273">
        <v>-1.874E-3</v>
      </c>
      <c r="N1273">
        <v>-0.50512699999999999</v>
      </c>
      <c r="O1273" t="s">
        <v>1116</v>
      </c>
      <c r="P1273" t="s">
        <v>32</v>
      </c>
      <c r="Q1273">
        <v>9</v>
      </c>
      <c r="R1273">
        <v>1</v>
      </c>
      <c r="S1273">
        <v>16.5</v>
      </c>
      <c r="T1273">
        <v>13.5</v>
      </c>
      <c r="U1273" s="1">
        <v>1</v>
      </c>
      <c r="V1273" s="1">
        <v>1</v>
      </c>
      <c r="W1273">
        <f t="shared" si="52"/>
        <v>5</v>
      </c>
      <c r="X1273">
        <v>1.6878389404912848</v>
      </c>
      <c r="Y1273" t="s">
        <v>33</v>
      </c>
      <c r="Z1273">
        <v>191</v>
      </c>
      <c r="AA1273" t="s">
        <v>33</v>
      </c>
      <c r="AB1273">
        <v>173</v>
      </c>
    </row>
    <row r="1274" spans="1:28">
      <c r="A1274">
        <v>1273</v>
      </c>
      <c r="B1274" t="s">
        <v>2109</v>
      </c>
      <c r="C1274">
        <v>4</v>
      </c>
      <c r="D1274" s="1">
        <v>2530.4070000000002</v>
      </c>
      <c r="E1274" t="s">
        <v>759</v>
      </c>
      <c r="F1274" t="s">
        <v>28</v>
      </c>
      <c r="G1274" t="s">
        <v>29</v>
      </c>
      <c r="H1274" s="1">
        <v>2530.4059999999999</v>
      </c>
      <c r="I1274" t="s">
        <v>52</v>
      </c>
      <c r="J1274" s="1">
        <v>1</v>
      </c>
      <c r="K1274" s="1">
        <v>1.6037780000000001E-2</v>
      </c>
      <c r="L1274" s="1">
        <f t="shared" si="53"/>
        <v>1.7948557483009799</v>
      </c>
      <c r="M1274">
        <v>9.7400000000000004E-4</v>
      </c>
      <c r="N1274">
        <v>0.38491799999999998</v>
      </c>
      <c r="O1274" t="s">
        <v>760</v>
      </c>
      <c r="P1274" t="s">
        <v>44</v>
      </c>
      <c r="Q1274">
        <v>7</v>
      </c>
      <c r="R1274">
        <v>1</v>
      </c>
      <c r="S1274">
        <v>23</v>
      </c>
      <c r="T1274">
        <v>6</v>
      </c>
      <c r="U1274" s="1">
        <v>1</v>
      </c>
      <c r="V1274" s="1">
        <v>1</v>
      </c>
      <c r="W1274">
        <f t="shared" si="52"/>
        <v>12</v>
      </c>
      <c r="X1274">
        <v>1.6849975094892986</v>
      </c>
      <c r="Y1274" t="s">
        <v>503</v>
      </c>
      <c r="Z1274">
        <v>38</v>
      </c>
      <c r="AA1274" t="s">
        <v>503</v>
      </c>
      <c r="AB1274">
        <v>31</v>
      </c>
    </row>
    <row r="1275" spans="1:28">
      <c r="A1275">
        <v>1274</v>
      </c>
      <c r="B1275" t="s">
        <v>2110</v>
      </c>
      <c r="C1275">
        <v>3</v>
      </c>
      <c r="D1275" s="1">
        <v>3810.8910000000001</v>
      </c>
      <c r="E1275" t="s">
        <v>811</v>
      </c>
      <c r="F1275" t="s">
        <v>28</v>
      </c>
      <c r="G1275" t="s">
        <v>29</v>
      </c>
      <c r="H1275" s="1">
        <v>3810.8910000000001</v>
      </c>
      <c r="I1275" t="s">
        <v>812</v>
      </c>
      <c r="J1275" s="1">
        <v>1</v>
      </c>
      <c r="K1275" s="1">
        <v>1.6370309999999999E-2</v>
      </c>
      <c r="L1275" s="1">
        <f t="shared" si="53"/>
        <v>1.7859430963965715</v>
      </c>
      <c r="M1275">
        <v>3.7599999999999998E-4</v>
      </c>
      <c r="N1275">
        <v>9.8665000000000003E-2</v>
      </c>
      <c r="O1275" t="s">
        <v>813</v>
      </c>
      <c r="P1275" t="s">
        <v>32</v>
      </c>
      <c r="Q1275">
        <v>4</v>
      </c>
      <c r="R1275">
        <v>1</v>
      </c>
      <c r="S1275">
        <v>40</v>
      </c>
      <c r="T1275">
        <v>5</v>
      </c>
      <c r="U1275" s="1">
        <v>1</v>
      </c>
      <c r="V1275" s="1">
        <v>1</v>
      </c>
      <c r="W1275">
        <f t="shared" si="52"/>
        <v>40</v>
      </c>
      <c r="X1275">
        <v>1.6804342693097152</v>
      </c>
      <c r="Y1275" t="s">
        <v>33</v>
      </c>
      <c r="Z1275">
        <v>389</v>
      </c>
      <c r="AA1275" t="s">
        <v>33</v>
      </c>
      <c r="AB1275">
        <v>370</v>
      </c>
    </row>
    <row r="1276" spans="1:28">
      <c r="A1276">
        <v>1275</v>
      </c>
      <c r="B1276" t="s">
        <v>2111</v>
      </c>
      <c r="C1276">
        <v>4</v>
      </c>
      <c r="D1276" s="1">
        <v>3161.6419999999998</v>
      </c>
      <c r="E1276" t="s">
        <v>1193</v>
      </c>
      <c r="F1276" t="s">
        <v>28</v>
      </c>
      <c r="G1276" t="s">
        <v>29</v>
      </c>
      <c r="H1276" s="1">
        <v>3161.6439999999998</v>
      </c>
      <c r="I1276" t="s">
        <v>30</v>
      </c>
      <c r="J1276" s="1">
        <v>1</v>
      </c>
      <c r="K1276" s="1">
        <v>1.6493299999999999E-2</v>
      </c>
      <c r="L1276" s="1">
        <f t="shared" si="53"/>
        <v>1.7826924414806893</v>
      </c>
      <c r="M1276">
        <v>-1.8550000000000001E-3</v>
      </c>
      <c r="N1276">
        <v>-0.58672000000000002</v>
      </c>
      <c r="O1276" t="s">
        <v>1194</v>
      </c>
      <c r="P1276" t="s">
        <v>44</v>
      </c>
      <c r="Q1276">
        <v>5</v>
      </c>
      <c r="R1276">
        <v>1</v>
      </c>
      <c r="S1276">
        <v>16</v>
      </c>
      <c r="T1276">
        <v>3</v>
      </c>
      <c r="U1276" s="1">
        <v>1</v>
      </c>
      <c r="V1276" s="1">
        <v>1</v>
      </c>
      <c r="W1276">
        <f t="shared" si="52"/>
        <v>4</v>
      </c>
      <c r="X1276">
        <v>1.6802046159399824</v>
      </c>
      <c r="Y1276" t="s">
        <v>503</v>
      </c>
      <c r="Z1276">
        <v>114</v>
      </c>
      <c r="AA1276" t="s">
        <v>503</v>
      </c>
      <c r="AB1276">
        <v>31</v>
      </c>
    </row>
    <row r="1277" spans="1:28">
      <c r="A1277">
        <v>1276</v>
      </c>
      <c r="B1277" t="s">
        <v>2112</v>
      </c>
      <c r="C1277">
        <v>4</v>
      </c>
      <c r="D1277" s="1">
        <v>2918.4879999999998</v>
      </c>
      <c r="E1277" t="s">
        <v>1338</v>
      </c>
      <c r="F1277" t="s">
        <v>28</v>
      </c>
      <c r="G1277" t="s">
        <v>29</v>
      </c>
      <c r="H1277" s="1">
        <v>2918.489</v>
      </c>
      <c r="I1277" t="s">
        <v>112</v>
      </c>
      <c r="J1277" s="1">
        <v>1</v>
      </c>
      <c r="K1277" s="1">
        <v>1.6510830000000001E-2</v>
      </c>
      <c r="L1277" s="1">
        <f t="shared" si="53"/>
        <v>1.7822310941896868</v>
      </c>
      <c r="M1277">
        <v>-2.2100000000000001E-4</v>
      </c>
      <c r="N1277">
        <v>-7.5724E-2</v>
      </c>
      <c r="O1277" t="s">
        <v>1130</v>
      </c>
      <c r="P1277" t="s">
        <v>32</v>
      </c>
      <c r="Q1277">
        <v>5</v>
      </c>
      <c r="R1277">
        <v>1</v>
      </c>
      <c r="S1277">
        <v>28</v>
      </c>
      <c r="T1277">
        <v>6</v>
      </c>
      <c r="U1277" s="1">
        <v>1</v>
      </c>
      <c r="V1277" s="1">
        <v>1</v>
      </c>
      <c r="W1277">
        <f t="shared" si="52"/>
        <v>34</v>
      </c>
      <c r="X1277">
        <v>1.6790224930601045</v>
      </c>
      <c r="Y1277" t="s">
        <v>33</v>
      </c>
      <c r="Z1277">
        <v>220</v>
      </c>
      <c r="AA1277" t="s">
        <v>33</v>
      </c>
      <c r="AB1277">
        <v>337</v>
      </c>
    </row>
    <row r="1278" spans="1:28">
      <c r="A1278">
        <v>1277</v>
      </c>
      <c r="B1278" t="s">
        <v>2113</v>
      </c>
      <c r="C1278">
        <v>4</v>
      </c>
      <c r="D1278" s="1">
        <v>3710.0390000000002</v>
      </c>
      <c r="E1278" t="s">
        <v>35</v>
      </c>
      <c r="F1278" t="s">
        <v>28</v>
      </c>
      <c r="G1278" t="s">
        <v>29</v>
      </c>
      <c r="H1278" s="1">
        <v>3710.0369999999998</v>
      </c>
      <c r="I1278" t="s">
        <v>30</v>
      </c>
      <c r="J1278" s="1">
        <v>1</v>
      </c>
      <c r="K1278" s="1">
        <v>1.665401E-2</v>
      </c>
      <c r="L1278" s="1">
        <f t="shared" si="53"/>
        <v>1.7784811789029213</v>
      </c>
      <c r="M1278">
        <v>2.1229999999999999E-3</v>
      </c>
      <c r="N1278">
        <v>0.57223100000000005</v>
      </c>
      <c r="O1278" t="s">
        <v>640</v>
      </c>
      <c r="P1278" t="s">
        <v>32</v>
      </c>
      <c r="Q1278">
        <v>3</v>
      </c>
      <c r="R1278">
        <v>1</v>
      </c>
      <c r="S1278">
        <v>20</v>
      </c>
      <c r="T1278">
        <v>14</v>
      </c>
      <c r="U1278" s="1">
        <v>1</v>
      </c>
      <c r="V1278" s="1">
        <v>1</v>
      </c>
      <c r="W1278">
        <f t="shared" si="52"/>
        <v>43</v>
      </c>
      <c r="X1278">
        <v>1.6741716586791926</v>
      </c>
      <c r="Y1278" t="s">
        <v>503</v>
      </c>
      <c r="Z1278">
        <v>8</v>
      </c>
      <c r="AA1278" t="s">
        <v>503</v>
      </c>
      <c r="AB1278">
        <v>22</v>
      </c>
    </row>
    <row r="1279" spans="1:28">
      <c r="A1279">
        <v>1278</v>
      </c>
      <c r="B1279" t="s">
        <v>2114</v>
      </c>
      <c r="C1279">
        <v>4</v>
      </c>
      <c r="D1279" s="1">
        <v>4170.2529999999997</v>
      </c>
      <c r="E1279" t="s">
        <v>665</v>
      </c>
      <c r="F1279" t="s">
        <v>28</v>
      </c>
      <c r="G1279" t="s">
        <v>29</v>
      </c>
      <c r="H1279" s="1">
        <v>4170.259</v>
      </c>
      <c r="I1279" t="s">
        <v>666</v>
      </c>
      <c r="J1279" s="1">
        <v>1</v>
      </c>
      <c r="K1279" s="1">
        <v>1.700277E-2</v>
      </c>
      <c r="L1279" s="1">
        <f t="shared" si="53"/>
        <v>1.7694803199325055</v>
      </c>
      <c r="M1279">
        <v>-6.1409999999999998E-3</v>
      </c>
      <c r="N1279">
        <v>-1.4725699999999999</v>
      </c>
      <c r="O1279" t="s">
        <v>667</v>
      </c>
      <c r="P1279" t="s">
        <v>44</v>
      </c>
      <c r="Q1279">
        <v>5</v>
      </c>
      <c r="R1279">
        <v>1</v>
      </c>
      <c r="S1279">
        <v>26</v>
      </c>
      <c r="T1279">
        <v>5</v>
      </c>
      <c r="U1279" s="1">
        <v>1</v>
      </c>
      <c r="V1279" s="1">
        <v>1</v>
      </c>
      <c r="W1279">
        <f t="shared" si="52"/>
        <v>16</v>
      </c>
      <c r="X1279">
        <v>1.6732959642900693</v>
      </c>
      <c r="Y1279" t="s">
        <v>33</v>
      </c>
      <c r="Z1279">
        <v>725</v>
      </c>
      <c r="AA1279" t="s">
        <v>33</v>
      </c>
      <c r="AB1279">
        <v>695</v>
      </c>
    </row>
    <row r="1280" spans="1:28">
      <c r="A1280">
        <v>1279</v>
      </c>
      <c r="B1280" t="s">
        <v>2115</v>
      </c>
      <c r="C1280">
        <v>4</v>
      </c>
      <c r="D1280" s="1">
        <v>3161.645</v>
      </c>
      <c r="E1280" t="s">
        <v>2116</v>
      </c>
      <c r="F1280" t="s">
        <v>28</v>
      </c>
      <c r="G1280" t="s">
        <v>29</v>
      </c>
      <c r="H1280" s="1">
        <v>3161.6439999999998</v>
      </c>
      <c r="I1280" t="s">
        <v>30</v>
      </c>
      <c r="J1280" s="1">
        <v>1</v>
      </c>
      <c r="K1280" s="1">
        <v>1.7218199999999999E-2</v>
      </c>
      <c r="L1280" s="1">
        <f t="shared" si="53"/>
        <v>1.7640122518909149</v>
      </c>
      <c r="M1280">
        <v>1.8649999999999999E-3</v>
      </c>
      <c r="N1280">
        <v>0.58988300000000005</v>
      </c>
      <c r="O1280" t="s">
        <v>1247</v>
      </c>
      <c r="P1280" t="s">
        <v>44</v>
      </c>
      <c r="Q1280">
        <v>6</v>
      </c>
      <c r="R1280">
        <v>1</v>
      </c>
      <c r="S1280">
        <v>17</v>
      </c>
      <c r="T1280">
        <v>4</v>
      </c>
      <c r="U1280" s="1">
        <v>1</v>
      </c>
      <c r="V1280" s="1">
        <v>1</v>
      </c>
      <c r="W1280">
        <f t="shared" si="52"/>
        <v>6</v>
      </c>
      <c r="X1280">
        <v>1.6731302032697464</v>
      </c>
      <c r="Y1280" t="s">
        <v>33</v>
      </c>
      <c r="Z1280">
        <v>129</v>
      </c>
      <c r="AA1280" t="s">
        <v>503</v>
      </c>
      <c r="AB1280">
        <v>375</v>
      </c>
    </row>
    <row r="1281" spans="1:28">
      <c r="A1281">
        <v>1280</v>
      </c>
      <c r="B1281" t="s">
        <v>2117</v>
      </c>
      <c r="C1281">
        <v>6</v>
      </c>
      <c r="D1281" s="1">
        <v>3592.9830000000002</v>
      </c>
      <c r="E1281" t="s">
        <v>568</v>
      </c>
      <c r="F1281" t="s">
        <v>28</v>
      </c>
      <c r="G1281" t="s">
        <v>29</v>
      </c>
      <c r="H1281" s="1">
        <v>3592.982</v>
      </c>
      <c r="I1281" t="s">
        <v>569</v>
      </c>
      <c r="J1281" s="1">
        <v>1</v>
      </c>
      <c r="K1281" s="1">
        <v>1.763963E-2</v>
      </c>
      <c r="L1281" s="1">
        <f t="shared" si="53"/>
        <v>1.7535105286511128</v>
      </c>
      <c r="M1281">
        <v>5.8600000000000004E-4</v>
      </c>
      <c r="N1281">
        <v>0.16309599999999999</v>
      </c>
      <c r="O1281" t="s">
        <v>570</v>
      </c>
      <c r="P1281" t="s">
        <v>32</v>
      </c>
      <c r="Q1281">
        <v>4</v>
      </c>
      <c r="R1281">
        <v>1</v>
      </c>
      <c r="S1281">
        <v>11.5</v>
      </c>
      <c r="T1281">
        <v>8.5</v>
      </c>
      <c r="U1281" s="1">
        <v>1</v>
      </c>
      <c r="V1281" s="1">
        <v>1</v>
      </c>
      <c r="W1281">
        <f t="shared" si="52"/>
        <v>16</v>
      </c>
      <c r="X1281">
        <v>1.672598762282173</v>
      </c>
      <c r="Y1281" t="s">
        <v>503</v>
      </c>
      <c r="Z1281">
        <v>114</v>
      </c>
      <c r="AA1281" t="s">
        <v>503</v>
      </c>
      <c r="AB1281">
        <v>26</v>
      </c>
    </row>
    <row r="1282" spans="1:28">
      <c r="A1282">
        <v>1281</v>
      </c>
      <c r="B1282" t="s">
        <v>2118</v>
      </c>
      <c r="C1282">
        <v>4</v>
      </c>
      <c r="D1282" s="1">
        <v>2818.4879999999998</v>
      </c>
      <c r="E1282" t="s">
        <v>308</v>
      </c>
      <c r="F1282" t="s">
        <v>28</v>
      </c>
      <c r="G1282" t="s">
        <v>29</v>
      </c>
      <c r="H1282" s="1">
        <v>2818.4870000000001</v>
      </c>
      <c r="I1282" t="s">
        <v>30</v>
      </c>
      <c r="J1282" s="1">
        <v>1</v>
      </c>
      <c r="K1282" s="1">
        <v>1.822031E-2</v>
      </c>
      <c r="L1282" s="1">
        <f t="shared" si="53"/>
        <v>1.7394442382222919</v>
      </c>
      <c r="M1282">
        <v>1.2830000000000001E-3</v>
      </c>
      <c r="N1282">
        <v>0.45520899999999997</v>
      </c>
      <c r="O1282" t="s">
        <v>1157</v>
      </c>
      <c r="P1282" t="s">
        <v>32</v>
      </c>
      <c r="Q1282">
        <v>4</v>
      </c>
      <c r="R1282">
        <v>1</v>
      </c>
      <c r="S1282">
        <v>15</v>
      </c>
      <c r="T1282">
        <v>10</v>
      </c>
      <c r="U1282" s="1">
        <v>1</v>
      </c>
      <c r="V1282" s="1">
        <v>1</v>
      </c>
      <c r="W1282">
        <f t="shared" si="52"/>
        <v>15</v>
      </c>
      <c r="X1282">
        <v>1.668539904854822</v>
      </c>
      <c r="Y1282" t="s">
        <v>33</v>
      </c>
      <c r="Z1282">
        <v>284</v>
      </c>
      <c r="AA1282" t="s">
        <v>33</v>
      </c>
      <c r="AB1282">
        <v>227</v>
      </c>
    </row>
    <row r="1283" spans="1:28">
      <c r="A1283">
        <v>1282</v>
      </c>
      <c r="B1283" t="s">
        <v>2119</v>
      </c>
      <c r="C1283">
        <v>4</v>
      </c>
      <c r="D1283" s="1">
        <v>4245.2309999999998</v>
      </c>
      <c r="E1283" t="s">
        <v>1615</v>
      </c>
      <c r="F1283" t="s">
        <v>28</v>
      </c>
      <c r="G1283" t="s">
        <v>29</v>
      </c>
      <c r="H1283" s="1">
        <v>4245.2430000000004</v>
      </c>
      <c r="I1283" t="s">
        <v>666</v>
      </c>
      <c r="J1283" s="1">
        <v>1</v>
      </c>
      <c r="K1283" s="1">
        <v>1.8250209999999999E-2</v>
      </c>
      <c r="L1283" s="1">
        <f t="shared" si="53"/>
        <v>1.7387321338750965</v>
      </c>
      <c r="M1283">
        <v>-1.2666999999999999E-2</v>
      </c>
      <c r="N1283">
        <v>-2.9838100000000001</v>
      </c>
      <c r="O1283" t="s">
        <v>1616</v>
      </c>
      <c r="P1283" t="s">
        <v>44</v>
      </c>
      <c r="Q1283">
        <v>8</v>
      </c>
      <c r="R1283">
        <v>1</v>
      </c>
      <c r="S1283">
        <v>14.5</v>
      </c>
      <c r="T1283">
        <v>5.5</v>
      </c>
      <c r="U1283" s="1">
        <v>1</v>
      </c>
      <c r="V1283" s="1">
        <v>1</v>
      </c>
      <c r="W1283">
        <f t="shared" ref="W1283:W1346" si="54">COUNTIF(O:O,O1283)</f>
        <v>9</v>
      </c>
      <c r="X1283">
        <v>1.6532381596217012</v>
      </c>
      <c r="Y1283" t="s">
        <v>33</v>
      </c>
      <c r="Z1283">
        <v>502</v>
      </c>
      <c r="AA1283" t="s">
        <v>33</v>
      </c>
      <c r="AB1283">
        <v>536</v>
      </c>
    </row>
    <row r="1284" spans="1:28">
      <c r="A1284">
        <v>1283</v>
      </c>
      <c r="B1284" t="s">
        <v>2120</v>
      </c>
      <c r="C1284">
        <v>6</v>
      </c>
      <c r="D1284" s="1">
        <v>5959.277</v>
      </c>
      <c r="E1284" t="s">
        <v>888</v>
      </c>
      <c r="F1284" t="s">
        <v>28</v>
      </c>
      <c r="G1284" t="s">
        <v>29</v>
      </c>
      <c r="H1284" s="1">
        <v>5959.2510000000002</v>
      </c>
      <c r="I1284" t="s">
        <v>889</v>
      </c>
      <c r="J1284" s="1">
        <v>1</v>
      </c>
      <c r="K1284" s="1">
        <v>1.851964E-2</v>
      </c>
      <c r="L1284" s="1">
        <f t="shared" si="53"/>
        <v>1.7323674597455028</v>
      </c>
      <c r="M1284">
        <v>2.5423999999999999E-2</v>
      </c>
      <c r="N1284">
        <v>4.2663080000000004</v>
      </c>
      <c r="O1284" t="s">
        <v>890</v>
      </c>
      <c r="P1284" t="s">
        <v>32</v>
      </c>
      <c r="Q1284">
        <v>9</v>
      </c>
      <c r="R1284">
        <v>1</v>
      </c>
      <c r="S1284">
        <v>21.5</v>
      </c>
      <c r="T1284">
        <v>19.5</v>
      </c>
      <c r="U1284" s="1">
        <v>1</v>
      </c>
      <c r="V1284" s="1">
        <v>1</v>
      </c>
      <c r="W1284">
        <f t="shared" si="54"/>
        <v>23</v>
      </c>
      <c r="X1284">
        <v>1.6521850168721668</v>
      </c>
      <c r="Y1284" t="s">
        <v>503</v>
      </c>
      <c r="Z1284">
        <v>26</v>
      </c>
      <c r="AA1284" t="s">
        <v>503</v>
      </c>
      <c r="AB1284">
        <v>26</v>
      </c>
    </row>
    <row r="1285" spans="1:28">
      <c r="A1285">
        <v>1284</v>
      </c>
      <c r="B1285" t="s">
        <v>2121</v>
      </c>
      <c r="C1285">
        <v>4</v>
      </c>
      <c r="D1285" s="1">
        <v>1780.9559999999999</v>
      </c>
      <c r="E1285" t="s">
        <v>72</v>
      </c>
      <c r="F1285" t="s">
        <v>28</v>
      </c>
      <c r="G1285" t="s">
        <v>29</v>
      </c>
      <c r="H1285" s="1">
        <v>1780.9559999999999</v>
      </c>
      <c r="I1285" t="s">
        <v>73</v>
      </c>
      <c r="J1285" s="1">
        <v>1</v>
      </c>
      <c r="K1285" s="1">
        <v>1.853492E-2</v>
      </c>
      <c r="L1285" s="1">
        <f t="shared" si="53"/>
        <v>1.732009284122334</v>
      </c>
      <c r="M1285">
        <v>-2.5700000000000001E-4</v>
      </c>
      <c r="N1285">
        <v>-0.14430499999999999</v>
      </c>
      <c r="O1285" t="s">
        <v>593</v>
      </c>
      <c r="P1285" t="s">
        <v>32</v>
      </c>
      <c r="Q1285">
        <v>7</v>
      </c>
      <c r="R1285">
        <v>1</v>
      </c>
      <c r="S1285">
        <v>8.5</v>
      </c>
      <c r="T1285">
        <v>4.5</v>
      </c>
      <c r="U1285" s="1">
        <v>1</v>
      </c>
      <c r="V1285" s="1">
        <v>1</v>
      </c>
      <c r="W1285">
        <f t="shared" si="54"/>
        <v>57</v>
      </c>
      <c r="X1285">
        <v>1.6519090260890164</v>
      </c>
      <c r="Y1285" t="s">
        <v>503</v>
      </c>
      <c r="Z1285">
        <v>393</v>
      </c>
      <c r="AA1285" t="s">
        <v>503</v>
      </c>
      <c r="AB1285">
        <v>421</v>
      </c>
    </row>
    <row r="1286" spans="1:28">
      <c r="A1286">
        <v>1285</v>
      </c>
      <c r="B1286" t="s">
        <v>2122</v>
      </c>
      <c r="C1286">
        <v>4</v>
      </c>
      <c r="D1286" s="1">
        <v>2877.5210000000002</v>
      </c>
      <c r="E1286" t="s">
        <v>237</v>
      </c>
      <c r="F1286" t="s">
        <v>28</v>
      </c>
      <c r="G1286" t="s">
        <v>29</v>
      </c>
      <c r="H1286" s="1">
        <v>2877.5439999999999</v>
      </c>
      <c r="I1286" t="s">
        <v>108</v>
      </c>
      <c r="J1286" s="1">
        <v>1</v>
      </c>
      <c r="K1286" s="1">
        <v>1.8704490000000001E-2</v>
      </c>
      <c r="L1286" s="1">
        <f t="shared" si="53"/>
        <v>1.7280541288560642</v>
      </c>
      <c r="M1286">
        <v>-2.2658000000000001E-2</v>
      </c>
      <c r="N1286">
        <v>-7.8740769999999998</v>
      </c>
      <c r="O1286" t="s">
        <v>911</v>
      </c>
      <c r="P1286" t="s">
        <v>32</v>
      </c>
      <c r="Q1286">
        <v>3</v>
      </c>
      <c r="R1286">
        <v>1</v>
      </c>
      <c r="S1286">
        <v>33</v>
      </c>
      <c r="T1286">
        <v>7</v>
      </c>
      <c r="U1286" s="1">
        <v>1</v>
      </c>
      <c r="V1286" s="1">
        <v>1</v>
      </c>
      <c r="W1286">
        <f t="shared" si="54"/>
        <v>3</v>
      </c>
      <c r="X1286">
        <v>1.6504017765644017</v>
      </c>
      <c r="Y1286" t="s">
        <v>33</v>
      </c>
      <c r="Z1286">
        <v>695</v>
      </c>
      <c r="AA1286" t="s">
        <v>33</v>
      </c>
      <c r="AB1286">
        <v>684</v>
      </c>
    </row>
    <row r="1287" spans="1:28">
      <c r="A1287">
        <v>1286</v>
      </c>
      <c r="B1287" t="s">
        <v>2123</v>
      </c>
      <c r="C1287">
        <v>3</v>
      </c>
      <c r="D1287" s="1">
        <v>2818.491</v>
      </c>
      <c r="E1287" t="s">
        <v>308</v>
      </c>
      <c r="F1287" t="s">
        <v>28</v>
      </c>
      <c r="G1287" t="s">
        <v>29</v>
      </c>
      <c r="H1287" s="1">
        <v>2818.4870000000001</v>
      </c>
      <c r="I1287" t="s">
        <v>30</v>
      </c>
      <c r="J1287" s="1">
        <v>1</v>
      </c>
      <c r="K1287" s="1">
        <v>1.8848569999999999E-2</v>
      </c>
      <c r="L1287" s="1">
        <f t="shared" si="53"/>
        <v>1.724721593185883</v>
      </c>
      <c r="M1287">
        <v>3.4290000000000002E-3</v>
      </c>
      <c r="N1287">
        <v>1.21661</v>
      </c>
      <c r="O1287" t="s">
        <v>1157</v>
      </c>
      <c r="P1287" t="s">
        <v>32</v>
      </c>
      <c r="Q1287">
        <v>7</v>
      </c>
      <c r="R1287">
        <v>1</v>
      </c>
      <c r="S1287">
        <v>14</v>
      </c>
      <c r="T1287">
        <v>10</v>
      </c>
      <c r="U1287" s="1">
        <v>1</v>
      </c>
      <c r="V1287" s="1">
        <v>1</v>
      </c>
      <c r="W1287">
        <f t="shared" si="54"/>
        <v>15</v>
      </c>
      <c r="X1287">
        <v>1.6497011876924541</v>
      </c>
      <c r="Y1287" t="s">
        <v>503</v>
      </c>
      <c r="Z1287">
        <v>393</v>
      </c>
      <c r="AA1287" t="s">
        <v>503</v>
      </c>
      <c r="AB1287">
        <v>104</v>
      </c>
    </row>
    <row r="1288" spans="1:28">
      <c r="A1288">
        <v>1287</v>
      </c>
      <c r="B1288" t="s">
        <v>2124</v>
      </c>
      <c r="C1288">
        <v>4</v>
      </c>
      <c r="D1288" s="1">
        <v>4769.5969999999998</v>
      </c>
      <c r="E1288" t="s">
        <v>1082</v>
      </c>
      <c r="F1288" t="s">
        <v>28</v>
      </c>
      <c r="G1288" t="s">
        <v>29</v>
      </c>
      <c r="H1288" s="1">
        <v>4769.5919999999996</v>
      </c>
      <c r="I1288" t="s">
        <v>1083</v>
      </c>
      <c r="J1288" s="1">
        <v>1</v>
      </c>
      <c r="K1288" s="1">
        <v>1.8966170000000001E-2</v>
      </c>
      <c r="L1288" s="1">
        <f t="shared" si="53"/>
        <v>1.7220203610355005</v>
      </c>
      <c r="M1288">
        <v>4.3899999999999998E-3</v>
      </c>
      <c r="N1288">
        <v>0.92041399999999995</v>
      </c>
      <c r="O1288" t="s">
        <v>703</v>
      </c>
      <c r="P1288" t="s">
        <v>32</v>
      </c>
      <c r="Q1288">
        <v>3</v>
      </c>
      <c r="R1288">
        <v>1</v>
      </c>
      <c r="S1288">
        <v>57</v>
      </c>
      <c r="T1288">
        <v>4</v>
      </c>
      <c r="U1288" s="1">
        <v>1</v>
      </c>
      <c r="V1288" s="1">
        <v>1</v>
      </c>
      <c r="W1288">
        <f t="shared" si="54"/>
        <v>56</v>
      </c>
      <c r="X1288">
        <v>1.6443693966688353</v>
      </c>
      <c r="Y1288" t="s">
        <v>33</v>
      </c>
      <c r="Z1288">
        <v>389</v>
      </c>
      <c r="AA1288" t="s">
        <v>33</v>
      </c>
      <c r="AB1288">
        <v>370</v>
      </c>
    </row>
    <row r="1289" spans="1:28">
      <c r="A1289">
        <v>1288</v>
      </c>
      <c r="B1289" t="s">
        <v>2125</v>
      </c>
      <c r="C1289">
        <v>5</v>
      </c>
      <c r="D1289" s="1">
        <v>5294.6940000000004</v>
      </c>
      <c r="E1289" t="s">
        <v>844</v>
      </c>
      <c r="F1289" t="s">
        <v>28</v>
      </c>
      <c r="G1289" t="s">
        <v>29</v>
      </c>
      <c r="H1289" s="1">
        <v>5294.69</v>
      </c>
      <c r="I1289" t="s">
        <v>845</v>
      </c>
      <c r="J1289" s="1">
        <v>1</v>
      </c>
      <c r="K1289" s="1">
        <v>1.9060919999999999E-2</v>
      </c>
      <c r="L1289" s="1">
        <f t="shared" si="53"/>
        <v>1.7198561414059415</v>
      </c>
      <c r="M1289">
        <v>4.1799999999999997E-3</v>
      </c>
      <c r="N1289">
        <v>0.78947000000000001</v>
      </c>
      <c r="O1289" t="s">
        <v>846</v>
      </c>
      <c r="P1289" t="s">
        <v>44</v>
      </c>
      <c r="Q1289">
        <v>7</v>
      </c>
      <c r="R1289">
        <v>1</v>
      </c>
      <c r="S1289">
        <v>25</v>
      </c>
      <c r="T1289">
        <v>18</v>
      </c>
      <c r="U1289" s="1">
        <v>1</v>
      </c>
      <c r="V1289" s="1">
        <v>1</v>
      </c>
      <c r="W1289">
        <f t="shared" si="54"/>
        <v>15</v>
      </c>
      <c r="X1289">
        <v>1.6442803613860388</v>
      </c>
      <c r="Y1289" t="s">
        <v>33</v>
      </c>
      <c r="Z1289">
        <v>284</v>
      </c>
      <c r="AA1289" t="s">
        <v>33</v>
      </c>
      <c r="AB1289">
        <v>227</v>
      </c>
    </row>
    <row r="1290" spans="1:28">
      <c r="A1290">
        <v>1289</v>
      </c>
      <c r="B1290" t="s">
        <v>2126</v>
      </c>
      <c r="C1290">
        <v>4</v>
      </c>
      <c r="D1290" s="1">
        <v>2142.2399999999998</v>
      </c>
      <c r="E1290" t="s">
        <v>116</v>
      </c>
      <c r="F1290" t="s">
        <v>28</v>
      </c>
      <c r="G1290" t="s">
        <v>29</v>
      </c>
      <c r="H1290" s="1">
        <v>2142.2379999999998</v>
      </c>
      <c r="I1290" t="s">
        <v>30</v>
      </c>
      <c r="J1290" s="1">
        <v>1</v>
      </c>
      <c r="K1290" s="1">
        <v>1.9133609999999999E-2</v>
      </c>
      <c r="L1290" s="1">
        <f t="shared" si="53"/>
        <v>1.7182030824991479</v>
      </c>
      <c r="M1290">
        <v>1.944E-3</v>
      </c>
      <c r="N1290">
        <v>0.90746199999999999</v>
      </c>
      <c r="O1290" t="s">
        <v>777</v>
      </c>
      <c r="P1290" t="s">
        <v>32</v>
      </c>
      <c r="Q1290">
        <v>7</v>
      </c>
      <c r="R1290">
        <v>1</v>
      </c>
      <c r="S1290">
        <v>13.5</v>
      </c>
      <c r="T1290">
        <v>6.5</v>
      </c>
      <c r="U1290" s="1">
        <v>1</v>
      </c>
      <c r="V1290" s="1">
        <v>1</v>
      </c>
      <c r="W1290">
        <f t="shared" si="54"/>
        <v>35</v>
      </c>
      <c r="X1290">
        <v>1.6435587962781277</v>
      </c>
      <c r="Y1290" t="s">
        <v>503</v>
      </c>
      <c r="Z1290">
        <v>393</v>
      </c>
      <c r="AA1290" t="s">
        <v>503</v>
      </c>
      <c r="AB1290">
        <v>388</v>
      </c>
    </row>
    <row r="1291" spans="1:28">
      <c r="A1291">
        <v>1290</v>
      </c>
      <c r="B1291" t="s">
        <v>2127</v>
      </c>
      <c r="C1291">
        <v>4</v>
      </c>
      <c r="D1291" s="1">
        <v>3398.8389999999999</v>
      </c>
      <c r="E1291" t="s">
        <v>942</v>
      </c>
      <c r="F1291" t="s">
        <v>28</v>
      </c>
      <c r="G1291" t="s">
        <v>29</v>
      </c>
      <c r="H1291" s="1">
        <v>3398.8389999999999</v>
      </c>
      <c r="I1291" t="s">
        <v>943</v>
      </c>
      <c r="J1291" s="1">
        <v>1</v>
      </c>
      <c r="K1291" s="1">
        <v>1.934551E-2</v>
      </c>
      <c r="L1291" s="1">
        <f t="shared" si="53"/>
        <v>1.713419816613907</v>
      </c>
      <c r="M1291">
        <v>-3.3599999999999998E-4</v>
      </c>
      <c r="N1291">
        <v>-9.8857E-2</v>
      </c>
      <c r="O1291" t="s">
        <v>944</v>
      </c>
      <c r="P1291" t="s">
        <v>44</v>
      </c>
      <c r="Q1291">
        <v>6</v>
      </c>
      <c r="R1291">
        <v>1</v>
      </c>
      <c r="S1291">
        <v>11.5</v>
      </c>
      <c r="T1291">
        <v>7.5</v>
      </c>
      <c r="U1291" s="1">
        <v>1</v>
      </c>
      <c r="V1291" s="1">
        <v>1</v>
      </c>
      <c r="W1291">
        <f t="shared" si="54"/>
        <v>4</v>
      </c>
      <c r="X1291">
        <v>1.6379105284047879</v>
      </c>
      <c r="Y1291" t="s">
        <v>33</v>
      </c>
      <c r="Z1291">
        <v>691</v>
      </c>
      <c r="AA1291" t="s">
        <v>503</v>
      </c>
      <c r="AB1291">
        <v>104</v>
      </c>
    </row>
    <row r="1292" spans="1:28">
      <c r="A1292">
        <v>1291</v>
      </c>
      <c r="B1292" t="s">
        <v>2128</v>
      </c>
      <c r="C1292">
        <v>4</v>
      </c>
      <c r="D1292" s="1">
        <v>1780.9559999999999</v>
      </c>
      <c r="E1292" t="s">
        <v>72</v>
      </c>
      <c r="F1292" t="s">
        <v>28</v>
      </c>
      <c r="G1292" t="s">
        <v>29</v>
      </c>
      <c r="H1292" s="1">
        <v>1780.9559999999999</v>
      </c>
      <c r="I1292" t="s">
        <v>73</v>
      </c>
      <c r="J1292" s="1">
        <v>1</v>
      </c>
      <c r="K1292" s="1">
        <v>1.9447840000000001E-2</v>
      </c>
      <c r="L1292" s="1">
        <f t="shared" si="53"/>
        <v>1.7111286271492405</v>
      </c>
      <c r="M1292">
        <v>-2.9599999999999998E-4</v>
      </c>
      <c r="N1292">
        <v>-0.16620299999999999</v>
      </c>
      <c r="O1292" t="s">
        <v>593</v>
      </c>
      <c r="P1292" t="s">
        <v>32</v>
      </c>
      <c r="Q1292">
        <v>1</v>
      </c>
      <c r="R1292">
        <v>1</v>
      </c>
      <c r="S1292">
        <v>7.5</v>
      </c>
      <c r="T1292">
        <v>5.5</v>
      </c>
      <c r="U1292" s="1">
        <v>1</v>
      </c>
      <c r="V1292" s="1">
        <v>1</v>
      </c>
      <c r="W1292">
        <f t="shared" si="54"/>
        <v>57</v>
      </c>
      <c r="X1292">
        <v>1.6323148482825827</v>
      </c>
      <c r="Y1292" t="s">
        <v>33</v>
      </c>
      <c r="Z1292">
        <v>389</v>
      </c>
      <c r="AA1292" t="s">
        <v>33</v>
      </c>
      <c r="AB1292">
        <v>370</v>
      </c>
    </row>
    <row r="1293" spans="1:28">
      <c r="A1293">
        <v>1292</v>
      </c>
      <c r="B1293" t="s">
        <v>2129</v>
      </c>
      <c r="C1293">
        <v>6</v>
      </c>
      <c r="D1293" s="1">
        <v>5544.9620000000004</v>
      </c>
      <c r="E1293" t="s">
        <v>773</v>
      </c>
      <c r="F1293" t="s">
        <v>28</v>
      </c>
      <c r="G1293" t="s">
        <v>29</v>
      </c>
      <c r="H1293" s="1">
        <v>5544.942</v>
      </c>
      <c r="I1293" t="s">
        <v>774</v>
      </c>
      <c r="J1293" s="1">
        <v>1</v>
      </c>
      <c r="K1293" s="1">
        <v>1.9876120000000001E-2</v>
      </c>
      <c r="L1293" s="1">
        <f t="shared" si="53"/>
        <v>1.7016683899109832</v>
      </c>
      <c r="M1293">
        <v>2.0222E-2</v>
      </c>
      <c r="N1293">
        <v>3.6469269999999998</v>
      </c>
      <c r="O1293" t="s">
        <v>775</v>
      </c>
      <c r="P1293" t="s">
        <v>44</v>
      </c>
      <c r="Q1293">
        <v>7</v>
      </c>
      <c r="R1293">
        <v>1</v>
      </c>
      <c r="S1293">
        <v>22</v>
      </c>
      <c r="T1293">
        <v>20</v>
      </c>
      <c r="U1293" s="1">
        <v>1</v>
      </c>
      <c r="V1293" s="1">
        <v>1</v>
      </c>
      <c r="W1293">
        <f t="shared" si="54"/>
        <v>21</v>
      </c>
      <c r="X1293">
        <v>1.6322470581243356</v>
      </c>
      <c r="Y1293" t="s">
        <v>503</v>
      </c>
      <c r="Z1293">
        <v>393</v>
      </c>
      <c r="AA1293" t="s">
        <v>503</v>
      </c>
      <c r="AB1293">
        <v>421</v>
      </c>
    </row>
    <row r="1294" spans="1:28">
      <c r="A1294">
        <v>1293</v>
      </c>
      <c r="B1294" t="s">
        <v>2130</v>
      </c>
      <c r="C1294">
        <v>3</v>
      </c>
      <c r="D1294" s="1">
        <v>2402.3809999999999</v>
      </c>
      <c r="E1294" t="s">
        <v>177</v>
      </c>
      <c r="F1294" t="s">
        <v>28</v>
      </c>
      <c r="G1294" t="s">
        <v>29</v>
      </c>
      <c r="H1294" s="1">
        <v>2402.38</v>
      </c>
      <c r="I1294" t="s">
        <v>30</v>
      </c>
      <c r="J1294" s="1">
        <v>1</v>
      </c>
      <c r="K1294" s="1">
        <v>1.9954E-2</v>
      </c>
      <c r="L1294" s="1">
        <f t="shared" si="53"/>
        <v>1.6999700321176985</v>
      </c>
      <c r="M1294">
        <v>2.9599999999999998E-4</v>
      </c>
      <c r="N1294">
        <v>0.123211</v>
      </c>
      <c r="O1294" t="s">
        <v>573</v>
      </c>
      <c r="P1294" t="s">
        <v>32</v>
      </c>
      <c r="Q1294">
        <v>5</v>
      </c>
      <c r="R1294">
        <v>1</v>
      </c>
      <c r="S1294">
        <v>7</v>
      </c>
      <c r="T1294">
        <v>12</v>
      </c>
      <c r="U1294" s="1">
        <v>1</v>
      </c>
      <c r="V1294" s="1">
        <v>1</v>
      </c>
      <c r="W1294">
        <f t="shared" si="54"/>
        <v>52</v>
      </c>
      <c r="X1294">
        <v>1.6255548497051282</v>
      </c>
      <c r="Y1294" t="s">
        <v>503</v>
      </c>
      <c r="Z1294">
        <v>22</v>
      </c>
      <c r="AA1294" t="s">
        <v>503</v>
      </c>
      <c r="AB1294">
        <v>3</v>
      </c>
    </row>
    <row r="1295" spans="1:28">
      <c r="A1295">
        <v>1294</v>
      </c>
      <c r="B1295" t="s">
        <v>2131</v>
      </c>
      <c r="C1295">
        <v>3</v>
      </c>
      <c r="D1295" s="1">
        <v>2308.1080000000002</v>
      </c>
      <c r="E1295" t="s">
        <v>78</v>
      </c>
      <c r="F1295" t="s">
        <v>28</v>
      </c>
      <c r="G1295" t="s">
        <v>29</v>
      </c>
      <c r="H1295" s="1">
        <v>2308.1080000000002</v>
      </c>
      <c r="I1295" t="s">
        <v>79</v>
      </c>
      <c r="J1295" s="1">
        <v>1</v>
      </c>
      <c r="K1295" s="1">
        <v>2.013964E-2</v>
      </c>
      <c r="L1295" s="1">
        <f t="shared" si="53"/>
        <v>1.6959482968117372</v>
      </c>
      <c r="M1295">
        <v>-7.0600000000000003E-4</v>
      </c>
      <c r="N1295">
        <v>-0.30587799999999998</v>
      </c>
      <c r="O1295" t="s">
        <v>1130</v>
      </c>
      <c r="P1295" t="s">
        <v>32</v>
      </c>
      <c r="Q1295">
        <v>1</v>
      </c>
      <c r="R1295">
        <v>1</v>
      </c>
      <c r="S1295">
        <v>17.5</v>
      </c>
      <c r="T1295">
        <v>4.5</v>
      </c>
      <c r="U1295" s="1">
        <v>1</v>
      </c>
      <c r="V1295" s="1">
        <v>1</v>
      </c>
      <c r="W1295">
        <f t="shared" si="54"/>
        <v>34</v>
      </c>
      <c r="X1295">
        <v>1.6254149574243328</v>
      </c>
      <c r="Y1295" t="s">
        <v>503</v>
      </c>
      <c r="Z1295">
        <v>38</v>
      </c>
      <c r="AA1295" t="s">
        <v>503</v>
      </c>
      <c r="AB1295">
        <v>3</v>
      </c>
    </row>
    <row r="1296" spans="1:28">
      <c r="A1296">
        <v>1295</v>
      </c>
      <c r="B1296" t="s">
        <v>2132</v>
      </c>
      <c r="C1296">
        <v>4</v>
      </c>
      <c r="D1296" s="1">
        <v>3355.7710000000002</v>
      </c>
      <c r="E1296" t="s">
        <v>290</v>
      </c>
      <c r="F1296" t="s">
        <v>28</v>
      </c>
      <c r="G1296" t="s">
        <v>29</v>
      </c>
      <c r="H1296" s="1">
        <v>3355.7739999999999</v>
      </c>
      <c r="I1296" t="s">
        <v>30</v>
      </c>
      <c r="J1296" s="1">
        <v>1</v>
      </c>
      <c r="K1296" s="1">
        <v>2.028023E-2</v>
      </c>
      <c r="L1296" s="1">
        <f t="shared" si="53"/>
        <v>1.692927123936117</v>
      </c>
      <c r="M1296">
        <v>-3.019E-3</v>
      </c>
      <c r="N1296">
        <v>-0.89964299999999997</v>
      </c>
      <c r="O1296" t="s">
        <v>1577</v>
      </c>
      <c r="P1296" t="s">
        <v>32</v>
      </c>
      <c r="Q1296">
        <v>9</v>
      </c>
      <c r="R1296">
        <v>1</v>
      </c>
      <c r="S1296">
        <v>15</v>
      </c>
      <c r="T1296">
        <v>13</v>
      </c>
      <c r="U1296" s="1">
        <v>1</v>
      </c>
      <c r="V1296" s="1">
        <v>1</v>
      </c>
      <c r="W1296">
        <f t="shared" si="54"/>
        <v>6</v>
      </c>
      <c r="X1296">
        <v>1.6224344155780852</v>
      </c>
      <c r="Y1296" t="s">
        <v>33</v>
      </c>
      <c r="Z1296">
        <v>442</v>
      </c>
      <c r="AA1296" t="s">
        <v>503</v>
      </c>
      <c r="AB1296">
        <v>26</v>
      </c>
    </row>
    <row r="1297" spans="1:28">
      <c r="A1297">
        <v>1296</v>
      </c>
      <c r="B1297" t="s">
        <v>2133</v>
      </c>
      <c r="C1297">
        <v>4</v>
      </c>
      <c r="D1297" s="1">
        <v>3355.7710000000002</v>
      </c>
      <c r="E1297" t="s">
        <v>290</v>
      </c>
      <c r="F1297" t="s">
        <v>28</v>
      </c>
      <c r="G1297" t="s">
        <v>29</v>
      </c>
      <c r="H1297" s="1">
        <v>3355.7739999999999</v>
      </c>
      <c r="I1297" t="s">
        <v>30</v>
      </c>
      <c r="J1297" s="1">
        <v>1</v>
      </c>
      <c r="K1297" s="1">
        <v>2.0364650000000002E-2</v>
      </c>
      <c r="L1297" s="1">
        <f t="shared" si="53"/>
        <v>1.6911230495787137</v>
      </c>
      <c r="M1297">
        <v>-3.019E-3</v>
      </c>
      <c r="N1297">
        <v>-0.89964299999999997</v>
      </c>
      <c r="O1297" t="s">
        <v>1577</v>
      </c>
      <c r="P1297" t="s">
        <v>32</v>
      </c>
      <c r="Q1297">
        <v>9</v>
      </c>
      <c r="R1297">
        <v>1</v>
      </c>
      <c r="S1297">
        <v>16</v>
      </c>
      <c r="T1297">
        <v>11</v>
      </c>
      <c r="U1297" s="1">
        <v>1</v>
      </c>
      <c r="V1297" s="1">
        <v>1</v>
      </c>
      <c r="W1297">
        <f t="shared" si="54"/>
        <v>6</v>
      </c>
      <c r="X1297">
        <v>1.6213746537284321</v>
      </c>
      <c r="Y1297" t="s">
        <v>33</v>
      </c>
      <c r="Z1297">
        <v>325</v>
      </c>
      <c r="AA1297" t="s">
        <v>33</v>
      </c>
      <c r="AB1297">
        <v>284</v>
      </c>
    </row>
    <row r="1298" spans="1:28">
      <c r="A1298">
        <v>1297</v>
      </c>
      <c r="B1298" t="s">
        <v>2134</v>
      </c>
      <c r="C1298">
        <v>5</v>
      </c>
      <c r="D1298" s="1">
        <v>4794.4889999999996</v>
      </c>
      <c r="E1298" t="s">
        <v>756</v>
      </c>
      <c r="F1298" t="s">
        <v>28</v>
      </c>
      <c r="G1298" t="s">
        <v>29</v>
      </c>
      <c r="H1298" s="1">
        <v>4794.4830000000002</v>
      </c>
      <c r="I1298" t="s">
        <v>30</v>
      </c>
      <c r="J1298" s="1">
        <v>1</v>
      </c>
      <c r="K1298" s="1">
        <v>2.0519229999999999E-2</v>
      </c>
      <c r="L1298" s="1">
        <f t="shared" si="53"/>
        <v>1.6878389404912848</v>
      </c>
      <c r="M1298">
        <v>5.7279999999999996E-3</v>
      </c>
      <c r="N1298">
        <v>1.194706</v>
      </c>
      <c r="O1298" t="s">
        <v>757</v>
      </c>
      <c r="P1298" t="s">
        <v>32</v>
      </c>
      <c r="Q1298">
        <v>4</v>
      </c>
      <c r="R1298">
        <v>1</v>
      </c>
      <c r="S1298">
        <v>24</v>
      </c>
      <c r="T1298">
        <v>14</v>
      </c>
      <c r="U1298" s="1">
        <v>1</v>
      </c>
      <c r="V1298" s="1">
        <v>1</v>
      </c>
      <c r="W1298">
        <f t="shared" si="54"/>
        <v>23</v>
      </c>
      <c r="X1298">
        <v>1.6192890643472693</v>
      </c>
      <c r="Y1298" t="s">
        <v>33</v>
      </c>
      <c r="Z1298">
        <v>191</v>
      </c>
      <c r="AA1298" t="s">
        <v>33</v>
      </c>
      <c r="AB1298">
        <v>173</v>
      </c>
    </row>
    <row r="1299" spans="1:28">
      <c r="A1299">
        <v>1298</v>
      </c>
      <c r="B1299" t="s">
        <v>2135</v>
      </c>
      <c r="C1299">
        <v>4</v>
      </c>
      <c r="D1299" s="1">
        <v>2353.3130000000001</v>
      </c>
      <c r="E1299" t="s">
        <v>165</v>
      </c>
      <c r="F1299" t="s">
        <v>28</v>
      </c>
      <c r="G1299" t="s">
        <v>29</v>
      </c>
      <c r="H1299" s="1">
        <v>2353.3119999999999</v>
      </c>
      <c r="I1299" t="s">
        <v>30</v>
      </c>
      <c r="J1299" s="1">
        <v>1</v>
      </c>
      <c r="K1299" s="1">
        <v>2.0653919999999999E-2</v>
      </c>
      <c r="L1299" s="1">
        <f t="shared" si="53"/>
        <v>1.6849975094892986</v>
      </c>
      <c r="M1299">
        <v>8.4900000000000004E-4</v>
      </c>
      <c r="N1299">
        <v>0.36076799999999998</v>
      </c>
      <c r="O1299" t="s">
        <v>530</v>
      </c>
      <c r="P1299" t="s">
        <v>32</v>
      </c>
      <c r="Q1299">
        <v>3</v>
      </c>
      <c r="R1299">
        <v>1</v>
      </c>
      <c r="S1299">
        <v>11</v>
      </c>
      <c r="T1299">
        <v>6</v>
      </c>
      <c r="U1299" s="1">
        <v>1</v>
      </c>
      <c r="V1299" s="1">
        <v>1</v>
      </c>
      <c r="W1299">
        <f t="shared" si="54"/>
        <v>73</v>
      </c>
      <c r="X1299">
        <v>1.6159748953142219</v>
      </c>
      <c r="Y1299" t="s">
        <v>503</v>
      </c>
      <c r="Z1299">
        <v>22</v>
      </c>
      <c r="AA1299" t="s">
        <v>503</v>
      </c>
      <c r="AB1299">
        <v>31</v>
      </c>
    </row>
    <row r="1300" spans="1:28">
      <c r="A1300">
        <v>1299</v>
      </c>
      <c r="B1300" t="s">
        <v>2136</v>
      </c>
      <c r="C1300">
        <v>4</v>
      </c>
      <c r="D1300" s="1">
        <v>4769.598</v>
      </c>
      <c r="E1300" t="s">
        <v>1082</v>
      </c>
      <c r="F1300" t="s">
        <v>28</v>
      </c>
      <c r="G1300" t="s">
        <v>29</v>
      </c>
      <c r="H1300" s="1">
        <v>4769.5919999999996</v>
      </c>
      <c r="I1300" t="s">
        <v>1083</v>
      </c>
      <c r="J1300" s="1">
        <v>1</v>
      </c>
      <c r="K1300" s="1">
        <v>2.0872080000000001E-2</v>
      </c>
      <c r="L1300" s="1">
        <f t="shared" si="53"/>
        <v>1.6804342693097152</v>
      </c>
      <c r="M1300">
        <v>5.9090000000000002E-3</v>
      </c>
      <c r="N1300">
        <v>1.23889</v>
      </c>
      <c r="O1300" t="s">
        <v>703</v>
      </c>
      <c r="P1300" t="s">
        <v>32</v>
      </c>
      <c r="Q1300">
        <v>6</v>
      </c>
      <c r="R1300">
        <v>1</v>
      </c>
      <c r="S1300">
        <v>54</v>
      </c>
      <c r="T1300">
        <v>5</v>
      </c>
      <c r="U1300" s="1">
        <v>1</v>
      </c>
      <c r="V1300" s="1">
        <v>1</v>
      </c>
      <c r="W1300">
        <f t="shared" si="54"/>
        <v>56</v>
      </c>
      <c r="X1300">
        <v>1.6125170951059991</v>
      </c>
      <c r="Y1300" t="s">
        <v>33</v>
      </c>
      <c r="Z1300">
        <v>258</v>
      </c>
      <c r="AA1300" t="s">
        <v>503</v>
      </c>
      <c r="AB1300">
        <v>104</v>
      </c>
    </row>
    <row r="1301" spans="1:28">
      <c r="A1301">
        <v>1300</v>
      </c>
      <c r="B1301" t="s">
        <v>2137</v>
      </c>
      <c r="C1301">
        <v>3</v>
      </c>
      <c r="D1301" s="1">
        <v>2743.5050000000001</v>
      </c>
      <c r="E1301" t="s">
        <v>1276</v>
      </c>
      <c r="F1301" t="s">
        <v>28</v>
      </c>
      <c r="G1301" t="s">
        <v>29</v>
      </c>
      <c r="H1301" s="1">
        <v>2743.5030000000002</v>
      </c>
      <c r="I1301" t="s">
        <v>30</v>
      </c>
      <c r="J1301" s="1">
        <v>1</v>
      </c>
      <c r="K1301" s="1">
        <v>2.0883120000000002E-2</v>
      </c>
      <c r="L1301" s="1">
        <f t="shared" si="53"/>
        <v>1.6802046159399824</v>
      </c>
      <c r="M1301">
        <v>2.1419999999999998E-3</v>
      </c>
      <c r="N1301">
        <v>0.78075399999999995</v>
      </c>
      <c r="O1301" t="s">
        <v>1277</v>
      </c>
      <c r="P1301" t="s">
        <v>32</v>
      </c>
      <c r="Q1301">
        <v>9</v>
      </c>
      <c r="R1301">
        <v>1</v>
      </c>
      <c r="S1301">
        <v>13.5</v>
      </c>
      <c r="T1301">
        <v>6.5</v>
      </c>
      <c r="U1301" s="1">
        <v>1</v>
      </c>
      <c r="V1301" s="1">
        <v>1</v>
      </c>
      <c r="W1301">
        <f t="shared" si="54"/>
        <v>7</v>
      </c>
      <c r="X1301">
        <v>1.6067432205833012</v>
      </c>
      <c r="Y1301" t="s">
        <v>33</v>
      </c>
      <c r="Z1301">
        <v>684</v>
      </c>
      <c r="AA1301" t="s">
        <v>33</v>
      </c>
      <c r="AB1301">
        <v>688</v>
      </c>
    </row>
    <row r="1302" spans="1:28">
      <c r="A1302">
        <v>1301</v>
      </c>
      <c r="B1302" t="s">
        <v>2138</v>
      </c>
      <c r="C1302">
        <v>5</v>
      </c>
      <c r="D1302" s="1">
        <v>5410.625</v>
      </c>
      <c r="E1302" t="s">
        <v>788</v>
      </c>
      <c r="F1302" t="s">
        <v>28</v>
      </c>
      <c r="G1302" t="s">
        <v>29</v>
      </c>
      <c r="H1302" s="1">
        <v>5410.6030000000001</v>
      </c>
      <c r="I1302" t="s">
        <v>542</v>
      </c>
      <c r="J1302" s="1">
        <v>1</v>
      </c>
      <c r="K1302" s="1">
        <v>2.094004E-2</v>
      </c>
      <c r="L1302" s="1">
        <f t="shared" si="53"/>
        <v>1.6790224930601045</v>
      </c>
      <c r="M1302">
        <v>2.2349000000000001E-2</v>
      </c>
      <c r="N1302">
        <v>4.1305940000000003</v>
      </c>
      <c r="O1302" t="s">
        <v>789</v>
      </c>
      <c r="P1302" t="s">
        <v>32</v>
      </c>
      <c r="Q1302">
        <v>9</v>
      </c>
      <c r="R1302">
        <v>1</v>
      </c>
      <c r="S1302">
        <v>16</v>
      </c>
      <c r="T1302">
        <v>22</v>
      </c>
      <c r="U1302" s="1">
        <v>1</v>
      </c>
      <c r="V1302" s="1">
        <v>1</v>
      </c>
      <c r="W1302">
        <f t="shared" si="54"/>
        <v>16</v>
      </c>
      <c r="X1302">
        <v>1.6054471123339049</v>
      </c>
      <c r="Y1302" t="s">
        <v>503</v>
      </c>
      <c r="Z1302">
        <v>8</v>
      </c>
      <c r="AA1302" t="s">
        <v>503</v>
      </c>
      <c r="AB1302">
        <v>31</v>
      </c>
    </row>
    <row r="1303" spans="1:28">
      <c r="A1303">
        <v>1302</v>
      </c>
      <c r="B1303" t="s">
        <v>2139</v>
      </c>
      <c r="C1303">
        <v>5</v>
      </c>
      <c r="D1303" s="1">
        <v>2530.4760000000001</v>
      </c>
      <c r="E1303" t="s">
        <v>572</v>
      </c>
      <c r="F1303" t="s">
        <v>28</v>
      </c>
      <c r="G1303" t="s">
        <v>29</v>
      </c>
      <c r="H1303" s="1">
        <v>2530.4749999999999</v>
      </c>
      <c r="I1303" t="s">
        <v>30</v>
      </c>
      <c r="J1303" s="1">
        <v>1</v>
      </c>
      <c r="K1303" s="1">
        <v>2.1175240000000001E-2</v>
      </c>
      <c r="L1303" s="1">
        <f t="shared" si="53"/>
        <v>1.6741716586791926</v>
      </c>
      <c r="M1303">
        <v>2.7700000000000001E-4</v>
      </c>
      <c r="N1303">
        <v>0.10946599999999999</v>
      </c>
      <c r="O1303" t="s">
        <v>573</v>
      </c>
      <c r="P1303" t="s">
        <v>32</v>
      </c>
      <c r="Q1303">
        <v>2</v>
      </c>
      <c r="R1303">
        <v>1</v>
      </c>
      <c r="S1303">
        <v>12</v>
      </c>
      <c r="T1303">
        <v>10</v>
      </c>
      <c r="U1303" s="1">
        <v>1</v>
      </c>
      <c r="V1303" s="1">
        <v>1</v>
      </c>
      <c r="W1303">
        <f t="shared" si="54"/>
        <v>52</v>
      </c>
      <c r="X1303">
        <v>1.6050150598866493</v>
      </c>
      <c r="Y1303" t="s">
        <v>33</v>
      </c>
      <c r="Z1303">
        <v>389</v>
      </c>
      <c r="AA1303" t="s">
        <v>503</v>
      </c>
      <c r="AB1303">
        <v>182</v>
      </c>
    </row>
    <row r="1304" spans="1:28">
      <c r="A1304">
        <v>1303</v>
      </c>
      <c r="B1304" t="s">
        <v>2140</v>
      </c>
      <c r="C1304">
        <v>5</v>
      </c>
      <c r="D1304" s="1">
        <v>5761.8760000000002</v>
      </c>
      <c r="E1304" t="s">
        <v>683</v>
      </c>
      <c r="F1304" t="s">
        <v>28</v>
      </c>
      <c r="G1304" t="s">
        <v>29</v>
      </c>
      <c r="H1304" s="1">
        <v>5761.884</v>
      </c>
      <c r="I1304" t="s">
        <v>218</v>
      </c>
      <c r="J1304" s="1">
        <v>1</v>
      </c>
      <c r="K1304" s="1">
        <v>2.1217980000000001E-2</v>
      </c>
      <c r="L1304" s="1">
        <f t="shared" si="53"/>
        <v>1.6732959642900693</v>
      </c>
      <c r="M1304">
        <v>-8.2269999999999999E-3</v>
      </c>
      <c r="N1304">
        <v>-1.4278310000000001</v>
      </c>
      <c r="O1304" t="s">
        <v>684</v>
      </c>
      <c r="P1304" t="s">
        <v>32</v>
      </c>
      <c r="Q1304">
        <v>9</v>
      </c>
      <c r="R1304">
        <v>1</v>
      </c>
      <c r="S1304">
        <v>17</v>
      </c>
      <c r="T1304">
        <v>11</v>
      </c>
      <c r="U1304" s="1">
        <v>1</v>
      </c>
      <c r="V1304" s="1">
        <v>1</v>
      </c>
      <c r="W1304">
        <f t="shared" si="54"/>
        <v>10</v>
      </c>
      <c r="X1304">
        <v>1.599476516113308</v>
      </c>
      <c r="Y1304" t="s">
        <v>33</v>
      </c>
      <c r="Z1304">
        <v>389</v>
      </c>
      <c r="AA1304" t="s">
        <v>33</v>
      </c>
      <c r="AB1304">
        <v>370</v>
      </c>
    </row>
    <row r="1305" spans="1:28">
      <c r="A1305">
        <v>1304</v>
      </c>
      <c r="B1305" t="s">
        <v>2141</v>
      </c>
      <c r="C1305">
        <v>6</v>
      </c>
      <c r="D1305" s="1">
        <v>5294.6980000000003</v>
      </c>
      <c r="E1305" t="s">
        <v>844</v>
      </c>
      <c r="F1305" t="s">
        <v>28</v>
      </c>
      <c r="G1305" t="s">
        <v>29</v>
      </c>
      <c r="H1305" s="1">
        <v>5294.69</v>
      </c>
      <c r="I1305" t="s">
        <v>845</v>
      </c>
      <c r="J1305" s="1">
        <v>1</v>
      </c>
      <c r="K1305" s="1">
        <v>2.1226080000000001E-2</v>
      </c>
      <c r="L1305" s="1">
        <f t="shared" si="53"/>
        <v>1.6731302032697464</v>
      </c>
      <c r="M1305">
        <v>7.9120000000000006E-3</v>
      </c>
      <c r="N1305">
        <v>1.494327</v>
      </c>
      <c r="O1305" t="s">
        <v>846</v>
      </c>
      <c r="P1305" t="s">
        <v>44</v>
      </c>
      <c r="Q1305">
        <v>7</v>
      </c>
      <c r="R1305">
        <v>1</v>
      </c>
      <c r="S1305">
        <v>20</v>
      </c>
      <c r="T1305">
        <v>20</v>
      </c>
      <c r="U1305" s="1">
        <v>1</v>
      </c>
      <c r="V1305" s="1">
        <v>1</v>
      </c>
      <c r="W1305">
        <f t="shared" si="54"/>
        <v>15</v>
      </c>
      <c r="X1305">
        <v>1.5973851339322769</v>
      </c>
      <c r="Y1305" t="s">
        <v>503</v>
      </c>
      <c r="Z1305">
        <v>375</v>
      </c>
      <c r="AA1305" t="s">
        <v>503</v>
      </c>
      <c r="AB1305">
        <v>421</v>
      </c>
    </row>
    <row r="1306" spans="1:28">
      <c r="A1306">
        <v>1305</v>
      </c>
      <c r="B1306" t="s">
        <v>2142</v>
      </c>
      <c r="C1306">
        <v>4</v>
      </c>
      <c r="D1306" s="1">
        <v>2818.48</v>
      </c>
      <c r="E1306" t="s">
        <v>308</v>
      </c>
      <c r="F1306" t="s">
        <v>28</v>
      </c>
      <c r="G1306" t="s">
        <v>29</v>
      </c>
      <c r="H1306" s="1">
        <v>2818.4870000000001</v>
      </c>
      <c r="I1306" t="s">
        <v>30</v>
      </c>
      <c r="J1306" s="1">
        <v>1</v>
      </c>
      <c r="K1306" s="1">
        <v>2.1252070000000001E-2</v>
      </c>
      <c r="L1306" s="1">
        <f t="shared" si="53"/>
        <v>1.672598762282173</v>
      </c>
      <c r="M1306">
        <v>-7.0899999999999999E-3</v>
      </c>
      <c r="N1306">
        <v>-2.5155340000000002</v>
      </c>
      <c r="O1306" t="s">
        <v>1157</v>
      </c>
      <c r="P1306" t="s">
        <v>32</v>
      </c>
      <c r="Q1306">
        <v>3</v>
      </c>
      <c r="R1306">
        <v>1</v>
      </c>
      <c r="S1306">
        <v>15</v>
      </c>
      <c r="T1306">
        <v>11</v>
      </c>
      <c r="U1306" s="1">
        <v>1</v>
      </c>
      <c r="V1306" s="1">
        <v>1</v>
      </c>
      <c r="W1306">
        <f t="shared" si="54"/>
        <v>15</v>
      </c>
      <c r="X1306">
        <v>1.5885063924061769</v>
      </c>
      <c r="Y1306" t="s">
        <v>33</v>
      </c>
      <c r="Z1306">
        <v>502</v>
      </c>
      <c r="AA1306" t="s">
        <v>33</v>
      </c>
      <c r="AB1306">
        <v>456</v>
      </c>
    </row>
    <row r="1307" spans="1:28">
      <c r="A1307">
        <v>1306</v>
      </c>
      <c r="B1307" t="s">
        <v>2143</v>
      </c>
      <c r="C1307">
        <v>4</v>
      </c>
      <c r="D1307" s="1">
        <v>3013.6379999999999</v>
      </c>
      <c r="E1307" t="s">
        <v>779</v>
      </c>
      <c r="F1307" t="s">
        <v>28</v>
      </c>
      <c r="G1307" t="s">
        <v>29</v>
      </c>
      <c r="H1307" s="1">
        <v>3013.64</v>
      </c>
      <c r="I1307" t="s">
        <v>30</v>
      </c>
      <c r="J1307" s="1">
        <v>1</v>
      </c>
      <c r="K1307" s="1">
        <v>2.1451620000000001E-2</v>
      </c>
      <c r="L1307" s="1">
        <f t="shared" si="53"/>
        <v>1.668539904854822</v>
      </c>
      <c r="M1307">
        <v>-1.737E-3</v>
      </c>
      <c r="N1307">
        <v>-0.57637899999999997</v>
      </c>
      <c r="O1307" t="s">
        <v>780</v>
      </c>
      <c r="P1307" t="s">
        <v>32</v>
      </c>
      <c r="Q1307">
        <v>4</v>
      </c>
      <c r="R1307">
        <v>1</v>
      </c>
      <c r="S1307">
        <v>22.5</v>
      </c>
      <c r="T1307">
        <v>7.5</v>
      </c>
      <c r="U1307" s="1">
        <v>1</v>
      </c>
      <c r="V1307" s="1">
        <v>1</v>
      </c>
      <c r="W1307">
        <f t="shared" si="54"/>
        <v>18</v>
      </c>
      <c r="X1307">
        <v>1.5880240830211216</v>
      </c>
      <c r="Y1307" t="s">
        <v>503</v>
      </c>
      <c r="Z1307">
        <v>182</v>
      </c>
      <c r="AA1307" t="s">
        <v>33</v>
      </c>
      <c r="AB1307">
        <v>502</v>
      </c>
    </row>
    <row r="1308" spans="1:28">
      <c r="A1308">
        <v>1307</v>
      </c>
      <c r="B1308" t="s">
        <v>2144</v>
      </c>
      <c r="C1308">
        <v>4</v>
      </c>
      <c r="D1308" s="1">
        <v>3093.5889999999999</v>
      </c>
      <c r="E1308" t="s">
        <v>144</v>
      </c>
      <c r="F1308" t="s">
        <v>28</v>
      </c>
      <c r="G1308" t="s">
        <v>29</v>
      </c>
      <c r="H1308" s="1">
        <v>3093.5880000000002</v>
      </c>
      <c r="I1308" t="s">
        <v>145</v>
      </c>
      <c r="J1308" s="1">
        <v>1</v>
      </c>
      <c r="K1308" s="1">
        <v>2.222091E-2</v>
      </c>
      <c r="L1308" s="1">
        <f t="shared" si="53"/>
        <v>1.6532381596217012</v>
      </c>
      <c r="M1308">
        <v>3.3599999999999998E-4</v>
      </c>
      <c r="N1308">
        <v>0.108612</v>
      </c>
      <c r="O1308" t="s">
        <v>974</v>
      </c>
      <c r="P1308" t="s">
        <v>32</v>
      </c>
      <c r="Q1308">
        <v>9</v>
      </c>
      <c r="R1308">
        <v>1</v>
      </c>
      <c r="S1308">
        <v>25.5</v>
      </c>
      <c r="T1308">
        <v>6.5</v>
      </c>
      <c r="U1308" s="1">
        <v>1</v>
      </c>
      <c r="V1308" s="1">
        <v>1</v>
      </c>
      <c r="W1308">
        <f t="shared" si="54"/>
        <v>25</v>
      </c>
      <c r="X1308">
        <v>1.5873048121407787</v>
      </c>
      <c r="Y1308" t="s">
        <v>33</v>
      </c>
      <c r="Z1308">
        <v>389</v>
      </c>
      <c r="AA1308" t="s">
        <v>503</v>
      </c>
      <c r="AB1308">
        <v>38</v>
      </c>
    </row>
    <row r="1309" spans="1:28">
      <c r="A1309">
        <v>1308</v>
      </c>
      <c r="B1309" t="s">
        <v>2145</v>
      </c>
      <c r="C1309">
        <v>3</v>
      </c>
      <c r="D1309" s="1">
        <v>2178.1759999999999</v>
      </c>
      <c r="E1309" t="s">
        <v>1450</v>
      </c>
      <c r="F1309" t="s">
        <v>28</v>
      </c>
      <c r="G1309" t="s">
        <v>29</v>
      </c>
      <c r="H1309" s="1">
        <v>2178.1750000000002</v>
      </c>
      <c r="I1309" t="s">
        <v>30</v>
      </c>
      <c r="J1309" s="1">
        <v>1</v>
      </c>
      <c r="K1309" s="1">
        <v>2.227486E-2</v>
      </c>
      <c r="L1309" s="1">
        <f t="shared" ref="L1309:L1349" si="55">-LOG(K1309)</f>
        <v>1.6521850168721668</v>
      </c>
      <c r="M1309">
        <v>9.4499999999999998E-4</v>
      </c>
      <c r="N1309">
        <v>0.43384899999999998</v>
      </c>
      <c r="O1309" t="s">
        <v>1451</v>
      </c>
      <c r="P1309" t="s">
        <v>44</v>
      </c>
      <c r="Q1309">
        <v>8</v>
      </c>
      <c r="R1309">
        <v>1</v>
      </c>
      <c r="S1309">
        <v>6.5</v>
      </c>
      <c r="T1309">
        <v>6.5</v>
      </c>
      <c r="U1309" s="1">
        <v>1</v>
      </c>
      <c r="V1309" s="1">
        <v>1</v>
      </c>
      <c r="W1309">
        <f t="shared" si="54"/>
        <v>5</v>
      </c>
      <c r="X1309">
        <v>1.5831001581919157</v>
      </c>
      <c r="Y1309" t="s">
        <v>503</v>
      </c>
      <c r="Z1309">
        <v>393</v>
      </c>
      <c r="AA1309" t="s">
        <v>503</v>
      </c>
      <c r="AB1309">
        <v>388</v>
      </c>
    </row>
    <row r="1310" spans="1:28">
      <c r="A1310">
        <v>1309</v>
      </c>
      <c r="B1310" t="s">
        <v>2146</v>
      </c>
      <c r="C1310">
        <v>4</v>
      </c>
      <c r="D1310" s="1">
        <v>3693.82</v>
      </c>
      <c r="E1310" t="s">
        <v>468</v>
      </c>
      <c r="F1310" t="s">
        <v>28</v>
      </c>
      <c r="G1310" t="s">
        <v>29</v>
      </c>
      <c r="H1310" s="1">
        <v>3693.8249999999998</v>
      </c>
      <c r="I1310" t="s">
        <v>456</v>
      </c>
      <c r="J1310" s="1">
        <v>1</v>
      </c>
      <c r="K1310" s="1">
        <v>2.228902E-2</v>
      </c>
      <c r="L1310" s="1">
        <f t="shared" si="55"/>
        <v>1.6519090260890164</v>
      </c>
      <c r="M1310">
        <v>-5.2129999999999998E-3</v>
      </c>
      <c r="N1310">
        <v>-1.4112739999999999</v>
      </c>
      <c r="O1310" t="s">
        <v>979</v>
      </c>
      <c r="P1310" t="s">
        <v>32</v>
      </c>
      <c r="Q1310">
        <v>9</v>
      </c>
      <c r="R1310">
        <v>1</v>
      </c>
      <c r="S1310">
        <v>38</v>
      </c>
      <c r="T1310">
        <v>6</v>
      </c>
      <c r="U1310" s="1">
        <v>1</v>
      </c>
      <c r="V1310" s="1">
        <v>1</v>
      </c>
      <c r="W1310">
        <f t="shared" si="54"/>
        <v>11</v>
      </c>
      <c r="X1310">
        <v>1.5805878725325255</v>
      </c>
      <c r="Y1310" t="s">
        <v>503</v>
      </c>
      <c r="Z1310">
        <v>104</v>
      </c>
      <c r="AA1310" t="s">
        <v>503</v>
      </c>
      <c r="AB1310">
        <v>31</v>
      </c>
    </row>
    <row r="1311" spans="1:28">
      <c r="A1311">
        <v>1310</v>
      </c>
      <c r="B1311" t="s">
        <v>2147</v>
      </c>
      <c r="C1311">
        <v>4</v>
      </c>
      <c r="D1311" s="1">
        <v>3355.7759999999998</v>
      </c>
      <c r="E1311" t="s">
        <v>290</v>
      </c>
      <c r="F1311" t="s">
        <v>28</v>
      </c>
      <c r="G1311" t="s">
        <v>29</v>
      </c>
      <c r="H1311" s="1">
        <v>3355.7739999999999</v>
      </c>
      <c r="I1311" t="s">
        <v>30</v>
      </c>
      <c r="J1311" s="1">
        <v>1</v>
      </c>
      <c r="K1311" s="1">
        <v>2.2366509999999999E-2</v>
      </c>
      <c r="L1311" s="1">
        <f t="shared" si="55"/>
        <v>1.6504017765644017</v>
      </c>
      <c r="M1311">
        <v>2.1909999999999998E-3</v>
      </c>
      <c r="N1311">
        <v>0.65290400000000004</v>
      </c>
      <c r="O1311" t="s">
        <v>1577</v>
      </c>
      <c r="P1311" t="s">
        <v>32</v>
      </c>
      <c r="Q1311">
        <v>7</v>
      </c>
      <c r="R1311">
        <v>1</v>
      </c>
      <c r="S1311">
        <v>17</v>
      </c>
      <c r="T1311">
        <v>12</v>
      </c>
      <c r="U1311" s="1">
        <v>1</v>
      </c>
      <c r="V1311" s="1">
        <v>1</v>
      </c>
      <c r="W1311">
        <f t="shared" si="54"/>
        <v>6</v>
      </c>
      <c r="X1311">
        <v>1.5773405735618342</v>
      </c>
      <c r="Y1311" t="s">
        <v>33</v>
      </c>
      <c r="Z1311">
        <v>325</v>
      </c>
      <c r="AA1311" t="s">
        <v>33</v>
      </c>
      <c r="AB1311">
        <v>284</v>
      </c>
    </row>
    <row r="1312" spans="1:28">
      <c r="A1312">
        <v>1311</v>
      </c>
      <c r="B1312" t="s">
        <v>2148</v>
      </c>
      <c r="C1312">
        <v>4</v>
      </c>
      <c r="D1312" s="1">
        <v>4293.0659999999998</v>
      </c>
      <c r="E1312" t="s">
        <v>1167</v>
      </c>
      <c r="F1312" t="s">
        <v>28</v>
      </c>
      <c r="G1312" t="s">
        <v>29</v>
      </c>
      <c r="H1312" s="1">
        <v>4293.0619999999999</v>
      </c>
      <c r="I1312" t="s">
        <v>1168</v>
      </c>
      <c r="J1312" s="1">
        <v>1</v>
      </c>
      <c r="K1312" s="1">
        <v>2.2402620000000002E-2</v>
      </c>
      <c r="L1312" s="1">
        <f t="shared" si="55"/>
        <v>1.6497011876924541</v>
      </c>
      <c r="M1312">
        <v>3.9709999999999997E-3</v>
      </c>
      <c r="N1312">
        <v>0.92498100000000005</v>
      </c>
      <c r="O1312" t="s">
        <v>1169</v>
      </c>
      <c r="P1312" t="s">
        <v>32</v>
      </c>
      <c r="Q1312">
        <v>7</v>
      </c>
      <c r="R1312">
        <v>1</v>
      </c>
      <c r="S1312">
        <v>17.5</v>
      </c>
      <c r="T1312">
        <v>18.5</v>
      </c>
      <c r="U1312" s="1">
        <v>1</v>
      </c>
      <c r="V1312" s="1">
        <v>1</v>
      </c>
      <c r="W1312">
        <f t="shared" si="54"/>
        <v>6</v>
      </c>
      <c r="X1312">
        <v>1.5768373874767323</v>
      </c>
      <c r="Y1312" t="s">
        <v>33</v>
      </c>
      <c r="Z1312">
        <v>691</v>
      </c>
      <c r="AA1312" t="s">
        <v>33</v>
      </c>
      <c r="AB1312">
        <v>684</v>
      </c>
    </row>
    <row r="1313" spans="1:28">
      <c r="A1313">
        <v>1312</v>
      </c>
      <c r="B1313" t="s">
        <v>2149</v>
      </c>
      <c r="C1313">
        <v>6</v>
      </c>
      <c r="D1313" s="1">
        <v>4769.598</v>
      </c>
      <c r="E1313" t="s">
        <v>1082</v>
      </c>
      <c r="F1313" t="s">
        <v>28</v>
      </c>
      <c r="G1313" t="s">
        <v>29</v>
      </c>
      <c r="H1313" s="1">
        <v>4769.5919999999996</v>
      </c>
      <c r="I1313" t="s">
        <v>1083</v>
      </c>
      <c r="J1313" s="1">
        <v>1</v>
      </c>
      <c r="K1313" s="1">
        <v>2.2679350000000001E-2</v>
      </c>
      <c r="L1313" s="1">
        <f t="shared" si="55"/>
        <v>1.6443693966688353</v>
      </c>
      <c r="M1313">
        <v>5.9459999999999999E-3</v>
      </c>
      <c r="N1313">
        <v>1.2466470000000001</v>
      </c>
      <c r="O1313" t="s">
        <v>703</v>
      </c>
      <c r="P1313" t="s">
        <v>32</v>
      </c>
      <c r="Q1313">
        <v>6</v>
      </c>
      <c r="R1313">
        <v>1</v>
      </c>
      <c r="S1313">
        <v>29</v>
      </c>
      <c r="T1313">
        <v>8</v>
      </c>
      <c r="U1313" s="1">
        <v>1</v>
      </c>
      <c r="V1313" s="1">
        <v>1</v>
      </c>
      <c r="W1313">
        <f t="shared" si="54"/>
        <v>56</v>
      </c>
      <c r="X1313">
        <v>1.5750533873261181</v>
      </c>
      <c r="Y1313" t="s">
        <v>503</v>
      </c>
      <c r="Z1313">
        <v>104</v>
      </c>
      <c r="AA1313" t="s">
        <v>503</v>
      </c>
      <c r="AB1313">
        <v>104</v>
      </c>
    </row>
    <row r="1314" spans="1:28">
      <c r="A1314">
        <v>1313</v>
      </c>
      <c r="B1314" t="s">
        <v>2150</v>
      </c>
      <c r="C1314">
        <v>4</v>
      </c>
      <c r="D1314" s="1">
        <v>3013.64</v>
      </c>
      <c r="E1314" t="s">
        <v>779</v>
      </c>
      <c r="F1314" t="s">
        <v>28</v>
      </c>
      <c r="G1314" t="s">
        <v>29</v>
      </c>
      <c r="H1314" s="1">
        <v>3013.64</v>
      </c>
      <c r="I1314" t="s">
        <v>30</v>
      </c>
      <c r="J1314" s="1">
        <v>1</v>
      </c>
      <c r="K1314" s="1">
        <v>2.2683999999999999E-2</v>
      </c>
      <c r="L1314" s="1">
        <f t="shared" si="55"/>
        <v>1.6442803613860388</v>
      </c>
      <c r="M1314">
        <v>4.4000000000000002E-4</v>
      </c>
      <c r="N1314">
        <v>0.14600299999999999</v>
      </c>
      <c r="O1314" t="s">
        <v>780</v>
      </c>
      <c r="P1314" t="s">
        <v>32</v>
      </c>
      <c r="Q1314">
        <v>7</v>
      </c>
      <c r="R1314">
        <v>1</v>
      </c>
      <c r="S1314">
        <v>19.5</v>
      </c>
      <c r="T1314">
        <v>5.5</v>
      </c>
      <c r="U1314" s="1">
        <v>1</v>
      </c>
      <c r="V1314" s="1">
        <v>1</v>
      </c>
      <c r="W1314">
        <f t="shared" si="54"/>
        <v>18</v>
      </c>
      <c r="X1314">
        <v>1.5749095930138921</v>
      </c>
      <c r="Y1314" t="s">
        <v>33</v>
      </c>
      <c r="Z1314">
        <v>258</v>
      </c>
      <c r="AA1314" t="s">
        <v>503</v>
      </c>
      <c r="AB1314">
        <v>104</v>
      </c>
    </row>
    <row r="1315" spans="1:28">
      <c r="A1315">
        <v>1314</v>
      </c>
      <c r="B1315" t="s">
        <v>2151</v>
      </c>
      <c r="C1315">
        <v>5</v>
      </c>
      <c r="D1315" s="1">
        <v>4683.433</v>
      </c>
      <c r="E1315" t="s">
        <v>930</v>
      </c>
      <c r="F1315" t="s">
        <v>28</v>
      </c>
      <c r="G1315" t="s">
        <v>29</v>
      </c>
      <c r="H1315" s="1">
        <v>4683.4269999999997</v>
      </c>
      <c r="I1315" t="s">
        <v>456</v>
      </c>
      <c r="J1315" s="1">
        <v>1</v>
      </c>
      <c r="K1315" s="1">
        <v>2.2721720000000001E-2</v>
      </c>
      <c r="L1315" s="1">
        <f t="shared" si="55"/>
        <v>1.6435587962781277</v>
      </c>
      <c r="M1315">
        <v>5.8219999999999999E-3</v>
      </c>
      <c r="N1315">
        <v>1.243107</v>
      </c>
      <c r="O1315" t="s">
        <v>931</v>
      </c>
      <c r="P1315" t="s">
        <v>32</v>
      </c>
      <c r="Q1315">
        <v>9</v>
      </c>
      <c r="R1315">
        <v>1</v>
      </c>
      <c r="S1315">
        <v>15.5</v>
      </c>
      <c r="T1315">
        <v>11.5</v>
      </c>
      <c r="U1315" s="1">
        <v>1</v>
      </c>
      <c r="V1315" s="1">
        <v>1</v>
      </c>
      <c r="W1315">
        <f t="shared" si="54"/>
        <v>31</v>
      </c>
      <c r="X1315">
        <v>1.5743432031639526</v>
      </c>
      <c r="Y1315" t="s">
        <v>503</v>
      </c>
      <c r="Z1315">
        <v>38</v>
      </c>
      <c r="AA1315" t="s">
        <v>503</v>
      </c>
      <c r="AB1315">
        <v>26</v>
      </c>
    </row>
    <row r="1316" spans="1:28">
      <c r="A1316">
        <v>1315</v>
      </c>
      <c r="B1316" t="s">
        <v>2152</v>
      </c>
      <c r="C1316">
        <v>3</v>
      </c>
      <c r="D1316" s="1">
        <v>3982.087</v>
      </c>
      <c r="E1316" t="s">
        <v>541</v>
      </c>
      <c r="F1316" t="s">
        <v>28</v>
      </c>
      <c r="G1316" t="s">
        <v>29</v>
      </c>
      <c r="H1316" s="1">
        <v>3982.1219999999998</v>
      </c>
      <c r="I1316" t="s">
        <v>542</v>
      </c>
      <c r="J1316" s="1">
        <v>1</v>
      </c>
      <c r="K1316" s="1">
        <v>2.301916E-2</v>
      </c>
      <c r="L1316" s="1">
        <f t="shared" si="55"/>
        <v>1.6379105284047879</v>
      </c>
      <c r="M1316">
        <v>-3.4495999999999999E-2</v>
      </c>
      <c r="N1316">
        <v>-8.6627189999999992</v>
      </c>
      <c r="O1316" t="s">
        <v>543</v>
      </c>
      <c r="P1316" t="s">
        <v>44</v>
      </c>
      <c r="Q1316">
        <v>6</v>
      </c>
      <c r="R1316">
        <v>1</v>
      </c>
      <c r="S1316">
        <v>21.5</v>
      </c>
      <c r="T1316">
        <v>9.5</v>
      </c>
      <c r="U1316" s="1">
        <v>1</v>
      </c>
      <c r="V1316" s="1">
        <v>1</v>
      </c>
      <c r="W1316">
        <f t="shared" si="54"/>
        <v>13</v>
      </c>
      <c r="X1316">
        <v>1.5730960992596983</v>
      </c>
      <c r="Y1316" t="s">
        <v>33</v>
      </c>
      <c r="Z1316">
        <v>442</v>
      </c>
      <c r="AA1316" t="s">
        <v>503</v>
      </c>
      <c r="AB1316">
        <v>104</v>
      </c>
    </row>
    <row r="1317" spans="1:28">
      <c r="A1317">
        <v>1316</v>
      </c>
      <c r="B1317" t="s">
        <v>2153</v>
      </c>
      <c r="C1317">
        <v>6</v>
      </c>
      <c r="D1317" s="1">
        <v>4769.5969999999998</v>
      </c>
      <c r="E1317" t="s">
        <v>1082</v>
      </c>
      <c r="F1317" t="s">
        <v>28</v>
      </c>
      <c r="G1317" t="s">
        <v>29</v>
      </c>
      <c r="H1317" s="1">
        <v>4769.5919999999996</v>
      </c>
      <c r="I1317" t="s">
        <v>1083</v>
      </c>
      <c r="J1317" s="1">
        <v>1</v>
      </c>
      <c r="K1317" s="1">
        <v>2.3317669999999999E-2</v>
      </c>
      <c r="L1317" s="1">
        <f t="shared" si="55"/>
        <v>1.6323148482825827</v>
      </c>
      <c r="M1317">
        <v>4.581E-3</v>
      </c>
      <c r="N1317">
        <v>0.96045899999999995</v>
      </c>
      <c r="O1317" t="s">
        <v>703</v>
      </c>
      <c r="P1317" t="s">
        <v>32</v>
      </c>
      <c r="Q1317">
        <v>5</v>
      </c>
      <c r="R1317">
        <v>1</v>
      </c>
      <c r="S1317">
        <v>36</v>
      </c>
      <c r="T1317">
        <v>10</v>
      </c>
      <c r="U1317" s="1">
        <v>1</v>
      </c>
      <c r="V1317" s="1">
        <v>1</v>
      </c>
      <c r="W1317">
        <f t="shared" si="54"/>
        <v>56</v>
      </c>
      <c r="X1317">
        <v>1.5643193212838642</v>
      </c>
      <c r="Y1317" t="s">
        <v>503</v>
      </c>
      <c r="Z1317">
        <v>31</v>
      </c>
      <c r="AA1317" t="s">
        <v>503</v>
      </c>
      <c r="AB1317">
        <v>31</v>
      </c>
    </row>
    <row r="1318" spans="1:28">
      <c r="A1318">
        <v>1317</v>
      </c>
      <c r="B1318" t="s">
        <v>2154</v>
      </c>
      <c r="C1318">
        <v>4</v>
      </c>
      <c r="D1318" s="1">
        <v>3693.8240000000001</v>
      </c>
      <c r="E1318" t="s">
        <v>468</v>
      </c>
      <c r="F1318" t="s">
        <v>28</v>
      </c>
      <c r="G1318" t="s">
        <v>29</v>
      </c>
      <c r="H1318" s="1">
        <v>3693.8249999999998</v>
      </c>
      <c r="I1318" t="s">
        <v>456</v>
      </c>
      <c r="J1318" s="1">
        <v>1</v>
      </c>
      <c r="K1318" s="1">
        <v>2.3321310000000001E-2</v>
      </c>
      <c r="L1318" s="1">
        <f t="shared" si="55"/>
        <v>1.6322470581243356</v>
      </c>
      <c r="M1318">
        <v>-9.6500000000000004E-4</v>
      </c>
      <c r="N1318">
        <v>-0.26124700000000001</v>
      </c>
      <c r="O1318" t="s">
        <v>979</v>
      </c>
      <c r="P1318" t="s">
        <v>32</v>
      </c>
      <c r="Q1318">
        <v>4</v>
      </c>
      <c r="R1318">
        <v>1</v>
      </c>
      <c r="S1318">
        <v>29</v>
      </c>
      <c r="T1318">
        <v>6</v>
      </c>
      <c r="U1318" s="1">
        <v>1</v>
      </c>
      <c r="V1318" s="1">
        <v>1</v>
      </c>
      <c r="W1318">
        <f t="shared" si="54"/>
        <v>11</v>
      </c>
      <c r="X1318">
        <v>1.561831352667298</v>
      </c>
      <c r="Y1318" t="s">
        <v>503</v>
      </c>
      <c r="Z1318">
        <v>8</v>
      </c>
      <c r="AA1318" t="s">
        <v>503</v>
      </c>
      <c r="AB1318">
        <v>38</v>
      </c>
    </row>
    <row r="1319" spans="1:28">
      <c r="A1319">
        <v>1318</v>
      </c>
      <c r="B1319" t="s">
        <v>2155</v>
      </c>
      <c r="C1319">
        <v>3</v>
      </c>
      <c r="D1319" s="1">
        <v>1996.1379999999999</v>
      </c>
      <c r="E1319" t="s">
        <v>2156</v>
      </c>
      <c r="F1319" t="s">
        <v>28</v>
      </c>
      <c r="G1319" t="s">
        <v>29</v>
      </c>
      <c r="H1319" s="1">
        <v>1996.14</v>
      </c>
      <c r="I1319" t="s">
        <v>39</v>
      </c>
      <c r="J1319" s="1">
        <v>1</v>
      </c>
      <c r="K1319" s="1">
        <v>2.368346E-2</v>
      </c>
      <c r="L1319" s="1">
        <f t="shared" si="55"/>
        <v>1.6255548497051282</v>
      </c>
      <c r="M1319">
        <v>-2.0539999999999998E-3</v>
      </c>
      <c r="N1319">
        <v>-1.028986</v>
      </c>
      <c r="O1319" t="s">
        <v>2157</v>
      </c>
      <c r="P1319" t="s">
        <v>32</v>
      </c>
      <c r="Q1319">
        <v>2</v>
      </c>
      <c r="R1319">
        <v>1</v>
      </c>
      <c r="S1319">
        <v>10</v>
      </c>
      <c r="T1319">
        <v>6</v>
      </c>
      <c r="U1319" s="1">
        <v>1</v>
      </c>
      <c r="V1319" s="1">
        <v>1</v>
      </c>
      <c r="W1319">
        <f t="shared" si="54"/>
        <v>4</v>
      </c>
      <c r="X1319">
        <v>1.5577347658110676</v>
      </c>
      <c r="Y1319" t="s">
        <v>33</v>
      </c>
      <c r="Z1319">
        <v>389</v>
      </c>
      <c r="AA1319" t="s">
        <v>33</v>
      </c>
      <c r="AB1319">
        <v>370</v>
      </c>
    </row>
    <row r="1320" spans="1:28">
      <c r="A1320">
        <v>1319</v>
      </c>
      <c r="B1320" t="s">
        <v>2158</v>
      </c>
      <c r="C1320">
        <v>3</v>
      </c>
      <c r="D1320" s="1">
        <v>2159.1469999999999</v>
      </c>
      <c r="E1320" t="s">
        <v>1153</v>
      </c>
      <c r="F1320" t="s">
        <v>28</v>
      </c>
      <c r="G1320" t="s">
        <v>29</v>
      </c>
      <c r="H1320" s="1">
        <v>2159.1419999999998</v>
      </c>
      <c r="I1320" t="s">
        <v>390</v>
      </c>
      <c r="J1320" s="1">
        <v>1</v>
      </c>
      <c r="K1320" s="1">
        <v>2.3691090000000001E-2</v>
      </c>
      <c r="L1320" s="1">
        <f t="shared" si="55"/>
        <v>1.6254149574243328</v>
      </c>
      <c r="M1320">
        <v>5.3270000000000001E-3</v>
      </c>
      <c r="N1320">
        <v>2.467184</v>
      </c>
      <c r="O1320" t="s">
        <v>1154</v>
      </c>
      <c r="P1320" t="s">
        <v>32</v>
      </c>
      <c r="Q1320">
        <v>9</v>
      </c>
      <c r="R1320">
        <v>1</v>
      </c>
      <c r="S1320">
        <v>8</v>
      </c>
      <c r="T1320">
        <v>5</v>
      </c>
      <c r="U1320" s="1">
        <v>1</v>
      </c>
      <c r="V1320" s="1">
        <v>1</v>
      </c>
      <c r="W1320">
        <f t="shared" si="54"/>
        <v>3</v>
      </c>
      <c r="X1320">
        <v>1.5546397862019568</v>
      </c>
      <c r="Y1320" t="s">
        <v>503</v>
      </c>
      <c r="Z1320">
        <v>104</v>
      </c>
      <c r="AA1320" t="s">
        <v>503</v>
      </c>
      <c r="AB1320">
        <v>6</v>
      </c>
    </row>
    <row r="1321" spans="1:28">
      <c r="A1321">
        <v>1320</v>
      </c>
      <c r="B1321" t="s">
        <v>2159</v>
      </c>
      <c r="C1321">
        <v>5</v>
      </c>
      <c r="D1321" s="1">
        <v>4245.2370000000001</v>
      </c>
      <c r="E1321" t="s">
        <v>1615</v>
      </c>
      <c r="F1321" t="s">
        <v>28</v>
      </c>
      <c r="G1321" t="s">
        <v>29</v>
      </c>
      <c r="H1321" s="1">
        <v>4245.2430000000004</v>
      </c>
      <c r="I1321" t="s">
        <v>666</v>
      </c>
      <c r="J1321" s="1">
        <v>1</v>
      </c>
      <c r="K1321" s="1">
        <v>2.3854239999999999E-2</v>
      </c>
      <c r="L1321" s="1">
        <f t="shared" si="55"/>
        <v>1.6224344155780852</v>
      </c>
      <c r="M1321">
        <v>-6.1089999999999998E-3</v>
      </c>
      <c r="N1321">
        <v>-1.439022</v>
      </c>
      <c r="O1321" t="s">
        <v>1616</v>
      </c>
      <c r="P1321" t="s">
        <v>44</v>
      </c>
      <c r="Q1321">
        <v>4</v>
      </c>
      <c r="R1321">
        <v>1</v>
      </c>
      <c r="S1321">
        <v>18.5</v>
      </c>
      <c r="T1321">
        <v>5.5</v>
      </c>
      <c r="U1321" s="1">
        <v>1</v>
      </c>
      <c r="V1321" s="1">
        <v>1</v>
      </c>
      <c r="W1321">
        <f t="shared" si="54"/>
        <v>9</v>
      </c>
      <c r="X1321">
        <v>1.5524783992526332</v>
      </c>
      <c r="Y1321" t="s">
        <v>503</v>
      </c>
      <c r="Z1321">
        <v>104</v>
      </c>
      <c r="AA1321" t="s">
        <v>503</v>
      </c>
      <c r="AB1321">
        <v>8</v>
      </c>
    </row>
    <row r="1322" spans="1:28">
      <c r="A1322">
        <v>1321</v>
      </c>
      <c r="B1322" t="s">
        <v>2160</v>
      </c>
      <c r="C1322">
        <v>5</v>
      </c>
      <c r="D1322" s="1">
        <v>4680.4440000000004</v>
      </c>
      <c r="E1322" t="s">
        <v>598</v>
      </c>
      <c r="F1322" t="s">
        <v>28</v>
      </c>
      <c r="G1322" t="s">
        <v>29</v>
      </c>
      <c r="H1322" s="1">
        <v>4680.4250000000002</v>
      </c>
      <c r="I1322" t="s">
        <v>30</v>
      </c>
      <c r="J1322" s="1">
        <v>1</v>
      </c>
      <c r="K1322" s="1">
        <v>2.391252E-2</v>
      </c>
      <c r="L1322" s="1">
        <f t="shared" si="55"/>
        <v>1.6213746537284321</v>
      </c>
      <c r="M1322">
        <v>1.9692999999999999E-2</v>
      </c>
      <c r="N1322">
        <v>4.2075240000000003</v>
      </c>
      <c r="O1322" t="s">
        <v>599</v>
      </c>
      <c r="P1322" t="s">
        <v>32</v>
      </c>
      <c r="Q1322">
        <v>4</v>
      </c>
      <c r="R1322">
        <v>1</v>
      </c>
      <c r="S1322">
        <v>27</v>
      </c>
      <c r="T1322">
        <v>19</v>
      </c>
      <c r="U1322" s="1">
        <v>1</v>
      </c>
      <c r="V1322" s="1">
        <v>1</v>
      </c>
      <c r="W1322">
        <f t="shared" si="54"/>
        <v>93</v>
      </c>
      <c r="X1322">
        <v>1.5400688989854274</v>
      </c>
      <c r="Y1322" t="s">
        <v>503</v>
      </c>
      <c r="Z1322">
        <v>8</v>
      </c>
      <c r="AA1322" t="s">
        <v>503</v>
      </c>
      <c r="AB1322">
        <v>22</v>
      </c>
    </row>
    <row r="1323" spans="1:28">
      <c r="A1323">
        <v>1322</v>
      </c>
      <c r="B1323" t="s">
        <v>2161</v>
      </c>
      <c r="C1323">
        <v>5</v>
      </c>
      <c r="D1323" s="1">
        <v>4794.482</v>
      </c>
      <c r="E1323" t="s">
        <v>756</v>
      </c>
      <c r="F1323" t="s">
        <v>28</v>
      </c>
      <c r="G1323" t="s">
        <v>29</v>
      </c>
      <c r="H1323" s="1">
        <v>4794.4830000000002</v>
      </c>
      <c r="I1323" t="s">
        <v>30</v>
      </c>
      <c r="J1323" s="1">
        <v>1</v>
      </c>
      <c r="K1323" s="1">
        <v>2.4027630000000001E-2</v>
      </c>
      <c r="L1323" s="1">
        <f t="shared" si="55"/>
        <v>1.6192890643472693</v>
      </c>
      <c r="M1323">
        <v>-1.6050000000000001E-3</v>
      </c>
      <c r="N1323">
        <v>-0.33476</v>
      </c>
      <c r="O1323" t="s">
        <v>757</v>
      </c>
      <c r="P1323" t="s">
        <v>32</v>
      </c>
      <c r="Q1323">
        <v>7</v>
      </c>
      <c r="R1323">
        <v>1</v>
      </c>
      <c r="S1323">
        <v>14</v>
      </c>
      <c r="T1323">
        <v>11</v>
      </c>
      <c r="U1323" s="1">
        <v>1</v>
      </c>
      <c r="V1323" s="1">
        <v>1</v>
      </c>
      <c r="W1323">
        <f t="shared" si="54"/>
        <v>23</v>
      </c>
      <c r="X1323">
        <v>1.5350929020068527</v>
      </c>
      <c r="Y1323" t="s">
        <v>33</v>
      </c>
      <c r="Z1323">
        <v>502</v>
      </c>
      <c r="AA1323" t="s">
        <v>33</v>
      </c>
      <c r="AB1323">
        <v>536</v>
      </c>
    </row>
    <row r="1324" spans="1:28">
      <c r="A1324">
        <v>1323</v>
      </c>
      <c r="B1324" t="s">
        <v>2162</v>
      </c>
      <c r="C1324">
        <v>4</v>
      </c>
      <c r="D1324" s="1">
        <v>2062.2170000000001</v>
      </c>
      <c r="E1324" t="s">
        <v>174</v>
      </c>
      <c r="F1324" t="s">
        <v>28</v>
      </c>
      <c r="G1324" t="s">
        <v>29</v>
      </c>
      <c r="H1324" s="1">
        <v>2062.2159999999999</v>
      </c>
      <c r="I1324" t="s">
        <v>30</v>
      </c>
      <c r="J1324" s="1">
        <v>1</v>
      </c>
      <c r="K1324" s="1">
        <v>2.4211690000000001E-2</v>
      </c>
      <c r="L1324" s="1">
        <f t="shared" si="55"/>
        <v>1.6159748953142219</v>
      </c>
      <c r="M1324">
        <v>1.578E-3</v>
      </c>
      <c r="N1324">
        <v>0.76519599999999999</v>
      </c>
      <c r="O1324" t="s">
        <v>556</v>
      </c>
      <c r="P1324" t="s">
        <v>32</v>
      </c>
      <c r="Q1324">
        <v>3</v>
      </c>
      <c r="R1324">
        <v>1</v>
      </c>
      <c r="S1324">
        <v>8</v>
      </c>
      <c r="T1324">
        <v>8</v>
      </c>
      <c r="U1324" s="1">
        <v>1</v>
      </c>
      <c r="V1324" s="1">
        <v>1</v>
      </c>
      <c r="W1324">
        <f t="shared" si="54"/>
        <v>40</v>
      </c>
      <c r="X1324">
        <v>1.5349199216262641</v>
      </c>
      <c r="Y1324" t="s">
        <v>503</v>
      </c>
      <c r="Z1324">
        <v>104</v>
      </c>
      <c r="AA1324" t="s">
        <v>503</v>
      </c>
      <c r="AB1324">
        <v>6</v>
      </c>
    </row>
    <row r="1325" spans="1:28">
      <c r="A1325">
        <v>1324</v>
      </c>
      <c r="B1325" t="s">
        <v>2163</v>
      </c>
      <c r="C1325">
        <v>4</v>
      </c>
      <c r="D1325" s="1">
        <v>3387.672</v>
      </c>
      <c r="E1325" t="s">
        <v>881</v>
      </c>
      <c r="F1325" t="s">
        <v>28</v>
      </c>
      <c r="G1325" t="s">
        <v>29</v>
      </c>
      <c r="H1325" s="1">
        <v>3387.6709999999998</v>
      </c>
      <c r="I1325" t="s">
        <v>882</v>
      </c>
      <c r="J1325" s="1">
        <v>1</v>
      </c>
      <c r="K1325" s="1">
        <v>2.440523E-2</v>
      </c>
      <c r="L1325" s="1">
        <f t="shared" si="55"/>
        <v>1.6125170951059991</v>
      </c>
      <c r="M1325">
        <v>1.194E-3</v>
      </c>
      <c r="N1325">
        <v>0.35245500000000002</v>
      </c>
      <c r="O1325" t="s">
        <v>883</v>
      </c>
      <c r="P1325" t="s">
        <v>44</v>
      </c>
      <c r="Q1325">
        <v>9</v>
      </c>
      <c r="R1325">
        <v>1</v>
      </c>
      <c r="S1325">
        <v>11.5</v>
      </c>
      <c r="T1325">
        <v>13.5</v>
      </c>
      <c r="U1325" s="1">
        <v>1</v>
      </c>
      <c r="V1325" s="1">
        <v>1</v>
      </c>
      <c r="W1325">
        <f t="shared" si="54"/>
        <v>6</v>
      </c>
      <c r="X1325">
        <v>1.5311722570854354</v>
      </c>
      <c r="Y1325" t="s">
        <v>503</v>
      </c>
      <c r="Z1325">
        <v>104</v>
      </c>
      <c r="AA1325" t="s">
        <v>503</v>
      </c>
      <c r="AB1325">
        <v>6</v>
      </c>
    </row>
    <row r="1326" spans="1:28">
      <c r="A1326">
        <v>1325</v>
      </c>
      <c r="B1326" t="s">
        <v>2164</v>
      </c>
      <c r="C1326">
        <v>3</v>
      </c>
      <c r="D1326" s="1">
        <v>2258.3200000000002</v>
      </c>
      <c r="E1326" t="s">
        <v>1598</v>
      </c>
      <c r="F1326" t="s">
        <v>28</v>
      </c>
      <c r="G1326" t="s">
        <v>29</v>
      </c>
      <c r="H1326" s="1">
        <v>2258.3220000000001</v>
      </c>
      <c r="I1326" t="s">
        <v>30</v>
      </c>
      <c r="J1326" s="1">
        <v>1</v>
      </c>
      <c r="K1326" s="1">
        <v>2.4731860000000001E-2</v>
      </c>
      <c r="L1326" s="1">
        <f t="shared" si="55"/>
        <v>1.6067432205833012</v>
      </c>
      <c r="M1326">
        <v>-1.2390000000000001E-3</v>
      </c>
      <c r="N1326">
        <v>-0.54863799999999996</v>
      </c>
      <c r="O1326" t="s">
        <v>1599</v>
      </c>
      <c r="P1326" t="s">
        <v>32</v>
      </c>
      <c r="Q1326">
        <v>9</v>
      </c>
      <c r="R1326">
        <v>1</v>
      </c>
      <c r="S1326">
        <v>15.5</v>
      </c>
      <c r="T1326">
        <v>4.5</v>
      </c>
      <c r="U1326" s="1">
        <v>1</v>
      </c>
      <c r="V1326" s="1">
        <v>1</v>
      </c>
      <c r="W1326">
        <f t="shared" si="54"/>
        <v>3</v>
      </c>
      <c r="X1326">
        <v>1.5246909230810601</v>
      </c>
      <c r="Y1326" t="s">
        <v>33</v>
      </c>
      <c r="Z1326">
        <v>536</v>
      </c>
      <c r="AA1326" t="s">
        <v>33</v>
      </c>
      <c r="AB1326">
        <v>456</v>
      </c>
    </row>
    <row r="1327" spans="1:28">
      <c r="A1327">
        <v>1326</v>
      </c>
      <c r="B1327" t="s">
        <v>2165</v>
      </c>
      <c r="C1327">
        <v>4</v>
      </c>
      <c r="D1327" s="1">
        <v>2368.3719999999998</v>
      </c>
      <c r="E1327" t="s">
        <v>151</v>
      </c>
      <c r="F1327" t="s">
        <v>28</v>
      </c>
      <c r="G1327" t="s">
        <v>29</v>
      </c>
      <c r="H1327" s="1">
        <v>2368.3710000000001</v>
      </c>
      <c r="I1327" t="s">
        <v>30</v>
      </c>
      <c r="J1327" s="1">
        <v>1</v>
      </c>
      <c r="K1327" s="1">
        <v>2.4805779999999999E-2</v>
      </c>
      <c r="L1327" s="1">
        <f t="shared" si="55"/>
        <v>1.6054471123339049</v>
      </c>
      <c r="M1327">
        <v>1.0369999999999999E-3</v>
      </c>
      <c r="N1327">
        <v>0.43785400000000002</v>
      </c>
      <c r="O1327" t="s">
        <v>1268</v>
      </c>
      <c r="P1327" t="s">
        <v>32</v>
      </c>
      <c r="Q1327">
        <v>7</v>
      </c>
      <c r="R1327">
        <v>1</v>
      </c>
      <c r="S1327">
        <v>12.5</v>
      </c>
      <c r="T1327">
        <v>8.5</v>
      </c>
      <c r="U1327" s="1">
        <v>1</v>
      </c>
      <c r="V1327" s="1">
        <v>1</v>
      </c>
      <c r="W1327">
        <f t="shared" si="54"/>
        <v>28</v>
      </c>
      <c r="X1327">
        <v>1.5201708377897467</v>
      </c>
      <c r="Y1327" t="s">
        <v>33</v>
      </c>
      <c r="Z1327">
        <v>725</v>
      </c>
      <c r="AA1327" t="s">
        <v>33</v>
      </c>
      <c r="AB1327">
        <v>695</v>
      </c>
    </row>
    <row r="1328" spans="1:28">
      <c r="A1328">
        <v>1327</v>
      </c>
      <c r="B1328" t="s">
        <v>2166</v>
      </c>
      <c r="C1328">
        <v>6</v>
      </c>
      <c r="D1328" s="1">
        <v>5456.9380000000001</v>
      </c>
      <c r="E1328" t="s">
        <v>892</v>
      </c>
      <c r="F1328" t="s">
        <v>28</v>
      </c>
      <c r="G1328" t="s">
        <v>29</v>
      </c>
      <c r="H1328" s="1">
        <v>5456.9189999999999</v>
      </c>
      <c r="I1328" t="s">
        <v>893</v>
      </c>
      <c r="J1328" s="1">
        <v>1</v>
      </c>
      <c r="K1328" s="1">
        <v>2.483047E-2</v>
      </c>
      <c r="L1328" s="1">
        <f t="shared" si="55"/>
        <v>1.6050150598866493</v>
      </c>
      <c r="M1328">
        <v>1.8889E-2</v>
      </c>
      <c r="N1328">
        <v>3.4614769999999999</v>
      </c>
      <c r="O1328" t="s">
        <v>894</v>
      </c>
      <c r="P1328" t="s">
        <v>44</v>
      </c>
      <c r="Q1328">
        <v>3</v>
      </c>
      <c r="R1328">
        <v>1</v>
      </c>
      <c r="S1328">
        <v>19</v>
      </c>
      <c r="T1328">
        <v>9</v>
      </c>
      <c r="U1328" s="1">
        <v>1</v>
      </c>
      <c r="V1328" s="1">
        <v>1</v>
      </c>
      <c r="W1328">
        <f t="shared" si="54"/>
        <v>21</v>
      </c>
      <c r="X1328">
        <v>1.519876014634191</v>
      </c>
      <c r="Y1328" t="s">
        <v>33</v>
      </c>
      <c r="Z1328">
        <v>389</v>
      </c>
      <c r="AA1328" t="s">
        <v>33</v>
      </c>
      <c r="AB1328">
        <v>536</v>
      </c>
    </row>
    <row r="1329" spans="1:28">
      <c r="A1329">
        <v>1328</v>
      </c>
      <c r="B1329" t="s">
        <v>2167</v>
      </c>
      <c r="C1329">
        <v>6</v>
      </c>
      <c r="D1329" s="1">
        <v>4769.598</v>
      </c>
      <c r="E1329" t="s">
        <v>1082</v>
      </c>
      <c r="F1329" t="s">
        <v>28</v>
      </c>
      <c r="G1329" t="s">
        <v>29</v>
      </c>
      <c r="H1329" s="1">
        <v>4769.5919999999996</v>
      </c>
      <c r="I1329" t="s">
        <v>1083</v>
      </c>
      <c r="J1329" s="1">
        <v>1</v>
      </c>
      <c r="K1329" s="1">
        <v>2.514916E-2</v>
      </c>
      <c r="L1329" s="1">
        <f t="shared" si="55"/>
        <v>1.599476516113308</v>
      </c>
      <c r="M1329">
        <v>5.6309999999999997E-3</v>
      </c>
      <c r="N1329">
        <v>1.180604</v>
      </c>
      <c r="O1329" t="s">
        <v>703</v>
      </c>
      <c r="P1329" t="s">
        <v>32</v>
      </c>
      <c r="Q1329">
        <v>7</v>
      </c>
      <c r="R1329">
        <v>1</v>
      </c>
      <c r="S1329">
        <v>34</v>
      </c>
      <c r="T1329">
        <v>10</v>
      </c>
      <c r="U1329" s="1">
        <v>1</v>
      </c>
      <c r="V1329" s="1">
        <v>1</v>
      </c>
      <c r="W1329">
        <f t="shared" si="54"/>
        <v>56</v>
      </c>
      <c r="X1329">
        <v>1.5152269663549631</v>
      </c>
      <c r="Y1329" t="s">
        <v>503</v>
      </c>
      <c r="Z1329">
        <v>26</v>
      </c>
      <c r="AA1329" t="s">
        <v>33</v>
      </c>
      <c r="AB1329">
        <v>536</v>
      </c>
    </row>
    <row r="1330" spans="1:28">
      <c r="A1330">
        <v>1329</v>
      </c>
      <c r="B1330" t="s">
        <v>2168</v>
      </c>
      <c r="C1330">
        <v>5</v>
      </c>
      <c r="D1330" s="1">
        <v>3184.7820000000002</v>
      </c>
      <c r="E1330" t="s">
        <v>1567</v>
      </c>
      <c r="F1330" t="s">
        <v>28</v>
      </c>
      <c r="G1330" t="s">
        <v>29</v>
      </c>
      <c r="H1330" s="1">
        <v>3184.7840000000001</v>
      </c>
      <c r="I1330" t="s">
        <v>30</v>
      </c>
      <c r="J1330" s="1">
        <v>1</v>
      </c>
      <c r="K1330" s="1">
        <v>2.5270560000000001E-2</v>
      </c>
      <c r="L1330" s="1">
        <f t="shared" si="55"/>
        <v>1.5973851339322769</v>
      </c>
      <c r="M1330">
        <v>-2.0500000000000002E-3</v>
      </c>
      <c r="N1330">
        <v>-0.64368599999999998</v>
      </c>
      <c r="O1330" t="s">
        <v>1568</v>
      </c>
      <c r="P1330" t="s">
        <v>32</v>
      </c>
      <c r="Q1330">
        <v>6</v>
      </c>
      <c r="R1330">
        <v>1</v>
      </c>
      <c r="S1330">
        <v>21.5</v>
      </c>
      <c r="T1330">
        <v>4.5</v>
      </c>
      <c r="U1330" s="1">
        <v>1</v>
      </c>
      <c r="V1330" s="1">
        <v>1</v>
      </c>
      <c r="W1330">
        <f t="shared" si="54"/>
        <v>7</v>
      </c>
      <c r="X1330">
        <v>1.514789098521991</v>
      </c>
      <c r="Y1330" t="s">
        <v>33</v>
      </c>
      <c r="Z1330">
        <v>389</v>
      </c>
      <c r="AA1330" t="s">
        <v>33</v>
      </c>
      <c r="AB1330">
        <v>365</v>
      </c>
    </row>
    <row r="1331" spans="1:28">
      <c r="A1331">
        <v>1330</v>
      </c>
      <c r="B1331" t="s">
        <v>2169</v>
      </c>
      <c r="C1331">
        <v>4</v>
      </c>
      <c r="D1331" s="1">
        <v>2918.4879999999998</v>
      </c>
      <c r="E1331" t="s">
        <v>1338</v>
      </c>
      <c r="F1331" t="s">
        <v>28</v>
      </c>
      <c r="G1331" t="s">
        <v>29</v>
      </c>
      <c r="H1331" s="1">
        <v>2918.489</v>
      </c>
      <c r="I1331" t="s">
        <v>112</v>
      </c>
      <c r="J1331" s="1">
        <v>1</v>
      </c>
      <c r="K1331" s="1">
        <v>2.5792510000000001E-2</v>
      </c>
      <c r="L1331" s="1">
        <f t="shared" si="55"/>
        <v>1.5885063924061769</v>
      </c>
      <c r="M1331">
        <v>-2.7500000000000002E-4</v>
      </c>
      <c r="N1331">
        <v>-9.4227000000000005E-2</v>
      </c>
      <c r="O1331" t="s">
        <v>1130</v>
      </c>
      <c r="P1331" t="s">
        <v>32</v>
      </c>
      <c r="Q1331">
        <v>3</v>
      </c>
      <c r="R1331">
        <v>1</v>
      </c>
      <c r="S1331">
        <v>29</v>
      </c>
      <c r="T1331">
        <v>7</v>
      </c>
      <c r="U1331" s="1">
        <v>1</v>
      </c>
      <c r="V1331" s="1">
        <v>1</v>
      </c>
      <c r="W1331">
        <f t="shared" si="54"/>
        <v>34</v>
      </c>
      <c r="X1331">
        <v>1.5086982709628294</v>
      </c>
      <c r="Y1331" t="s">
        <v>33</v>
      </c>
      <c r="Z1331">
        <v>725</v>
      </c>
      <c r="AA1331" t="s">
        <v>33</v>
      </c>
      <c r="AB1331">
        <v>691</v>
      </c>
    </row>
    <row r="1332" spans="1:28">
      <c r="A1332">
        <v>1331</v>
      </c>
      <c r="B1332" t="s">
        <v>2170</v>
      </c>
      <c r="C1332">
        <v>3</v>
      </c>
      <c r="D1332" s="1">
        <v>3062.4850000000001</v>
      </c>
      <c r="E1332" t="s">
        <v>550</v>
      </c>
      <c r="F1332" t="s">
        <v>28</v>
      </c>
      <c r="G1332" t="s">
        <v>29</v>
      </c>
      <c r="H1332" s="1">
        <v>3062.4769999999999</v>
      </c>
      <c r="I1332" t="s">
        <v>513</v>
      </c>
      <c r="J1332" s="1">
        <v>1</v>
      </c>
      <c r="K1332" s="1">
        <v>2.5821170000000001E-2</v>
      </c>
      <c r="L1332" s="1">
        <f t="shared" si="55"/>
        <v>1.5880240830211216</v>
      </c>
      <c r="M1332">
        <v>7.2319999999999997E-3</v>
      </c>
      <c r="N1332">
        <v>2.3614869999999999</v>
      </c>
      <c r="O1332" t="s">
        <v>551</v>
      </c>
      <c r="P1332" t="s">
        <v>44</v>
      </c>
      <c r="Q1332">
        <v>5</v>
      </c>
      <c r="R1332">
        <v>1</v>
      </c>
      <c r="S1332">
        <v>9.5</v>
      </c>
      <c r="T1332">
        <v>9.5</v>
      </c>
      <c r="U1332" s="1">
        <v>1</v>
      </c>
      <c r="V1332" s="1">
        <v>1</v>
      </c>
      <c r="W1332">
        <f t="shared" si="54"/>
        <v>5</v>
      </c>
      <c r="X1332">
        <v>1.502513456754166</v>
      </c>
      <c r="Y1332" t="s">
        <v>33</v>
      </c>
      <c r="Z1332">
        <v>325</v>
      </c>
      <c r="AA1332" t="s">
        <v>33</v>
      </c>
      <c r="AB1332">
        <v>284</v>
      </c>
    </row>
    <row r="1333" spans="1:28">
      <c r="A1333">
        <v>1332</v>
      </c>
      <c r="B1333" t="s">
        <v>2171</v>
      </c>
      <c r="C1333">
        <v>5</v>
      </c>
      <c r="D1333" s="1">
        <v>5238.8459999999995</v>
      </c>
      <c r="E1333" t="s">
        <v>1228</v>
      </c>
      <c r="F1333" t="s">
        <v>28</v>
      </c>
      <c r="G1333" t="s">
        <v>29</v>
      </c>
      <c r="H1333" s="1">
        <v>5238.8310000000001</v>
      </c>
      <c r="I1333" t="s">
        <v>30</v>
      </c>
      <c r="J1333" s="1">
        <v>1</v>
      </c>
      <c r="K1333" s="1">
        <v>2.586397E-2</v>
      </c>
      <c r="L1333" s="1">
        <f t="shared" si="55"/>
        <v>1.5873048121407787</v>
      </c>
      <c r="M1333">
        <v>1.4408000000000001E-2</v>
      </c>
      <c r="N1333">
        <v>2.750232</v>
      </c>
      <c r="O1333" t="s">
        <v>1229</v>
      </c>
      <c r="P1333" t="s">
        <v>44</v>
      </c>
      <c r="Q1333">
        <v>4</v>
      </c>
      <c r="R1333">
        <v>1</v>
      </c>
      <c r="S1333">
        <v>16.5</v>
      </c>
      <c r="T1333">
        <v>8.5</v>
      </c>
      <c r="U1333" s="1">
        <v>1</v>
      </c>
      <c r="V1333" s="1">
        <v>1</v>
      </c>
      <c r="W1333">
        <f t="shared" si="54"/>
        <v>10</v>
      </c>
      <c r="X1333">
        <v>1.4986273916151551</v>
      </c>
      <c r="Y1333" t="s">
        <v>33</v>
      </c>
      <c r="Z1333">
        <v>502</v>
      </c>
      <c r="AA1333" t="s">
        <v>503</v>
      </c>
      <c r="AB1333">
        <v>31</v>
      </c>
    </row>
    <row r="1334" spans="1:28">
      <c r="A1334">
        <v>1333</v>
      </c>
      <c r="B1334" t="s">
        <v>2172</v>
      </c>
      <c r="C1334">
        <v>4</v>
      </c>
      <c r="D1334" s="1">
        <v>4683.424</v>
      </c>
      <c r="E1334" t="s">
        <v>930</v>
      </c>
      <c r="F1334" t="s">
        <v>28</v>
      </c>
      <c r="G1334" t="s">
        <v>29</v>
      </c>
      <c r="H1334" s="1">
        <v>4683.4269999999997</v>
      </c>
      <c r="I1334" t="s">
        <v>456</v>
      </c>
      <c r="J1334" s="1">
        <v>1</v>
      </c>
      <c r="K1334" s="1">
        <v>2.6115590000000001E-2</v>
      </c>
      <c r="L1334" s="1">
        <f t="shared" si="55"/>
        <v>1.5831001581919157</v>
      </c>
      <c r="M1334">
        <v>-2.859E-3</v>
      </c>
      <c r="N1334">
        <v>-0.61045000000000005</v>
      </c>
      <c r="O1334" t="s">
        <v>931</v>
      </c>
      <c r="P1334" t="s">
        <v>32</v>
      </c>
      <c r="Q1334">
        <v>4</v>
      </c>
      <c r="R1334">
        <v>1</v>
      </c>
      <c r="S1334">
        <v>18.5</v>
      </c>
      <c r="T1334">
        <v>13.5</v>
      </c>
      <c r="U1334" s="1">
        <v>1</v>
      </c>
      <c r="V1334" s="1">
        <v>1</v>
      </c>
      <c r="W1334">
        <f t="shared" si="54"/>
        <v>31</v>
      </c>
      <c r="X1334">
        <v>1.4970000711585241</v>
      </c>
      <c r="Y1334" t="s">
        <v>503</v>
      </c>
      <c r="Z1334">
        <v>182</v>
      </c>
      <c r="AA1334" t="s">
        <v>503</v>
      </c>
      <c r="AB1334">
        <v>26</v>
      </c>
    </row>
    <row r="1335" spans="1:28">
      <c r="A1335">
        <v>1334</v>
      </c>
      <c r="B1335" t="s">
        <v>2173</v>
      </c>
      <c r="C1335">
        <v>3</v>
      </c>
      <c r="D1335" s="1">
        <v>2659.4229999999998</v>
      </c>
      <c r="E1335" t="s">
        <v>429</v>
      </c>
      <c r="F1335" t="s">
        <v>28</v>
      </c>
      <c r="G1335" t="s">
        <v>29</v>
      </c>
      <c r="H1335" s="1">
        <v>2659.4229999999998</v>
      </c>
      <c r="I1335" t="s">
        <v>52</v>
      </c>
      <c r="J1335" s="1">
        <v>1</v>
      </c>
      <c r="K1335" s="1">
        <v>2.6267100000000002E-2</v>
      </c>
      <c r="L1335" s="1">
        <f t="shared" si="55"/>
        <v>1.5805878725325255</v>
      </c>
      <c r="M1335">
        <v>-5.7499999999999999E-4</v>
      </c>
      <c r="N1335">
        <v>-0.21621199999999999</v>
      </c>
      <c r="O1335" t="s">
        <v>1148</v>
      </c>
      <c r="P1335" t="s">
        <v>32</v>
      </c>
      <c r="Q1335">
        <v>7</v>
      </c>
      <c r="R1335">
        <v>1</v>
      </c>
      <c r="S1335">
        <v>28.5</v>
      </c>
      <c r="T1335">
        <v>5.5</v>
      </c>
      <c r="U1335" s="1">
        <v>1</v>
      </c>
      <c r="V1335" s="1">
        <v>1</v>
      </c>
      <c r="W1335">
        <f t="shared" si="54"/>
        <v>8</v>
      </c>
      <c r="X1335">
        <v>1.4963356755360593</v>
      </c>
      <c r="Y1335" t="s">
        <v>503</v>
      </c>
      <c r="Z1335">
        <v>8</v>
      </c>
      <c r="AA1335" t="s">
        <v>503</v>
      </c>
      <c r="AB1335">
        <v>38</v>
      </c>
    </row>
    <row r="1336" spans="1:28">
      <c r="A1336">
        <v>1335</v>
      </c>
      <c r="B1336" t="s">
        <v>2174</v>
      </c>
      <c r="C1336">
        <v>5</v>
      </c>
      <c r="D1336" s="1">
        <v>4680.41</v>
      </c>
      <c r="E1336" t="s">
        <v>598</v>
      </c>
      <c r="F1336" t="s">
        <v>28</v>
      </c>
      <c r="G1336" t="s">
        <v>29</v>
      </c>
      <c r="H1336" s="1">
        <v>4680.4250000000002</v>
      </c>
      <c r="I1336" t="s">
        <v>30</v>
      </c>
      <c r="J1336" s="1">
        <v>1</v>
      </c>
      <c r="K1336" s="1">
        <v>2.646424E-2</v>
      </c>
      <c r="L1336" s="1">
        <f t="shared" si="55"/>
        <v>1.5773405735618342</v>
      </c>
      <c r="M1336">
        <v>-1.4841999999999999E-2</v>
      </c>
      <c r="N1336">
        <v>-3.1710799999999999</v>
      </c>
      <c r="O1336" t="s">
        <v>599</v>
      </c>
      <c r="P1336" t="s">
        <v>32</v>
      </c>
      <c r="Q1336">
        <v>4</v>
      </c>
      <c r="R1336">
        <v>1</v>
      </c>
      <c r="S1336">
        <v>18</v>
      </c>
      <c r="T1336">
        <v>17</v>
      </c>
      <c r="U1336" s="1">
        <v>1</v>
      </c>
      <c r="V1336" s="1">
        <v>1</v>
      </c>
      <c r="W1336">
        <f t="shared" si="54"/>
        <v>93</v>
      </c>
      <c r="X1336">
        <v>1.4957428711312339</v>
      </c>
      <c r="Y1336" t="s">
        <v>503</v>
      </c>
      <c r="Z1336">
        <v>393</v>
      </c>
      <c r="AA1336" t="s">
        <v>503</v>
      </c>
      <c r="AB1336">
        <v>388</v>
      </c>
    </row>
    <row r="1337" spans="1:28">
      <c r="A1337">
        <v>1336</v>
      </c>
      <c r="B1337" t="s">
        <v>2175</v>
      </c>
      <c r="C1337">
        <v>5</v>
      </c>
      <c r="D1337" s="1">
        <v>3710.0390000000002</v>
      </c>
      <c r="E1337" t="s">
        <v>35</v>
      </c>
      <c r="F1337" t="s">
        <v>28</v>
      </c>
      <c r="G1337" t="s">
        <v>29</v>
      </c>
      <c r="H1337" s="1">
        <v>3710.0369999999998</v>
      </c>
      <c r="I1337" t="s">
        <v>30</v>
      </c>
      <c r="J1337" s="1">
        <v>1</v>
      </c>
      <c r="K1337" s="1">
        <v>2.6494920000000002E-2</v>
      </c>
      <c r="L1337" s="1">
        <f t="shared" si="55"/>
        <v>1.5768373874767323</v>
      </c>
      <c r="M1337">
        <v>2.1879999999999998E-3</v>
      </c>
      <c r="N1337">
        <v>0.58975100000000003</v>
      </c>
      <c r="O1337" t="s">
        <v>640</v>
      </c>
      <c r="P1337" t="s">
        <v>32</v>
      </c>
      <c r="Q1337">
        <v>4</v>
      </c>
      <c r="R1337">
        <v>1</v>
      </c>
      <c r="S1337">
        <v>27</v>
      </c>
      <c r="T1337">
        <v>16</v>
      </c>
      <c r="U1337" s="1">
        <v>1</v>
      </c>
      <c r="V1337" s="1">
        <v>1</v>
      </c>
      <c r="W1337">
        <f t="shared" si="54"/>
        <v>43</v>
      </c>
      <c r="X1337">
        <v>1.4945195407790846</v>
      </c>
      <c r="Y1337" t="s">
        <v>503</v>
      </c>
      <c r="Z1337">
        <v>360</v>
      </c>
      <c r="AA1337" t="s">
        <v>33</v>
      </c>
      <c r="AB1337">
        <v>75</v>
      </c>
    </row>
    <row r="1338" spans="1:28">
      <c r="A1338">
        <v>1337</v>
      </c>
      <c r="B1338" t="s">
        <v>2176</v>
      </c>
      <c r="C1338">
        <v>4</v>
      </c>
      <c r="D1338" s="1">
        <v>3290.6390000000001</v>
      </c>
      <c r="E1338" t="s">
        <v>962</v>
      </c>
      <c r="F1338" t="s">
        <v>28</v>
      </c>
      <c r="G1338" t="s">
        <v>29</v>
      </c>
      <c r="H1338" s="1">
        <v>3290.6410000000001</v>
      </c>
      <c r="I1338" t="s">
        <v>423</v>
      </c>
      <c r="J1338" s="1">
        <v>1</v>
      </c>
      <c r="K1338" s="1">
        <v>2.6603979999999999E-2</v>
      </c>
      <c r="L1338" s="1">
        <f t="shared" si="55"/>
        <v>1.5750533873261181</v>
      </c>
      <c r="M1338">
        <v>-1.3439999999999999E-3</v>
      </c>
      <c r="N1338">
        <v>-0.40843099999999999</v>
      </c>
      <c r="O1338" t="s">
        <v>963</v>
      </c>
      <c r="P1338" t="s">
        <v>44</v>
      </c>
      <c r="Q1338">
        <v>9</v>
      </c>
      <c r="R1338">
        <v>1</v>
      </c>
      <c r="S1338">
        <v>10.5</v>
      </c>
      <c r="T1338">
        <v>10.5</v>
      </c>
      <c r="U1338" s="1">
        <v>1</v>
      </c>
      <c r="V1338" s="1">
        <v>1</v>
      </c>
      <c r="W1338">
        <f t="shared" si="54"/>
        <v>7</v>
      </c>
      <c r="X1338">
        <v>1.4828212629613065</v>
      </c>
      <c r="Y1338" t="s">
        <v>503</v>
      </c>
      <c r="Z1338">
        <v>8</v>
      </c>
      <c r="AA1338" t="s">
        <v>503</v>
      </c>
      <c r="AB1338">
        <v>31</v>
      </c>
    </row>
    <row r="1339" spans="1:28">
      <c r="A1339">
        <v>1338</v>
      </c>
      <c r="B1339" t="s">
        <v>2177</v>
      </c>
      <c r="C1339">
        <v>4</v>
      </c>
      <c r="D1339" s="1">
        <v>3387.672</v>
      </c>
      <c r="E1339" t="s">
        <v>881</v>
      </c>
      <c r="F1339" t="s">
        <v>28</v>
      </c>
      <c r="G1339" t="s">
        <v>29</v>
      </c>
      <c r="H1339" s="1">
        <v>3387.6709999999998</v>
      </c>
      <c r="I1339" t="s">
        <v>882</v>
      </c>
      <c r="J1339" s="1">
        <v>1</v>
      </c>
      <c r="K1339" s="1">
        <v>2.6612790000000001E-2</v>
      </c>
      <c r="L1339" s="1">
        <f t="shared" si="55"/>
        <v>1.5749095930138921</v>
      </c>
      <c r="M1339">
        <v>1.194E-3</v>
      </c>
      <c r="N1339">
        <v>0.35245500000000002</v>
      </c>
      <c r="O1339" t="s">
        <v>883</v>
      </c>
      <c r="P1339" t="s">
        <v>44</v>
      </c>
      <c r="Q1339">
        <v>9</v>
      </c>
      <c r="R1339">
        <v>1</v>
      </c>
      <c r="S1339">
        <v>11</v>
      </c>
      <c r="T1339">
        <v>20</v>
      </c>
      <c r="U1339" s="1">
        <v>1</v>
      </c>
      <c r="V1339" s="1">
        <v>1</v>
      </c>
      <c r="W1339">
        <f t="shared" si="54"/>
        <v>6</v>
      </c>
      <c r="X1339">
        <v>1.4800158982016964</v>
      </c>
      <c r="Y1339" t="s">
        <v>33</v>
      </c>
      <c r="Z1339">
        <v>691</v>
      </c>
      <c r="AA1339" t="s">
        <v>33</v>
      </c>
      <c r="AB1339">
        <v>684</v>
      </c>
    </row>
    <row r="1340" spans="1:28">
      <c r="A1340">
        <v>1339</v>
      </c>
      <c r="B1340" t="s">
        <v>2178</v>
      </c>
      <c r="C1340">
        <v>3</v>
      </c>
      <c r="D1340" s="1">
        <v>2428.2979999999998</v>
      </c>
      <c r="E1340" t="s">
        <v>1829</v>
      </c>
      <c r="F1340" t="s">
        <v>28</v>
      </c>
      <c r="G1340" t="s">
        <v>29</v>
      </c>
      <c r="H1340" s="1">
        <v>2428.297</v>
      </c>
      <c r="I1340" t="s">
        <v>30</v>
      </c>
      <c r="J1340" s="1">
        <v>1</v>
      </c>
      <c r="K1340" s="1">
        <v>2.6647520000000001E-2</v>
      </c>
      <c r="L1340" s="1">
        <f t="shared" si="55"/>
        <v>1.5743432031639526</v>
      </c>
      <c r="M1340">
        <v>1.627E-3</v>
      </c>
      <c r="N1340">
        <v>0.67001699999999997</v>
      </c>
      <c r="O1340" t="s">
        <v>1830</v>
      </c>
      <c r="P1340" t="s">
        <v>32</v>
      </c>
      <c r="Q1340">
        <v>9</v>
      </c>
      <c r="R1340">
        <v>1</v>
      </c>
      <c r="S1340">
        <v>9.5</v>
      </c>
      <c r="T1340">
        <v>7.5</v>
      </c>
      <c r="U1340" s="1">
        <v>1</v>
      </c>
      <c r="V1340" s="1">
        <v>1</v>
      </c>
      <c r="W1340">
        <f t="shared" si="54"/>
        <v>3</v>
      </c>
      <c r="X1340">
        <v>1.4792558377815022</v>
      </c>
      <c r="Y1340" t="s">
        <v>503</v>
      </c>
      <c r="Z1340">
        <v>31</v>
      </c>
      <c r="AA1340" t="s">
        <v>33</v>
      </c>
      <c r="AB1340">
        <v>370</v>
      </c>
    </row>
    <row r="1341" spans="1:28">
      <c r="A1341">
        <v>1340</v>
      </c>
      <c r="B1341" t="s">
        <v>2179</v>
      </c>
      <c r="C1341">
        <v>5</v>
      </c>
      <c r="D1341" s="1">
        <v>4801.4809999999998</v>
      </c>
      <c r="E1341" t="s">
        <v>525</v>
      </c>
      <c r="F1341" t="s">
        <v>28</v>
      </c>
      <c r="G1341" t="s">
        <v>29</v>
      </c>
      <c r="H1341" s="1">
        <v>4801.4759999999997</v>
      </c>
      <c r="I1341" t="s">
        <v>526</v>
      </c>
      <c r="J1341" s="1">
        <v>1</v>
      </c>
      <c r="K1341" s="1">
        <v>2.6724149999999999E-2</v>
      </c>
      <c r="L1341" s="1">
        <f t="shared" si="55"/>
        <v>1.5730960992596983</v>
      </c>
      <c r="M1341">
        <v>4.4809999999999997E-3</v>
      </c>
      <c r="N1341">
        <v>0.93325499999999995</v>
      </c>
      <c r="O1341" t="s">
        <v>527</v>
      </c>
      <c r="P1341" t="s">
        <v>44</v>
      </c>
      <c r="Q1341">
        <v>5</v>
      </c>
      <c r="R1341">
        <v>1</v>
      </c>
      <c r="S1341">
        <v>13</v>
      </c>
      <c r="T1341">
        <v>21</v>
      </c>
      <c r="U1341" s="1">
        <v>1</v>
      </c>
      <c r="V1341" s="1">
        <v>1</v>
      </c>
      <c r="W1341">
        <f t="shared" si="54"/>
        <v>18</v>
      </c>
      <c r="X1341">
        <v>1.4710832997223453</v>
      </c>
      <c r="Y1341" t="s">
        <v>33</v>
      </c>
      <c r="Z1341">
        <v>442</v>
      </c>
      <c r="AA1341" t="s">
        <v>33</v>
      </c>
      <c r="AB1341">
        <v>688</v>
      </c>
    </row>
    <row r="1342" spans="1:28">
      <c r="A1342">
        <v>1341</v>
      </c>
      <c r="B1342" t="s">
        <v>2180</v>
      </c>
      <c r="C1342">
        <v>3</v>
      </c>
      <c r="D1342" s="1">
        <v>2028.2059999999999</v>
      </c>
      <c r="E1342" t="s">
        <v>1256</v>
      </c>
      <c r="F1342" t="s">
        <v>28</v>
      </c>
      <c r="G1342" t="s">
        <v>29</v>
      </c>
      <c r="H1342" s="1">
        <v>2028.2059999999999</v>
      </c>
      <c r="I1342" t="s">
        <v>30</v>
      </c>
      <c r="J1342" s="1">
        <v>1</v>
      </c>
      <c r="K1342" s="1">
        <v>2.7269720000000001E-2</v>
      </c>
      <c r="L1342" s="1">
        <f t="shared" si="55"/>
        <v>1.5643193212838642</v>
      </c>
      <c r="M1342">
        <v>3.4999999999999997E-5</v>
      </c>
      <c r="N1342">
        <v>1.7257000000000002E-2</v>
      </c>
      <c r="O1342" t="s">
        <v>1257</v>
      </c>
      <c r="P1342" t="s">
        <v>44</v>
      </c>
      <c r="Q1342">
        <v>4</v>
      </c>
      <c r="R1342">
        <v>1</v>
      </c>
      <c r="S1342">
        <v>4.5</v>
      </c>
      <c r="T1342">
        <v>4.5</v>
      </c>
      <c r="U1342" s="1">
        <v>1</v>
      </c>
      <c r="V1342" s="1">
        <v>1</v>
      </c>
      <c r="W1342">
        <f t="shared" si="54"/>
        <v>5</v>
      </c>
      <c r="X1342">
        <v>1.4655078489637479</v>
      </c>
      <c r="Y1342" t="s">
        <v>503</v>
      </c>
      <c r="Z1342">
        <v>360</v>
      </c>
      <c r="AA1342" t="s">
        <v>33</v>
      </c>
      <c r="AB1342">
        <v>75</v>
      </c>
    </row>
    <row r="1343" spans="1:28">
      <c r="A1343">
        <v>1342</v>
      </c>
      <c r="B1343" t="s">
        <v>2181</v>
      </c>
      <c r="C1343">
        <v>3</v>
      </c>
      <c r="D1343" s="1">
        <v>2693.4769999999999</v>
      </c>
      <c r="E1343" t="s">
        <v>558</v>
      </c>
      <c r="F1343" t="s">
        <v>28</v>
      </c>
      <c r="G1343" t="s">
        <v>29</v>
      </c>
      <c r="H1343" s="1">
        <v>2693.4769999999999</v>
      </c>
      <c r="I1343" t="s">
        <v>30</v>
      </c>
      <c r="J1343" s="1">
        <v>1</v>
      </c>
      <c r="K1343" s="1">
        <v>2.7426389999999998E-2</v>
      </c>
      <c r="L1343" s="1">
        <f t="shared" si="55"/>
        <v>1.561831352667298</v>
      </c>
      <c r="M1343">
        <v>7.1000000000000005E-5</v>
      </c>
      <c r="N1343">
        <v>2.6360000000000001E-2</v>
      </c>
      <c r="O1343" t="s">
        <v>559</v>
      </c>
      <c r="P1343" t="s">
        <v>32</v>
      </c>
      <c r="Q1343">
        <v>7</v>
      </c>
      <c r="R1343">
        <v>1</v>
      </c>
      <c r="S1343">
        <v>4</v>
      </c>
      <c r="T1343">
        <v>16</v>
      </c>
      <c r="U1343" s="1">
        <v>1</v>
      </c>
      <c r="V1343" s="1">
        <v>1</v>
      </c>
      <c r="W1343">
        <f t="shared" si="54"/>
        <v>35</v>
      </c>
      <c r="X1343">
        <v>1.4645642192370005</v>
      </c>
      <c r="Y1343" t="s">
        <v>33</v>
      </c>
      <c r="Z1343">
        <v>389</v>
      </c>
      <c r="AA1343" t="s">
        <v>33</v>
      </c>
      <c r="AB1343">
        <v>370</v>
      </c>
    </row>
    <row r="1344" spans="1:28">
      <c r="A1344">
        <v>1343</v>
      </c>
      <c r="B1344" t="s">
        <v>2182</v>
      </c>
      <c r="C1344">
        <v>6</v>
      </c>
      <c r="D1344" s="1">
        <v>4769.5929999999998</v>
      </c>
      <c r="E1344" t="s">
        <v>1082</v>
      </c>
      <c r="F1344" t="s">
        <v>28</v>
      </c>
      <c r="G1344" t="s">
        <v>29</v>
      </c>
      <c r="H1344" s="1">
        <v>4769.5919999999996</v>
      </c>
      <c r="I1344" t="s">
        <v>1083</v>
      </c>
      <c r="J1344" s="1">
        <v>1</v>
      </c>
      <c r="K1344" s="1">
        <v>2.768632E-2</v>
      </c>
      <c r="L1344" s="1">
        <f t="shared" si="55"/>
        <v>1.5577347658110676</v>
      </c>
      <c r="M1344">
        <v>1.291E-3</v>
      </c>
      <c r="N1344">
        <v>0.270673</v>
      </c>
      <c r="O1344" t="s">
        <v>703</v>
      </c>
      <c r="P1344" t="s">
        <v>32</v>
      </c>
      <c r="Q1344">
        <v>3</v>
      </c>
      <c r="R1344">
        <v>1</v>
      </c>
      <c r="S1344">
        <v>30</v>
      </c>
      <c r="T1344">
        <v>9</v>
      </c>
      <c r="U1344" s="1">
        <v>1</v>
      </c>
      <c r="V1344" s="1">
        <v>1</v>
      </c>
      <c r="W1344">
        <f t="shared" si="54"/>
        <v>56</v>
      </c>
      <c r="X1344">
        <v>1.4593271053039032</v>
      </c>
      <c r="Y1344" t="s">
        <v>503</v>
      </c>
      <c r="Z1344">
        <v>26</v>
      </c>
      <c r="AA1344" t="s">
        <v>503</v>
      </c>
      <c r="AB1344">
        <v>421</v>
      </c>
    </row>
    <row r="1345" spans="1:28">
      <c r="A1345">
        <v>1344</v>
      </c>
      <c r="B1345" t="s">
        <v>2183</v>
      </c>
      <c r="C1345">
        <v>4</v>
      </c>
      <c r="D1345" s="1">
        <v>2749.4259999999999</v>
      </c>
      <c r="E1345" t="s">
        <v>2184</v>
      </c>
      <c r="F1345" t="s">
        <v>28</v>
      </c>
      <c r="G1345" t="s">
        <v>29</v>
      </c>
      <c r="H1345" s="1">
        <v>2749.4490000000001</v>
      </c>
      <c r="I1345" t="s">
        <v>108</v>
      </c>
      <c r="J1345" s="1">
        <v>1</v>
      </c>
      <c r="K1345" s="1">
        <v>2.7884329999999999E-2</v>
      </c>
      <c r="L1345" s="1">
        <f t="shared" si="55"/>
        <v>1.5546397862019568</v>
      </c>
      <c r="M1345">
        <v>-2.2921E-2</v>
      </c>
      <c r="N1345">
        <v>-8.3365810000000007</v>
      </c>
      <c r="O1345" t="s">
        <v>2010</v>
      </c>
      <c r="P1345" t="s">
        <v>32</v>
      </c>
      <c r="Q1345">
        <v>1</v>
      </c>
      <c r="R1345">
        <v>1</v>
      </c>
      <c r="S1345">
        <v>23</v>
      </c>
      <c r="T1345">
        <v>7</v>
      </c>
      <c r="U1345" s="1">
        <v>1</v>
      </c>
      <c r="V1345" s="1">
        <v>1</v>
      </c>
      <c r="W1345">
        <f t="shared" si="54"/>
        <v>17</v>
      </c>
      <c r="X1345">
        <v>1.4592893394354127</v>
      </c>
      <c r="Y1345" t="s">
        <v>503</v>
      </c>
      <c r="Z1345">
        <v>393</v>
      </c>
      <c r="AA1345" t="s">
        <v>503</v>
      </c>
      <c r="AB1345">
        <v>388</v>
      </c>
    </row>
    <row r="1346" spans="1:28">
      <c r="A1346">
        <v>1345</v>
      </c>
      <c r="B1346" t="s">
        <v>2185</v>
      </c>
      <c r="C1346">
        <v>4</v>
      </c>
      <c r="D1346" s="1">
        <v>2999.5909999999999</v>
      </c>
      <c r="E1346" t="s">
        <v>866</v>
      </c>
      <c r="F1346" t="s">
        <v>28</v>
      </c>
      <c r="G1346" t="s">
        <v>29</v>
      </c>
      <c r="H1346" s="1">
        <v>2999.5880000000002</v>
      </c>
      <c r="I1346" t="s">
        <v>52</v>
      </c>
      <c r="J1346" s="1">
        <v>1</v>
      </c>
      <c r="K1346" s="1">
        <v>2.8023449999999998E-2</v>
      </c>
      <c r="L1346" s="1">
        <f t="shared" si="55"/>
        <v>1.5524783992526332</v>
      </c>
      <c r="M1346">
        <v>2.686E-3</v>
      </c>
      <c r="N1346">
        <v>0.89545600000000003</v>
      </c>
      <c r="O1346" t="s">
        <v>867</v>
      </c>
      <c r="P1346" t="s">
        <v>32</v>
      </c>
      <c r="Q1346">
        <v>9</v>
      </c>
      <c r="R1346">
        <v>1</v>
      </c>
      <c r="S1346">
        <v>24</v>
      </c>
      <c r="T1346">
        <v>7</v>
      </c>
      <c r="U1346" s="1">
        <v>1</v>
      </c>
      <c r="V1346" s="1">
        <v>1</v>
      </c>
      <c r="W1346">
        <f t="shared" si="54"/>
        <v>6</v>
      </c>
      <c r="X1346">
        <v>1.4556972518925799</v>
      </c>
      <c r="Y1346" t="s">
        <v>503</v>
      </c>
      <c r="Z1346">
        <v>104</v>
      </c>
      <c r="AA1346" t="s">
        <v>503</v>
      </c>
      <c r="AB1346">
        <v>38</v>
      </c>
    </row>
    <row r="1347" spans="1:28">
      <c r="A1347">
        <v>1346</v>
      </c>
      <c r="B1347" t="s">
        <v>2186</v>
      </c>
      <c r="C1347">
        <v>3</v>
      </c>
      <c r="D1347" s="1">
        <v>2402.3780000000002</v>
      </c>
      <c r="E1347" t="s">
        <v>177</v>
      </c>
      <c r="F1347" t="s">
        <v>28</v>
      </c>
      <c r="G1347" t="s">
        <v>29</v>
      </c>
      <c r="H1347" s="1">
        <v>2402.38</v>
      </c>
      <c r="I1347" t="s">
        <v>30</v>
      </c>
      <c r="J1347" s="1">
        <v>1</v>
      </c>
      <c r="K1347" s="1">
        <v>2.8835739999999999E-2</v>
      </c>
      <c r="L1347" s="1">
        <f t="shared" si="55"/>
        <v>1.5400688989854274</v>
      </c>
      <c r="M1347">
        <v>-1.99E-3</v>
      </c>
      <c r="N1347">
        <v>-0.828345</v>
      </c>
      <c r="O1347" t="s">
        <v>573</v>
      </c>
      <c r="P1347" t="s">
        <v>32</v>
      </c>
      <c r="Q1347">
        <v>7</v>
      </c>
      <c r="R1347">
        <v>1</v>
      </c>
      <c r="S1347">
        <v>8</v>
      </c>
      <c r="T1347">
        <v>12</v>
      </c>
      <c r="U1347" s="1">
        <v>1</v>
      </c>
      <c r="V1347" s="1">
        <v>1</v>
      </c>
      <c r="W1347">
        <f t="shared" ref="W1347:W1410" si="56">COUNTIF(O:O,O1347)</f>
        <v>52</v>
      </c>
      <c r="X1347">
        <v>1.4545783240892896</v>
      </c>
      <c r="Y1347" t="s">
        <v>33</v>
      </c>
      <c r="Z1347">
        <v>129</v>
      </c>
      <c r="AA1347" t="s">
        <v>503</v>
      </c>
      <c r="AB1347">
        <v>375</v>
      </c>
    </row>
    <row r="1348" spans="1:28">
      <c r="A1348">
        <v>1347</v>
      </c>
      <c r="B1348" t="s">
        <v>2187</v>
      </c>
      <c r="C1348">
        <v>3</v>
      </c>
      <c r="D1348" s="1">
        <v>2483.2049999999999</v>
      </c>
      <c r="E1348" t="s">
        <v>126</v>
      </c>
      <c r="F1348" t="s">
        <v>28</v>
      </c>
      <c r="G1348" t="s">
        <v>29</v>
      </c>
      <c r="H1348" s="1">
        <v>2483.2080000000001</v>
      </c>
      <c r="I1348" t="s">
        <v>127</v>
      </c>
      <c r="J1348" s="1">
        <v>1</v>
      </c>
      <c r="K1348" s="1">
        <v>2.9168030000000001E-2</v>
      </c>
      <c r="L1348" s="1">
        <f t="shared" si="55"/>
        <v>1.5350929020068527</v>
      </c>
      <c r="M1348">
        <v>-3.1830000000000001E-3</v>
      </c>
      <c r="N1348">
        <v>-1.2818099999999999</v>
      </c>
      <c r="O1348" t="s">
        <v>974</v>
      </c>
      <c r="P1348" t="s">
        <v>32</v>
      </c>
      <c r="Q1348">
        <v>7</v>
      </c>
      <c r="R1348">
        <v>1</v>
      </c>
      <c r="S1348">
        <v>13.5</v>
      </c>
      <c r="T1348">
        <v>4.5</v>
      </c>
      <c r="U1348" s="1">
        <v>1</v>
      </c>
      <c r="V1348" s="1">
        <v>1</v>
      </c>
      <c r="W1348">
        <f t="shared" si="56"/>
        <v>25</v>
      </c>
      <c r="X1348">
        <v>1.4509331933177259</v>
      </c>
      <c r="Y1348" t="s">
        <v>33</v>
      </c>
      <c r="Z1348">
        <v>325</v>
      </c>
      <c r="AA1348" t="s">
        <v>33</v>
      </c>
      <c r="AB1348">
        <v>456</v>
      </c>
    </row>
    <row r="1349" spans="1:28">
      <c r="A1349">
        <v>1348</v>
      </c>
      <c r="B1349" t="s">
        <v>2188</v>
      </c>
      <c r="C1349">
        <v>3</v>
      </c>
      <c r="D1349" s="1">
        <v>2877.5189999999998</v>
      </c>
      <c r="E1349" t="s">
        <v>107</v>
      </c>
      <c r="F1349" t="s">
        <v>28</v>
      </c>
      <c r="G1349" t="s">
        <v>29</v>
      </c>
      <c r="H1349" s="1">
        <v>2877.5439999999999</v>
      </c>
      <c r="I1349" t="s">
        <v>108</v>
      </c>
      <c r="J1349" s="1">
        <v>1</v>
      </c>
      <c r="K1349" s="1">
        <v>2.9179650000000001E-2</v>
      </c>
      <c r="L1349" s="1">
        <f t="shared" si="55"/>
        <v>1.5349199216262641</v>
      </c>
      <c r="M1349">
        <v>-2.4625999999999999E-2</v>
      </c>
      <c r="N1349">
        <v>-8.5579940000000008</v>
      </c>
      <c r="O1349" t="s">
        <v>2010</v>
      </c>
      <c r="P1349" t="s">
        <v>32</v>
      </c>
      <c r="Q1349">
        <v>2</v>
      </c>
      <c r="R1349">
        <v>1</v>
      </c>
      <c r="S1349">
        <v>26</v>
      </c>
      <c r="T1349">
        <v>7</v>
      </c>
      <c r="U1349" s="1">
        <v>1</v>
      </c>
      <c r="V1349" s="1">
        <v>1</v>
      </c>
      <c r="W1349">
        <f t="shared" si="56"/>
        <v>17</v>
      </c>
      <c r="X1349">
        <v>1.4507614975106382</v>
      </c>
      <c r="Y1349" t="s">
        <v>503</v>
      </c>
      <c r="Z1349">
        <v>182</v>
      </c>
      <c r="AA1349" t="s">
        <v>503</v>
      </c>
      <c r="AB1349">
        <v>455</v>
      </c>
    </row>
    <row r="1350" spans="1:28">
      <c r="A1350">
        <v>1349</v>
      </c>
      <c r="B1350" t="s">
        <v>2189</v>
      </c>
      <c r="C1350">
        <v>4</v>
      </c>
      <c r="D1350" s="1">
        <v>3374.712</v>
      </c>
      <c r="E1350" t="s">
        <v>2190</v>
      </c>
      <c r="F1350" t="s">
        <v>28</v>
      </c>
      <c r="G1350" t="s">
        <v>29</v>
      </c>
      <c r="H1350" s="1">
        <v>3374.72</v>
      </c>
      <c r="I1350" t="s">
        <v>127</v>
      </c>
      <c r="J1350" s="1">
        <v>1</v>
      </c>
      <c r="K1350" s="1">
        <v>2.9265599999999999E-2</v>
      </c>
      <c r="L1350" s="1"/>
      <c r="M1350">
        <v>-8.3180000000000007E-3</v>
      </c>
      <c r="N1350">
        <v>-2.4647969999999999</v>
      </c>
      <c r="O1350" t="s">
        <v>2191</v>
      </c>
      <c r="P1350" t="s">
        <v>32</v>
      </c>
      <c r="Q1350">
        <v>3</v>
      </c>
      <c r="R1350">
        <v>1</v>
      </c>
      <c r="S1350">
        <v>11</v>
      </c>
      <c r="T1350">
        <v>20</v>
      </c>
      <c r="U1350" s="1">
        <v>1</v>
      </c>
      <c r="V1350" s="1">
        <v>1</v>
      </c>
      <c r="W1350">
        <f t="shared" si="56"/>
        <v>1</v>
      </c>
      <c r="X1350">
        <v>1.4495006338968295</v>
      </c>
      <c r="Y1350" t="s">
        <v>503</v>
      </c>
      <c r="Z1350">
        <v>104</v>
      </c>
      <c r="AA1350" t="s">
        <v>503</v>
      </c>
      <c r="AB1350">
        <v>3</v>
      </c>
    </row>
    <row r="1351" spans="1:28">
      <c r="A1351">
        <v>1350</v>
      </c>
      <c r="B1351" t="s">
        <v>2192</v>
      </c>
      <c r="C1351">
        <v>4</v>
      </c>
      <c r="D1351" s="1">
        <v>2749.4259999999999</v>
      </c>
      <c r="E1351" t="s">
        <v>2184</v>
      </c>
      <c r="F1351" t="s">
        <v>28</v>
      </c>
      <c r="G1351" t="s">
        <v>29</v>
      </c>
      <c r="H1351" s="1">
        <v>2749.4490000000001</v>
      </c>
      <c r="I1351" t="s">
        <v>108</v>
      </c>
      <c r="J1351" s="1">
        <v>1</v>
      </c>
      <c r="K1351" s="1">
        <v>2.943254E-2</v>
      </c>
      <c r="L1351" s="1">
        <f t="shared" ref="L1351:L1414" si="57">-LOG(K1351)</f>
        <v>1.5311722570854354</v>
      </c>
      <c r="M1351">
        <v>-2.2689000000000001E-2</v>
      </c>
      <c r="N1351">
        <v>-8.2522000000000002</v>
      </c>
      <c r="O1351" t="s">
        <v>2010</v>
      </c>
      <c r="P1351" t="s">
        <v>32</v>
      </c>
      <c r="Q1351">
        <v>6</v>
      </c>
      <c r="R1351">
        <v>1</v>
      </c>
      <c r="S1351">
        <v>18</v>
      </c>
      <c r="T1351">
        <v>6</v>
      </c>
      <c r="U1351" s="1">
        <v>1</v>
      </c>
      <c r="V1351" s="1">
        <v>1</v>
      </c>
      <c r="W1351">
        <f t="shared" si="56"/>
        <v>17</v>
      </c>
      <c r="X1351">
        <v>1.4459449879802162</v>
      </c>
      <c r="Y1351" t="s">
        <v>503</v>
      </c>
      <c r="Z1351">
        <v>388</v>
      </c>
      <c r="AA1351" t="s">
        <v>503</v>
      </c>
      <c r="AB1351">
        <v>421</v>
      </c>
    </row>
    <row r="1352" spans="1:28">
      <c r="A1352">
        <v>1351</v>
      </c>
      <c r="B1352" t="s">
        <v>2193</v>
      </c>
      <c r="C1352">
        <v>4</v>
      </c>
      <c r="D1352" s="1">
        <v>1780.9559999999999</v>
      </c>
      <c r="E1352" t="s">
        <v>72</v>
      </c>
      <c r="F1352" t="s">
        <v>28</v>
      </c>
      <c r="G1352" t="s">
        <v>29</v>
      </c>
      <c r="H1352" s="1">
        <v>1780.9559999999999</v>
      </c>
      <c r="I1352" t="s">
        <v>73</v>
      </c>
      <c r="J1352" s="1">
        <v>1</v>
      </c>
      <c r="K1352" s="1">
        <v>2.9875079999999998E-2</v>
      </c>
      <c r="L1352" s="1">
        <f t="shared" si="57"/>
        <v>1.5246909230810601</v>
      </c>
      <c r="M1352">
        <v>1.34E-4</v>
      </c>
      <c r="N1352">
        <v>7.5240000000000001E-2</v>
      </c>
      <c r="O1352" t="s">
        <v>593</v>
      </c>
      <c r="P1352" t="s">
        <v>32</v>
      </c>
      <c r="Q1352">
        <v>3</v>
      </c>
      <c r="R1352">
        <v>1</v>
      </c>
      <c r="S1352">
        <v>7.5</v>
      </c>
      <c r="T1352">
        <v>5.5</v>
      </c>
      <c r="U1352" s="1">
        <v>1</v>
      </c>
      <c r="V1352" s="1">
        <v>1</v>
      </c>
      <c r="W1352">
        <f t="shared" si="56"/>
        <v>57</v>
      </c>
      <c r="X1352">
        <v>1.4409965212948899</v>
      </c>
      <c r="Y1352" t="s">
        <v>33</v>
      </c>
      <c r="Z1352">
        <v>220</v>
      </c>
      <c r="AA1352" t="s">
        <v>33</v>
      </c>
      <c r="AB1352">
        <v>337</v>
      </c>
    </row>
    <row r="1353" spans="1:28">
      <c r="A1353">
        <v>1352</v>
      </c>
      <c r="B1353" t="s">
        <v>2194</v>
      </c>
      <c r="C1353">
        <v>5</v>
      </c>
      <c r="D1353" s="1">
        <v>5761.9279999999999</v>
      </c>
      <c r="E1353" t="s">
        <v>683</v>
      </c>
      <c r="F1353" t="s">
        <v>28</v>
      </c>
      <c r="G1353" t="s">
        <v>29</v>
      </c>
      <c r="H1353" s="1">
        <v>5761.884</v>
      </c>
      <c r="I1353" t="s">
        <v>218</v>
      </c>
      <c r="J1353" s="1">
        <v>1</v>
      </c>
      <c r="K1353" s="1">
        <v>3.0187640000000002E-2</v>
      </c>
      <c r="L1353" s="1">
        <f t="shared" si="57"/>
        <v>1.5201708377897467</v>
      </c>
      <c r="M1353">
        <v>4.3834999999999999E-2</v>
      </c>
      <c r="N1353">
        <v>7.6077539999999999</v>
      </c>
      <c r="O1353" t="s">
        <v>684</v>
      </c>
      <c r="P1353" t="s">
        <v>32</v>
      </c>
      <c r="Q1353">
        <v>8</v>
      </c>
      <c r="R1353">
        <v>1</v>
      </c>
      <c r="S1353">
        <v>20</v>
      </c>
      <c r="T1353">
        <v>11</v>
      </c>
      <c r="U1353" s="1">
        <v>1</v>
      </c>
      <c r="V1353" s="1">
        <v>1</v>
      </c>
      <c r="W1353">
        <f t="shared" si="56"/>
        <v>10</v>
      </c>
      <c r="X1353">
        <v>1.4357404930827096</v>
      </c>
      <c r="Y1353" t="s">
        <v>33</v>
      </c>
      <c r="Z1353">
        <v>389</v>
      </c>
      <c r="AA1353" t="s">
        <v>33</v>
      </c>
      <c r="AB1353">
        <v>365</v>
      </c>
    </row>
    <row r="1354" spans="1:28">
      <c r="A1354">
        <v>1353</v>
      </c>
      <c r="B1354" t="s">
        <v>2195</v>
      </c>
      <c r="C1354">
        <v>6</v>
      </c>
      <c r="D1354" s="1">
        <v>4877.6490000000003</v>
      </c>
      <c r="E1354" t="s">
        <v>2196</v>
      </c>
      <c r="F1354" t="s">
        <v>28</v>
      </c>
      <c r="G1354" t="s">
        <v>29</v>
      </c>
      <c r="H1354" s="1">
        <v>4877.6499999999996</v>
      </c>
      <c r="I1354" t="s">
        <v>2197</v>
      </c>
      <c r="J1354" s="1">
        <v>1</v>
      </c>
      <c r="K1354" s="1">
        <v>3.0208140000000001E-2</v>
      </c>
      <c r="L1354" s="1">
        <f t="shared" si="57"/>
        <v>1.519876014634191</v>
      </c>
      <c r="M1354">
        <v>-1.84E-4</v>
      </c>
      <c r="N1354">
        <v>-3.7723E-2</v>
      </c>
      <c r="O1354" t="s">
        <v>2198</v>
      </c>
      <c r="P1354" t="s">
        <v>32</v>
      </c>
      <c r="Q1354">
        <v>8</v>
      </c>
      <c r="R1354">
        <v>1</v>
      </c>
      <c r="S1354">
        <v>17</v>
      </c>
      <c r="T1354">
        <v>6</v>
      </c>
      <c r="U1354" s="1">
        <v>1</v>
      </c>
      <c r="V1354" s="1">
        <v>1</v>
      </c>
      <c r="W1354">
        <f t="shared" si="56"/>
        <v>2</v>
      </c>
      <c r="X1354">
        <v>1.4339709484061016</v>
      </c>
      <c r="Y1354" t="s">
        <v>33</v>
      </c>
      <c r="Z1354">
        <v>220</v>
      </c>
      <c r="AA1354" t="s">
        <v>33</v>
      </c>
      <c r="AB1354">
        <v>337</v>
      </c>
    </row>
    <row r="1355" spans="1:28">
      <c r="A1355">
        <v>1354</v>
      </c>
      <c r="B1355" t="s">
        <v>2199</v>
      </c>
      <c r="C1355">
        <v>4</v>
      </c>
      <c r="D1355" s="1">
        <v>2067.116</v>
      </c>
      <c r="E1355" t="s">
        <v>725</v>
      </c>
      <c r="F1355" t="s">
        <v>28</v>
      </c>
      <c r="G1355" t="s">
        <v>29</v>
      </c>
      <c r="H1355" s="1">
        <v>2067.1149999999998</v>
      </c>
      <c r="I1355" t="s">
        <v>726</v>
      </c>
      <c r="J1355" s="1">
        <v>1</v>
      </c>
      <c r="K1355" s="1">
        <v>3.0533250000000001E-2</v>
      </c>
      <c r="L1355" s="1">
        <f t="shared" si="57"/>
        <v>1.5152269663549631</v>
      </c>
      <c r="M1355">
        <v>7.0799999999999997E-4</v>
      </c>
      <c r="N1355">
        <v>0.34250599999999998</v>
      </c>
      <c r="O1355" t="s">
        <v>727</v>
      </c>
      <c r="P1355" t="s">
        <v>44</v>
      </c>
      <c r="Q1355">
        <v>3</v>
      </c>
      <c r="R1355">
        <v>1</v>
      </c>
      <c r="S1355">
        <v>8</v>
      </c>
      <c r="T1355">
        <v>9</v>
      </c>
      <c r="U1355" s="1">
        <v>1</v>
      </c>
      <c r="V1355" s="1">
        <v>1</v>
      </c>
      <c r="W1355">
        <f t="shared" si="56"/>
        <v>7</v>
      </c>
      <c r="X1355">
        <v>1.432494408985175</v>
      </c>
      <c r="Y1355" t="s">
        <v>503</v>
      </c>
      <c r="Z1355">
        <v>18</v>
      </c>
      <c r="AA1355" t="s">
        <v>503</v>
      </c>
      <c r="AB1355">
        <v>31</v>
      </c>
    </row>
    <row r="1356" spans="1:28">
      <c r="A1356">
        <v>1355</v>
      </c>
      <c r="B1356" t="s">
        <v>2200</v>
      </c>
      <c r="C1356">
        <v>7</v>
      </c>
      <c r="D1356" s="1">
        <v>5959.277</v>
      </c>
      <c r="E1356" t="s">
        <v>888</v>
      </c>
      <c r="F1356" t="s">
        <v>28</v>
      </c>
      <c r="G1356" t="s">
        <v>29</v>
      </c>
      <c r="H1356" s="1">
        <v>5959.2510000000002</v>
      </c>
      <c r="I1356" t="s">
        <v>889</v>
      </c>
      <c r="J1356" s="1">
        <v>1</v>
      </c>
      <c r="K1356" s="1">
        <v>3.0564049999999999E-2</v>
      </c>
      <c r="L1356" s="1">
        <f t="shared" si="57"/>
        <v>1.514789098521991</v>
      </c>
      <c r="M1356">
        <v>2.5415E-2</v>
      </c>
      <c r="N1356">
        <v>4.2647969999999997</v>
      </c>
      <c r="O1356" t="s">
        <v>890</v>
      </c>
      <c r="P1356" t="s">
        <v>32</v>
      </c>
      <c r="Q1356">
        <v>9</v>
      </c>
      <c r="R1356">
        <v>1</v>
      </c>
      <c r="S1356">
        <v>14.5</v>
      </c>
      <c r="T1356">
        <v>13.5</v>
      </c>
      <c r="U1356" s="1">
        <v>1</v>
      </c>
      <c r="V1356" s="1">
        <v>1</v>
      </c>
      <c r="W1356">
        <f t="shared" si="56"/>
        <v>23</v>
      </c>
      <c r="X1356">
        <v>1.431402895854716</v>
      </c>
      <c r="Y1356" t="s">
        <v>33</v>
      </c>
      <c r="Z1356">
        <v>442</v>
      </c>
      <c r="AA1356" t="s">
        <v>503</v>
      </c>
      <c r="AB1356">
        <v>26</v>
      </c>
    </row>
    <row r="1357" spans="1:28">
      <c r="A1357">
        <v>1356</v>
      </c>
      <c r="B1357" t="s">
        <v>2201</v>
      </c>
      <c r="C1357">
        <v>5</v>
      </c>
      <c r="D1357" s="1">
        <v>6116.1859999999997</v>
      </c>
      <c r="E1357" t="s">
        <v>2202</v>
      </c>
      <c r="F1357" t="s">
        <v>28</v>
      </c>
      <c r="G1357" t="s">
        <v>29</v>
      </c>
      <c r="H1357" s="1">
        <v>6116.1469999999999</v>
      </c>
      <c r="I1357" t="s">
        <v>218</v>
      </c>
      <c r="J1357" s="1">
        <v>1</v>
      </c>
      <c r="K1357" s="1">
        <v>3.0995720000000001E-2</v>
      </c>
      <c r="L1357" s="1">
        <f t="shared" si="57"/>
        <v>1.5086982709628294</v>
      </c>
      <c r="M1357">
        <v>3.8457999999999999E-2</v>
      </c>
      <c r="N1357">
        <v>6.2879449999999997</v>
      </c>
      <c r="O1357" t="s">
        <v>2203</v>
      </c>
      <c r="P1357" t="s">
        <v>32</v>
      </c>
      <c r="Q1357">
        <v>6</v>
      </c>
      <c r="R1357">
        <v>1</v>
      </c>
      <c r="S1357">
        <v>17</v>
      </c>
      <c r="T1357">
        <v>13</v>
      </c>
      <c r="U1357" s="1">
        <v>1</v>
      </c>
      <c r="V1357" s="1">
        <v>1</v>
      </c>
      <c r="W1357">
        <f t="shared" si="56"/>
        <v>2</v>
      </c>
      <c r="X1357">
        <v>1.4290025730084936</v>
      </c>
      <c r="Y1357" t="s">
        <v>33</v>
      </c>
      <c r="Z1357">
        <v>325</v>
      </c>
      <c r="AA1357" t="s">
        <v>33</v>
      </c>
      <c r="AB1357">
        <v>284</v>
      </c>
    </row>
    <row r="1358" spans="1:28">
      <c r="A1358">
        <v>1357</v>
      </c>
      <c r="B1358" t="s">
        <v>2204</v>
      </c>
      <c r="C1358">
        <v>5</v>
      </c>
      <c r="D1358" s="1">
        <v>4680.4279999999999</v>
      </c>
      <c r="E1358" t="s">
        <v>598</v>
      </c>
      <c r="F1358" t="s">
        <v>28</v>
      </c>
      <c r="G1358" t="s">
        <v>29</v>
      </c>
      <c r="H1358" s="1">
        <v>4680.4250000000002</v>
      </c>
      <c r="I1358" t="s">
        <v>30</v>
      </c>
      <c r="J1358" s="1">
        <v>1</v>
      </c>
      <c r="K1358" s="1">
        <v>3.1440290000000003E-2</v>
      </c>
      <c r="L1358" s="1">
        <f t="shared" si="57"/>
        <v>1.502513456754166</v>
      </c>
      <c r="M1358">
        <v>3.3779999999999999E-3</v>
      </c>
      <c r="N1358">
        <v>0.72172899999999995</v>
      </c>
      <c r="O1358" t="s">
        <v>599</v>
      </c>
      <c r="P1358" t="s">
        <v>32</v>
      </c>
      <c r="Q1358">
        <v>9</v>
      </c>
      <c r="R1358">
        <v>1</v>
      </c>
      <c r="S1358">
        <v>15</v>
      </c>
      <c r="T1358">
        <v>14</v>
      </c>
      <c r="U1358" s="1">
        <v>1</v>
      </c>
      <c r="V1358" s="1">
        <v>1</v>
      </c>
      <c r="W1358">
        <f t="shared" si="56"/>
        <v>93</v>
      </c>
      <c r="X1358">
        <v>1.4268536251044741</v>
      </c>
      <c r="Y1358" t="s">
        <v>33</v>
      </c>
      <c r="Z1358">
        <v>743</v>
      </c>
      <c r="AA1358" t="s">
        <v>33</v>
      </c>
      <c r="AB1358">
        <v>688</v>
      </c>
    </row>
    <row r="1359" spans="1:28">
      <c r="A1359">
        <v>1358</v>
      </c>
      <c r="B1359" t="s">
        <v>2205</v>
      </c>
      <c r="C1359">
        <v>3</v>
      </c>
      <c r="D1359" s="1">
        <v>2519.2820000000002</v>
      </c>
      <c r="E1359" t="s">
        <v>2206</v>
      </c>
      <c r="F1359" t="s">
        <v>28</v>
      </c>
      <c r="G1359" t="s">
        <v>29</v>
      </c>
      <c r="H1359" s="1">
        <v>2519.2829999999999</v>
      </c>
      <c r="I1359" t="s">
        <v>30</v>
      </c>
      <c r="J1359" s="1">
        <v>1</v>
      </c>
      <c r="K1359" s="1">
        <v>3.1722880000000002E-2</v>
      </c>
      <c r="L1359" s="1">
        <f t="shared" si="57"/>
        <v>1.4986273916151551</v>
      </c>
      <c r="M1359">
        <v>-1.5349999999999999E-3</v>
      </c>
      <c r="N1359">
        <v>-0.60929999999999995</v>
      </c>
      <c r="O1359" t="s">
        <v>2207</v>
      </c>
      <c r="P1359" t="s">
        <v>44</v>
      </c>
      <c r="Q1359">
        <v>4</v>
      </c>
      <c r="R1359">
        <v>1</v>
      </c>
      <c r="S1359">
        <v>17.5</v>
      </c>
      <c r="T1359">
        <v>3.5</v>
      </c>
      <c r="U1359" s="1">
        <v>1</v>
      </c>
      <c r="V1359" s="1">
        <v>1</v>
      </c>
      <c r="W1359">
        <f t="shared" si="56"/>
        <v>3</v>
      </c>
      <c r="X1359">
        <v>1.423727082485797</v>
      </c>
      <c r="Y1359" t="s">
        <v>503</v>
      </c>
      <c r="Z1359">
        <v>104</v>
      </c>
      <c r="AA1359" t="s">
        <v>503</v>
      </c>
      <c r="AB1359">
        <v>26</v>
      </c>
    </row>
    <row r="1360" spans="1:28">
      <c r="A1360">
        <v>1359</v>
      </c>
      <c r="B1360" t="s">
        <v>2208</v>
      </c>
      <c r="C1360">
        <v>3</v>
      </c>
      <c r="D1360" s="1">
        <v>2646.3870000000002</v>
      </c>
      <c r="E1360" t="s">
        <v>616</v>
      </c>
      <c r="F1360" t="s">
        <v>28</v>
      </c>
      <c r="G1360" t="s">
        <v>29</v>
      </c>
      <c r="H1360" s="1">
        <v>2646.3850000000002</v>
      </c>
      <c r="I1360" t="s">
        <v>513</v>
      </c>
      <c r="J1360" s="1">
        <v>1</v>
      </c>
      <c r="K1360" s="1">
        <v>3.1841969999999997E-2</v>
      </c>
      <c r="L1360" s="1">
        <f t="shared" si="57"/>
        <v>1.4970000711585241</v>
      </c>
      <c r="M1360">
        <v>2.3869999999999998E-3</v>
      </c>
      <c r="N1360">
        <v>0.90198500000000004</v>
      </c>
      <c r="O1360" t="s">
        <v>617</v>
      </c>
      <c r="P1360" t="s">
        <v>32</v>
      </c>
      <c r="Q1360">
        <v>4</v>
      </c>
      <c r="R1360">
        <v>1</v>
      </c>
      <c r="S1360">
        <v>15</v>
      </c>
      <c r="T1360">
        <v>10</v>
      </c>
      <c r="U1360" s="1">
        <v>1</v>
      </c>
      <c r="V1360" s="1">
        <v>1</v>
      </c>
      <c r="W1360">
        <f t="shared" si="56"/>
        <v>21</v>
      </c>
      <c r="X1360">
        <v>1.4236895238149812</v>
      </c>
      <c r="Y1360" t="s">
        <v>503</v>
      </c>
      <c r="Z1360">
        <v>8</v>
      </c>
      <c r="AA1360" t="s">
        <v>503</v>
      </c>
      <c r="AB1360">
        <v>38</v>
      </c>
    </row>
    <row r="1361" spans="1:28">
      <c r="A1361">
        <v>1360</v>
      </c>
      <c r="B1361" t="s">
        <v>2209</v>
      </c>
      <c r="C1361">
        <v>3</v>
      </c>
      <c r="D1361" s="1">
        <v>2693.48</v>
      </c>
      <c r="E1361" t="s">
        <v>558</v>
      </c>
      <c r="F1361" t="s">
        <v>28</v>
      </c>
      <c r="G1361" t="s">
        <v>29</v>
      </c>
      <c r="H1361" s="1">
        <v>2693.4769999999999</v>
      </c>
      <c r="I1361" t="s">
        <v>30</v>
      </c>
      <c r="J1361" s="1">
        <v>1</v>
      </c>
      <c r="K1361" s="1">
        <v>3.1890719999999997E-2</v>
      </c>
      <c r="L1361" s="1">
        <f t="shared" si="57"/>
        <v>1.4963356755360593</v>
      </c>
      <c r="M1361">
        <v>2.415E-3</v>
      </c>
      <c r="N1361">
        <v>0.89661100000000005</v>
      </c>
      <c r="O1361" t="s">
        <v>559</v>
      </c>
      <c r="P1361" t="s">
        <v>32</v>
      </c>
      <c r="Q1361">
        <v>9</v>
      </c>
      <c r="R1361">
        <v>1</v>
      </c>
      <c r="S1361">
        <v>6.5</v>
      </c>
      <c r="T1361">
        <v>18.5</v>
      </c>
      <c r="U1361" s="1">
        <v>1</v>
      </c>
      <c r="V1361" s="1">
        <v>1</v>
      </c>
      <c r="W1361">
        <f t="shared" si="56"/>
        <v>35</v>
      </c>
      <c r="X1361">
        <v>1.422239434378616</v>
      </c>
      <c r="Y1361" t="s">
        <v>503</v>
      </c>
      <c r="Z1361">
        <v>104</v>
      </c>
      <c r="AA1361" t="s">
        <v>33</v>
      </c>
      <c r="AB1361">
        <v>75</v>
      </c>
    </row>
    <row r="1362" spans="1:28">
      <c r="A1362">
        <v>1361</v>
      </c>
      <c r="B1362" t="s">
        <v>2210</v>
      </c>
      <c r="C1362">
        <v>6</v>
      </c>
      <c r="D1362" s="1">
        <v>4683.442</v>
      </c>
      <c r="E1362" t="s">
        <v>930</v>
      </c>
      <c r="F1362" t="s">
        <v>28</v>
      </c>
      <c r="G1362" t="s">
        <v>29</v>
      </c>
      <c r="H1362" s="1">
        <v>4683.4269999999997</v>
      </c>
      <c r="I1362" t="s">
        <v>456</v>
      </c>
      <c r="J1362" s="1">
        <v>1</v>
      </c>
      <c r="K1362" s="1">
        <v>3.1934280000000002E-2</v>
      </c>
      <c r="L1362" s="1">
        <f t="shared" si="57"/>
        <v>1.4957428711312339</v>
      </c>
      <c r="M1362">
        <v>1.4727000000000001E-2</v>
      </c>
      <c r="N1362">
        <v>3.1444920000000001</v>
      </c>
      <c r="O1362" t="s">
        <v>931</v>
      </c>
      <c r="P1362" t="s">
        <v>32</v>
      </c>
      <c r="Q1362">
        <v>3</v>
      </c>
      <c r="R1362">
        <v>1</v>
      </c>
      <c r="S1362">
        <v>18.5</v>
      </c>
      <c r="T1362">
        <v>14.5</v>
      </c>
      <c r="U1362" s="1">
        <v>1</v>
      </c>
      <c r="V1362" s="1">
        <v>1</v>
      </c>
      <c r="W1362">
        <f t="shared" si="56"/>
        <v>31</v>
      </c>
      <c r="X1362">
        <v>1.4150627697241434</v>
      </c>
      <c r="Y1362" t="s">
        <v>503</v>
      </c>
      <c r="Z1362">
        <v>38</v>
      </c>
      <c r="AA1362" t="s">
        <v>503</v>
      </c>
      <c r="AB1362">
        <v>31</v>
      </c>
    </row>
    <row r="1363" spans="1:28">
      <c r="A1363">
        <v>1362</v>
      </c>
      <c r="B1363" t="s">
        <v>2211</v>
      </c>
      <c r="C1363">
        <v>4</v>
      </c>
      <c r="D1363" s="1">
        <v>4226.0079999999998</v>
      </c>
      <c r="E1363" t="s">
        <v>631</v>
      </c>
      <c r="F1363" t="s">
        <v>28</v>
      </c>
      <c r="G1363" t="s">
        <v>29</v>
      </c>
      <c r="H1363" s="1">
        <v>4226.0389999999998</v>
      </c>
      <c r="I1363" t="s">
        <v>669</v>
      </c>
      <c r="J1363" s="1">
        <v>1</v>
      </c>
      <c r="K1363" s="1">
        <v>3.2024360000000002E-2</v>
      </c>
      <c r="L1363" s="1">
        <f t="shared" si="57"/>
        <v>1.4945195407790846</v>
      </c>
      <c r="M1363">
        <v>-3.0914000000000001E-2</v>
      </c>
      <c r="N1363">
        <v>-7.3151250000000001</v>
      </c>
      <c r="O1363" t="s">
        <v>633</v>
      </c>
      <c r="P1363" t="s">
        <v>44</v>
      </c>
      <c r="Q1363">
        <v>7</v>
      </c>
      <c r="R1363">
        <v>1</v>
      </c>
      <c r="S1363">
        <v>20</v>
      </c>
      <c r="T1363">
        <v>6</v>
      </c>
      <c r="U1363" s="1">
        <v>1</v>
      </c>
      <c r="V1363" s="1">
        <v>1</v>
      </c>
      <c r="W1363">
        <f t="shared" si="56"/>
        <v>26</v>
      </c>
      <c r="X1363">
        <v>1.4129874974705525</v>
      </c>
      <c r="Y1363" t="s">
        <v>503</v>
      </c>
      <c r="Z1363">
        <v>8</v>
      </c>
      <c r="AA1363" t="s">
        <v>503</v>
      </c>
      <c r="AB1363">
        <v>31</v>
      </c>
    </row>
    <row r="1364" spans="1:28">
      <c r="A1364">
        <v>1363</v>
      </c>
      <c r="B1364" t="s">
        <v>2212</v>
      </c>
      <c r="C1364">
        <v>5</v>
      </c>
      <c r="D1364" s="1">
        <v>2368.3739999999998</v>
      </c>
      <c r="E1364" t="s">
        <v>151</v>
      </c>
      <c r="F1364" t="s">
        <v>28</v>
      </c>
      <c r="G1364" t="s">
        <v>29</v>
      </c>
      <c r="H1364" s="1">
        <v>2368.3710000000001</v>
      </c>
      <c r="I1364" t="s">
        <v>30</v>
      </c>
      <c r="J1364" s="1">
        <v>1</v>
      </c>
      <c r="K1364" s="1">
        <v>3.2898700000000003E-2</v>
      </c>
      <c r="L1364" s="1">
        <f t="shared" si="57"/>
        <v>1.4828212629613065</v>
      </c>
      <c r="M1364">
        <v>2.8860000000000001E-3</v>
      </c>
      <c r="N1364">
        <v>1.2185589999999999</v>
      </c>
      <c r="O1364" t="s">
        <v>1268</v>
      </c>
      <c r="P1364" t="s">
        <v>32</v>
      </c>
      <c r="Q1364">
        <v>5</v>
      </c>
      <c r="R1364">
        <v>1</v>
      </c>
      <c r="S1364">
        <v>9.5</v>
      </c>
      <c r="T1364">
        <v>7.5</v>
      </c>
      <c r="U1364" s="1">
        <v>1</v>
      </c>
      <c r="V1364" s="1">
        <v>1</v>
      </c>
      <c r="W1364">
        <f t="shared" si="56"/>
        <v>28</v>
      </c>
      <c r="X1364">
        <v>1.4118060808644015</v>
      </c>
      <c r="Y1364" t="s">
        <v>503</v>
      </c>
      <c r="Z1364">
        <v>8</v>
      </c>
      <c r="AA1364" t="s">
        <v>503</v>
      </c>
      <c r="AB1364">
        <v>22</v>
      </c>
    </row>
    <row r="1365" spans="1:28">
      <c r="A1365">
        <v>1364</v>
      </c>
      <c r="B1365" t="s">
        <v>2213</v>
      </c>
      <c r="C1365">
        <v>4</v>
      </c>
      <c r="D1365" s="1">
        <v>3710.0210000000002</v>
      </c>
      <c r="E1365" t="s">
        <v>35</v>
      </c>
      <c r="F1365" t="s">
        <v>28</v>
      </c>
      <c r="G1365" t="s">
        <v>29</v>
      </c>
      <c r="H1365" s="1">
        <v>3710.0369999999998</v>
      </c>
      <c r="I1365" t="s">
        <v>30</v>
      </c>
      <c r="J1365" s="1">
        <v>1</v>
      </c>
      <c r="K1365" s="1">
        <v>3.31119E-2</v>
      </c>
      <c r="L1365" s="1">
        <f t="shared" si="57"/>
        <v>1.4800158982016964</v>
      </c>
      <c r="M1365">
        <v>-1.5796999999999999E-2</v>
      </c>
      <c r="N1365">
        <v>-4.2579089999999997</v>
      </c>
      <c r="O1365" t="s">
        <v>640</v>
      </c>
      <c r="P1365" t="s">
        <v>32</v>
      </c>
      <c r="Q1365">
        <v>7</v>
      </c>
      <c r="R1365">
        <v>1</v>
      </c>
      <c r="S1365">
        <v>20</v>
      </c>
      <c r="T1365">
        <v>11</v>
      </c>
      <c r="U1365" s="1">
        <v>1</v>
      </c>
      <c r="V1365" s="1">
        <v>1</v>
      </c>
      <c r="W1365">
        <f t="shared" si="56"/>
        <v>43</v>
      </c>
      <c r="X1365">
        <v>1.4097899001269019</v>
      </c>
      <c r="Y1365" t="s">
        <v>503</v>
      </c>
      <c r="Z1365">
        <v>104</v>
      </c>
      <c r="AA1365" t="s">
        <v>503</v>
      </c>
      <c r="AB1365">
        <v>3</v>
      </c>
    </row>
    <row r="1366" spans="1:28">
      <c r="A1366">
        <v>1365</v>
      </c>
      <c r="B1366" t="s">
        <v>2214</v>
      </c>
      <c r="C1366">
        <v>3</v>
      </c>
      <c r="D1366" s="1">
        <v>1884.0740000000001</v>
      </c>
      <c r="E1366" t="s">
        <v>982</v>
      </c>
      <c r="F1366" t="s">
        <v>28</v>
      </c>
      <c r="G1366" t="s">
        <v>29</v>
      </c>
      <c r="H1366" s="1">
        <v>1884.0730000000001</v>
      </c>
      <c r="I1366" t="s">
        <v>121</v>
      </c>
      <c r="J1366" s="1">
        <v>1</v>
      </c>
      <c r="K1366" s="1">
        <v>3.3169900000000002E-2</v>
      </c>
      <c r="L1366" s="1">
        <f t="shared" si="57"/>
        <v>1.4792558377815022</v>
      </c>
      <c r="M1366">
        <v>8.4699999999999999E-4</v>
      </c>
      <c r="N1366">
        <v>0.44955800000000001</v>
      </c>
      <c r="O1366" t="s">
        <v>983</v>
      </c>
      <c r="P1366" t="s">
        <v>44</v>
      </c>
      <c r="Q1366">
        <v>7</v>
      </c>
      <c r="R1366">
        <v>1</v>
      </c>
      <c r="S1366">
        <v>8.5</v>
      </c>
      <c r="T1366">
        <v>5.5</v>
      </c>
      <c r="U1366" s="1">
        <v>1</v>
      </c>
      <c r="V1366" s="1">
        <v>1</v>
      </c>
      <c r="W1366">
        <f t="shared" si="56"/>
        <v>9</v>
      </c>
      <c r="X1366">
        <v>1.4065597414979385</v>
      </c>
      <c r="Y1366" t="s">
        <v>33</v>
      </c>
      <c r="Z1366">
        <v>502</v>
      </c>
      <c r="AA1366" t="s">
        <v>33</v>
      </c>
      <c r="AB1366">
        <v>456</v>
      </c>
    </row>
    <row r="1367" spans="1:28">
      <c r="A1367">
        <v>1366</v>
      </c>
      <c r="B1367" t="s">
        <v>2215</v>
      </c>
      <c r="C1367">
        <v>4</v>
      </c>
      <c r="D1367" s="1">
        <v>4041.2460000000001</v>
      </c>
      <c r="E1367" t="s">
        <v>2216</v>
      </c>
      <c r="F1367" t="s">
        <v>28</v>
      </c>
      <c r="G1367" t="s">
        <v>29</v>
      </c>
      <c r="H1367" s="1">
        <v>4041.241</v>
      </c>
      <c r="I1367" t="s">
        <v>666</v>
      </c>
      <c r="J1367" s="1">
        <v>1</v>
      </c>
      <c r="K1367" s="1">
        <v>3.3799999999999997E-2</v>
      </c>
      <c r="L1367" s="1">
        <f t="shared" si="57"/>
        <v>1.4710832997223453</v>
      </c>
      <c r="M1367">
        <v>4.6649999999999999E-3</v>
      </c>
      <c r="N1367">
        <v>1.1543479999999999</v>
      </c>
      <c r="O1367" t="s">
        <v>2217</v>
      </c>
      <c r="P1367" t="s">
        <v>32</v>
      </c>
      <c r="Q1367">
        <v>8</v>
      </c>
      <c r="R1367">
        <v>1</v>
      </c>
      <c r="S1367">
        <v>26</v>
      </c>
      <c r="T1367">
        <v>4</v>
      </c>
      <c r="U1367" s="1">
        <v>1</v>
      </c>
      <c r="V1367" s="1">
        <v>1</v>
      </c>
      <c r="W1367">
        <f t="shared" si="56"/>
        <v>2</v>
      </c>
      <c r="X1367">
        <v>1.4000815747391269</v>
      </c>
      <c r="Y1367" t="s">
        <v>33</v>
      </c>
      <c r="Z1367">
        <v>502</v>
      </c>
      <c r="AA1367" t="s">
        <v>33</v>
      </c>
      <c r="AB1367">
        <v>456</v>
      </c>
    </row>
    <row r="1368" spans="1:28">
      <c r="A1368">
        <v>1367</v>
      </c>
      <c r="B1368" t="s">
        <v>2218</v>
      </c>
      <c r="C1368">
        <v>4</v>
      </c>
      <c r="D1368" s="1">
        <v>4226.0129999999999</v>
      </c>
      <c r="E1368" t="s">
        <v>631</v>
      </c>
      <c r="F1368" t="s">
        <v>28</v>
      </c>
      <c r="G1368" t="s">
        <v>29</v>
      </c>
      <c r="H1368" s="1">
        <v>4226.0389999999998</v>
      </c>
      <c r="I1368" t="s">
        <v>669</v>
      </c>
      <c r="J1368" s="1">
        <v>1</v>
      </c>
      <c r="K1368" s="1">
        <v>3.4236719999999998E-2</v>
      </c>
      <c r="L1368" s="1">
        <f t="shared" si="57"/>
        <v>1.4655078489637479</v>
      </c>
      <c r="M1368">
        <v>-2.5433999999999998E-2</v>
      </c>
      <c r="N1368">
        <v>-6.018402</v>
      </c>
      <c r="O1368" t="s">
        <v>633</v>
      </c>
      <c r="P1368" t="s">
        <v>44</v>
      </c>
      <c r="Q1368">
        <v>4</v>
      </c>
      <c r="R1368">
        <v>1</v>
      </c>
      <c r="S1368">
        <v>23</v>
      </c>
      <c r="T1368">
        <v>6</v>
      </c>
      <c r="U1368" s="1">
        <v>1</v>
      </c>
      <c r="V1368" s="1">
        <v>1</v>
      </c>
      <c r="W1368">
        <f t="shared" si="56"/>
        <v>26</v>
      </c>
      <c r="X1368">
        <v>1.3986680618441203</v>
      </c>
      <c r="Y1368" t="s">
        <v>33</v>
      </c>
      <c r="Z1368">
        <v>802</v>
      </c>
      <c r="AA1368" t="s">
        <v>33</v>
      </c>
      <c r="AB1368">
        <v>786</v>
      </c>
    </row>
    <row r="1369" spans="1:28">
      <c r="A1369">
        <v>1368</v>
      </c>
      <c r="B1369" t="s">
        <v>2219</v>
      </c>
      <c r="C1369">
        <v>4</v>
      </c>
      <c r="D1369" s="1">
        <v>4769.6019999999999</v>
      </c>
      <c r="E1369" t="s">
        <v>1082</v>
      </c>
      <c r="F1369" t="s">
        <v>28</v>
      </c>
      <c r="G1369" t="s">
        <v>29</v>
      </c>
      <c r="H1369" s="1">
        <v>4769.5919999999996</v>
      </c>
      <c r="I1369" t="s">
        <v>1083</v>
      </c>
      <c r="J1369" s="1">
        <v>1</v>
      </c>
      <c r="K1369" s="1">
        <v>3.4311189999999998E-2</v>
      </c>
      <c r="L1369" s="1">
        <f t="shared" si="57"/>
        <v>1.4645642192370005</v>
      </c>
      <c r="M1369">
        <v>9.4409999999999997E-3</v>
      </c>
      <c r="N1369">
        <v>1.9794149999999999</v>
      </c>
      <c r="O1369" t="s">
        <v>703</v>
      </c>
      <c r="P1369" t="s">
        <v>32</v>
      </c>
      <c r="Q1369">
        <v>4</v>
      </c>
      <c r="R1369">
        <v>1</v>
      </c>
      <c r="S1369">
        <v>47</v>
      </c>
      <c r="T1369">
        <v>5</v>
      </c>
      <c r="U1369" s="1">
        <v>1</v>
      </c>
      <c r="V1369" s="1">
        <v>1</v>
      </c>
      <c r="W1369">
        <f t="shared" si="56"/>
        <v>56</v>
      </c>
      <c r="X1369">
        <v>1.3978008395912418</v>
      </c>
      <c r="Y1369" t="s">
        <v>33</v>
      </c>
      <c r="Z1369">
        <v>389</v>
      </c>
      <c r="AA1369" t="s">
        <v>33</v>
      </c>
      <c r="AB1369">
        <v>370</v>
      </c>
    </row>
    <row r="1370" spans="1:28">
      <c r="A1370">
        <v>1369</v>
      </c>
      <c r="B1370" t="s">
        <v>2220</v>
      </c>
      <c r="C1370">
        <v>3</v>
      </c>
      <c r="D1370" s="1">
        <v>2135.172</v>
      </c>
      <c r="E1370" t="s">
        <v>2221</v>
      </c>
      <c r="F1370" t="s">
        <v>28</v>
      </c>
      <c r="G1370" t="s">
        <v>29</v>
      </c>
      <c r="H1370" s="1">
        <v>2135.1709999999998</v>
      </c>
      <c r="I1370" t="s">
        <v>30</v>
      </c>
      <c r="J1370" s="1">
        <v>1</v>
      </c>
      <c r="K1370" s="1">
        <v>3.472745E-2</v>
      </c>
      <c r="L1370" s="1">
        <f t="shared" si="57"/>
        <v>1.4593271053039032</v>
      </c>
      <c r="M1370">
        <v>1.085E-3</v>
      </c>
      <c r="N1370">
        <v>0.50815600000000005</v>
      </c>
      <c r="O1370" t="s">
        <v>2222</v>
      </c>
      <c r="P1370" t="s">
        <v>32</v>
      </c>
      <c r="Q1370">
        <v>7</v>
      </c>
      <c r="R1370">
        <v>1</v>
      </c>
      <c r="S1370">
        <v>6.5</v>
      </c>
      <c r="T1370">
        <v>4.5</v>
      </c>
      <c r="U1370" s="1">
        <v>1</v>
      </c>
      <c r="V1370" s="1">
        <v>1</v>
      </c>
      <c r="W1370">
        <f t="shared" si="56"/>
        <v>3</v>
      </c>
      <c r="X1370">
        <v>1.3962041330472976</v>
      </c>
      <c r="Y1370" t="s">
        <v>33</v>
      </c>
      <c r="Z1370">
        <v>325</v>
      </c>
      <c r="AA1370" t="s">
        <v>33</v>
      </c>
      <c r="AB1370">
        <v>284</v>
      </c>
    </row>
    <row r="1371" spans="1:28">
      <c r="A1371">
        <v>1370</v>
      </c>
      <c r="B1371" t="s">
        <v>2223</v>
      </c>
      <c r="C1371">
        <v>5</v>
      </c>
      <c r="D1371" s="1">
        <v>4683.4359999999997</v>
      </c>
      <c r="E1371" t="s">
        <v>930</v>
      </c>
      <c r="F1371" t="s">
        <v>28</v>
      </c>
      <c r="G1371" t="s">
        <v>29</v>
      </c>
      <c r="H1371" s="1">
        <v>4683.4269999999997</v>
      </c>
      <c r="I1371" t="s">
        <v>456</v>
      </c>
      <c r="J1371" s="1">
        <v>1</v>
      </c>
      <c r="K1371" s="1">
        <v>3.4730469999999999E-2</v>
      </c>
      <c r="L1371" s="1">
        <f t="shared" si="57"/>
        <v>1.4592893394354127</v>
      </c>
      <c r="M1371">
        <v>9.2650000000000007E-3</v>
      </c>
      <c r="N1371">
        <v>1.9782519999999999</v>
      </c>
      <c r="O1371" t="s">
        <v>931</v>
      </c>
      <c r="P1371" t="s">
        <v>32</v>
      </c>
      <c r="Q1371">
        <v>3</v>
      </c>
      <c r="R1371">
        <v>1</v>
      </c>
      <c r="S1371">
        <v>21.5</v>
      </c>
      <c r="T1371">
        <v>13.5</v>
      </c>
      <c r="U1371" s="1">
        <v>1</v>
      </c>
      <c r="V1371" s="1">
        <v>1</v>
      </c>
      <c r="W1371">
        <f t="shared" si="56"/>
        <v>31</v>
      </c>
      <c r="X1371">
        <v>1.3920322758810943</v>
      </c>
      <c r="Y1371" t="s">
        <v>503</v>
      </c>
      <c r="Z1371">
        <v>8</v>
      </c>
      <c r="AA1371" t="s">
        <v>503</v>
      </c>
      <c r="AB1371">
        <v>22</v>
      </c>
    </row>
    <row r="1372" spans="1:28">
      <c r="A1372">
        <v>1371</v>
      </c>
      <c r="B1372" t="s">
        <v>2224</v>
      </c>
      <c r="C1372">
        <v>4</v>
      </c>
      <c r="D1372" s="1">
        <v>2984.529</v>
      </c>
      <c r="E1372" t="s">
        <v>655</v>
      </c>
      <c r="F1372" t="s">
        <v>28</v>
      </c>
      <c r="G1372" t="s">
        <v>29</v>
      </c>
      <c r="H1372" s="1">
        <v>2984.53</v>
      </c>
      <c r="I1372" t="s">
        <v>52</v>
      </c>
      <c r="J1372" s="1">
        <v>1</v>
      </c>
      <c r="K1372" s="1">
        <v>3.5018920000000002E-2</v>
      </c>
      <c r="L1372" s="1">
        <f t="shared" si="57"/>
        <v>1.4556972518925799</v>
      </c>
      <c r="M1372">
        <v>-1.0939999999999999E-3</v>
      </c>
      <c r="N1372">
        <v>-0.36655700000000002</v>
      </c>
      <c r="O1372" t="s">
        <v>656</v>
      </c>
      <c r="P1372" t="s">
        <v>32</v>
      </c>
      <c r="Q1372">
        <v>5</v>
      </c>
      <c r="R1372">
        <v>1</v>
      </c>
      <c r="S1372">
        <v>15</v>
      </c>
      <c r="T1372">
        <v>7</v>
      </c>
      <c r="U1372" s="1">
        <v>1</v>
      </c>
      <c r="V1372" s="1">
        <v>1</v>
      </c>
      <c r="W1372">
        <f t="shared" si="56"/>
        <v>7</v>
      </c>
      <c r="X1372">
        <v>1.387099958567539</v>
      </c>
      <c r="Y1372" t="s">
        <v>33</v>
      </c>
      <c r="Z1372">
        <v>389</v>
      </c>
      <c r="AA1372" t="s">
        <v>33</v>
      </c>
      <c r="AB1372">
        <v>586</v>
      </c>
    </row>
    <row r="1373" spans="1:28">
      <c r="A1373">
        <v>1372</v>
      </c>
      <c r="B1373" t="s">
        <v>2225</v>
      </c>
      <c r="C1373">
        <v>5</v>
      </c>
      <c r="D1373" s="1">
        <v>5294.6859999999997</v>
      </c>
      <c r="E1373" t="s">
        <v>844</v>
      </c>
      <c r="F1373" t="s">
        <v>28</v>
      </c>
      <c r="G1373" t="s">
        <v>29</v>
      </c>
      <c r="H1373" s="1">
        <v>5294.69</v>
      </c>
      <c r="I1373" t="s">
        <v>845</v>
      </c>
      <c r="J1373" s="1">
        <v>1</v>
      </c>
      <c r="K1373" s="1">
        <v>3.5109260000000003E-2</v>
      </c>
      <c r="L1373" s="1">
        <f t="shared" si="57"/>
        <v>1.4545783240892896</v>
      </c>
      <c r="M1373">
        <v>-3.663E-3</v>
      </c>
      <c r="N1373">
        <v>-0.69182500000000002</v>
      </c>
      <c r="O1373" t="s">
        <v>846</v>
      </c>
      <c r="P1373" t="s">
        <v>44</v>
      </c>
      <c r="Q1373">
        <v>9</v>
      </c>
      <c r="R1373">
        <v>1</v>
      </c>
      <c r="S1373">
        <v>24</v>
      </c>
      <c r="T1373">
        <v>16</v>
      </c>
      <c r="U1373" s="1">
        <v>1</v>
      </c>
      <c r="V1373" s="1">
        <v>1</v>
      </c>
      <c r="W1373">
        <f t="shared" si="56"/>
        <v>15</v>
      </c>
      <c r="X1373">
        <v>1.38516350510999</v>
      </c>
      <c r="Y1373" t="s">
        <v>33</v>
      </c>
      <c r="Z1373">
        <v>691</v>
      </c>
      <c r="AA1373" t="s">
        <v>33</v>
      </c>
      <c r="AB1373">
        <v>684</v>
      </c>
    </row>
    <row r="1374" spans="1:28">
      <c r="A1374">
        <v>1373</v>
      </c>
      <c r="B1374" t="s">
        <v>2226</v>
      </c>
      <c r="C1374">
        <v>5</v>
      </c>
      <c r="D1374" s="1">
        <v>3810.8939999999998</v>
      </c>
      <c r="E1374" t="s">
        <v>811</v>
      </c>
      <c r="F1374" t="s">
        <v>28</v>
      </c>
      <c r="G1374" t="s">
        <v>29</v>
      </c>
      <c r="H1374" s="1">
        <v>3810.8910000000001</v>
      </c>
      <c r="I1374" t="s">
        <v>812</v>
      </c>
      <c r="J1374" s="1">
        <v>1</v>
      </c>
      <c r="K1374" s="1">
        <v>3.5405180000000001E-2</v>
      </c>
      <c r="L1374" s="1">
        <f t="shared" si="57"/>
        <v>1.4509331933177259</v>
      </c>
      <c r="M1374">
        <v>2.99E-3</v>
      </c>
      <c r="N1374">
        <v>0.78459299999999998</v>
      </c>
      <c r="O1374" t="s">
        <v>813</v>
      </c>
      <c r="P1374" t="s">
        <v>32</v>
      </c>
      <c r="Q1374">
        <v>4</v>
      </c>
      <c r="R1374">
        <v>1</v>
      </c>
      <c r="S1374">
        <v>30.5</v>
      </c>
      <c r="T1374">
        <v>5.5</v>
      </c>
      <c r="U1374" s="1">
        <v>1</v>
      </c>
      <c r="V1374" s="1">
        <v>1</v>
      </c>
      <c r="W1374">
        <f t="shared" si="56"/>
        <v>40</v>
      </c>
      <c r="X1374">
        <v>1.3810294584391445</v>
      </c>
      <c r="Y1374" t="s">
        <v>503</v>
      </c>
      <c r="Z1374">
        <v>104</v>
      </c>
      <c r="AA1374" t="s">
        <v>503</v>
      </c>
      <c r="AB1374">
        <v>31</v>
      </c>
    </row>
    <row r="1375" spans="1:28">
      <c r="A1375">
        <v>1374</v>
      </c>
      <c r="B1375" t="s">
        <v>2227</v>
      </c>
      <c r="C1375">
        <v>4</v>
      </c>
      <c r="D1375" s="1">
        <v>2727.4540000000002</v>
      </c>
      <c r="E1375" t="s">
        <v>856</v>
      </c>
      <c r="F1375" t="s">
        <v>28</v>
      </c>
      <c r="G1375" t="s">
        <v>29</v>
      </c>
      <c r="H1375" s="1">
        <v>2727.4540000000002</v>
      </c>
      <c r="I1375" t="s">
        <v>513</v>
      </c>
      <c r="J1375" s="1">
        <v>1</v>
      </c>
      <c r="K1375" s="1">
        <v>3.5419180000000001E-2</v>
      </c>
      <c r="L1375" s="1">
        <f t="shared" si="57"/>
        <v>1.4507614975106382</v>
      </c>
      <c r="M1375">
        <v>6.3299999999999999E-4</v>
      </c>
      <c r="N1375">
        <v>0.23208500000000001</v>
      </c>
      <c r="O1375" t="s">
        <v>857</v>
      </c>
      <c r="P1375" t="s">
        <v>32</v>
      </c>
      <c r="Q1375">
        <v>5</v>
      </c>
      <c r="R1375">
        <v>1</v>
      </c>
      <c r="S1375">
        <v>7.5</v>
      </c>
      <c r="T1375">
        <v>8.5</v>
      </c>
      <c r="U1375" s="1">
        <v>1</v>
      </c>
      <c r="V1375" s="1">
        <v>1</v>
      </c>
      <c r="W1375">
        <f t="shared" si="56"/>
        <v>2</v>
      </c>
      <c r="X1375">
        <v>1.3716436688059965</v>
      </c>
      <c r="Y1375" t="s">
        <v>503</v>
      </c>
      <c r="Z1375">
        <v>8</v>
      </c>
      <c r="AA1375" t="s">
        <v>503</v>
      </c>
      <c r="AB1375">
        <v>22</v>
      </c>
    </row>
    <row r="1376" spans="1:28">
      <c r="A1376">
        <v>1375</v>
      </c>
      <c r="B1376" t="s">
        <v>2228</v>
      </c>
      <c r="C1376">
        <v>4</v>
      </c>
      <c r="D1376" s="1">
        <v>2465.2530000000002</v>
      </c>
      <c r="E1376" t="s">
        <v>92</v>
      </c>
      <c r="F1376" t="s">
        <v>28</v>
      </c>
      <c r="G1376" t="s">
        <v>29</v>
      </c>
      <c r="H1376" s="1">
        <v>2465.2530000000002</v>
      </c>
      <c r="I1376" t="s">
        <v>93</v>
      </c>
      <c r="J1376" s="1">
        <v>1</v>
      </c>
      <c r="K1376" s="1">
        <v>3.5522159999999997E-2</v>
      </c>
      <c r="L1376" s="1">
        <f t="shared" si="57"/>
        <v>1.4495006338968295</v>
      </c>
      <c r="M1376">
        <v>3.8299999999999999E-4</v>
      </c>
      <c r="N1376">
        <v>0.155359</v>
      </c>
      <c r="O1376" t="s">
        <v>713</v>
      </c>
      <c r="P1376" t="s">
        <v>32</v>
      </c>
      <c r="Q1376">
        <v>4</v>
      </c>
      <c r="R1376">
        <v>1</v>
      </c>
      <c r="S1376">
        <v>28</v>
      </c>
      <c r="T1376">
        <v>11</v>
      </c>
      <c r="U1376" s="1">
        <v>1</v>
      </c>
      <c r="V1376" s="1">
        <v>1</v>
      </c>
      <c r="W1376">
        <f t="shared" si="56"/>
        <v>45</v>
      </c>
      <c r="X1376">
        <v>1.3690699763397329</v>
      </c>
      <c r="Y1376" t="s">
        <v>503</v>
      </c>
      <c r="Z1376">
        <v>104</v>
      </c>
      <c r="AA1376" t="s">
        <v>503</v>
      </c>
      <c r="AB1376">
        <v>3</v>
      </c>
    </row>
    <row r="1377" spans="1:28">
      <c r="A1377">
        <v>1376</v>
      </c>
      <c r="B1377" t="s">
        <v>2229</v>
      </c>
      <c r="C1377">
        <v>5</v>
      </c>
      <c r="D1377" s="1">
        <v>3081.768</v>
      </c>
      <c r="E1377" t="s">
        <v>686</v>
      </c>
      <c r="F1377" t="s">
        <v>28</v>
      </c>
      <c r="G1377" t="s">
        <v>29</v>
      </c>
      <c r="H1377" s="1">
        <v>3081.768</v>
      </c>
      <c r="I1377" t="s">
        <v>30</v>
      </c>
      <c r="J1377" s="1">
        <v>1</v>
      </c>
      <c r="K1377" s="1">
        <v>3.5814180000000001E-2</v>
      </c>
      <c r="L1377" s="1">
        <f t="shared" si="57"/>
        <v>1.4459449879802162</v>
      </c>
      <c r="M1377">
        <v>4.0000000000000003E-5</v>
      </c>
      <c r="N1377">
        <v>1.298E-2</v>
      </c>
      <c r="O1377" t="s">
        <v>687</v>
      </c>
      <c r="P1377" t="s">
        <v>32</v>
      </c>
      <c r="Q1377">
        <v>9</v>
      </c>
      <c r="R1377">
        <v>1</v>
      </c>
      <c r="S1377">
        <v>25</v>
      </c>
      <c r="T1377">
        <v>8</v>
      </c>
      <c r="U1377" s="1">
        <v>1</v>
      </c>
      <c r="V1377" s="1">
        <v>1</v>
      </c>
      <c r="W1377">
        <f t="shared" si="56"/>
        <v>25</v>
      </c>
      <c r="X1377">
        <v>1.3656408417533077</v>
      </c>
      <c r="Y1377" t="s">
        <v>33</v>
      </c>
      <c r="Z1377">
        <v>502</v>
      </c>
      <c r="AA1377" t="s">
        <v>33</v>
      </c>
      <c r="AB1377">
        <v>536</v>
      </c>
    </row>
    <row r="1378" spans="1:28">
      <c r="A1378">
        <v>1377</v>
      </c>
      <c r="B1378" t="s">
        <v>2230</v>
      </c>
      <c r="C1378">
        <v>5</v>
      </c>
      <c r="D1378" s="1">
        <v>5410.6270000000004</v>
      </c>
      <c r="E1378" t="s">
        <v>788</v>
      </c>
      <c r="F1378" t="s">
        <v>28</v>
      </c>
      <c r="G1378" t="s">
        <v>29</v>
      </c>
      <c r="H1378" s="1">
        <v>5410.6030000000001</v>
      </c>
      <c r="I1378" t="s">
        <v>542</v>
      </c>
      <c r="J1378" s="1">
        <v>1</v>
      </c>
      <c r="K1378" s="1">
        <v>3.6224590000000001E-2</v>
      </c>
      <c r="L1378" s="1">
        <f t="shared" si="57"/>
        <v>1.4409965212948899</v>
      </c>
      <c r="M1378">
        <v>2.3931999999999998E-2</v>
      </c>
      <c r="N1378">
        <v>4.4231670000000003</v>
      </c>
      <c r="O1378" t="s">
        <v>789</v>
      </c>
      <c r="P1378" t="s">
        <v>32</v>
      </c>
      <c r="Q1378">
        <v>5</v>
      </c>
      <c r="R1378">
        <v>1</v>
      </c>
      <c r="S1378">
        <v>18</v>
      </c>
      <c r="T1378">
        <v>26</v>
      </c>
      <c r="U1378" s="1">
        <v>1</v>
      </c>
      <c r="V1378" s="1">
        <v>1</v>
      </c>
      <c r="W1378">
        <f t="shared" si="56"/>
        <v>16</v>
      </c>
      <c r="X1378">
        <v>1.3603436113113747</v>
      </c>
      <c r="Y1378" t="s">
        <v>33</v>
      </c>
      <c r="Z1378">
        <v>695</v>
      </c>
      <c r="AA1378" t="s">
        <v>33</v>
      </c>
      <c r="AB1378">
        <v>684</v>
      </c>
    </row>
    <row r="1379" spans="1:28">
      <c r="A1379">
        <v>1378</v>
      </c>
      <c r="B1379" t="s">
        <v>2231</v>
      </c>
      <c r="C1379">
        <v>6</v>
      </c>
      <c r="D1379" s="1">
        <v>5959.2619999999997</v>
      </c>
      <c r="E1379" t="s">
        <v>888</v>
      </c>
      <c r="F1379" t="s">
        <v>28</v>
      </c>
      <c r="G1379" t="s">
        <v>29</v>
      </c>
      <c r="H1379" s="1">
        <v>5959.2510000000002</v>
      </c>
      <c r="I1379" t="s">
        <v>889</v>
      </c>
      <c r="J1379" s="1">
        <v>1</v>
      </c>
      <c r="K1379" s="1">
        <v>3.6665660000000003E-2</v>
      </c>
      <c r="L1379" s="1">
        <f t="shared" si="57"/>
        <v>1.4357404930827096</v>
      </c>
      <c r="M1379">
        <v>1.0018000000000001E-2</v>
      </c>
      <c r="N1379">
        <v>1.681084</v>
      </c>
      <c r="O1379" t="s">
        <v>890</v>
      </c>
      <c r="P1379" t="s">
        <v>32</v>
      </c>
      <c r="Q1379">
        <v>4</v>
      </c>
      <c r="R1379">
        <v>1</v>
      </c>
      <c r="S1379">
        <v>19.5</v>
      </c>
      <c r="T1379">
        <v>20.5</v>
      </c>
      <c r="U1379" s="1">
        <v>1</v>
      </c>
      <c r="V1379" s="1">
        <v>1</v>
      </c>
      <c r="W1379">
        <f t="shared" si="56"/>
        <v>23</v>
      </c>
      <c r="X1379">
        <v>1.3571583316857367</v>
      </c>
      <c r="Y1379" t="s">
        <v>33</v>
      </c>
      <c r="Z1379">
        <v>502</v>
      </c>
      <c r="AA1379" t="s">
        <v>33</v>
      </c>
      <c r="AB1379">
        <v>456</v>
      </c>
    </row>
    <row r="1380" spans="1:28">
      <c r="A1380">
        <v>1379</v>
      </c>
      <c r="B1380" t="s">
        <v>2232</v>
      </c>
      <c r="C1380">
        <v>5</v>
      </c>
      <c r="D1380" s="1">
        <v>5410.6220000000003</v>
      </c>
      <c r="E1380" t="s">
        <v>788</v>
      </c>
      <c r="F1380" t="s">
        <v>28</v>
      </c>
      <c r="G1380" t="s">
        <v>29</v>
      </c>
      <c r="H1380" s="1">
        <v>5410.6030000000001</v>
      </c>
      <c r="I1380" t="s">
        <v>542</v>
      </c>
      <c r="J1380" s="1">
        <v>1</v>
      </c>
      <c r="K1380" s="1">
        <v>3.6815359999999998E-2</v>
      </c>
      <c r="L1380" s="1">
        <f t="shared" si="57"/>
        <v>1.4339709484061016</v>
      </c>
      <c r="M1380">
        <v>1.9338000000000001E-2</v>
      </c>
      <c r="N1380">
        <v>3.5740940000000001</v>
      </c>
      <c r="O1380" t="s">
        <v>789</v>
      </c>
      <c r="P1380" t="s">
        <v>32</v>
      </c>
      <c r="Q1380">
        <v>7</v>
      </c>
      <c r="R1380">
        <v>1</v>
      </c>
      <c r="S1380">
        <v>17</v>
      </c>
      <c r="T1380">
        <v>24</v>
      </c>
      <c r="U1380" s="1">
        <v>1</v>
      </c>
      <c r="V1380" s="1">
        <v>1</v>
      </c>
      <c r="W1380">
        <f t="shared" si="56"/>
        <v>16</v>
      </c>
      <c r="X1380">
        <v>1.351131430395458</v>
      </c>
      <c r="Y1380" t="s">
        <v>33</v>
      </c>
      <c r="Z1380">
        <v>389</v>
      </c>
      <c r="AA1380" t="s">
        <v>503</v>
      </c>
      <c r="AB1380">
        <v>182</v>
      </c>
    </row>
    <row r="1381" spans="1:28">
      <c r="A1381">
        <v>1380</v>
      </c>
      <c r="B1381" t="s">
        <v>2233</v>
      </c>
      <c r="C1381">
        <v>3</v>
      </c>
      <c r="D1381" s="1">
        <v>2190.3110000000001</v>
      </c>
      <c r="E1381" t="s">
        <v>154</v>
      </c>
      <c r="F1381" t="s">
        <v>28</v>
      </c>
      <c r="G1381" t="s">
        <v>29</v>
      </c>
      <c r="H1381" s="1">
        <v>2190.3110000000001</v>
      </c>
      <c r="I1381" t="s">
        <v>30</v>
      </c>
      <c r="J1381" s="1">
        <v>1</v>
      </c>
      <c r="K1381" s="1">
        <v>3.694074E-2</v>
      </c>
      <c r="L1381" s="1">
        <f t="shared" si="57"/>
        <v>1.432494408985175</v>
      </c>
      <c r="M1381">
        <v>8.1400000000000005E-4</v>
      </c>
      <c r="N1381">
        <v>0.371637</v>
      </c>
      <c r="O1381" t="s">
        <v>1019</v>
      </c>
      <c r="P1381" t="s">
        <v>32</v>
      </c>
      <c r="Q1381">
        <v>7</v>
      </c>
      <c r="R1381">
        <v>1</v>
      </c>
      <c r="S1381">
        <v>4</v>
      </c>
      <c r="T1381">
        <v>11</v>
      </c>
      <c r="U1381" s="1">
        <v>1</v>
      </c>
      <c r="V1381" s="1">
        <v>1</v>
      </c>
      <c r="W1381">
        <f t="shared" si="56"/>
        <v>18</v>
      </c>
      <c r="X1381">
        <v>1.3508658784633731</v>
      </c>
      <c r="Y1381" t="s">
        <v>503</v>
      </c>
      <c r="Z1381">
        <v>8</v>
      </c>
      <c r="AA1381" t="s">
        <v>503</v>
      </c>
      <c r="AB1381">
        <v>31</v>
      </c>
    </row>
    <row r="1382" spans="1:28">
      <c r="A1382">
        <v>1381</v>
      </c>
      <c r="B1382" t="s">
        <v>2234</v>
      </c>
      <c r="C1382">
        <v>4</v>
      </c>
      <c r="D1382" s="1">
        <v>4245.2430000000004</v>
      </c>
      <c r="E1382" t="s">
        <v>1615</v>
      </c>
      <c r="F1382" t="s">
        <v>28</v>
      </c>
      <c r="G1382" t="s">
        <v>29</v>
      </c>
      <c r="H1382" s="1">
        <v>4245.2430000000004</v>
      </c>
      <c r="I1382" t="s">
        <v>666</v>
      </c>
      <c r="J1382" s="1">
        <v>1</v>
      </c>
      <c r="K1382" s="1">
        <v>3.7033700000000003E-2</v>
      </c>
      <c r="L1382" s="1">
        <f t="shared" si="57"/>
        <v>1.431402895854716</v>
      </c>
      <c r="M1382">
        <v>-6.1200000000000002E-4</v>
      </c>
      <c r="N1382">
        <v>-0.14416100000000001</v>
      </c>
      <c r="O1382" t="s">
        <v>1616</v>
      </c>
      <c r="P1382" t="s">
        <v>44</v>
      </c>
      <c r="Q1382">
        <v>6</v>
      </c>
      <c r="R1382">
        <v>1</v>
      </c>
      <c r="S1382">
        <v>10.5</v>
      </c>
      <c r="T1382">
        <v>5.5</v>
      </c>
      <c r="U1382" s="1">
        <v>1</v>
      </c>
      <c r="V1382" s="1">
        <v>1</v>
      </c>
      <c r="W1382">
        <f t="shared" si="56"/>
        <v>9</v>
      </c>
      <c r="X1382">
        <v>1.3503223203154464</v>
      </c>
      <c r="Y1382" t="s">
        <v>503</v>
      </c>
      <c r="Z1382">
        <v>114</v>
      </c>
      <c r="AA1382" t="s">
        <v>503</v>
      </c>
      <c r="AB1382">
        <v>31</v>
      </c>
    </row>
    <row r="1383" spans="1:28">
      <c r="A1383">
        <v>1382</v>
      </c>
      <c r="B1383" t="s">
        <v>2235</v>
      </c>
      <c r="C1383">
        <v>5</v>
      </c>
      <c r="D1383" s="1">
        <v>4971.5940000000001</v>
      </c>
      <c r="E1383" t="s">
        <v>642</v>
      </c>
      <c r="F1383" t="s">
        <v>28</v>
      </c>
      <c r="G1383" t="s">
        <v>29</v>
      </c>
      <c r="H1383" s="1">
        <v>4971.5829999999996</v>
      </c>
      <c r="I1383" t="s">
        <v>30</v>
      </c>
      <c r="J1383" s="1">
        <v>1</v>
      </c>
      <c r="K1383" s="1">
        <v>3.723895E-2</v>
      </c>
      <c r="L1383" s="1">
        <f t="shared" si="57"/>
        <v>1.4290025730084936</v>
      </c>
      <c r="M1383">
        <v>1.1362000000000001E-2</v>
      </c>
      <c r="N1383">
        <v>2.2853889999999999</v>
      </c>
      <c r="O1383" t="s">
        <v>599</v>
      </c>
      <c r="P1383" t="s">
        <v>32</v>
      </c>
      <c r="Q1383">
        <v>4</v>
      </c>
      <c r="R1383">
        <v>1</v>
      </c>
      <c r="S1383">
        <v>21</v>
      </c>
      <c r="T1383">
        <v>20</v>
      </c>
      <c r="U1383" s="1">
        <v>1</v>
      </c>
      <c r="V1383" s="1">
        <v>1</v>
      </c>
      <c r="W1383">
        <f t="shared" si="56"/>
        <v>93</v>
      </c>
      <c r="X1383">
        <v>1.3502932290057168</v>
      </c>
      <c r="Y1383" t="s">
        <v>503</v>
      </c>
      <c r="Z1383">
        <v>114</v>
      </c>
      <c r="AA1383" t="s">
        <v>503</v>
      </c>
      <c r="AB1383">
        <v>31</v>
      </c>
    </row>
    <row r="1384" spans="1:28">
      <c r="A1384">
        <v>1383</v>
      </c>
      <c r="B1384" t="s">
        <v>2236</v>
      </c>
      <c r="C1384">
        <v>4</v>
      </c>
      <c r="D1384" s="1">
        <v>2333.3519999999999</v>
      </c>
      <c r="E1384" t="s">
        <v>1164</v>
      </c>
      <c r="F1384" t="s">
        <v>28</v>
      </c>
      <c r="G1384" t="s">
        <v>29</v>
      </c>
      <c r="H1384" s="1">
        <v>2333.3510000000001</v>
      </c>
      <c r="I1384" t="s">
        <v>666</v>
      </c>
      <c r="J1384" s="1">
        <v>1</v>
      </c>
      <c r="K1384" s="1">
        <v>3.7423669999999999E-2</v>
      </c>
      <c r="L1384" s="1">
        <f t="shared" si="57"/>
        <v>1.4268536251044741</v>
      </c>
      <c r="M1384">
        <v>4.8899999999999996E-4</v>
      </c>
      <c r="N1384">
        <v>0.20957000000000001</v>
      </c>
      <c r="O1384" t="s">
        <v>1165</v>
      </c>
      <c r="P1384" t="s">
        <v>32</v>
      </c>
      <c r="Q1384">
        <v>9</v>
      </c>
      <c r="R1384">
        <v>1</v>
      </c>
      <c r="S1384">
        <v>13</v>
      </c>
      <c r="T1384">
        <v>6</v>
      </c>
      <c r="U1384" s="1">
        <v>1</v>
      </c>
      <c r="V1384" s="1">
        <v>1</v>
      </c>
      <c r="W1384">
        <f t="shared" si="56"/>
        <v>7</v>
      </c>
      <c r="X1384">
        <v>1.348115270186687</v>
      </c>
      <c r="Y1384" t="s">
        <v>503</v>
      </c>
      <c r="Z1384">
        <v>38</v>
      </c>
      <c r="AA1384" t="s">
        <v>503</v>
      </c>
      <c r="AB1384">
        <v>31</v>
      </c>
    </row>
    <row r="1385" spans="1:28">
      <c r="A1385">
        <v>1384</v>
      </c>
      <c r="B1385" t="s">
        <v>2237</v>
      </c>
      <c r="C1385">
        <v>4</v>
      </c>
      <c r="D1385" s="1">
        <v>2734.4110000000001</v>
      </c>
      <c r="E1385" t="s">
        <v>740</v>
      </c>
      <c r="F1385" t="s">
        <v>28</v>
      </c>
      <c r="G1385" t="s">
        <v>29</v>
      </c>
      <c r="H1385" s="1">
        <v>2734.4079999999999</v>
      </c>
      <c r="I1385" t="s">
        <v>52</v>
      </c>
      <c r="J1385" s="1">
        <v>1</v>
      </c>
      <c r="K1385" s="1">
        <v>3.7694060000000001E-2</v>
      </c>
      <c r="L1385" s="1">
        <f t="shared" si="57"/>
        <v>1.423727082485797</v>
      </c>
      <c r="M1385">
        <v>2.7409999999999999E-3</v>
      </c>
      <c r="N1385">
        <v>1.0024109999999999</v>
      </c>
      <c r="O1385" t="s">
        <v>741</v>
      </c>
      <c r="P1385" t="s">
        <v>32</v>
      </c>
      <c r="Q1385">
        <v>9</v>
      </c>
      <c r="R1385">
        <v>1</v>
      </c>
      <c r="S1385">
        <v>21</v>
      </c>
      <c r="T1385">
        <v>8</v>
      </c>
      <c r="U1385" s="1">
        <v>1</v>
      </c>
      <c r="V1385" s="1">
        <v>1</v>
      </c>
      <c r="W1385">
        <f t="shared" si="56"/>
        <v>9</v>
      </c>
      <c r="X1385">
        <v>1.33932544491536</v>
      </c>
      <c r="Y1385" t="s">
        <v>503</v>
      </c>
      <c r="Z1385">
        <v>38</v>
      </c>
      <c r="AA1385" t="s">
        <v>503</v>
      </c>
      <c r="AB1385">
        <v>31</v>
      </c>
    </row>
    <row r="1386" spans="1:28">
      <c r="A1386">
        <v>1385</v>
      </c>
      <c r="B1386" t="s">
        <v>2238</v>
      </c>
      <c r="C1386">
        <v>4</v>
      </c>
      <c r="D1386" s="1">
        <v>2693.4769999999999</v>
      </c>
      <c r="E1386" t="s">
        <v>558</v>
      </c>
      <c r="F1386" t="s">
        <v>28</v>
      </c>
      <c r="G1386" t="s">
        <v>29</v>
      </c>
      <c r="H1386" s="1">
        <v>2693.4769999999999</v>
      </c>
      <c r="I1386" t="s">
        <v>30</v>
      </c>
      <c r="J1386" s="1">
        <v>1</v>
      </c>
      <c r="K1386" s="1">
        <v>3.7697319999999999E-2</v>
      </c>
      <c r="L1386" s="1">
        <f t="shared" si="57"/>
        <v>1.4236895238149812</v>
      </c>
      <c r="M1386">
        <v>-5.5199999999999997E-4</v>
      </c>
      <c r="N1386">
        <v>-0.20494000000000001</v>
      </c>
      <c r="O1386" t="s">
        <v>559</v>
      </c>
      <c r="P1386" t="s">
        <v>32</v>
      </c>
      <c r="Q1386">
        <v>3</v>
      </c>
      <c r="R1386">
        <v>1</v>
      </c>
      <c r="S1386">
        <v>10.5</v>
      </c>
      <c r="T1386">
        <v>11.5</v>
      </c>
      <c r="U1386" s="1">
        <v>1</v>
      </c>
      <c r="V1386" s="1">
        <v>1</v>
      </c>
      <c r="W1386">
        <f t="shared" si="56"/>
        <v>35</v>
      </c>
      <c r="X1386">
        <v>1.337974571743753</v>
      </c>
      <c r="Y1386" t="s">
        <v>33</v>
      </c>
      <c r="Z1386">
        <v>502</v>
      </c>
      <c r="AA1386" t="s">
        <v>33</v>
      </c>
      <c r="AB1386">
        <v>456</v>
      </c>
    </row>
    <row r="1387" spans="1:28">
      <c r="A1387">
        <v>1386</v>
      </c>
      <c r="B1387" t="s">
        <v>2239</v>
      </c>
      <c r="C1387">
        <v>4</v>
      </c>
      <c r="D1387" s="1">
        <v>2728.3879999999999</v>
      </c>
      <c r="E1387" t="s">
        <v>2240</v>
      </c>
      <c r="F1387" t="s">
        <v>28</v>
      </c>
      <c r="G1387" t="s">
        <v>29</v>
      </c>
      <c r="H1387" s="1">
        <v>2728.3910000000001</v>
      </c>
      <c r="I1387" t="s">
        <v>798</v>
      </c>
      <c r="J1387" s="1">
        <v>1</v>
      </c>
      <c r="K1387" s="1">
        <v>3.78234E-2</v>
      </c>
      <c r="L1387" s="1">
        <f t="shared" si="57"/>
        <v>1.422239434378616</v>
      </c>
      <c r="M1387">
        <v>-2.5370000000000002E-3</v>
      </c>
      <c r="N1387">
        <v>-0.92985200000000001</v>
      </c>
      <c r="O1387" t="s">
        <v>2241</v>
      </c>
      <c r="P1387" t="s">
        <v>44</v>
      </c>
      <c r="Q1387">
        <v>7</v>
      </c>
      <c r="R1387">
        <v>1</v>
      </c>
      <c r="S1387">
        <v>14</v>
      </c>
      <c r="T1387">
        <v>8</v>
      </c>
      <c r="U1387" s="1">
        <v>1</v>
      </c>
      <c r="V1387" s="1">
        <v>1</v>
      </c>
      <c r="W1387">
        <f t="shared" si="56"/>
        <v>2</v>
      </c>
      <c r="X1387">
        <v>1.3260326989287359</v>
      </c>
      <c r="Y1387" t="s">
        <v>503</v>
      </c>
      <c r="Z1387">
        <v>393</v>
      </c>
      <c r="AA1387" t="s">
        <v>503</v>
      </c>
      <c r="AB1387">
        <v>104</v>
      </c>
    </row>
    <row r="1388" spans="1:28">
      <c r="A1388">
        <v>1387</v>
      </c>
      <c r="B1388" t="s">
        <v>2242</v>
      </c>
      <c r="C1388">
        <v>4</v>
      </c>
      <c r="D1388" s="1">
        <v>4178.1490000000003</v>
      </c>
      <c r="E1388" t="s">
        <v>720</v>
      </c>
      <c r="F1388" t="s">
        <v>28</v>
      </c>
      <c r="G1388" t="s">
        <v>29</v>
      </c>
      <c r="H1388" s="1">
        <v>4178.1480000000001</v>
      </c>
      <c r="I1388" t="s">
        <v>721</v>
      </c>
      <c r="J1388" s="1">
        <v>1</v>
      </c>
      <c r="K1388" s="1">
        <v>3.8453620000000001E-2</v>
      </c>
      <c r="L1388" s="1">
        <f t="shared" si="57"/>
        <v>1.4150627697241434</v>
      </c>
      <c r="M1388">
        <v>1.4E-5</v>
      </c>
      <c r="N1388">
        <v>3.3509999999999998E-3</v>
      </c>
      <c r="O1388" t="s">
        <v>530</v>
      </c>
      <c r="P1388" t="s">
        <v>32</v>
      </c>
      <c r="Q1388">
        <v>3</v>
      </c>
      <c r="R1388">
        <v>1</v>
      </c>
      <c r="S1388">
        <v>23</v>
      </c>
      <c r="T1388">
        <v>7</v>
      </c>
      <c r="U1388" s="1">
        <v>1</v>
      </c>
      <c r="V1388" s="1">
        <v>1</v>
      </c>
      <c r="W1388">
        <f t="shared" si="56"/>
        <v>73</v>
      </c>
      <c r="X1388">
        <v>1.3223300061646293</v>
      </c>
      <c r="Y1388" t="s">
        <v>503</v>
      </c>
      <c r="Z1388">
        <v>38</v>
      </c>
      <c r="AA1388" t="s">
        <v>503</v>
      </c>
      <c r="AB1388">
        <v>31</v>
      </c>
    </row>
    <row r="1389" spans="1:28">
      <c r="A1389">
        <v>1388</v>
      </c>
      <c r="B1389" t="s">
        <v>2243</v>
      </c>
      <c r="C1389">
        <v>4</v>
      </c>
      <c r="D1389" s="1">
        <v>2368.3719999999998</v>
      </c>
      <c r="E1389" t="s">
        <v>151</v>
      </c>
      <c r="F1389" t="s">
        <v>28</v>
      </c>
      <c r="G1389" t="s">
        <v>29</v>
      </c>
      <c r="H1389" s="1">
        <v>2368.3710000000001</v>
      </c>
      <c r="I1389" t="s">
        <v>30</v>
      </c>
      <c r="J1389" s="1">
        <v>1</v>
      </c>
      <c r="K1389" s="1">
        <v>3.8637810000000002E-2</v>
      </c>
      <c r="L1389" s="1">
        <f t="shared" si="57"/>
        <v>1.4129874974705525</v>
      </c>
      <c r="M1389">
        <v>1.1820000000000001E-3</v>
      </c>
      <c r="N1389">
        <v>0.49907699999999999</v>
      </c>
      <c r="O1389" t="s">
        <v>1268</v>
      </c>
      <c r="P1389" t="s">
        <v>32</v>
      </c>
      <c r="Q1389">
        <v>7</v>
      </c>
      <c r="R1389">
        <v>1</v>
      </c>
      <c r="S1389">
        <v>10</v>
      </c>
      <c r="T1389">
        <v>10</v>
      </c>
      <c r="U1389" s="1">
        <v>1</v>
      </c>
      <c r="V1389" s="1">
        <v>1</v>
      </c>
      <c r="W1389">
        <f t="shared" si="56"/>
        <v>28</v>
      </c>
      <c r="X1389">
        <v>1.3221480502252454</v>
      </c>
      <c r="Y1389" t="s">
        <v>33</v>
      </c>
      <c r="Z1389">
        <v>389</v>
      </c>
      <c r="AA1389" t="s">
        <v>503</v>
      </c>
      <c r="AB1389">
        <v>38</v>
      </c>
    </row>
    <row r="1390" spans="1:28">
      <c r="A1390">
        <v>1389</v>
      </c>
      <c r="B1390" t="s">
        <v>2244</v>
      </c>
      <c r="C1390">
        <v>4</v>
      </c>
      <c r="D1390" s="1">
        <v>2530.473</v>
      </c>
      <c r="E1390" t="s">
        <v>572</v>
      </c>
      <c r="F1390" t="s">
        <v>28</v>
      </c>
      <c r="G1390" t="s">
        <v>29</v>
      </c>
      <c r="H1390" s="1">
        <v>2530.4749999999999</v>
      </c>
      <c r="I1390" t="s">
        <v>30</v>
      </c>
      <c r="J1390" s="1">
        <v>1</v>
      </c>
      <c r="K1390" s="1">
        <v>3.8743060000000003E-2</v>
      </c>
      <c r="L1390" s="1">
        <f t="shared" si="57"/>
        <v>1.4118060808644015</v>
      </c>
      <c r="M1390">
        <v>-2.026E-3</v>
      </c>
      <c r="N1390">
        <v>-0.80064000000000002</v>
      </c>
      <c r="O1390" t="s">
        <v>573</v>
      </c>
      <c r="P1390" t="s">
        <v>32</v>
      </c>
      <c r="Q1390">
        <v>9</v>
      </c>
      <c r="R1390">
        <v>1</v>
      </c>
      <c r="S1390">
        <v>10</v>
      </c>
      <c r="T1390">
        <v>12</v>
      </c>
      <c r="U1390" s="1">
        <v>1</v>
      </c>
      <c r="V1390" s="1">
        <v>1</v>
      </c>
      <c r="W1390">
        <f t="shared" si="56"/>
        <v>52</v>
      </c>
      <c r="X1390">
        <v>1.3169380950883245</v>
      </c>
      <c r="Y1390" t="s">
        <v>503</v>
      </c>
      <c r="Z1390">
        <v>8</v>
      </c>
      <c r="AA1390" t="s">
        <v>503</v>
      </c>
      <c r="AB1390">
        <v>22</v>
      </c>
    </row>
    <row r="1391" spans="1:28">
      <c r="A1391">
        <v>1390</v>
      </c>
      <c r="B1391" t="s">
        <v>2245</v>
      </c>
      <c r="C1391">
        <v>4</v>
      </c>
      <c r="D1391" s="1">
        <v>2465.2539999999999</v>
      </c>
      <c r="E1391" t="s">
        <v>92</v>
      </c>
      <c r="F1391" t="s">
        <v>28</v>
      </c>
      <c r="G1391" t="s">
        <v>29</v>
      </c>
      <c r="H1391" s="1">
        <v>2465.2530000000002</v>
      </c>
      <c r="I1391" t="s">
        <v>93</v>
      </c>
      <c r="J1391" s="1">
        <v>1</v>
      </c>
      <c r="K1391" s="1">
        <v>3.8923340000000001E-2</v>
      </c>
      <c r="L1391" s="1">
        <f t="shared" si="57"/>
        <v>1.4097899001269019</v>
      </c>
      <c r="M1391">
        <v>1.1119999999999999E-3</v>
      </c>
      <c r="N1391">
        <v>0.451069</v>
      </c>
      <c r="O1391" t="s">
        <v>713</v>
      </c>
      <c r="P1391" t="s">
        <v>32</v>
      </c>
      <c r="Q1391">
        <v>7</v>
      </c>
      <c r="R1391">
        <v>1</v>
      </c>
      <c r="S1391">
        <v>22</v>
      </c>
      <c r="T1391">
        <v>9</v>
      </c>
      <c r="U1391" s="1">
        <v>1</v>
      </c>
      <c r="V1391" s="1">
        <v>1</v>
      </c>
      <c r="W1391">
        <f t="shared" si="56"/>
        <v>45</v>
      </c>
      <c r="X1391">
        <v>1.3137888503155135</v>
      </c>
      <c r="Y1391" t="s">
        <v>503</v>
      </c>
      <c r="Z1391">
        <v>31</v>
      </c>
      <c r="AA1391" t="s">
        <v>33</v>
      </c>
      <c r="AB1391">
        <v>536</v>
      </c>
    </row>
    <row r="1392" spans="1:28">
      <c r="A1392">
        <v>1391</v>
      </c>
      <c r="B1392" t="s">
        <v>2246</v>
      </c>
      <c r="C1392">
        <v>4</v>
      </c>
      <c r="D1392" s="1">
        <v>2918.49</v>
      </c>
      <c r="E1392" t="s">
        <v>1338</v>
      </c>
      <c r="F1392" t="s">
        <v>28</v>
      </c>
      <c r="G1392" t="s">
        <v>29</v>
      </c>
      <c r="H1392" s="1">
        <v>2918.489</v>
      </c>
      <c r="I1392" t="s">
        <v>112</v>
      </c>
      <c r="J1392" s="1">
        <v>1</v>
      </c>
      <c r="K1392" s="1">
        <v>3.9213919999999999E-2</v>
      </c>
      <c r="L1392" s="1">
        <f t="shared" si="57"/>
        <v>1.4065597414979385</v>
      </c>
      <c r="M1392">
        <v>1.1490000000000001E-3</v>
      </c>
      <c r="N1392">
        <v>0.39369700000000002</v>
      </c>
      <c r="O1392" t="s">
        <v>1130</v>
      </c>
      <c r="P1392" t="s">
        <v>32</v>
      </c>
      <c r="Q1392">
        <v>7</v>
      </c>
      <c r="R1392">
        <v>1</v>
      </c>
      <c r="S1392">
        <v>29</v>
      </c>
      <c r="T1392">
        <v>4</v>
      </c>
      <c r="U1392" s="1">
        <v>1</v>
      </c>
      <c r="V1392" s="1">
        <v>1</v>
      </c>
      <c r="W1392">
        <f t="shared" si="56"/>
        <v>34</v>
      </c>
      <c r="X1392">
        <v>1.3133963487292195</v>
      </c>
      <c r="Y1392" t="s">
        <v>503</v>
      </c>
      <c r="Z1392">
        <v>104</v>
      </c>
      <c r="AA1392" t="s">
        <v>503</v>
      </c>
      <c r="AB1392">
        <v>197</v>
      </c>
    </row>
    <row r="1393" spans="1:28">
      <c r="A1393">
        <v>1392</v>
      </c>
      <c r="B1393" t="s">
        <v>2247</v>
      </c>
      <c r="C1393">
        <v>4</v>
      </c>
      <c r="D1393" s="1">
        <v>2308.1080000000002</v>
      </c>
      <c r="E1393" t="s">
        <v>78</v>
      </c>
      <c r="F1393" t="s">
        <v>28</v>
      </c>
      <c r="G1393" t="s">
        <v>29</v>
      </c>
      <c r="H1393" s="1">
        <v>2308.1080000000002</v>
      </c>
      <c r="I1393" t="s">
        <v>79</v>
      </c>
      <c r="J1393" s="1">
        <v>1</v>
      </c>
      <c r="K1393" s="1">
        <v>3.9803239999999997E-2</v>
      </c>
      <c r="L1393" s="1">
        <f t="shared" si="57"/>
        <v>1.4000815747391269</v>
      </c>
      <c r="M1393">
        <v>-5.9500000000000004E-4</v>
      </c>
      <c r="N1393">
        <v>-0.25778699999999999</v>
      </c>
      <c r="O1393" t="s">
        <v>1130</v>
      </c>
      <c r="P1393" t="s">
        <v>32</v>
      </c>
      <c r="Q1393">
        <v>7</v>
      </c>
      <c r="R1393">
        <v>1</v>
      </c>
      <c r="S1393">
        <v>14.5</v>
      </c>
      <c r="T1393">
        <v>4.5</v>
      </c>
      <c r="U1393" s="1">
        <v>1</v>
      </c>
      <c r="V1393" s="1">
        <v>1</v>
      </c>
      <c r="W1393">
        <f t="shared" si="56"/>
        <v>34</v>
      </c>
      <c r="X1393">
        <v>1.3126319448205934</v>
      </c>
      <c r="Y1393" t="s">
        <v>33</v>
      </c>
      <c r="Z1393">
        <v>725</v>
      </c>
      <c r="AA1393" t="s">
        <v>33</v>
      </c>
      <c r="AB1393">
        <v>691</v>
      </c>
    </row>
    <row r="1394" spans="1:28">
      <c r="A1394">
        <v>1393</v>
      </c>
      <c r="B1394" t="s">
        <v>2248</v>
      </c>
      <c r="C1394">
        <v>4</v>
      </c>
      <c r="D1394" s="1">
        <v>3569.951</v>
      </c>
      <c r="E1394" t="s">
        <v>2249</v>
      </c>
      <c r="F1394" t="s">
        <v>28</v>
      </c>
      <c r="G1394" t="s">
        <v>29</v>
      </c>
      <c r="H1394" s="1">
        <v>3569.9520000000002</v>
      </c>
      <c r="I1394" t="s">
        <v>30</v>
      </c>
      <c r="J1394" s="1">
        <v>1</v>
      </c>
      <c r="K1394" s="1">
        <v>3.9933000000000003E-2</v>
      </c>
      <c r="L1394" s="1">
        <f t="shared" si="57"/>
        <v>1.3986680618441203</v>
      </c>
      <c r="M1394">
        <v>-3.6400000000000001E-4</v>
      </c>
      <c r="N1394">
        <v>-0.101962</v>
      </c>
      <c r="O1394" t="s">
        <v>2250</v>
      </c>
      <c r="P1394" t="s">
        <v>32</v>
      </c>
      <c r="Q1394">
        <v>9</v>
      </c>
      <c r="R1394">
        <v>1</v>
      </c>
      <c r="S1394">
        <v>10.5</v>
      </c>
      <c r="T1394">
        <v>12.5</v>
      </c>
      <c r="U1394" s="1">
        <v>1</v>
      </c>
      <c r="V1394" s="1">
        <v>1</v>
      </c>
      <c r="W1394">
        <f t="shared" si="56"/>
        <v>4</v>
      </c>
      <c r="X1394">
        <v>1.3077127384673326</v>
      </c>
      <c r="Y1394" t="s">
        <v>503</v>
      </c>
      <c r="Z1394">
        <v>104</v>
      </c>
      <c r="AA1394" t="s">
        <v>503</v>
      </c>
      <c r="AB1394">
        <v>6</v>
      </c>
    </row>
    <row r="1395" spans="1:28">
      <c r="A1395">
        <v>1394</v>
      </c>
      <c r="B1395" t="s">
        <v>2251</v>
      </c>
      <c r="C1395">
        <v>5</v>
      </c>
      <c r="D1395" s="1">
        <v>4769.5959999999995</v>
      </c>
      <c r="E1395" t="s">
        <v>1082</v>
      </c>
      <c r="F1395" t="s">
        <v>28</v>
      </c>
      <c r="G1395" t="s">
        <v>29</v>
      </c>
      <c r="H1395" s="1">
        <v>4769.5919999999996</v>
      </c>
      <c r="I1395" t="s">
        <v>1083</v>
      </c>
      <c r="J1395" s="1">
        <v>1</v>
      </c>
      <c r="K1395" s="1">
        <v>4.0012819999999998E-2</v>
      </c>
      <c r="L1395" s="1">
        <f t="shared" si="57"/>
        <v>1.3978008395912418</v>
      </c>
      <c r="M1395">
        <v>4.0200000000000001E-3</v>
      </c>
      <c r="N1395">
        <v>0.842839</v>
      </c>
      <c r="O1395" t="s">
        <v>703</v>
      </c>
      <c r="P1395" t="s">
        <v>32</v>
      </c>
      <c r="Q1395">
        <v>3</v>
      </c>
      <c r="R1395">
        <v>1</v>
      </c>
      <c r="S1395">
        <v>39</v>
      </c>
      <c r="T1395">
        <v>6</v>
      </c>
      <c r="U1395" s="1">
        <v>1</v>
      </c>
      <c r="V1395" s="1">
        <v>1</v>
      </c>
      <c r="W1395">
        <f t="shared" si="56"/>
        <v>56</v>
      </c>
      <c r="X1395">
        <v>1.3032709944494081</v>
      </c>
      <c r="Y1395" t="s">
        <v>503</v>
      </c>
      <c r="Z1395">
        <v>104</v>
      </c>
      <c r="AA1395" t="s">
        <v>33</v>
      </c>
      <c r="AB1395">
        <v>75</v>
      </c>
    </row>
    <row r="1396" spans="1:28">
      <c r="A1396">
        <v>1395</v>
      </c>
      <c r="B1396" t="s">
        <v>2252</v>
      </c>
      <c r="C1396">
        <v>6</v>
      </c>
      <c r="D1396" s="1">
        <v>4971.5889999999999</v>
      </c>
      <c r="E1396" t="s">
        <v>642</v>
      </c>
      <c r="F1396" t="s">
        <v>28</v>
      </c>
      <c r="G1396" t="s">
        <v>29</v>
      </c>
      <c r="H1396" s="1">
        <v>4971.5829999999996</v>
      </c>
      <c r="I1396" t="s">
        <v>30</v>
      </c>
      <c r="J1396" s="1">
        <v>1</v>
      </c>
      <c r="K1396" s="1">
        <v>4.01602E-2</v>
      </c>
      <c r="L1396" s="1">
        <f t="shared" si="57"/>
        <v>1.3962041330472976</v>
      </c>
      <c r="M1396">
        <v>6.2370000000000004E-3</v>
      </c>
      <c r="N1396">
        <v>1.2545299999999999</v>
      </c>
      <c r="O1396" t="s">
        <v>599</v>
      </c>
      <c r="P1396" t="s">
        <v>32</v>
      </c>
      <c r="Q1396">
        <v>8</v>
      </c>
      <c r="R1396">
        <v>1</v>
      </c>
      <c r="S1396">
        <v>13</v>
      </c>
      <c r="T1396">
        <v>11</v>
      </c>
      <c r="U1396" s="1">
        <v>1</v>
      </c>
      <c r="V1396" s="1">
        <v>1</v>
      </c>
      <c r="W1396">
        <f t="shared" si="56"/>
        <v>93</v>
      </c>
      <c r="X1396">
        <v>1.2923049183351794</v>
      </c>
      <c r="Y1396" t="s">
        <v>503</v>
      </c>
      <c r="Z1396">
        <v>22</v>
      </c>
      <c r="AA1396" t="s">
        <v>503</v>
      </c>
      <c r="AB1396">
        <v>31</v>
      </c>
    </row>
    <row r="1397" spans="1:28">
      <c r="A1397">
        <v>1396</v>
      </c>
      <c r="B1397" t="s">
        <v>2253</v>
      </c>
      <c r="C1397">
        <v>3</v>
      </c>
      <c r="D1397" s="1">
        <v>2402.3820000000001</v>
      </c>
      <c r="E1397" t="s">
        <v>177</v>
      </c>
      <c r="F1397" t="s">
        <v>28</v>
      </c>
      <c r="G1397" t="s">
        <v>29</v>
      </c>
      <c r="H1397" s="1">
        <v>2402.38</v>
      </c>
      <c r="I1397" t="s">
        <v>30</v>
      </c>
      <c r="J1397" s="1">
        <v>1</v>
      </c>
      <c r="K1397" s="1">
        <v>4.0547840000000002E-2</v>
      </c>
      <c r="L1397" s="1">
        <f t="shared" si="57"/>
        <v>1.3920322758810943</v>
      </c>
      <c r="M1397">
        <v>1.4970000000000001E-3</v>
      </c>
      <c r="N1397">
        <v>0.62313200000000002</v>
      </c>
      <c r="O1397" t="s">
        <v>573</v>
      </c>
      <c r="P1397" t="s">
        <v>32</v>
      </c>
      <c r="Q1397">
        <v>3</v>
      </c>
      <c r="R1397">
        <v>1</v>
      </c>
      <c r="S1397">
        <v>12</v>
      </c>
      <c r="T1397">
        <v>16</v>
      </c>
      <c r="U1397" s="1">
        <v>1</v>
      </c>
      <c r="V1397" s="1">
        <v>1</v>
      </c>
      <c r="W1397">
        <f t="shared" si="56"/>
        <v>52</v>
      </c>
      <c r="X1397">
        <v>1.2921235414298116</v>
      </c>
      <c r="Y1397" t="s">
        <v>33</v>
      </c>
      <c r="Z1397">
        <v>442</v>
      </c>
      <c r="AA1397" t="s">
        <v>503</v>
      </c>
      <c r="AB1397">
        <v>8</v>
      </c>
    </row>
    <row r="1398" spans="1:28">
      <c r="A1398">
        <v>1397</v>
      </c>
      <c r="B1398" t="s">
        <v>2254</v>
      </c>
      <c r="C1398">
        <v>5</v>
      </c>
      <c r="D1398" s="1">
        <v>5345.9279999999999</v>
      </c>
      <c r="E1398" t="s">
        <v>1686</v>
      </c>
      <c r="F1398" t="s">
        <v>28</v>
      </c>
      <c r="G1398" t="s">
        <v>29</v>
      </c>
      <c r="H1398" s="1">
        <v>5345.9009999999998</v>
      </c>
      <c r="I1398" t="s">
        <v>30</v>
      </c>
      <c r="J1398" s="1">
        <v>1</v>
      </c>
      <c r="K1398" s="1">
        <v>4.1010970000000001E-2</v>
      </c>
      <c r="L1398" s="1">
        <f t="shared" si="57"/>
        <v>1.387099958567539</v>
      </c>
      <c r="M1398">
        <v>2.7789000000000001E-2</v>
      </c>
      <c r="N1398">
        <v>5.1981890000000002</v>
      </c>
      <c r="O1398" t="s">
        <v>1687</v>
      </c>
      <c r="P1398" t="s">
        <v>32</v>
      </c>
      <c r="Q1398">
        <v>8</v>
      </c>
      <c r="R1398">
        <v>1</v>
      </c>
      <c r="S1398">
        <v>17</v>
      </c>
      <c r="T1398">
        <v>13</v>
      </c>
      <c r="U1398" s="1">
        <v>1</v>
      </c>
      <c r="V1398" s="1">
        <v>1</v>
      </c>
      <c r="W1398">
        <f t="shared" si="56"/>
        <v>4</v>
      </c>
      <c r="X1398">
        <v>1.2911798345159449</v>
      </c>
      <c r="Y1398" t="s">
        <v>33</v>
      </c>
      <c r="Z1398">
        <v>389</v>
      </c>
      <c r="AA1398" t="s">
        <v>33</v>
      </c>
      <c r="AB1398">
        <v>370</v>
      </c>
    </row>
    <row r="1399" spans="1:28">
      <c r="A1399">
        <v>1398</v>
      </c>
      <c r="B1399" t="s">
        <v>2255</v>
      </c>
      <c r="C1399">
        <v>5</v>
      </c>
      <c r="D1399" s="1">
        <v>3710.0390000000002</v>
      </c>
      <c r="E1399" t="s">
        <v>35</v>
      </c>
      <c r="F1399" t="s">
        <v>28</v>
      </c>
      <c r="G1399" t="s">
        <v>29</v>
      </c>
      <c r="H1399" s="1">
        <v>3710.0369999999998</v>
      </c>
      <c r="I1399" t="s">
        <v>30</v>
      </c>
      <c r="J1399" s="1">
        <v>1</v>
      </c>
      <c r="K1399" s="1">
        <v>4.119424E-2</v>
      </c>
      <c r="L1399" s="1">
        <f t="shared" si="57"/>
        <v>1.38516350510999</v>
      </c>
      <c r="M1399">
        <v>2.1350000000000002E-3</v>
      </c>
      <c r="N1399">
        <v>0.57546600000000003</v>
      </c>
      <c r="O1399" t="s">
        <v>640</v>
      </c>
      <c r="P1399" t="s">
        <v>32</v>
      </c>
      <c r="Q1399">
        <v>4</v>
      </c>
      <c r="R1399">
        <v>1</v>
      </c>
      <c r="S1399">
        <v>16</v>
      </c>
      <c r="T1399">
        <v>12</v>
      </c>
      <c r="U1399" s="1">
        <v>1</v>
      </c>
      <c r="V1399" s="1">
        <v>1</v>
      </c>
      <c r="W1399">
        <f t="shared" si="56"/>
        <v>43</v>
      </c>
      <c r="X1399">
        <v>1.2911427299777771</v>
      </c>
      <c r="Y1399" t="s">
        <v>503</v>
      </c>
      <c r="Z1399">
        <v>182</v>
      </c>
      <c r="AA1399" t="s">
        <v>503</v>
      </c>
      <c r="AB1399">
        <v>8</v>
      </c>
    </row>
    <row r="1400" spans="1:28">
      <c r="A1400">
        <v>1399</v>
      </c>
      <c r="B1400" t="s">
        <v>2256</v>
      </c>
      <c r="C1400">
        <v>4</v>
      </c>
      <c r="D1400" s="1">
        <v>2659.4229999999998</v>
      </c>
      <c r="E1400" t="s">
        <v>429</v>
      </c>
      <c r="F1400" t="s">
        <v>28</v>
      </c>
      <c r="G1400" t="s">
        <v>29</v>
      </c>
      <c r="H1400" s="1">
        <v>2659.4229999999998</v>
      </c>
      <c r="I1400" t="s">
        <v>52</v>
      </c>
      <c r="J1400" s="1">
        <v>1</v>
      </c>
      <c r="K1400" s="1">
        <v>4.1588239999999999E-2</v>
      </c>
      <c r="L1400" s="1">
        <f t="shared" si="57"/>
        <v>1.3810294584391445</v>
      </c>
      <c r="M1400">
        <v>-2.32E-4</v>
      </c>
      <c r="N1400">
        <v>-8.7236999999999995E-2</v>
      </c>
      <c r="O1400" t="s">
        <v>1148</v>
      </c>
      <c r="P1400" t="s">
        <v>32</v>
      </c>
      <c r="Q1400">
        <v>4</v>
      </c>
      <c r="R1400">
        <v>1</v>
      </c>
      <c r="S1400">
        <v>22.5</v>
      </c>
      <c r="T1400">
        <v>4.5</v>
      </c>
      <c r="U1400" s="1">
        <v>1</v>
      </c>
      <c r="V1400" s="1">
        <v>1</v>
      </c>
      <c r="W1400">
        <f t="shared" si="56"/>
        <v>8</v>
      </c>
      <c r="X1400">
        <v>1.282814813432678</v>
      </c>
      <c r="Y1400" t="s">
        <v>503</v>
      </c>
      <c r="Z1400">
        <v>8</v>
      </c>
      <c r="AA1400" t="s">
        <v>503</v>
      </c>
      <c r="AB1400">
        <v>22</v>
      </c>
    </row>
    <row r="1401" spans="1:28">
      <c r="A1401">
        <v>1400</v>
      </c>
      <c r="B1401" t="s">
        <v>2257</v>
      </c>
      <c r="C1401">
        <v>3</v>
      </c>
      <c r="D1401" s="1">
        <v>2530.48</v>
      </c>
      <c r="E1401" t="s">
        <v>572</v>
      </c>
      <c r="F1401" t="s">
        <v>28</v>
      </c>
      <c r="G1401" t="s">
        <v>29</v>
      </c>
      <c r="H1401" s="1">
        <v>2530.4749999999999</v>
      </c>
      <c r="I1401" t="s">
        <v>30</v>
      </c>
      <c r="J1401" s="1">
        <v>1</v>
      </c>
      <c r="K1401" s="1">
        <v>4.2496810000000003E-2</v>
      </c>
      <c r="L1401" s="1">
        <f t="shared" si="57"/>
        <v>1.3716436688059965</v>
      </c>
      <c r="M1401">
        <v>5.0260000000000001E-3</v>
      </c>
      <c r="N1401">
        <v>1.9861880000000001</v>
      </c>
      <c r="O1401" t="s">
        <v>573</v>
      </c>
      <c r="P1401" t="s">
        <v>32</v>
      </c>
      <c r="Q1401">
        <v>3</v>
      </c>
      <c r="R1401">
        <v>1</v>
      </c>
      <c r="S1401">
        <v>11</v>
      </c>
      <c r="T1401">
        <v>17</v>
      </c>
      <c r="U1401" s="1">
        <v>1</v>
      </c>
      <c r="V1401" s="1">
        <v>1</v>
      </c>
      <c r="W1401">
        <f t="shared" si="56"/>
        <v>52</v>
      </c>
      <c r="X1401">
        <v>1.2810079100856222</v>
      </c>
      <c r="Y1401" t="s">
        <v>33</v>
      </c>
      <c r="Z1401">
        <v>502</v>
      </c>
      <c r="AA1401" t="s">
        <v>33</v>
      </c>
      <c r="AB1401">
        <v>536</v>
      </c>
    </row>
    <row r="1402" spans="1:28">
      <c r="A1402">
        <v>1401</v>
      </c>
      <c r="B1402" t="s">
        <v>2258</v>
      </c>
      <c r="C1402">
        <v>3</v>
      </c>
      <c r="D1402" s="1">
        <v>2621.3319999999999</v>
      </c>
      <c r="E1402" t="s">
        <v>459</v>
      </c>
      <c r="F1402" t="s">
        <v>28</v>
      </c>
      <c r="G1402" t="s">
        <v>29</v>
      </c>
      <c r="H1402" s="1">
        <v>2621.3539999999998</v>
      </c>
      <c r="I1402" t="s">
        <v>108</v>
      </c>
      <c r="J1402" s="1">
        <v>1</v>
      </c>
      <c r="K1402" s="1">
        <v>4.27494E-2</v>
      </c>
      <c r="L1402" s="1">
        <f t="shared" si="57"/>
        <v>1.3690699763397329</v>
      </c>
      <c r="M1402">
        <v>-2.1603000000000001E-2</v>
      </c>
      <c r="N1402">
        <v>-8.2411619999999992</v>
      </c>
      <c r="O1402" t="s">
        <v>713</v>
      </c>
      <c r="P1402" t="s">
        <v>32</v>
      </c>
      <c r="Q1402">
        <v>7</v>
      </c>
      <c r="R1402">
        <v>1</v>
      </c>
      <c r="S1402">
        <v>33</v>
      </c>
      <c r="T1402">
        <v>7</v>
      </c>
      <c r="U1402" s="1">
        <v>1</v>
      </c>
      <c r="V1402" s="1">
        <v>1</v>
      </c>
      <c r="W1402">
        <f t="shared" si="56"/>
        <v>45</v>
      </c>
      <c r="X1402">
        <v>1.2759926565527735</v>
      </c>
      <c r="Y1402" t="s">
        <v>503</v>
      </c>
      <c r="Z1402">
        <v>22</v>
      </c>
      <c r="AA1402" t="s">
        <v>503</v>
      </c>
      <c r="AB1402">
        <v>31</v>
      </c>
    </row>
    <row r="1403" spans="1:28">
      <c r="A1403">
        <v>1402</v>
      </c>
      <c r="B1403" t="s">
        <v>2259</v>
      </c>
      <c r="C1403">
        <v>3</v>
      </c>
      <c r="D1403" s="1">
        <v>2483.2080000000001</v>
      </c>
      <c r="E1403" t="s">
        <v>126</v>
      </c>
      <c r="F1403" t="s">
        <v>28</v>
      </c>
      <c r="G1403" t="s">
        <v>29</v>
      </c>
      <c r="H1403" s="1">
        <v>2483.2080000000001</v>
      </c>
      <c r="I1403" t="s">
        <v>127</v>
      </c>
      <c r="J1403" s="1">
        <v>1</v>
      </c>
      <c r="K1403" s="1">
        <v>4.308828E-2</v>
      </c>
      <c r="L1403" s="1">
        <f t="shared" si="57"/>
        <v>1.3656408417533077</v>
      </c>
      <c r="M1403">
        <v>-2.32E-4</v>
      </c>
      <c r="N1403">
        <v>-9.3427999999999997E-2</v>
      </c>
      <c r="O1403" t="s">
        <v>974</v>
      </c>
      <c r="P1403" t="s">
        <v>32</v>
      </c>
      <c r="Q1403">
        <v>8</v>
      </c>
      <c r="R1403">
        <v>1</v>
      </c>
      <c r="S1403">
        <v>15.5</v>
      </c>
      <c r="T1403">
        <v>3.5</v>
      </c>
      <c r="U1403" s="1">
        <v>1</v>
      </c>
      <c r="V1403" s="1">
        <v>1</v>
      </c>
      <c r="W1403">
        <f t="shared" si="56"/>
        <v>25</v>
      </c>
      <c r="X1403">
        <v>1.2749685420742716</v>
      </c>
      <c r="Y1403" t="s">
        <v>33</v>
      </c>
      <c r="Z1403">
        <v>502</v>
      </c>
      <c r="AA1403" t="s">
        <v>33</v>
      </c>
      <c r="AB1403">
        <v>536</v>
      </c>
    </row>
    <row r="1404" spans="1:28">
      <c r="A1404">
        <v>1403</v>
      </c>
      <c r="B1404" t="s">
        <v>2260</v>
      </c>
      <c r="C1404">
        <v>4</v>
      </c>
      <c r="D1404" s="1">
        <v>3355.7759999999998</v>
      </c>
      <c r="E1404" t="s">
        <v>290</v>
      </c>
      <c r="F1404" t="s">
        <v>28</v>
      </c>
      <c r="G1404" t="s">
        <v>29</v>
      </c>
      <c r="H1404" s="1">
        <v>3355.7739999999999</v>
      </c>
      <c r="I1404" t="s">
        <v>30</v>
      </c>
      <c r="J1404" s="1">
        <v>1</v>
      </c>
      <c r="K1404" s="1">
        <v>4.3617059999999999E-2</v>
      </c>
      <c r="L1404" s="1">
        <f t="shared" si="57"/>
        <v>1.3603436113113747</v>
      </c>
      <c r="M1404">
        <v>2.1909999999999998E-3</v>
      </c>
      <c r="N1404">
        <v>0.65290400000000004</v>
      </c>
      <c r="O1404" t="s">
        <v>1577</v>
      </c>
      <c r="P1404" t="s">
        <v>32</v>
      </c>
      <c r="Q1404">
        <v>7</v>
      </c>
      <c r="R1404">
        <v>1</v>
      </c>
      <c r="S1404">
        <v>17</v>
      </c>
      <c r="T1404">
        <v>11</v>
      </c>
      <c r="U1404" s="1">
        <v>1</v>
      </c>
      <c r="V1404" s="1">
        <v>1</v>
      </c>
      <c r="W1404">
        <f t="shared" si="56"/>
        <v>6</v>
      </c>
      <c r="X1404">
        <v>1.2743393840746315</v>
      </c>
      <c r="Y1404" t="s">
        <v>503</v>
      </c>
      <c r="Z1404">
        <v>114</v>
      </c>
      <c r="AA1404" t="s">
        <v>503</v>
      </c>
      <c r="AB1404">
        <v>31</v>
      </c>
    </row>
    <row r="1405" spans="1:28">
      <c r="A1405">
        <v>1404</v>
      </c>
      <c r="B1405" t="s">
        <v>2261</v>
      </c>
      <c r="C1405">
        <v>4</v>
      </c>
      <c r="D1405" s="1">
        <v>2918.489</v>
      </c>
      <c r="E1405" t="s">
        <v>1338</v>
      </c>
      <c r="F1405" t="s">
        <v>28</v>
      </c>
      <c r="G1405" t="s">
        <v>29</v>
      </c>
      <c r="H1405" s="1">
        <v>2918.489</v>
      </c>
      <c r="I1405" t="s">
        <v>112</v>
      </c>
      <c r="J1405" s="1">
        <v>1</v>
      </c>
      <c r="K1405" s="1">
        <v>4.3938140000000001E-2</v>
      </c>
      <c r="L1405" s="1">
        <f t="shared" si="57"/>
        <v>1.3571583316857367</v>
      </c>
      <c r="M1405">
        <v>5.1900000000000004E-4</v>
      </c>
      <c r="N1405">
        <v>0.17783199999999999</v>
      </c>
      <c r="O1405" t="s">
        <v>1130</v>
      </c>
      <c r="P1405" t="s">
        <v>32</v>
      </c>
      <c r="Q1405">
        <v>8</v>
      </c>
      <c r="R1405">
        <v>1</v>
      </c>
      <c r="S1405">
        <v>25</v>
      </c>
      <c r="T1405">
        <v>4</v>
      </c>
      <c r="U1405" s="1">
        <v>1</v>
      </c>
      <c r="V1405" s="1">
        <v>1</v>
      </c>
      <c r="W1405">
        <f t="shared" si="56"/>
        <v>34</v>
      </c>
      <c r="X1405">
        <v>1.2736856076101397</v>
      </c>
      <c r="Y1405" t="s">
        <v>33</v>
      </c>
      <c r="Z1405">
        <v>502</v>
      </c>
      <c r="AA1405" t="s">
        <v>503</v>
      </c>
      <c r="AB1405">
        <v>38</v>
      </c>
    </row>
    <row r="1406" spans="1:28">
      <c r="A1406">
        <v>1405</v>
      </c>
      <c r="B1406" t="s">
        <v>2262</v>
      </c>
      <c r="C1406">
        <v>5</v>
      </c>
      <c r="D1406" s="1">
        <v>5456.9480000000003</v>
      </c>
      <c r="E1406" t="s">
        <v>892</v>
      </c>
      <c r="F1406" t="s">
        <v>28</v>
      </c>
      <c r="G1406" t="s">
        <v>29</v>
      </c>
      <c r="H1406" s="1">
        <v>5456.9189999999999</v>
      </c>
      <c r="I1406" t="s">
        <v>893</v>
      </c>
      <c r="J1406" s="1">
        <v>1</v>
      </c>
      <c r="K1406" s="1">
        <v>4.4552139999999997E-2</v>
      </c>
      <c r="L1406" s="1">
        <f t="shared" si="57"/>
        <v>1.351131430395458</v>
      </c>
      <c r="M1406">
        <v>2.9128999999999999E-2</v>
      </c>
      <c r="N1406">
        <v>5.3379940000000001</v>
      </c>
      <c r="O1406" t="s">
        <v>894</v>
      </c>
      <c r="P1406" t="s">
        <v>44</v>
      </c>
      <c r="Q1406">
        <v>7</v>
      </c>
      <c r="R1406">
        <v>1</v>
      </c>
      <c r="S1406">
        <v>20</v>
      </c>
      <c r="T1406">
        <v>9</v>
      </c>
      <c r="U1406" s="1">
        <v>1</v>
      </c>
      <c r="V1406" s="1">
        <v>1</v>
      </c>
      <c r="W1406">
        <f t="shared" si="56"/>
        <v>21</v>
      </c>
      <c r="X1406">
        <v>1.272785237156564</v>
      </c>
      <c r="Y1406" t="s">
        <v>503</v>
      </c>
      <c r="Z1406">
        <v>104</v>
      </c>
      <c r="AA1406" t="s">
        <v>33</v>
      </c>
      <c r="AB1406">
        <v>370</v>
      </c>
    </row>
    <row r="1407" spans="1:28">
      <c r="A1407">
        <v>1406</v>
      </c>
      <c r="B1407" t="s">
        <v>2263</v>
      </c>
      <c r="C1407">
        <v>4</v>
      </c>
      <c r="D1407" s="1">
        <v>2368.3710000000001</v>
      </c>
      <c r="E1407" t="s">
        <v>151</v>
      </c>
      <c r="F1407" t="s">
        <v>28</v>
      </c>
      <c r="G1407" t="s">
        <v>29</v>
      </c>
      <c r="H1407" s="1">
        <v>2368.3710000000001</v>
      </c>
      <c r="I1407" t="s">
        <v>30</v>
      </c>
      <c r="J1407" s="1">
        <v>1</v>
      </c>
      <c r="K1407" s="1">
        <v>4.4579390000000003E-2</v>
      </c>
      <c r="L1407" s="1">
        <f t="shared" si="57"/>
        <v>1.3508658784633731</v>
      </c>
      <c r="M1407">
        <v>3.6600000000000001E-4</v>
      </c>
      <c r="N1407">
        <v>0.15453700000000001</v>
      </c>
      <c r="O1407" t="s">
        <v>1268</v>
      </c>
      <c r="P1407" t="s">
        <v>32</v>
      </c>
      <c r="Q1407">
        <v>5</v>
      </c>
      <c r="R1407">
        <v>1</v>
      </c>
      <c r="S1407">
        <v>11.5</v>
      </c>
      <c r="T1407">
        <v>9.5</v>
      </c>
      <c r="U1407" s="1">
        <v>1</v>
      </c>
      <c r="V1407" s="1">
        <v>1</v>
      </c>
      <c r="W1407">
        <f t="shared" si="56"/>
        <v>28</v>
      </c>
      <c r="X1407">
        <v>1.2648875589301003</v>
      </c>
      <c r="Y1407" t="s">
        <v>33</v>
      </c>
      <c r="Z1407">
        <v>490</v>
      </c>
      <c r="AA1407" t="s">
        <v>33</v>
      </c>
      <c r="AB1407">
        <v>456</v>
      </c>
    </row>
    <row r="1408" spans="1:28">
      <c r="A1408">
        <v>1407</v>
      </c>
      <c r="B1408" t="s">
        <v>2264</v>
      </c>
      <c r="C1408">
        <v>3</v>
      </c>
      <c r="D1408" s="1">
        <v>2743.5059999999999</v>
      </c>
      <c r="E1408" t="s">
        <v>1276</v>
      </c>
      <c r="F1408" t="s">
        <v>28</v>
      </c>
      <c r="G1408" t="s">
        <v>29</v>
      </c>
      <c r="H1408" s="1">
        <v>2743.5030000000002</v>
      </c>
      <c r="I1408" t="s">
        <v>30</v>
      </c>
      <c r="J1408" s="1">
        <v>1</v>
      </c>
      <c r="K1408" s="1">
        <v>4.4635220000000003E-2</v>
      </c>
      <c r="L1408" s="1">
        <f t="shared" si="57"/>
        <v>1.3503223203154464</v>
      </c>
      <c r="M1408">
        <v>2.8839999999999998E-3</v>
      </c>
      <c r="N1408">
        <v>1.0512109999999999</v>
      </c>
      <c r="O1408" t="s">
        <v>1277</v>
      </c>
      <c r="P1408" t="s">
        <v>32</v>
      </c>
      <c r="Q1408">
        <v>7</v>
      </c>
      <c r="R1408">
        <v>1</v>
      </c>
      <c r="S1408">
        <v>13.5</v>
      </c>
      <c r="T1408">
        <v>8.5</v>
      </c>
      <c r="U1408" s="1">
        <v>1</v>
      </c>
      <c r="V1408" s="1">
        <v>1</v>
      </c>
      <c r="W1408">
        <f t="shared" si="56"/>
        <v>7</v>
      </c>
      <c r="X1408">
        <v>1.2644234542695618</v>
      </c>
      <c r="Y1408" t="s">
        <v>33</v>
      </c>
      <c r="Z1408">
        <v>502</v>
      </c>
      <c r="AA1408" t="s">
        <v>33</v>
      </c>
      <c r="AB1408">
        <v>456</v>
      </c>
    </row>
    <row r="1409" spans="1:28">
      <c r="A1409">
        <v>1408</v>
      </c>
      <c r="B1409" t="s">
        <v>2265</v>
      </c>
      <c r="C1409">
        <v>4</v>
      </c>
      <c r="D1409" s="1">
        <v>2743.5030000000002</v>
      </c>
      <c r="E1409" t="s">
        <v>1276</v>
      </c>
      <c r="F1409" t="s">
        <v>28</v>
      </c>
      <c r="G1409" t="s">
        <v>29</v>
      </c>
      <c r="H1409" s="1">
        <v>2743.5030000000002</v>
      </c>
      <c r="I1409" t="s">
        <v>30</v>
      </c>
      <c r="J1409" s="1">
        <v>1</v>
      </c>
      <c r="K1409" s="1">
        <v>4.4638209999999998E-2</v>
      </c>
      <c r="L1409" s="1">
        <f t="shared" si="57"/>
        <v>1.3502932290057168</v>
      </c>
      <c r="M1409">
        <v>2.1900000000000001E-4</v>
      </c>
      <c r="N1409">
        <v>7.9824999999999993E-2</v>
      </c>
      <c r="O1409" t="s">
        <v>1277</v>
      </c>
      <c r="P1409" t="s">
        <v>32</v>
      </c>
      <c r="Q1409">
        <v>9</v>
      </c>
      <c r="R1409">
        <v>1</v>
      </c>
      <c r="S1409">
        <v>12.5</v>
      </c>
      <c r="T1409">
        <v>5.5</v>
      </c>
      <c r="U1409" s="1">
        <v>1</v>
      </c>
      <c r="V1409" s="1">
        <v>1</v>
      </c>
      <c r="W1409">
        <f t="shared" si="56"/>
        <v>7</v>
      </c>
      <c r="X1409">
        <v>1.2621486998018465</v>
      </c>
      <c r="Y1409" t="s">
        <v>33</v>
      </c>
      <c r="Z1409">
        <v>325</v>
      </c>
      <c r="AA1409" t="s">
        <v>33</v>
      </c>
      <c r="AB1409">
        <v>456</v>
      </c>
    </row>
    <row r="1410" spans="1:28">
      <c r="A1410">
        <v>1409</v>
      </c>
      <c r="B1410" t="s">
        <v>2266</v>
      </c>
      <c r="C1410">
        <v>5</v>
      </c>
      <c r="D1410" s="1">
        <v>4178.1629999999996</v>
      </c>
      <c r="E1410" t="s">
        <v>720</v>
      </c>
      <c r="F1410" t="s">
        <v>28</v>
      </c>
      <c r="G1410" t="s">
        <v>29</v>
      </c>
      <c r="H1410" s="1">
        <v>4178.1480000000001</v>
      </c>
      <c r="I1410" t="s">
        <v>721</v>
      </c>
      <c r="J1410" s="1">
        <v>1</v>
      </c>
      <c r="K1410" s="1">
        <v>4.4862630000000001E-2</v>
      </c>
      <c r="L1410" s="1">
        <f t="shared" si="57"/>
        <v>1.348115270186687</v>
      </c>
      <c r="M1410">
        <v>1.482E-2</v>
      </c>
      <c r="N1410">
        <v>3.5470259999999998</v>
      </c>
      <c r="O1410" t="s">
        <v>530</v>
      </c>
      <c r="P1410" t="s">
        <v>32</v>
      </c>
      <c r="Q1410">
        <v>9</v>
      </c>
      <c r="R1410">
        <v>1</v>
      </c>
      <c r="S1410">
        <v>20</v>
      </c>
      <c r="T1410">
        <v>6</v>
      </c>
      <c r="U1410" s="1">
        <v>1</v>
      </c>
      <c r="V1410" s="1">
        <v>1</v>
      </c>
      <c r="W1410">
        <f t="shared" si="56"/>
        <v>73</v>
      </c>
      <c r="X1410">
        <v>1.2606093219794254</v>
      </c>
      <c r="Y1410" t="s">
        <v>33</v>
      </c>
      <c r="Z1410">
        <v>502</v>
      </c>
      <c r="AA1410" t="s">
        <v>33</v>
      </c>
      <c r="AB1410">
        <v>456</v>
      </c>
    </row>
    <row r="1411" spans="1:28">
      <c r="A1411">
        <v>1410</v>
      </c>
      <c r="B1411" t="s">
        <v>2267</v>
      </c>
      <c r="C1411">
        <v>4</v>
      </c>
      <c r="D1411" s="1">
        <v>4178.1549999999997</v>
      </c>
      <c r="E1411" t="s">
        <v>720</v>
      </c>
      <c r="F1411" t="s">
        <v>28</v>
      </c>
      <c r="G1411" t="s">
        <v>29</v>
      </c>
      <c r="H1411" s="1">
        <v>4178.1480000000001</v>
      </c>
      <c r="I1411" t="s">
        <v>721</v>
      </c>
      <c r="J1411" s="1">
        <v>1</v>
      </c>
      <c r="K1411" s="1">
        <v>4.577987E-2</v>
      </c>
      <c r="L1411" s="1">
        <f t="shared" si="57"/>
        <v>1.33932544491536</v>
      </c>
      <c r="M1411">
        <v>6.4310000000000001E-3</v>
      </c>
      <c r="N1411">
        <v>1.539199</v>
      </c>
      <c r="O1411" t="s">
        <v>530</v>
      </c>
      <c r="P1411" t="s">
        <v>32</v>
      </c>
      <c r="Q1411">
        <v>7</v>
      </c>
      <c r="R1411">
        <v>1</v>
      </c>
      <c r="S1411">
        <v>21</v>
      </c>
      <c r="T1411">
        <v>6</v>
      </c>
      <c r="U1411" s="1">
        <v>1</v>
      </c>
      <c r="V1411" s="1">
        <v>1</v>
      </c>
      <c r="W1411">
        <f t="shared" ref="W1411:W1474" si="58">COUNTIF(O:O,O1411)</f>
        <v>73</v>
      </c>
      <c r="X1411">
        <v>1.2554803039169531</v>
      </c>
      <c r="Y1411" t="s">
        <v>503</v>
      </c>
      <c r="Z1411">
        <v>26</v>
      </c>
      <c r="AA1411" t="s">
        <v>503</v>
      </c>
      <c r="AB1411">
        <v>26</v>
      </c>
    </row>
    <row r="1412" spans="1:28">
      <c r="A1412">
        <v>1411</v>
      </c>
      <c r="B1412" t="s">
        <v>2268</v>
      </c>
      <c r="C1412">
        <v>4</v>
      </c>
      <c r="D1412" s="1">
        <v>2918.489</v>
      </c>
      <c r="E1412" t="s">
        <v>1338</v>
      </c>
      <c r="F1412" t="s">
        <v>28</v>
      </c>
      <c r="G1412" t="s">
        <v>29</v>
      </c>
      <c r="H1412" s="1">
        <v>2918.489</v>
      </c>
      <c r="I1412" t="s">
        <v>112</v>
      </c>
      <c r="J1412" s="1">
        <v>1</v>
      </c>
      <c r="K1412" s="1">
        <v>4.5922490000000003E-2</v>
      </c>
      <c r="L1412" s="1">
        <f t="shared" si="57"/>
        <v>1.337974571743753</v>
      </c>
      <c r="M1412">
        <v>6.7400000000000001E-4</v>
      </c>
      <c r="N1412">
        <v>0.23094100000000001</v>
      </c>
      <c r="O1412" t="s">
        <v>1130</v>
      </c>
      <c r="P1412" t="s">
        <v>32</v>
      </c>
      <c r="Q1412">
        <v>9</v>
      </c>
      <c r="R1412">
        <v>1</v>
      </c>
      <c r="S1412">
        <v>30</v>
      </c>
      <c r="T1412">
        <v>5</v>
      </c>
      <c r="U1412" s="1">
        <v>1</v>
      </c>
      <c r="V1412" s="1">
        <v>1</v>
      </c>
      <c r="W1412">
        <f t="shared" si="58"/>
        <v>34</v>
      </c>
      <c r="X1412">
        <v>1.2525153237683662</v>
      </c>
      <c r="Y1412" t="s">
        <v>503</v>
      </c>
      <c r="Z1412">
        <v>104</v>
      </c>
      <c r="AA1412" t="s">
        <v>503</v>
      </c>
      <c r="AB1412">
        <v>6</v>
      </c>
    </row>
    <row r="1413" spans="1:28">
      <c r="A1413">
        <v>1412</v>
      </c>
      <c r="B1413" t="s">
        <v>2269</v>
      </c>
      <c r="C1413">
        <v>4</v>
      </c>
      <c r="D1413" s="1">
        <v>4293.0680000000002</v>
      </c>
      <c r="E1413" t="s">
        <v>1167</v>
      </c>
      <c r="F1413" t="s">
        <v>28</v>
      </c>
      <c r="G1413" t="s">
        <v>29</v>
      </c>
      <c r="H1413" s="1">
        <v>4293.0619999999999</v>
      </c>
      <c r="I1413" t="s">
        <v>1168</v>
      </c>
      <c r="J1413" s="1">
        <v>1</v>
      </c>
      <c r="K1413" s="1">
        <v>4.7202750000000002E-2</v>
      </c>
      <c r="L1413" s="1">
        <f t="shared" si="57"/>
        <v>1.3260326989287359</v>
      </c>
      <c r="M1413">
        <v>5.8589999999999996E-3</v>
      </c>
      <c r="N1413">
        <v>1.36476</v>
      </c>
      <c r="O1413" t="s">
        <v>1169</v>
      </c>
      <c r="P1413" t="s">
        <v>32</v>
      </c>
      <c r="Q1413">
        <v>8</v>
      </c>
      <c r="R1413">
        <v>1</v>
      </c>
      <c r="S1413">
        <v>14.5</v>
      </c>
      <c r="T1413">
        <v>18.5</v>
      </c>
      <c r="U1413" s="1">
        <v>1</v>
      </c>
      <c r="V1413" s="1">
        <v>1</v>
      </c>
      <c r="W1413">
        <f t="shared" si="58"/>
        <v>6</v>
      </c>
      <c r="X1413">
        <v>1.2522242054672212</v>
      </c>
      <c r="Y1413" t="s">
        <v>503</v>
      </c>
      <c r="Z1413">
        <v>38</v>
      </c>
      <c r="AA1413" t="s">
        <v>503</v>
      </c>
      <c r="AB1413">
        <v>31</v>
      </c>
    </row>
    <row r="1414" spans="1:28">
      <c r="A1414">
        <v>1413</v>
      </c>
      <c r="B1414" t="s">
        <v>2270</v>
      </c>
      <c r="C1414">
        <v>5</v>
      </c>
      <c r="D1414" s="1">
        <v>4178.1530000000002</v>
      </c>
      <c r="E1414" t="s">
        <v>720</v>
      </c>
      <c r="F1414" t="s">
        <v>28</v>
      </c>
      <c r="G1414" t="s">
        <v>29</v>
      </c>
      <c r="H1414" s="1">
        <v>4178.1480000000001</v>
      </c>
      <c r="I1414" t="s">
        <v>721</v>
      </c>
      <c r="J1414" s="1">
        <v>1</v>
      </c>
      <c r="K1414" s="1">
        <v>4.7606910000000002E-2</v>
      </c>
      <c r="L1414" s="1">
        <f t="shared" si="57"/>
        <v>1.3223300061646293</v>
      </c>
      <c r="M1414">
        <v>4.8079999999999998E-3</v>
      </c>
      <c r="N1414">
        <v>1.150749</v>
      </c>
      <c r="O1414" t="s">
        <v>530</v>
      </c>
      <c r="P1414" t="s">
        <v>32</v>
      </c>
      <c r="Q1414">
        <v>4</v>
      </c>
      <c r="R1414">
        <v>1</v>
      </c>
      <c r="S1414">
        <v>19</v>
      </c>
      <c r="T1414">
        <v>6</v>
      </c>
      <c r="U1414" s="1">
        <v>1</v>
      </c>
      <c r="V1414" s="1">
        <v>1</v>
      </c>
      <c r="W1414">
        <f t="shared" si="58"/>
        <v>73</v>
      </c>
      <c r="X1414">
        <v>1.2517650562135352</v>
      </c>
      <c r="Y1414" t="s">
        <v>503</v>
      </c>
      <c r="Z1414">
        <v>393</v>
      </c>
      <c r="AA1414" t="s">
        <v>503</v>
      </c>
      <c r="AB1414">
        <v>388</v>
      </c>
    </row>
    <row r="1415" spans="1:28">
      <c r="A1415">
        <v>1414</v>
      </c>
      <c r="B1415" t="s">
        <v>2271</v>
      </c>
      <c r="C1415">
        <v>6</v>
      </c>
      <c r="D1415" s="1">
        <v>5238.8360000000002</v>
      </c>
      <c r="E1415" t="s">
        <v>1228</v>
      </c>
      <c r="F1415" t="s">
        <v>28</v>
      </c>
      <c r="G1415" t="s">
        <v>29</v>
      </c>
      <c r="H1415" s="1">
        <v>5238.8310000000001</v>
      </c>
      <c r="I1415" t="s">
        <v>30</v>
      </c>
      <c r="J1415" s="1">
        <v>1</v>
      </c>
      <c r="K1415" s="1">
        <v>4.762686E-2</v>
      </c>
      <c r="L1415" s="1">
        <f t="shared" ref="L1415:L1478" si="59">-LOG(K1415)</f>
        <v>1.3221480502252454</v>
      </c>
      <c r="M1415">
        <v>5.3220000000000003E-3</v>
      </c>
      <c r="N1415">
        <v>1.0158750000000001</v>
      </c>
      <c r="O1415" t="s">
        <v>1229</v>
      </c>
      <c r="P1415" t="s">
        <v>44</v>
      </c>
      <c r="Q1415">
        <v>9</v>
      </c>
      <c r="R1415">
        <v>1</v>
      </c>
      <c r="S1415">
        <v>15.5</v>
      </c>
      <c r="T1415">
        <v>8.5</v>
      </c>
      <c r="U1415" s="1">
        <v>1</v>
      </c>
      <c r="V1415" s="1">
        <v>1</v>
      </c>
      <c r="W1415">
        <f t="shared" si="58"/>
        <v>10</v>
      </c>
      <c r="X1415">
        <v>1.249961406322545</v>
      </c>
      <c r="Y1415" t="s">
        <v>503</v>
      </c>
      <c r="Z1415">
        <v>182</v>
      </c>
      <c r="AA1415" t="s">
        <v>503</v>
      </c>
      <c r="AB1415">
        <v>26</v>
      </c>
    </row>
    <row r="1416" spans="1:28">
      <c r="A1416">
        <v>1415</v>
      </c>
      <c r="B1416" t="s">
        <v>2272</v>
      </c>
      <c r="C1416">
        <v>5</v>
      </c>
      <c r="D1416" s="1">
        <v>2530.4760000000001</v>
      </c>
      <c r="E1416" t="s">
        <v>572</v>
      </c>
      <c r="F1416" t="s">
        <v>28</v>
      </c>
      <c r="G1416" t="s">
        <v>29</v>
      </c>
      <c r="H1416" s="1">
        <v>2530.4749999999999</v>
      </c>
      <c r="I1416" t="s">
        <v>30</v>
      </c>
      <c r="J1416" s="1">
        <v>1</v>
      </c>
      <c r="K1416" s="1">
        <v>4.8201649999999999E-2</v>
      </c>
      <c r="L1416" s="1">
        <f t="shared" si="59"/>
        <v>1.3169380950883245</v>
      </c>
      <c r="M1416">
        <v>1.0430000000000001E-3</v>
      </c>
      <c r="N1416">
        <v>0.41217599999999999</v>
      </c>
      <c r="O1416" t="s">
        <v>573</v>
      </c>
      <c r="P1416" t="s">
        <v>32</v>
      </c>
      <c r="Q1416">
        <v>6</v>
      </c>
      <c r="R1416">
        <v>1</v>
      </c>
      <c r="S1416">
        <v>12</v>
      </c>
      <c r="T1416">
        <v>9</v>
      </c>
      <c r="U1416" s="1">
        <v>1</v>
      </c>
      <c r="V1416" s="1">
        <v>1</v>
      </c>
      <c r="W1416">
        <f t="shared" si="58"/>
        <v>52</v>
      </c>
      <c r="X1416">
        <v>1.2496130394448812</v>
      </c>
      <c r="Y1416" t="s">
        <v>503</v>
      </c>
      <c r="Z1416">
        <v>227</v>
      </c>
      <c r="AA1416" t="s">
        <v>503</v>
      </c>
      <c r="AB1416">
        <v>38</v>
      </c>
    </row>
    <row r="1417" spans="1:28">
      <c r="A1417">
        <v>1416</v>
      </c>
      <c r="B1417" t="s">
        <v>2273</v>
      </c>
      <c r="C1417">
        <v>3</v>
      </c>
      <c r="D1417" s="1">
        <v>1992.13</v>
      </c>
      <c r="E1417" t="s">
        <v>130</v>
      </c>
      <c r="F1417" t="s">
        <v>28</v>
      </c>
      <c r="G1417" t="s">
        <v>29</v>
      </c>
      <c r="H1417" s="1">
        <v>1992.1310000000001</v>
      </c>
      <c r="I1417" t="s">
        <v>131</v>
      </c>
      <c r="J1417" s="1">
        <v>1</v>
      </c>
      <c r="K1417" s="1">
        <v>4.8552449999999997E-2</v>
      </c>
      <c r="L1417" s="1">
        <f t="shared" si="59"/>
        <v>1.3137888503155135</v>
      </c>
      <c r="M1417">
        <v>-1.4E-3</v>
      </c>
      <c r="N1417">
        <v>-0.70276499999999997</v>
      </c>
      <c r="O1417" t="s">
        <v>651</v>
      </c>
      <c r="P1417" t="s">
        <v>44</v>
      </c>
      <c r="Q1417">
        <v>5</v>
      </c>
      <c r="R1417">
        <v>1</v>
      </c>
      <c r="S1417">
        <v>9.5</v>
      </c>
      <c r="T1417">
        <v>11.5</v>
      </c>
      <c r="U1417" s="1">
        <v>1</v>
      </c>
      <c r="V1417" s="1">
        <v>1</v>
      </c>
      <c r="W1417">
        <f t="shared" si="58"/>
        <v>7</v>
      </c>
      <c r="X1417">
        <v>1.2452534887323108</v>
      </c>
      <c r="Y1417" t="s">
        <v>33</v>
      </c>
      <c r="Z1417">
        <v>389</v>
      </c>
      <c r="AA1417" t="s">
        <v>503</v>
      </c>
      <c r="AB1417">
        <v>104</v>
      </c>
    </row>
    <row r="1418" spans="1:28">
      <c r="A1418">
        <v>1417</v>
      </c>
      <c r="B1418" t="s">
        <v>2274</v>
      </c>
      <c r="C1418">
        <v>3</v>
      </c>
      <c r="D1418" s="1">
        <v>2623.348</v>
      </c>
      <c r="E1418" t="s">
        <v>2275</v>
      </c>
      <c r="F1418" t="s">
        <v>28</v>
      </c>
      <c r="G1418" t="s">
        <v>29</v>
      </c>
      <c r="H1418" s="1">
        <v>2623.3490000000002</v>
      </c>
      <c r="I1418" t="s">
        <v>52</v>
      </c>
      <c r="J1418" s="1">
        <v>1</v>
      </c>
      <c r="K1418" s="1">
        <v>4.8596350000000003E-2</v>
      </c>
      <c r="L1418" s="1">
        <f t="shared" si="59"/>
        <v>1.3133963487292195</v>
      </c>
      <c r="M1418">
        <v>-4.5399999999999998E-4</v>
      </c>
      <c r="N1418">
        <v>-0.17306099999999999</v>
      </c>
      <c r="O1418" t="s">
        <v>2276</v>
      </c>
      <c r="P1418" t="s">
        <v>32</v>
      </c>
      <c r="Q1418">
        <v>8</v>
      </c>
      <c r="R1418">
        <v>1</v>
      </c>
      <c r="S1418">
        <v>23</v>
      </c>
      <c r="T1418">
        <v>2</v>
      </c>
      <c r="U1418" s="1">
        <v>1</v>
      </c>
      <c r="V1418" s="1">
        <v>1</v>
      </c>
      <c r="W1418">
        <f t="shared" si="58"/>
        <v>2</v>
      </c>
      <c r="X1418">
        <v>1.2438855865247767</v>
      </c>
      <c r="Y1418" t="s">
        <v>33</v>
      </c>
      <c r="Z1418">
        <v>502</v>
      </c>
      <c r="AA1418" t="s">
        <v>503</v>
      </c>
      <c r="AB1418">
        <v>418</v>
      </c>
    </row>
    <row r="1419" spans="1:28">
      <c r="A1419">
        <v>1418</v>
      </c>
      <c r="B1419" t="s">
        <v>2277</v>
      </c>
      <c r="C1419">
        <v>5</v>
      </c>
      <c r="D1419" s="1">
        <v>6116.183</v>
      </c>
      <c r="E1419" t="s">
        <v>2202</v>
      </c>
      <c r="F1419" t="s">
        <v>28</v>
      </c>
      <c r="G1419" t="s">
        <v>29</v>
      </c>
      <c r="H1419" s="1">
        <v>6116.1469999999999</v>
      </c>
      <c r="I1419" t="s">
        <v>218</v>
      </c>
      <c r="J1419" s="1">
        <v>1</v>
      </c>
      <c r="K1419" s="1">
        <v>4.8681960000000003E-2</v>
      </c>
      <c r="L1419" s="1">
        <f t="shared" si="59"/>
        <v>1.3126319448205934</v>
      </c>
      <c r="M1419">
        <v>3.5788E-2</v>
      </c>
      <c r="N1419">
        <v>5.8513960000000003</v>
      </c>
      <c r="O1419" t="s">
        <v>2203</v>
      </c>
      <c r="P1419" t="s">
        <v>32</v>
      </c>
      <c r="Q1419">
        <v>4</v>
      </c>
      <c r="R1419">
        <v>1</v>
      </c>
      <c r="S1419">
        <v>21</v>
      </c>
      <c r="T1419">
        <v>14</v>
      </c>
      <c r="U1419" s="1">
        <v>1</v>
      </c>
      <c r="V1419" s="1">
        <v>1</v>
      </c>
      <c r="W1419">
        <f t="shared" si="58"/>
        <v>2</v>
      </c>
      <c r="X1419">
        <v>1.2395213484401841</v>
      </c>
      <c r="Y1419" t="s">
        <v>33</v>
      </c>
      <c r="Z1419">
        <v>502</v>
      </c>
      <c r="AA1419" t="s">
        <v>33</v>
      </c>
      <c r="AB1419">
        <v>456</v>
      </c>
    </row>
    <row r="1420" spans="1:28">
      <c r="A1420">
        <v>1419</v>
      </c>
      <c r="B1420" t="s">
        <v>2278</v>
      </c>
      <c r="C1420">
        <v>4</v>
      </c>
      <c r="D1420" s="1">
        <v>2877.5219999999999</v>
      </c>
      <c r="E1420" t="s">
        <v>107</v>
      </c>
      <c r="F1420" t="s">
        <v>28</v>
      </c>
      <c r="G1420" t="s">
        <v>29</v>
      </c>
      <c r="H1420" s="1">
        <v>2877.5439999999999</v>
      </c>
      <c r="I1420" t="s">
        <v>108</v>
      </c>
      <c r="J1420" s="1">
        <v>1</v>
      </c>
      <c r="K1420" s="1">
        <v>4.9236509999999997E-2</v>
      </c>
      <c r="L1420" s="1">
        <f t="shared" si="59"/>
        <v>1.3077127384673326</v>
      </c>
      <c r="M1420">
        <v>-2.1444000000000001E-2</v>
      </c>
      <c r="N1420">
        <v>-7.4521889999999997</v>
      </c>
      <c r="O1420" t="s">
        <v>2010</v>
      </c>
      <c r="P1420" t="s">
        <v>32</v>
      </c>
      <c r="Q1420">
        <v>8</v>
      </c>
      <c r="R1420">
        <v>1</v>
      </c>
      <c r="S1420">
        <v>26</v>
      </c>
      <c r="T1420">
        <v>6</v>
      </c>
      <c r="U1420" s="1">
        <v>1</v>
      </c>
      <c r="V1420" s="1">
        <v>1</v>
      </c>
      <c r="W1420">
        <f t="shared" si="58"/>
        <v>17</v>
      </c>
      <c r="X1420">
        <v>1.2369802103953038</v>
      </c>
      <c r="Y1420" t="s">
        <v>503</v>
      </c>
      <c r="Z1420">
        <v>38</v>
      </c>
      <c r="AA1420" t="s">
        <v>503</v>
      </c>
      <c r="AB1420">
        <v>31</v>
      </c>
    </row>
    <row r="1421" spans="1:28">
      <c r="A1421">
        <v>1420</v>
      </c>
      <c r="B1421" t="s">
        <v>2279</v>
      </c>
      <c r="C1421">
        <v>4</v>
      </c>
      <c r="D1421" s="1">
        <v>2728.3879999999999</v>
      </c>
      <c r="E1421" t="s">
        <v>2240</v>
      </c>
      <c r="F1421" t="s">
        <v>28</v>
      </c>
      <c r="G1421" t="s">
        <v>29</v>
      </c>
      <c r="H1421" s="1">
        <v>2728.3910000000001</v>
      </c>
      <c r="I1421" t="s">
        <v>798</v>
      </c>
      <c r="J1421" s="1">
        <v>1</v>
      </c>
      <c r="K1421" s="1">
        <v>4.9742660000000001E-2</v>
      </c>
      <c r="L1421" s="1">
        <f t="shared" si="59"/>
        <v>1.3032709944494081</v>
      </c>
      <c r="M1421">
        <v>-2.5370000000000002E-3</v>
      </c>
      <c r="N1421">
        <v>-0.92985200000000001</v>
      </c>
      <c r="O1421" t="s">
        <v>2241</v>
      </c>
      <c r="P1421" t="s">
        <v>44</v>
      </c>
      <c r="Q1421">
        <v>7</v>
      </c>
      <c r="R1421">
        <v>1</v>
      </c>
      <c r="S1421">
        <v>14</v>
      </c>
      <c r="T1421">
        <v>7</v>
      </c>
      <c r="U1421" s="1">
        <v>1</v>
      </c>
      <c r="V1421" s="1">
        <v>1</v>
      </c>
      <c r="W1421">
        <f t="shared" si="58"/>
        <v>2</v>
      </c>
      <c r="X1421">
        <v>1.2263508839743114</v>
      </c>
      <c r="Y1421" t="s">
        <v>503</v>
      </c>
      <c r="Z1421">
        <v>393</v>
      </c>
      <c r="AA1421" t="s">
        <v>503</v>
      </c>
      <c r="AB1421">
        <v>388</v>
      </c>
    </row>
    <row r="1422" spans="1:28">
      <c r="A1422">
        <v>1421</v>
      </c>
      <c r="B1422" t="s">
        <v>2280</v>
      </c>
      <c r="C1422">
        <v>4</v>
      </c>
      <c r="D1422" s="1">
        <v>2062.2179999999998</v>
      </c>
      <c r="E1422" t="s">
        <v>174</v>
      </c>
      <c r="F1422" t="s">
        <v>28</v>
      </c>
      <c r="G1422" t="s">
        <v>29</v>
      </c>
      <c r="H1422" s="1">
        <v>2062.2159999999999</v>
      </c>
      <c r="I1422" t="s">
        <v>30</v>
      </c>
      <c r="J1422" s="1">
        <v>1</v>
      </c>
      <c r="K1422" s="1">
        <v>5.1014669999999998E-2</v>
      </c>
      <c r="L1422" s="1">
        <f t="shared" si="59"/>
        <v>1.2923049183351794</v>
      </c>
      <c r="M1422">
        <v>2.055E-3</v>
      </c>
      <c r="N1422">
        <v>0.99650099999999997</v>
      </c>
      <c r="O1422" t="s">
        <v>556</v>
      </c>
      <c r="P1422" t="s">
        <v>32</v>
      </c>
      <c r="Q1422">
        <v>1</v>
      </c>
      <c r="R1422">
        <v>1</v>
      </c>
      <c r="S1422">
        <v>9.5</v>
      </c>
      <c r="T1422">
        <v>9.5</v>
      </c>
      <c r="U1422" s="1">
        <v>1</v>
      </c>
      <c r="V1422" s="1">
        <v>1</v>
      </c>
      <c r="W1422">
        <f t="shared" si="58"/>
        <v>40</v>
      </c>
      <c r="X1422">
        <v>1.2241208312526746</v>
      </c>
      <c r="Y1422" t="s">
        <v>33</v>
      </c>
      <c r="Z1422">
        <v>325</v>
      </c>
      <c r="AA1422" t="s">
        <v>33</v>
      </c>
      <c r="AB1422">
        <v>456</v>
      </c>
    </row>
    <row r="1423" spans="1:28">
      <c r="A1423">
        <v>1422</v>
      </c>
      <c r="B1423" t="s">
        <v>2281</v>
      </c>
      <c r="C1423">
        <v>5</v>
      </c>
      <c r="D1423" s="1">
        <v>4510.4229999999998</v>
      </c>
      <c r="E1423" t="s">
        <v>1423</v>
      </c>
      <c r="F1423" t="s">
        <v>28</v>
      </c>
      <c r="G1423" t="s">
        <v>29</v>
      </c>
      <c r="H1423" s="1">
        <v>4510.424</v>
      </c>
      <c r="I1423" t="s">
        <v>666</v>
      </c>
      <c r="J1423" s="1">
        <v>1</v>
      </c>
      <c r="K1423" s="1">
        <v>5.1035980000000002E-2</v>
      </c>
      <c r="L1423" s="1">
        <f t="shared" si="59"/>
        <v>1.2921235414298116</v>
      </c>
      <c r="M1423">
        <v>-8.8999999999999995E-4</v>
      </c>
      <c r="N1423">
        <v>-0.197321</v>
      </c>
      <c r="O1423" t="s">
        <v>1424</v>
      </c>
      <c r="P1423" t="s">
        <v>44</v>
      </c>
      <c r="Q1423">
        <v>1</v>
      </c>
      <c r="R1423">
        <v>1</v>
      </c>
      <c r="S1423">
        <v>27</v>
      </c>
      <c r="T1423">
        <v>3</v>
      </c>
      <c r="U1423" s="1">
        <v>1</v>
      </c>
      <c r="V1423" s="1">
        <v>1</v>
      </c>
      <c r="W1423">
        <f t="shared" si="58"/>
        <v>3</v>
      </c>
      <c r="X1423">
        <v>1.2184957991397634</v>
      </c>
      <c r="Y1423" t="s">
        <v>503</v>
      </c>
      <c r="Z1423">
        <v>360</v>
      </c>
      <c r="AA1423" t="s">
        <v>33</v>
      </c>
      <c r="AB1423">
        <v>75</v>
      </c>
    </row>
    <row r="1424" spans="1:28">
      <c r="A1424">
        <v>1423</v>
      </c>
      <c r="B1424" t="s">
        <v>2282</v>
      </c>
      <c r="C1424">
        <v>4</v>
      </c>
      <c r="D1424" s="1">
        <v>4769.5969999999998</v>
      </c>
      <c r="E1424" t="s">
        <v>1082</v>
      </c>
      <c r="F1424" t="s">
        <v>28</v>
      </c>
      <c r="G1424" t="s">
        <v>29</v>
      </c>
      <c r="H1424" s="1">
        <v>4769.5919999999996</v>
      </c>
      <c r="I1424" t="s">
        <v>1083</v>
      </c>
      <c r="J1424" s="1">
        <v>1</v>
      </c>
      <c r="K1424" s="1">
        <v>5.1146999999999998E-2</v>
      </c>
      <c r="L1424" s="1">
        <f t="shared" si="59"/>
        <v>1.2911798345159449</v>
      </c>
      <c r="M1424">
        <v>5.2170000000000003E-3</v>
      </c>
      <c r="N1424">
        <v>1.093804</v>
      </c>
      <c r="O1424" t="s">
        <v>703</v>
      </c>
      <c r="P1424" t="s">
        <v>32</v>
      </c>
      <c r="Q1424">
        <v>5</v>
      </c>
      <c r="R1424">
        <v>1</v>
      </c>
      <c r="S1424">
        <v>46</v>
      </c>
      <c r="T1424">
        <v>6</v>
      </c>
      <c r="U1424" s="1">
        <v>1</v>
      </c>
      <c r="V1424" s="1">
        <v>1</v>
      </c>
      <c r="W1424">
        <f t="shared" si="58"/>
        <v>56</v>
      </c>
      <c r="X1424">
        <v>1.2114689958694511</v>
      </c>
      <c r="Y1424" t="s">
        <v>503</v>
      </c>
      <c r="Z1424">
        <v>38</v>
      </c>
      <c r="AA1424" t="s">
        <v>33</v>
      </c>
      <c r="AB1424">
        <v>370</v>
      </c>
    </row>
    <row r="1425" spans="1:28">
      <c r="A1425">
        <v>1424</v>
      </c>
      <c r="B1425" t="s">
        <v>2283</v>
      </c>
      <c r="C1425">
        <v>4</v>
      </c>
      <c r="D1425" s="1">
        <v>2911.567</v>
      </c>
      <c r="E1425" t="s">
        <v>862</v>
      </c>
      <c r="F1425" t="s">
        <v>28</v>
      </c>
      <c r="G1425" t="s">
        <v>29</v>
      </c>
      <c r="H1425" s="1">
        <v>2911.5650000000001</v>
      </c>
      <c r="I1425" t="s">
        <v>513</v>
      </c>
      <c r="J1425" s="1">
        <v>1</v>
      </c>
      <c r="K1425" s="1">
        <v>5.1151370000000002E-2</v>
      </c>
      <c r="L1425" s="1">
        <f t="shared" si="59"/>
        <v>1.2911427299777771</v>
      </c>
      <c r="M1425">
        <v>1.8439999999999999E-3</v>
      </c>
      <c r="N1425">
        <v>0.63333600000000001</v>
      </c>
      <c r="O1425" t="s">
        <v>863</v>
      </c>
      <c r="P1425" t="s">
        <v>32</v>
      </c>
      <c r="Q1425">
        <v>5</v>
      </c>
      <c r="R1425">
        <v>1</v>
      </c>
      <c r="S1425">
        <v>15.5</v>
      </c>
      <c r="T1425">
        <v>6.5</v>
      </c>
      <c r="U1425" s="1">
        <v>1</v>
      </c>
      <c r="V1425" s="1">
        <v>1</v>
      </c>
      <c r="W1425">
        <f t="shared" si="58"/>
        <v>6</v>
      </c>
      <c r="X1425">
        <v>1.2064858501947635</v>
      </c>
      <c r="Y1425" t="s">
        <v>503</v>
      </c>
      <c r="Z1425">
        <v>104</v>
      </c>
      <c r="AA1425" t="s">
        <v>33</v>
      </c>
      <c r="AB1425">
        <v>688</v>
      </c>
    </row>
    <row r="1426" spans="1:28">
      <c r="A1426">
        <v>1425</v>
      </c>
      <c r="B1426" t="s">
        <v>2284</v>
      </c>
      <c r="C1426">
        <v>4</v>
      </c>
      <c r="D1426" s="1">
        <v>2530.4760000000001</v>
      </c>
      <c r="E1426" t="s">
        <v>572</v>
      </c>
      <c r="F1426" t="s">
        <v>28</v>
      </c>
      <c r="G1426" t="s">
        <v>29</v>
      </c>
      <c r="H1426" s="1">
        <v>2530.4749999999999</v>
      </c>
      <c r="I1426" t="s">
        <v>30</v>
      </c>
      <c r="J1426" s="1">
        <v>1</v>
      </c>
      <c r="K1426" s="1">
        <v>5.2141699999999999E-2</v>
      </c>
      <c r="L1426" s="1">
        <f t="shared" si="59"/>
        <v>1.282814813432678</v>
      </c>
      <c r="M1426">
        <v>8.5700000000000001E-4</v>
      </c>
      <c r="N1426">
        <v>0.33867199999999997</v>
      </c>
      <c r="O1426" t="s">
        <v>573</v>
      </c>
      <c r="P1426" t="s">
        <v>32</v>
      </c>
      <c r="Q1426">
        <v>4</v>
      </c>
      <c r="R1426">
        <v>1</v>
      </c>
      <c r="S1426">
        <v>8</v>
      </c>
      <c r="T1426">
        <v>18</v>
      </c>
      <c r="U1426" s="1">
        <v>1</v>
      </c>
      <c r="V1426" s="1">
        <v>1</v>
      </c>
      <c r="W1426">
        <f t="shared" si="58"/>
        <v>52</v>
      </c>
      <c r="X1426">
        <v>1.2024589467174294</v>
      </c>
      <c r="Y1426" t="s">
        <v>33</v>
      </c>
      <c r="Z1426">
        <v>389</v>
      </c>
      <c r="AA1426" t="s">
        <v>33</v>
      </c>
      <c r="AB1426">
        <v>365</v>
      </c>
    </row>
    <row r="1427" spans="1:28">
      <c r="A1427">
        <v>1426</v>
      </c>
      <c r="B1427" t="s">
        <v>2285</v>
      </c>
      <c r="C1427">
        <v>4</v>
      </c>
      <c r="D1427" s="1">
        <v>2483.21</v>
      </c>
      <c r="E1427" t="s">
        <v>126</v>
      </c>
      <c r="F1427" t="s">
        <v>28</v>
      </c>
      <c r="G1427" t="s">
        <v>29</v>
      </c>
      <c r="H1427" s="1">
        <v>2483.2080000000001</v>
      </c>
      <c r="I1427" t="s">
        <v>127</v>
      </c>
      <c r="J1427" s="1">
        <v>1</v>
      </c>
      <c r="K1427" s="1">
        <v>5.2359089999999997E-2</v>
      </c>
      <c r="L1427" s="1">
        <f t="shared" si="59"/>
        <v>1.2810079100856222</v>
      </c>
      <c r="M1427">
        <v>1.6440000000000001E-3</v>
      </c>
      <c r="N1427">
        <v>0.66204700000000005</v>
      </c>
      <c r="O1427" t="s">
        <v>974</v>
      </c>
      <c r="P1427" t="s">
        <v>32</v>
      </c>
      <c r="Q1427">
        <v>7</v>
      </c>
      <c r="R1427">
        <v>1</v>
      </c>
      <c r="S1427">
        <v>13.5</v>
      </c>
      <c r="T1427">
        <v>6.5</v>
      </c>
      <c r="U1427" s="1">
        <v>1</v>
      </c>
      <c r="V1427" s="1">
        <v>1</v>
      </c>
      <c r="W1427">
        <f t="shared" si="58"/>
        <v>25</v>
      </c>
      <c r="X1427">
        <v>1.2017995555677703</v>
      </c>
      <c r="Y1427" t="s">
        <v>503</v>
      </c>
      <c r="Z1427">
        <v>8</v>
      </c>
      <c r="AA1427" t="s">
        <v>503</v>
      </c>
      <c r="AB1427">
        <v>31</v>
      </c>
    </row>
    <row r="1428" spans="1:28">
      <c r="A1428">
        <v>1427</v>
      </c>
      <c r="B1428" t="s">
        <v>2286</v>
      </c>
      <c r="C1428">
        <v>3</v>
      </c>
      <c r="D1428" s="1">
        <v>2062.2159999999999</v>
      </c>
      <c r="E1428" t="s">
        <v>174</v>
      </c>
      <c r="F1428" t="s">
        <v>28</v>
      </c>
      <c r="G1428" t="s">
        <v>29</v>
      </c>
      <c r="H1428" s="1">
        <v>2062.2159999999999</v>
      </c>
      <c r="I1428" t="s">
        <v>30</v>
      </c>
      <c r="J1428" s="1">
        <v>1</v>
      </c>
      <c r="K1428" s="1">
        <v>5.2967239999999999E-2</v>
      </c>
      <c r="L1428" s="1">
        <f t="shared" si="59"/>
        <v>1.2759926565527735</v>
      </c>
      <c r="M1428">
        <v>3.9599999999999998E-4</v>
      </c>
      <c r="N1428">
        <v>0.192026</v>
      </c>
      <c r="O1428" t="s">
        <v>556</v>
      </c>
      <c r="P1428" t="s">
        <v>32</v>
      </c>
      <c r="Q1428">
        <v>9</v>
      </c>
      <c r="R1428">
        <v>1</v>
      </c>
      <c r="S1428">
        <v>7</v>
      </c>
      <c r="T1428">
        <v>9</v>
      </c>
      <c r="U1428" s="1">
        <v>1</v>
      </c>
      <c r="V1428" s="1">
        <v>1</v>
      </c>
      <c r="W1428">
        <f t="shared" si="58"/>
        <v>40</v>
      </c>
      <c r="X1428">
        <v>1.1986582482594199</v>
      </c>
      <c r="Y1428" t="s">
        <v>33</v>
      </c>
      <c r="Z1428">
        <v>389</v>
      </c>
      <c r="AA1428" t="s">
        <v>503</v>
      </c>
      <c r="AB1428">
        <v>104</v>
      </c>
    </row>
    <row r="1429" spans="1:28">
      <c r="A1429">
        <v>1428</v>
      </c>
      <c r="B1429" t="s">
        <v>2287</v>
      </c>
      <c r="C1429">
        <v>4</v>
      </c>
      <c r="D1429" s="1">
        <v>3093.5889999999999</v>
      </c>
      <c r="E1429" t="s">
        <v>144</v>
      </c>
      <c r="F1429" t="s">
        <v>28</v>
      </c>
      <c r="G1429" t="s">
        <v>29</v>
      </c>
      <c r="H1429" s="1">
        <v>3093.5880000000002</v>
      </c>
      <c r="I1429" t="s">
        <v>145</v>
      </c>
      <c r="J1429" s="1">
        <v>1</v>
      </c>
      <c r="K1429" s="1">
        <v>5.309229E-2</v>
      </c>
      <c r="L1429" s="1">
        <f t="shared" si="59"/>
        <v>1.2749685420742716</v>
      </c>
      <c r="M1429">
        <v>1.062E-3</v>
      </c>
      <c r="N1429">
        <v>0.34329100000000001</v>
      </c>
      <c r="O1429" t="s">
        <v>974</v>
      </c>
      <c r="P1429" t="s">
        <v>32</v>
      </c>
      <c r="Q1429">
        <v>5</v>
      </c>
      <c r="R1429">
        <v>1</v>
      </c>
      <c r="S1429">
        <v>16.5</v>
      </c>
      <c r="T1429">
        <v>6.5</v>
      </c>
      <c r="U1429" s="1">
        <v>1</v>
      </c>
      <c r="V1429" s="1">
        <v>1</v>
      </c>
      <c r="W1429">
        <f t="shared" si="58"/>
        <v>25</v>
      </c>
      <c r="X1429">
        <v>1.1975273759150518</v>
      </c>
      <c r="Y1429" t="s">
        <v>33</v>
      </c>
      <c r="Z1429">
        <v>258</v>
      </c>
      <c r="AA1429" t="s">
        <v>33</v>
      </c>
      <c r="AB1429">
        <v>230</v>
      </c>
    </row>
    <row r="1430" spans="1:28">
      <c r="A1430">
        <v>1429</v>
      </c>
      <c r="B1430" t="s">
        <v>2288</v>
      </c>
      <c r="C1430">
        <v>4</v>
      </c>
      <c r="D1430" s="1">
        <v>2743.5039999999999</v>
      </c>
      <c r="E1430" t="s">
        <v>1276</v>
      </c>
      <c r="F1430" t="s">
        <v>28</v>
      </c>
      <c r="G1430" t="s">
        <v>29</v>
      </c>
      <c r="H1430" s="1">
        <v>2743.5030000000002</v>
      </c>
      <c r="I1430" t="s">
        <v>30</v>
      </c>
      <c r="J1430" s="1">
        <v>1</v>
      </c>
      <c r="K1430" s="1">
        <v>5.3169260000000003E-2</v>
      </c>
      <c r="L1430" s="1">
        <f t="shared" si="59"/>
        <v>1.2743393840746315</v>
      </c>
      <c r="M1430">
        <v>1.0330000000000001E-3</v>
      </c>
      <c r="N1430">
        <v>0.37652600000000003</v>
      </c>
      <c r="O1430" t="s">
        <v>1277</v>
      </c>
      <c r="P1430" t="s">
        <v>32</v>
      </c>
      <c r="Q1430">
        <v>7</v>
      </c>
      <c r="R1430">
        <v>1</v>
      </c>
      <c r="S1430">
        <v>10.5</v>
      </c>
      <c r="T1430">
        <v>4.5</v>
      </c>
      <c r="U1430" s="1">
        <v>1</v>
      </c>
      <c r="V1430" s="1">
        <v>1</v>
      </c>
      <c r="W1430">
        <f t="shared" si="58"/>
        <v>7</v>
      </c>
      <c r="X1430">
        <v>1.1966082382968422</v>
      </c>
      <c r="Y1430" t="s">
        <v>503</v>
      </c>
      <c r="Z1430">
        <v>455</v>
      </c>
      <c r="AA1430" t="s">
        <v>503</v>
      </c>
      <c r="AB1430">
        <v>421</v>
      </c>
    </row>
    <row r="1431" spans="1:28">
      <c r="A1431">
        <v>1430</v>
      </c>
      <c r="B1431" t="s">
        <v>2289</v>
      </c>
      <c r="C1431">
        <v>4</v>
      </c>
      <c r="D1431" s="1">
        <v>2844.3870000000002</v>
      </c>
      <c r="E1431" t="s">
        <v>586</v>
      </c>
      <c r="F1431" t="s">
        <v>28</v>
      </c>
      <c r="G1431" t="s">
        <v>29</v>
      </c>
      <c r="H1431" s="1">
        <v>2844.39</v>
      </c>
      <c r="I1431" t="s">
        <v>30</v>
      </c>
      <c r="J1431" s="1">
        <v>1</v>
      </c>
      <c r="K1431" s="1">
        <v>5.3249360000000003E-2</v>
      </c>
      <c r="L1431" s="1">
        <f t="shared" si="59"/>
        <v>1.2736856076101397</v>
      </c>
      <c r="M1431">
        <v>-3.0279999999999999E-3</v>
      </c>
      <c r="N1431">
        <v>-1.0645519999999999</v>
      </c>
      <c r="O1431" t="s">
        <v>587</v>
      </c>
      <c r="P1431" t="s">
        <v>44</v>
      </c>
      <c r="Q1431">
        <v>7</v>
      </c>
      <c r="R1431">
        <v>1</v>
      </c>
      <c r="S1431">
        <v>8</v>
      </c>
      <c r="T1431">
        <v>11</v>
      </c>
      <c r="U1431" s="1">
        <v>1</v>
      </c>
      <c r="V1431" s="1">
        <v>1</v>
      </c>
      <c r="W1431">
        <f t="shared" si="58"/>
        <v>14</v>
      </c>
      <c r="X1431">
        <v>1.1950630711688179</v>
      </c>
      <c r="Y1431" t="s">
        <v>33</v>
      </c>
      <c r="Z1431">
        <v>389</v>
      </c>
      <c r="AA1431" t="s">
        <v>503</v>
      </c>
      <c r="AB1431">
        <v>31</v>
      </c>
    </row>
    <row r="1432" spans="1:28">
      <c r="A1432">
        <v>1431</v>
      </c>
      <c r="B1432" t="s">
        <v>2290</v>
      </c>
      <c r="C1432">
        <v>4</v>
      </c>
      <c r="D1432" s="1">
        <v>2515.2919999999999</v>
      </c>
      <c r="E1432" t="s">
        <v>797</v>
      </c>
      <c r="F1432" t="s">
        <v>28</v>
      </c>
      <c r="G1432" t="s">
        <v>29</v>
      </c>
      <c r="H1432" s="1">
        <v>2515.2910000000002</v>
      </c>
      <c r="I1432" t="s">
        <v>798</v>
      </c>
      <c r="J1432" s="1">
        <v>1</v>
      </c>
      <c r="K1432" s="1">
        <v>5.3359869999999997E-2</v>
      </c>
      <c r="L1432" s="1">
        <f t="shared" si="59"/>
        <v>1.272785237156564</v>
      </c>
      <c r="M1432">
        <v>8.3699999999999996E-4</v>
      </c>
      <c r="N1432">
        <v>0.33276499999999998</v>
      </c>
      <c r="O1432" t="s">
        <v>799</v>
      </c>
      <c r="P1432" t="s">
        <v>44</v>
      </c>
      <c r="Q1432">
        <v>9</v>
      </c>
      <c r="R1432">
        <v>1</v>
      </c>
      <c r="S1432">
        <v>24.5</v>
      </c>
      <c r="T1432">
        <v>6.5</v>
      </c>
      <c r="U1432" s="1">
        <v>1</v>
      </c>
      <c r="V1432" s="1">
        <v>1</v>
      </c>
      <c r="W1432">
        <f t="shared" si="58"/>
        <v>22</v>
      </c>
      <c r="X1432">
        <v>1.194319072702019</v>
      </c>
      <c r="Y1432" t="s">
        <v>33</v>
      </c>
      <c r="Z1432">
        <v>325</v>
      </c>
      <c r="AA1432" t="s">
        <v>33</v>
      </c>
      <c r="AB1432">
        <v>456</v>
      </c>
    </row>
    <row r="1433" spans="1:28">
      <c r="A1433">
        <v>1432</v>
      </c>
      <c r="B1433" t="s">
        <v>2291</v>
      </c>
      <c r="C1433">
        <v>5</v>
      </c>
      <c r="D1433" s="1">
        <v>2918.49</v>
      </c>
      <c r="E1433" t="s">
        <v>111</v>
      </c>
      <c r="F1433" t="s">
        <v>28</v>
      </c>
      <c r="G1433" t="s">
        <v>29</v>
      </c>
      <c r="H1433" s="1">
        <v>2918.489</v>
      </c>
      <c r="I1433" t="s">
        <v>112</v>
      </c>
      <c r="J1433" s="1">
        <v>1</v>
      </c>
      <c r="K1433" s="1">
        <v>5.4339100000000001E-2</v>
      </c>
      <c r="L1433" s="1">
        <f t="shared" si="59"/>
        <v>1.2648875589301003</v>
      </c>
      <c r="M1433">
        <v>1.7440000000000001E-3</v>
      </c>
      <c r="N1433">
        <v>0.59757000000000005</v>
      </c>
      <c r="O1433" t="s">
        <v>770</v>
      </c>
      <c r="P1433" t="s">
        <v>32</v>
      </c>
      <c r="Q1433">
        <v>5</v>
      </c>
      <c r="R1433">
        <v>1</v>
      </c>
      <c r="S1433">
        <v>20.5</v>
      </c>
      <c r="T1433">
        <v>5.5</v>
      </c>
      <c r="U1433" s="1">
        <v>1</v>
      </c>
      <c r="V1433" s="1">
        <v>1</v>
      </c>
      <c r="W1433">
        <f t="shared" si="58"/>
        <v>61</v>
      </c>
      <c r="X1433">
        <v>1.1905435183216244</v>
      </c>
      <c r="Y1433" t="s">
        <v>503</v>
      </c>
      <c r="Z1433">
        <v>104</v>
      </c>
      <c r="AA1433" t="s">
        <v>503</v>
      </c>
      <c r="AB1433">
        <v>421</v>
      </c>
    </row>
    <row r="1434" spans="1:28">
      <c r="A1434">
        <v>1433</v>
      </c>
      <c r="B1434" t="s">
        <v>2292</v>
      </c>
      <c r="C1434">
        <v>3</v>
      </c>
      <c r="D1434" s="1">
        <v>2308.1080000000002</v>
      </c>
      <c r="E1434" t="s">
        <v>78</v>
      </c>
      <c r="F1434" t="s">
        <v>28</v>
      </c>
      <c r="G1434" t="s">
        <v>29</v>
      </c>
      <c r="H1434" s="1">
        <v>2308.1080000000002</v>
      </c>
      <c r="I1434" t="s">
        <v>79</v>
      </c>
      <c r="J1434" s="1">
        <v>1</v>
      </c>
      <c r="K1434" s="1">
        <v>5.43972E-2</v>
      </c>
      <c r="L1434" s="1">
        <f t="shared" si="59"/>
        <v>1.2644234542695618</v>
      </c>
      <c r="M1434">
        <v>-8.1499999999999997E-4</v>
      </c>
      <c r="N1434">
        <v>-0.353103</v>
      </c>
      <c r="O1434" t="s">
        <v>1130</v>
      </c>
      <c r="P1434" t="s">
        <v>32</v>
      </c>
      <c r="Q1434">
        <v>9</v>
      </c>
      <c r="R1434">
        <v>1</v>
      </c>
      <c r="S1434">
        <v>18.5</v>
      </c>
      <c r="T1434">
        <v>4.5</v>
      </c>
      <c r="U1434" s="1">
        <v>1</v>
      </c>
      <c r="V1434" s="1">
        <v>1</v>
      </c>
      <c r="W1434">
        <f t="shared" si="58"/>
        <v>34</v>
      </c>
      <c r="X1434">
        <v>1.1884839763974406</v>
      </c>
      <c r="Y1434" t="s">
        <v>503</v>
      </c>
      <c r="Z1434">
        <v>104</v>
      </c>
      <c r="AA1434" t="s">
        <v>33</v>
      </c>
      <c r="AB1434">
        <v>370</v>
      </c>
    </row>
    <row r="1435" spans="1:28">
      <c r="A1435">
        <v>1434</v>
      </c>
      <c r="B1435" t="s">
        <v>2293</v>
      </c>
      <c r="C1435">
        <v>5</v>
      </c>
      <c r="D1435" s="1">
        <v>3810.895</v>
      </c>
      <c r="E1435" t="s">
        <v>811</v>
      </c>
      <c r="F1435" t="s">
        <v>28</v>
      </c>
      <c r="G1435" t="s">
        <v>29</v>
      </c>
      <c r="H1435" s="1">
        <v>3810.8910000000001</v>
      </c>
      <c r="I1435" t="s">
        <v>812</v>
      </c>
      <c r="J1435" s="1">
        <v>1</v>
      </c>
      <c r="K1435" s="1">
        <v>5.4682870000000001E-2</v>
      </c>
      <c r="L1435" s="1">
        <f t="shared" si="59"/>
        <v>1.2621486998018465</v>
      </c>
      <c r="M1435">
        <v>4.6109999999999996E-3</v>
      </c>
      <c r="N1435">
        <v>1.2099530000000001</v>
      </c>
      <c r="O1435" t="s">
        <v>813</v>
      </c>
      <c r="P1435" t="s">
        <v>32</v>
      </c>
      <c r="Q1435">
        <v>5</v>
      </c>
      <c r="R1435">
        <v>1</v>
      </c>
      <c r="S1435">
        <v>33.5</v>
      </c>
      <c r="T1435">
        <v>4.5</v>
      </c>
      <c r="U1435" s="1">
        <v>1</v>
      </c>
      <c r="V1435" s="1">
        <v>1</v>
      </c>
      <c r="W1435">
        <f t="shared" si="58"/>
        <v>40</v>
      </c>
      <c r="X1435">
        <v>1.1814127626968483</v>
      </c>
      <c r="Y1435" t="s">
        <v>503</v>
      </c>
      <c r="Z1435">
        <v>104</v>
      </c>
      <c r="AA1435" t="s">
        <v>33</v>
      </c>
      <c r="AB1435">
        <v>536</v>
      </c>
    </row>
    <row r="1436" spans="1:28">
      <c r="A1436">
        <v>1435</v>
      </c>
      <c r="B1436" t="s">
        <v>2294</v>
      </c>
      <c r="C1436">
        <v>4</v>
      </c>
      <c r="D1436" s="1">
        <v>2308.1080000000002</v>
      </c>
      <c r="E1436" t="s">
        <v>78</v>
      </c>
      <c r="F1436" t="s">
        <v>28</v>
      </c>
      <c r="G1436" t="s">
        <v>29</v>
      </c>
      <c r="H1436" s="1">
        <v>2308.1080000000002</v>
      </c>
      <c r="I1436" t="s">
        <v>79</v>
      </c>
      <c r="J1436" s="1">
        <v>1</v>
      </c>
      <c r="K1436" s="1">
        <v>5.4877040000000002E-2</v>
      </c>
      <c r="L1436" s="1">
        <f t="shared" si="59"/>
        <v>1.2606093219794254</v>
      </c>
      <c r="M1436">
        <v>-2.4000000000000001E-4</v>
      </c>
      <c r="N1436">
        <v>-0.103981</v>
      </c>
      <c r="O1436" t="s">
        <v>1130</v>
      </c>
      <c r="P1436" t="s">
        <v>32</v>
      </c>
      <c r="Q1436">
        <v>3</v>
      </c>
      <c r="R1436">
        <v>1</v>
      </c>
      <c r="S1436">
        <v>14.5</v>
      </c>
      <c r="T1436">
        <v>5.5</v>
      </c>
      <c r="U1436" s="1">
        <v>1</v>
      </c>
      <c r="V1436" s="1">
        <v>1</v>
      </c>
      <c r="W1436">
        <f t="shared" si="58"/>
        <v>34</v>
      </c>
      <c r="X1436">
        <v>1.1812667139690924</v>
      </c>
      <c r="Y1436" t="s">
        <v>503</v>
      </c>
      <c r="Z1436">
        <v>8</v>
      </c>
      <c r="AA1436" t="s">
        <v>503</v>
      </c>
      <c r="AB1436">
        <v>22</v>
      </c>
    </row>
    <row r="1437" spans="1:28">
      <c r="A1437">
        <v>1436</v>
      </c>
      <c r="B1437" t="s">
        <v>2295</v>
      </c>
      <c r="C1437">
        <v>3</v>
      </c>
      <c r="D1437" s="1">
        <v>2178.1759999999999</v>
      </c>
      <c r="E1437" t="s">
        <v>1450</v>
      </c>
      <c r="F1437" t="s">
        <v>28</v>
      </c>
      <c r="G1437" t="s">
        <v>29</v>
      </c>
      <c r="H1437" s="1">
        <v>2178.1750000000002</v>
      </c>
      <c r="I1437" t="s">
        <v>30</v>
      </c>
      <c r="J1437" s="1">
        <v>1</v>
      </c>
      <c r="K1437" s="1">
        <v>5.5528979999999999E-2</v>
      </c>
      <c r="L1437" s="1">
        <f t="shared" si="59"/>
        <v>1.2554803039169531</v>
      </c>
      <c r="M1437">
        <v>1.093E-3</v>
      </c>
      <c r="N1437">
        <v>0.50179600000000002</v>
      </c>
      <c r="O1437" t="s">
        <v>1451</v>
      </c>
      <c r="P1437" t="s">
        <v>44</v>
      </c>
      <c r="Q1437">
        <v>5</v>
      </c>
      <c r="R1437">
        <v>1</v>
      </c>
      <c r="S1437">
        <v>6</v>
      </c>
      <c r="T1437">
        <v>6</v>
      </c>
      <c r="U1437" s="1">
        <v>1</v>
      </c>
      <c r="V1437" s="1">
        <v>1</v>
      </c>
      <c r="W1437">
        <f t="shared" si="58"/>
        <v>5</v>
      </c>
      <c r="X1437">
        <v>1.1774017635976597</v>
      </c>
      <c r="Y1437" t="s">
        <v>33</v>
      </c>
      <c r="Z1437">
        <v>502</v>
      </c>
      <c r="AA1437" t="s">
        <v>503</v>
      </c>
      <c r="AB1437">
        <v>38</v>
      </c>
    </row>
    <row r="1438" spans="1:28">
      <c r="A1438">
        <v>1437</v>
      </c>
      <c r="B1438" t="s">
        <v>2296</v>
      </c>
      <c r="C1438">
        <v>4</v>
      </c>
      <c r="D1438" s="1">
        <v>2473.3490000000002</v>
      </c>
      <c r="E1438" t="s">
        <v>2297</v>
      </c>
      <c r="F1438" t="s">
        <v>28</v>
      </c>
      <c r="G1438" t="s">
        <v>29</v>
      </c>
      <c r="H1438" s="1">
        <v>2473.3710000000001</v>
      </c>
      <c r="I1438" t="s">
        <v>52</v>
      </c>
      <c r="J1438" s="1">
        <v>1</v>
      </c>
      <c r="K1438" s="1">
        <v>5.5909380000000002E-2</v>
      </c>
      <c r="L1438" s="1">
        <f t="shared" si="59"/>
        <v>1.2525153237683662</v>
      </c>
      <c r="M1438">
        <v>-2.1381000000000001E-2</v>
      </c>
      <c r="N1438">
        <v>-8.6444790000000005</v>
      </c>
      <c r="O1438" t="s">
        <v>2010</v>
      </c>
      <c r="P1438" t="s">
        <v>32</v>
      </c>
      <c r="Q1438">
        <v>8</v>
      </c>
      <c r="R1438">
        <v>1</v>
      </c>
      <c r="S1438">
        <v>22.5</v>
      </c>
      <c r="T1438">
        <v>3.5</v>
      </c>
      <c r="U1438" s="1">
        <v>1</v>
      </c>
      <c r="V1438" s="1">
        <v>1</v>
      </c>
      <c r="W1438">
        <f t="shared" si="58"/>
        <v>17</v>
      </c>
      <c r="X1438">
        <v>1.1726195465922651</v>
      </c>
      <c r="Y1438" t="s">
        <v>503</v>
      </c>
      <c r="Z1438">
        <v>26</v>
      </c>
      <c r="AA1438" t="s">
        <v>33</v>
      </c>
      <c r="AB1438">
        <v>370</v>
      </c>
    </row>
    <row r="1439" spans="1:28">
      <c r="A1439">
        <v>1438</v>
      </c>
      <c r="B1439" t="s">
        <v>2298</v>
      </c>
      <c r="C1439">
        <v>5</v>
      </c>
      <c r="D1439" s="1">
        <v>4162.1559999999999</v>
      </c>
      <c r="E1439" t="s">
        <v>720</v>
      </c>
      <c r="F1439" t="s">
        <v>28</v>
      </c>
      <c r="G1439" t="s">
        <v>29</v>
      </c>
      <c r="H1439" s="1">
        <v>4162.1540000000005</v>
      </c>
      <c r="I1439" t="s">
        <v>838</v>
      </c>
      <c r="J1439" s="1">
        <v>1</v>
      </c>
      <c r="K1439" s="1">
        <v>5.5946870000000003E-2</v>
      </c>
      <c r="L1439" s="1">
        <f t="shared" si="59"/>
        <v>1.2522242054672212</v>
      </c>
      <c r="M1439">
        <v>2.032E-3</v>
      </c>
      <c r="N1439">
        <v>0.488209</v>
      </c>
      <c r="O1439" t="s">
        <v>530</v>
      </c>
      <c r="P1439" t="s">
        <v>32</v>
      </c>
      <c r="Q1439">
        <v>7</v>
      </c>
      <c r="R1439">
        <v>1</v>
      </c>
      <c r="S1439">
        <v>13</v>
      </c>
      <c r="T1439">
        <v>5</v>
      </c>
      <c r="U1439" s="1">
        <v>1</v>
      </c>
      <c r="V1439" s="1">
        <v>1</v>
      </c>
      <c r="W1439">
        <f t="shared" si="58"/>
        <v>73</v>
      </c>
      <c r="X1439">
        <v>1.1668333102016404</v>
      </c>
      <c r="Y1439" t="s">
        <v>33</v>
      </c>
      <c r="Z1439">
        <v>490</v>
      </c>
      <c r="AA1439" t="s">
        <v>33</v>
      </c>
      <c r="AB1439">
        <v>456</v>
      </c>
    </row>
    <row r="1440" spans="1:28">
      <c r="A1440">
        <v>1439</v>
      </c>
      <c r="B1440" t="s">
        <v>2299</v>
      </c>
      <c r="C1440">
        <v>5</v>
      </c>
      <c r="D1440" s="1">
        <v>4683.433</v>
      </c>
      <c r="E1440" t="s">
        <v>930</v>
      </c>
      <c r="F1440" t="s">
        <v>28</v>
      </c>
      <c r="G1440" t="s">
        <v>29</v>
      </c>
      <c r="H1440" s="1">
        <v>4683.4269999999997</v>
      </c>
      <c r="I1440" t="s">
        <v>456</v>
      </c>
      <c r="J1440" s="1">
        <v>1</v>
      </c>
      <c r="K1440" s="1">
        <v>5.6006050000000002E-2</v>
      </c>
      <c r="L1440" s="1">
        <f t="shared" si="59"/>
        <v>1.2517650562135352</v>
      </c>
      <c r="M1440">
        <v>6.3109999999999998E-3</v>
      </c>
      <c r="N1440">
        <v>1.347518</v>
      </c>
      <c r="O1440" t="s">
        <v>931</v>
      </c>
      <c r="P1440" t="s">
        <v>32</v>
      </c>
      <c r="Q1440">
        <v>7</v>
      </c>
      <c r="R1440">
        <v>1</v>
      </c>
      <c r="S1440">
        <v>24.5</v>
      </c>
      <c r="T1440">
        <v>18.5</v>
      </c>
      <c r="U1440" s="1">
        <v>1</v>
      </c>
      <c r="V1440" s="1">
        <v>1</v>
      </c>
      <c r="W1440">
        <f t="shared" si="58"/>
        <v>31</v>
      </c>
      <c r="X1440">
        <v>1.165692176683188</v>
      </c>
      <c r="Y1440" t="s">
        <v>33</v>
      </c>
      <c r="Z1440">
        <v>502</v>
      </c>
      <c r="AA1440" t="s">
        <v>33</v>
      </c>
      <c r="AB1440">
        <v>536</v>
      </c>
    </row>
    <row r="1441" spans="1:28">
      <c r="A1441">
        <v>1440</v>
      </c>
      <c r="B1441" t="s">
        <v>2300</v>
      </c>
      <c r="C1441">
        <v>4</v>
      </c>
      <c r="D1441" s="1">
        <v>2646.38</v>
      </c>
      <c r="E1441" t="s">
        <v>616</v>
      </c>
      <c r="F1441" t="s">
        <v>28</v>
      </c>
      <c r="G1441" t="s">
        <v>29</v>
      </c>
      <c r="H1441" s="1">
        <v>2646.3850000000002</v>
      </c>
      <c r="I1441" t="s">
        <v>513</v>
      </c>
      <c r="J1441" s="1">
        <v>1</v>
      </c>
      <c r="K1441" s="1">
        <v>5.6239129999999998E-2</v>
      </c>
      <c r="L1441" s="1">
        <f t="shared" si="59"/>
        <v>1.249961406322545</v>
      </c>
      <c r="M1441">
        <v>-4.2050000000000004E-3</v>
      </c>
      <c r="N1441">
        <v>-1.5889599999999999</v>
      </c>
      <c r="O1441" t="s">
        <v>617</v>
      </c>
      <c r="P1441" t="s">
        <v>32</v>
      </c>
      <c r="Q1441">
        <v>6</v>
      </c>
      <c r="R1441">
        <v>1</v>
      </c>
      <c r="S1441">
        <v>10.5</v>
      </c>
      <c r="T1441">
        <v>7.5</v>
      </c>
      <c r="U1441" s="1">
        <v>1</v>
      </c>
      <c r="V1441" s="1">
        <v>1</v>
      </c>
      <c r="W1441">
        <f t="shared" si="58"/>
        <v>21</v>
      </c>
      <c r="X1441">
        <v>1.1654372041679939</v>
      </c>
      <c r="Y1441" t="s">
        <v>33</v>
      </c>
      <c r="Z1441">
        <v>389</v>
      </c>
      <c r="AA1441" t="s">
        <v>503</v>
      </c>
      <c r="AB1441">
        <v>182</v>
      </c>
    </row>
    <row r="1442" spans="1:28">
      <c r="A1442">
        <v>1441</v>
      </c>
      <c r="B1442" t="s">
        <v>2301</v>
      </c>
      <c r="C1442">
        <v>5</v>
      </c>
      <c r="D1442" s="1">
        <v>4293.2659999999996</v>
      </c>
      <c r="E1442" t="s">
        <v>2089</v>
      </c>
      <c r="F1442" t="s">
        <v>28</v>
      </c>
      <c r="G1442" t="s">
        <v>29</v>
      </c>
      <c r="H1442" s="1">
        <v>4293.2510000000002</v>
      </c>
      <c r="I1442" t="s">
        <v>2090</v>
      </c>
      <c r="J1442" s="1">
        <v>1</v>
      </c>
      <c r="K1442" s="1">
        <v>5.6284260000000003E-2</v>
      </c>
      <c r="L1442" s="1">
        <f t="shared" si="59"/>
        <v>1.2496130394448812</v>
      </c>
      <c r="M1442">
        <v>1.4710000000000001E-2</v>
      </c>
      <c r="N1442">
        <v>3.4263080000000001</v>
      </c>
      <c r="O1442" t="s">
        <v>2091</v>
      </c>
      <c r="P1442" t="s">
        <v>32</v>
      </c>
      <c r="Q1442">
        <v>6</v>
      </c>
      <c r="R1442">
        <v>1</v>
      </c>
      <c r="S1442">
        <v>9.5</v>
      </c>
      <c r="T1442">
        <v>6.5</v>
      </c>
      <c r="U1442" s="1">
        <v>1</v>
      </c>
      <c r="V1442" s="1">
        <v>1</v>
      </c>
      <c r="W1442">
        <f t="shared" si="58"/>
        <v>2</v>
      </c>
      <c r="X1442">
        <v>1.1637906139653866</v>
      </c>
      <c r="Y1442" t="s">
        <v>33</v>
      </c>
      <c r="Z1442">
        <v>502</v>
      </c>
      <c r="AA1442" t="s">
        <v>33</v>
      </c>
      <c r="AB1442">
        <v>456</v>
      </c>
    </row>
    <row r="1443" spans="1:28">
      <c r="A1443">
        <v>1442</v>
      </c>
      <c r="B1443" t="s">
        <v>2302</v>
      </c>
      <c r="C1443">
        <v>5</v>
      </c>
      <c r="D1443" s="1">
        <v>5544.9560000000001</v>
      </c>
      <c r="E1443" t="s">
        <v>773</v>
      </c>
      <c r="F1443" t="s">
        <v>28</v>
      </c>
      <c r="G1443" t="s">
        <v>29</v>
      </c>
      <c r="H1443" s="1">
        <v>5544.942</v>
      </c>
      <c r="I1443" t="s">
        <v>774</v>
      </c>
      <c r="J1443" s="1">
        <v>1</v>
      </c>
      <c r="K1443" s="1">
        <v>5.6852100000000003E-2</v>
      </c>
      <c r="L1443" s="1">
        <f t="shared" si="59"/>
        <v>1.2452534887323108</v>
      </c>
      <c r="M1443">
        <v>1.3488E-2</v>
      </c>
      <c r="N1443">
        <v>2.4324870000000001</v>
      </c>
      <c r="O1443" t="s">
        <v>775</v>
      </c>
      <c r="P1443" t="s">
        <v>44</v>
      </c>
      <c r="Q1443">
        <v>7</v>
      </c>
      <c r="R1443">
        <v>1</v>
      </c>
      <c r="S1443">
        <v>27</v>
      </c>
      <c r="T1443">
        <v>21</v>
      </c>
      <c r="U1443" s="1">
        <v>1</v>
      </c>
      <c r="V1443" s="1">
        <v>1</v>
      </c>
      <c r="W1443">
        <f t="shared" si="58"/>
        <v>21</v>
      </c>
      <c r="X1443">
        <v>1.1619585032977802</v>
      </c>
      <c r="Y1443" t="s">
        <v>503</v>
      </c>
      <c r="Z1443">
        <v>104</v>
      </c>
      <c r="AA1443" t="s">
        <v>33</v>
      </c>
      <c r="AB1443">
        <v>586</v>
      </c>
    </row>
    <row r="1444" spans="1:28">
      <c r="A1444">
        <v>1443</v>
      </c>
      <c r="B1444" t="s">
        <v>2303</v>
      </c>
      <c r="C1444">
        <v>4</v>
      </c>
      <c r="D1444" s="1">
        <v>3161.643</v>
      </c>
      <c r="E1444" t="s">
        <v>1193</v>
      </c>
      <c r="F1444" t="s">
        <v>28</v>
      </c>
      <c r="G1444" t="s">
        <v>29</v>
      </c>
      <c r="H1444" s="1">
        <v>3161.6439999999998</v>
      </c>
      <c r="I1444" t="s">
        <v>30</v>
      </c>
      <c r="J1444" s="1">
        <v>1</v>
      </c>
      <c r="K1444" s="1">
        <v>5.7031449999999997E-2</v>
      </c>
      <c r="L1444" s="1">
        <f t="shared" si="59"/>
        <v>1.2438855865247767</v>
      </c>
      <c r="M1444">
        <v>-5.1000000000000004E-4</v>
      </c>
      <c r="N1444">
        <v>-0.16130900000000001</v>
      </c>
      <c r="O1444" t="s">
        <v>1194</v>
      </c>
      <c r="P1444" t="s">
        <v>44</v>
      </c>
      <c r="Q1444">
        <v>7</v>
      </c>
      <c r="R1444">
        <v>1</v>
      </c>
      <c r="S1444">
        <v>15</v>
      </c>
      <c r="T1444">
        <v>3</v>
      </c>
      <c r="U1444" s="1">
        <v>1</v>
      </c>
      <c r="V1444" s="1">
        <v>1</v>
      </c>
      <c r="W1444">
        <f t="shared" si="58"/>
        <v>4</v>
      </c>
      <c r="X1444">
        <v>1.1585505510476422</v>
      </c>
      <c r="Y1444" t="s">
        <v>33</v>
      </c>
      <c r="Z1444">
        <v>389</v>
      </c>
      <c r="AA1444" t="s">
        <v>503</v>
      </c>
      <c r="AB1444">
        <v>182</v>
      </c>
    </row>
    <row r="1445" spans="1:28">
      <c r="A1445">
        <v>1444</v>
      </c>
      <c r="B1445" t="s">
        <v>2304</v>
      </c>
      <c r="C1445">
        <v>4</v>
      </c>
      <c r="D1445" s="1">
        <v>2918.489</v>
      </c>
      <c r="E1445" t="s">
        <v>1338</v>
      </c>
      <c r="F1445" t="s">
        <v>28</v>
      </c>
      <c r="G1445" t="s">
        <v>29</v>
      </c>
      <c r="H1445" s="1">
        <v>2918.489</v>
      </c>
      <c r="I1445" t="s">
        <v>112</v>
      </c>
      <c r="J1445" s="1">
        <v>1</v>
      </c>
      <c r="K1445" s="1">
        <v>5.7607449999999998E-2</v>
      </c>
      <c r="L1445" s="1">
        <f t="shared" si="59"/>
        <v>1.2395213484401841</v>
      </c>
      <c r="M1445">
        <v>8.52E-4</v>
      </c>
      <c r="N1445">
        <v>0.29193200000000002</v>
      </c>
      <c r="O1445" t="s">
        <v>1130</v>
      </c>
      <c r="P1445" t="s">
        <v>32</v>
      </c>
      <c r="Q1445">
        <v>4</v>
      </c>
      <c r="R1445">
        <v>1</v>
      </c>
      <c r="S1445">
        <v>28</v>
      </c>
      <c r="T1445">
        <v>5</v>
      </c>
      <c r="U1445" s="1">
        <v>1</v>
      </c>
      <c r="V1445" s="1">
        <v>1</v>
      </c>
      <c r="W1445">
        <f t="shared" si="58"/>
        <v>34</v>
      </c>
      <c r="X1445">
        <v>1.1557060245674655</v>
      </c>
      <c r="Y1445" t="s">
        <v>503</v>
      </c>
      <c r="Z1445">
        <v>104</v>
      </c>
      <c r="AA1445" t="s">
        <v>503</v>
      </c>
      <c r="AB1445">
        <v>197</v>
      </c>
    </row>
    <row r="1446" spans="1:28">
      <c r="A1446">
        <v>1445</v>
      </c>
      <c r="B1446" t="s">
        <v>2305</v>
      </c>
      <c r="C1446">
        <v>3</v>
      </c>
      <c r="D1446" s="1">
        <v>2353.3130000000001</v>
      </c>
      <c r="E1446" t="s">
        <v>165</v>
      </c>
      <c r="F1446" t="s">
        <v>28</v>
      </c>
      <c r="G1446" t="s">
        <v>29</v>
      </c>
      <c r="H1446" s="1">
        <v>2353.3119999999999</v>
      </c>
      <c r="I1446" t="s">
        <v>30</v>
      </c>
      <c r="J1446" s="1">
        <v>1</v>
      </c>
      <c r="K1446" s="1">
        <v>5.7945509999999999E-2</v>
      </c>
      <c r="L1446" s="1">
        <f t="shared" si="59"/>
        <v>1.2369802103953038</v>
      </c>
      <c r="M1446">
        <v>1.005E-3</v>
      </c>
      <c r="N1446">
        <v>0.42705799999999999</v>
      </c>
      <c r="O1446" t="s">
        <v>530</v>
      </c>
      <c r="P1446" t="s">
        <v>32</v>
      </c>
      <c r="Q1446">
        <v>6</v>
      </c>
      <c r="R1446">
        <v>1</v>
      </c>
      <c r="S1446">
        <v>9</v>
      </c>
      <c r="T1446">
        <v>7</v>
      </c>
      <c r="U1446" s="1">
        <v>1</v>
      </c>
      <c r="V1446" s="1">
        <v>1</v>
      </c>
      <c r="W1446">
        <f t="shared" si="58"/>
        <v>73</v>
      </c>
      <c r="X1446">
        <v>1.1548658530026745</v>
      </c>
      <c r="Y1446" t="s">
        <v>503</v>
      </c>
      <c r="Z1446">
        <v>8</v>
      </c>
      <c r="AA1446" t="s">
        <v>503</v>
      </c>
      <c r="AB1446">
        <v>31</v>
      </c>
    </row>
    <row r="1447" spans="1:28">
      <c r="A1447">
        <v>1446</v>
      </c>
      <c r="B1447" t="s">
        <v>2306</v>
      </c>
      <c r="C1447">
        <v>4</v>
      </c>
      <c r="D1447" s="1">
        <v>4683.4269999999997</v>
      </c>
      <c r="E1447" t="s">
        <v>930</v>
      </c>
      <c r="F1447" t="s">
        <v>28</v>
      </c>
      <c r="G1447" t="s">
        <v>29</v>
      </c>
      <c r="H1447" s="1">
        <v>4683.4269999999997</v>
      </c>
      <c r="I1447" t="s">
        <v>456</v>
      </c>
      <c r="J1447" s="1">
        <v>1</v>
      </c>
      <c r="K1447" s="1">
        <v>5.9381219999999998E-2</v>
      </c>
      <c r="L1447" s="1">
        <f t="shared" si="59"/>
        <v>1.2263508839743114</v>
      </c>
      <c r="M1447">
        <v>-2.1499999999999999E-4</v>
      </c>
      <c r="N1447">
        <v>-4.5907000000000003E-2</v>
      </c>
      <c r="O1447" t="s">
        <v>931</v>
      </c>
      <c r="P1447" t="s">
        <v>32</v>
      </c>
      <c r="Q1447">
        <v>7</v>
      </c>
      <c r="R1447">
        <v>1</v>
      </c>
      <c r="S1447">
        <v>8.5</v>
      </c>
      <c r="T1447">
        <v>10.5</v>
      </c>
      <c r="U1447" s="1">
        <v>1</v>
      </c>
      <c r="V1447" s="1">
        <v>1</v>
      </c>
      <c r="W1447">
        <f t="shared" si="58"/>
        <v>31</v>
      </c>
      <c r="X1447">
        <v>1.1535291556603977</v>
      </c>
      <c r="Y1447" t="s">
        <v>503</v>
      </c>
      <c r="Z1447">
        <v>388</v>
      </c>
      <c r="AA1447" t="s">
        <v>503</v>
      </c>
      <c r="AB1447">
        <v>421</v>
      </c>
    </row>
    <row r="1448" spans="1:28">
      <c r="A1448">
        <v>1447</v>
      </c>
      <c r="B1448" t="s">
        <v>2307</v>
      </c>
      <c r="C1448">
        <v>5</v>
      </c>
      <c r="D1448" s="1">
        <v>3810.8939999999998</v>
      </c>
      <c r="E1448" t="s">
        <v>811</v>
      </c>
      <c r="F1448" t="s">
        <v>28</v>
      </c>
      <c r="G1448" t="s">
        <v>29</v>
      </c>
      <c r="H1448" s="1">
        <v>3810.8910000000001</v>
      </c>
      <c r="I1448" t="s">
        <v>812</v>
      </c>
      <c r="J1448" s="1">
        <v>1</v>
      </c>
      <c r="K1448" s="1">
        <v>5.9686919999999997E-2</v>
      </c>
      <c r="L1448" s="1">
        <f t="shared" si="59"/>
        <v>1.2241208312526746</v>
      </c>
      <c r="M1448">
        <v>3.1199999999999999E-3</v>
      </c>
      <c r="N1448">
        <v>0.81870600000000004</v>
      </c>
      <c r="O1448" t="s">
        <v>813</v>
      </c>
      <c r="P1448" t="s">
        <v>32</v>
      </c>
      <c r="Q1448">
        <v>7</v>
      </c>
      <c r="R1448">
        <v>1</v>
      </c>
      <c r="S1448">
        <v>27.5</v>
      </c>
      <c r="T1448">
        <v>4.5</v>
      </c>
      <c r="U1448" s="1">
        <v>1</v>
      </c>
      <c r="V1448" s="1">
        <v>1</v>
      </c>
      <c r="W1448">
        <f t="shared" si="58"/>
        <v>40</v>
      </c>
      <c r="X1448">
        <v>1.1490245241430994</v>
      </c>
      <c r="Y1448" t="s">
        <v>33</v>
      </c>
      <c r="Z1448">
        <v>502</v>
      </c>
      <c r="AA1448" t="s">
        <v>503</v>
      </c>
      <c r="AB1448">
        <v>3</v>
      </c>
    </row>
    <row r="1449" spans="1:28">
      <c r="A1449">
        <v>1448</v>
      </c>
      <c r="B1449" t="s">
        <v>2308</v>
      </c>
      <c r="C1449">
        <v>4</v>
      </c>
      <c r="D1449" s="1">
        <v>4226.0190000000002</v>
      </c>
      <c r="E1449" t="s">
        <v>631</v>
      </c>
      <c r="F1449" t="s">
        <v>28</v>
      </c>
      <c r="G1449" t="s">
        <v>29</v>
      </c>
      <c r="H1449" s="1">
        <v>4226.0389999999998</v>
      </c>
      <c r="I1449" t="s">
        <v>669</v>
      </c>
      <c r="J1449" s="1">
        <v>1</v>
      </c>
      <c r="K1449" s="1">
        <v>6.0465020000000001E-2</v>
      </c>
      <c r="L1449" s="1">
        <f t="shared" si="59"/>
        <v>1.2184957991397634</v>
      </c>
      <c r="M1449">
        <v>-1.941E-2</v>
      </c>
      <c r="N1449">
        <v>-4.5929539999999998</v>
      </c>
      <c r="O1449" t="s">
        <v>633</v>
      </c>
      <c r="P1449" t="s">
        <v>44</v>
      </c>
      <c r="Q1449">
        <v>9</v>
      </c>
      <c r="R1449">
        <v>1</v>
      </c>
      <c r="S1449">
        <v>21</v>
      </c>
      <c r="T1449">
        <v>6</v>
      </c>
      <c r="U1449" s="1">
        <v>1</v>
      </c>
      <c r="V1449" s="1">
        <v>1</v>
      </c>
      <c r="W1449">
        <f t="shared" si="58"/>
        <v>26</v>
      </c>
      <c r="X1449">
        <v>1.1358099527114733</v>
      </c>
      <c r="Y1449" t="s">
        <v>503</v>
      </c>
      <c r="Z1449">
        <v>393</v>
      </c>
      <c r="AA1449" t="s">
        <v>503</v>
      </c>
      <c r="AB1449">
        <v>388</v>
      </c>
    </row>
    <row r="1450" spans="1:28">
      <c r="A1450">
        <v>1449</v>
      </c>
      <c r="B1450" t="s">
        <v>2309</v>
      </c>
      <c r="C1450">
        <v>4</v>
      </c>
      <c r="D1450" s="1">
        <v>2209.181</v>
      </c>
      <c r="E1450" t="s">
        <v>2310</v>
      </c>
      <c r="F1450" t="s">
        <v>28</v>
      </c>
      <c r="G1450" t="s">
        <v>29</v>
      </c>
      <c r="H1450" s="1">
        <v>2209.1799999999998</v>
      </c>
      <c r="I1450" t="s">
        <v>1273</v>
      </c>
      <c r="J1450" s="1">
        <v>1</v>
      </c>
      <c r="K1450" s="1">
        <v>6.1451289999999999E-2</v>
      </c>
      <c r="L1450" s="1">
        <f t="shared" si="59"/>
        <v>1.2114689958694511</v>
      </c>
      <c r="M1450">
        <v>1.0169999999999999E-3</v>
      </c>
      <c r="N1450">
        <v>0.46035199999999998</v>
      </c>
      <c r="O1450" t="s">
        <v>2311</v>
      </c>
      <c r="P1450" t="s">
        <v>44</v>
      </c>
      <c r="Q1450">
        <v>6</v>
      </c>
      <c r="R1450">
        <v>1</v>
      </c>
      <c r="S1450">
        <v>10</v>
      </c>
      <c r="T1450">
        <v>5</v>
      </c>
      <c r="U1450" s="1">
        <v>1</v>
      </c>
      <c r="V1450" s="1">
        <v>1</v>
      </c>
      <c r="W1450">
        <f t="shared" si="58"/>
        <v>3</v>
      </c>
      <c r="X1450">
        <v>1.1353511175708932</v>
      </c>
      <c r="Y1450" t="s">
        <v>33</v>
      </c>
      <c r="Z1450">
        <v>325</v>
      </c>
      <c r="AA1450" t="s">
        <v>33</v>
      </c>
      <c r="AB1450">
        <v>456</v>
      </c>
    </row>
    <row r="1451" spans="1:28">
      <c r="A1451">
        <v>1450</v>
      </c>
      <c r="B1451" t="s">
        <v>2312</v>
      </c>
      <c r="C1451">
        <v>4</v>
      </c>
      <c r="D1451" s="1">
        <v>2530.404</v>
      </c>
      <c r="E1451" t="s">
        <v>759</v>
      </c>
      <c r="F1451" t="s">
        <v>28</v>
      </c>
      <c r="G1451" t="s">
        <v>29</v>
      </c>
      <c r="H1451" s="1">
        <v>2530.4059999999999</v>
      </c>
      <c r="I1451" t="s">
        <v>52</v>
      </c>
      <c r="J1451" s="1">
        <v>1</v>
      </c>
      <c r="K1451" s="1">
        <v>6.2160449999999999E-2</v>
      </c>
      <c r="L1451" s="1">
        <f t="shared" si="59"/>
        <v>1.2064858501947635</v>
      </c>
      <c r="M1451">
        <v>-2.0609999999999999E-3</v>
      </c>
      <c r="N1451">
        <v>-0.81449400000000005</v>
      </c>
      <c r="O1451" t="s">
        <v>760</v>
      </c>
      <c r="P1451" t="s">
        <v>44</v>
      </c>
      <c r="Q1451">
        <v>5</v>
      </c>
      <c r="R1451">
        <v>1</v>
      </c>
      <c r="S1451">
        <v>20</v>
      </c>
      <c r="T1451">
        <v>5</v>
      </c>
      <c r="U1451" s="1">
        <v>1</v>
      </c>
      <c r="V1451" s="1">
        <v>1</v>
      </c>
      <c r="W1451">
        <f t="shared" si="58"/>
        <v>12</v>
      </c>
      <c r="X1451">
        <v>1.1351579252281014</v>
      </c>
      <c r="Y1451" t="s">
        <v>503</v>
      </c>
      <c r="Z1451">
        <v>8</v>
      </c>
      <c r="AA1451" t="s">
        <v>503</v>
      </c>
      <c r="AB1451">
        <v>22</v>
      </c>
    </row>
    <row r="1452" spans="1:28">
      <c r="A1452">
        <v>1451</v>
      </c>
      <c r="B1452" t="s">
        <v>2313</v>
      </c>
      <c r="C1452">
        <v>7</v>
      </c>
      <c r="D1452" s="1">
        <v>5959.259</v>
      </c>
      <c r="E1452" t="s">
        <v>888</v>
      </c>
      <c r="F1452" t="s">
        <v>28</v>
      </c>
      <c r="G1452" t="s">
        <v>29</v>
      </c>
      <c r="H1452" s="1">
        <v>5959.2510000000002</v>
      </c>
      <c r="I1452" t="s">
        <v>889</v>
      </c>
      <c r="J1452" s="1">
        <v>1</v>
      </c>
      <c r="K1452" s="1">
        <v>6.2739500000000004E-2</v>
      </c>
      <c r="L1452" s="1">
        <f t="shared" si="59"/>
        <v>1.2024589467174294</v>
      </c>
      <c r="M1452">
        <v>7.6959999999999997E-3</v>
      </c>
      <c r="N1452">
        <v>1.2914369999999999</v>
      </c>
      <c r="O1452" t="s">
        <v>890</v>
      </c>
      <c r="P1452" t="s">
        <v>32</v>
      </c>
      <c r="Q1452">
        <v>3</v>
      </c>
      <c r="R1452">
        <v>1</v>
      </c>
      <c r="S1452">
        <v>16.5</v>
      </c>
      <c r="T1452">
        <v>16.5</v>
      </c>
      <c r="U1452" s="1">
        <v>1</v>
      </c>
      <c r="V1452" s="1">
        <v>1</v>
      </c>
      <c r="W1452">
        <f t="shared" si="58"/>
        <v>23</v>
      </c>
      <c r="X1452">
        <v>1.1263707925021573</v>
      </c>
      <c r="Y1452" t="s">
        <v>503</v>
      </c>
      <c r="Z1452">
        <v>26</v>
      </c>
      <c r="AA1452" t="s">
        <v>503</v>
      </c>
      <c r="AB1452">
        <v>421</v>
      </c>
    </row>
    <row r="1453" spans="1:28">
      <c r="A1453">
        <v>1452</v>
      </c>
      <c r="B1453" t="s">
        <v>2314</v>
      </c>
      <c r="C1453">
        <v>5</v>
      </c>
      <c r="D1453" s="1">
        <v>2368.3739999999998</v>
      </c>
      <c r="E1453" t="s">
        <v>151</v>
      </c>
      <c r="F1453" t="s">
        <v>28</v>
      </c>
      <c r="G1453" t="s">
        <v>29</v>
      </c>
      <c r="H1453" s="1">
        <v>2368.3710000000001</v>
      </c>
      <c r="I1453" t="s">
        <v>30</v>
      </c>
      <c r="J1453" s="1">
        <v>1</v>
      </c>
      <c r="K1453" s="1">
        <v>6.2834829999999994E-2</v>
      </c>
      <c r="L1453" s="1">
        <f t="shared" si="59"/>
        <v>1.2017995555677703</v>
      </c>
      <c r="M1453">
        <v>2.5469999999999998E-3</v>
      </c>
      <c r="N1453">
        <v>1.075423</v>
      </c>
      <c r="O1453" t="s">
        <v>1268</v>
      </c>
      <c r="P1453" t="s">
        <v>32</v>
      </c>
      <c r="Q1453">
        <v>9</v>
      </c>
      <c r="R1453">
        <v>1</v>
      </c>
      <c r="S1453">
        <v>8.5</v>
      </c>
      <c r="T1453">
        <v>7.5</v>
      </c>
      <c r="U1453" s="1">
        <v>1</v>
      </c>
      <c r="V1453" s="1">
        <v>1</v>
      </c>
      <c r="W1453">
        <f t="shared" si="58"/>
        <v>28</v>
      </c>
      <c r="X1453">
        <v>1.119552111886271</v>
      </c>
      <c r="Y1453" t="s">
        <v>503</v>
      </c>
      <c r="Z1453">
        <v>104</v>
      </c>
      <c r="AA1453" t="s">
        <v>33</v>
      </c>
      <c r="AB1453">
        <v>502</v>
      </c>
    </row>
    <row r="1454" spans="1:28">
      <c r="A1454">
        <v>1453</v>
      </c>
      <c r="B1454" t="s">
        <v>2315</v>
      </c>
      <c r="C1454">
        <v>5</v>
      </c>
      <c r="D1454" s="1">
        <v>5544.9629999999997</v>
      </c>
      <c r="E1454" t="s">
        <v>773</v>
      </c>
      <c r="F1454" t="s">
        <v>28</v>
      </c>
      <c r="G1454" t="s">
        <v>29</v>
      </c>
      <c r="H1454" s="1">
        <v>5544.942</v>
      </c>
      <c r="I1454" t="s">
        <v>774</v>
      </c>
      <c r="J1454" s="1">
        <v>1</v>
      </c>
      <c r="K1454" s="1">
        <v>6.3290970000000002E-2</v>
      </c>
      <c r="L1454" s="1">
        <f t="shared" si="59"/>
        <v>1.1986582482594199</v>
      </c>
      <c r="M1454">
        <v>2.0372999999999999E-2</v>
      </c>
      <c r="N1454">
        <v>3.674159</v>
      </c>
      <c r="O1454" t="s">
        <v>775</v>
      </c>
      <c r="P1454" t="s">
        <v>44</v>
      </c>
      <c r="Q1454">
        <v>6</v>
      </c>
      <c r="R1454">
        <v>1</v>
      </c>
      <c r="S1454">
        <v>13</v>
      </c>
      <c r="T1454">
        <v>15</v>
      </c>
      <c r="U1454" s="1">
        <v>1</v>
      </c>
      <c r="V1454" s="1">
        <v>1</v>
      </c>
      <c r="W1454">
        <f t="shared" si="58"/>
        <v>21</v>
      </c>
      <c r="X1454">
        <v>1.1143816723254407</v>
      </c>
      <c r="Y1454" t="s">
        <v>33</v>
      </c>
      <c r="Z1454">
        <v>490</v>
      </c>
      <c r="AA1454" t="s">
        <v>33</v>
      </c>
      <c r="AB1454">
        <v>456</v>
      </c>
    </row>
    <row r="1455" spans="1:28">
      <c r="A1455">
        <v>1454</v>
      </c>
      <c r="B1455" t="s">
        <v>2316</v>
      </c>
      <c r="C1455">
        <v>3</v>
      </c>
      <c r="D1455" s="1">
        <v>3342.6930000000002</v>
      </c>
      <c r="E1455" t="s">
        <v>38</v>
      </c>
      <c r="F1455" t="s">
        <v>28</v>
      </c>
      <c r="G1455" t="s">
        <v>29</v>
      </c>
      <c r="H1455" s="1">
        <v>3342.6880000000001</v>
      </c>
      <c r="I1455" t="s">
        <v>39</v>
      </c>
      <c r="J1455" s="1">
        <v>1</v>
      </c>
      <c r="K1455" s="1">
        <v>6.3455990000000004E-2</v>
      </c>
      <c r="L1455" s="1">
        <f t="shared" si="59"/>
        <v>1.1975273759150518</v>
      </c>
      <c r="M1455">
        <v>4.8190000000000004E-3</v>
      </c>
      <c r="N1455">
        <v>1.441654</v>
      </c>
      <c r="O1455" t="s">
        <v>575</v>
      </c>
      <c r="P1455" t="s">
        <v>32</v>
      </c>
      <c r="Q1455">
        <v>9</v>
      </c>
      <c r="R1455">
        <v>1</v>
      </c>
      <c r="S1455">
        <v>13.5</v>
      </c>
      <c r="T1455">
        <v>8.5</v>
      </c>
      <c r="U1455" s="1">
        <v>1</v>
      </c>
      <c r="V1455" s="1">
        <v>1</v>
      </c>
      <c r="W1455">
        <f t="shared" si="58"/>
        <v>16</v>
      </c>
      <c r="X1455">
        <v>1.1108828137736546</v>
      </c>
      <c r="Y1455" t="s">
        <v>503</v>
      </c>
      <c r="Z1455">
        <v>38</v>
      </c>
      <c r="AA1455" t="s">
        <v>503</v>
      </c>
      <c r="AB1455">
        <v>31</v>
      </c>
    </row>
    <row r="1456" spans="1:28">
      <c r="A1456">
        <v>1455</v>
      </c>
      <c r="B1456" t="s">
        <v>2317</v>
      </c>
      <c r="C1456">
        <v>4</v>
      </c>
      <c r="D1456" s="1">
        <v>2216.241</v>
      </c>
      <c r="E1456" t="s">
        <v>914</v>
      </c>
      <c r="F1456" t="s">
        <v>28</v>
      </c>
      <c r="G1456" t="s">
        <v>29</v>
      </c>
      <c r="H1456" s="1">
        <v>2216.2399999999998</v>
      </c>
      <c r="I1456" t="s">
        <v>30</v>
      </c>
      <c r="J1456" s="1">
        <v>1</v>
      </c>
      <c r="K1456" s="1">
        <v>6.3590430000000003E-2</v>
      </c>
      <c r="L1456" s="1">
        <f t="shared" si="59"/>
        <v>1.1966082382968422</v>
      </c>
      <c r="M1456">
        <v>9.2699999999999998E-4</v>
      </c>
      <c r="N1456">
        <v>0.41827599999999998</v>
      </c>
      <c r="O1456" t="s">
        <v>915</v>
      </c>
      <c r="P1456" t="s">
        <v>32</v>
      </c>
      <c r="Q1456">
        <v>7</v>
      </c>
      <c r="R1456">
        <v>1</v>
      </c>
      <c r="S1456">
        <v>9</v>
      </c>
      <c r="T1456">
        <v>7</v>
      </c>
      <c r="U1456" s="1">
        <v>1</v>
      </c>
      <c r="V1456" s="1">
        <v>1</v>
      </c>
      <c r="W1456">
        <f t="shared" si="58"/>
        <v>9</v>
      </c>
      <c r="X1456">
        <v>1.105588945786965</v>
      </c>
      <c r="Y1456" t="s">
        <v>33</v>
      </c>
      <c r="Z1456">
        <v>325</v>
      </c>
      <c r="AA1456" t="s">
        <v>33</v>
      </c>
      <c r="AB1456">
        <v>456</v>
      </c>
    </row>
    <row r="1457" spans="1:28">
      <c r="A1457">
        <v>1456</v>
      </c>
      <c r="B1457" t="s">
        <v>2318</v>
      </c>
      <c r="C1457">
        <v>6</v>
      </c>
      <c r="D1457" s="1">
        <v>4913.7139999999999</v>
      </c>
      <c r="E1457" t="s">
        <v>2319</v>
      </c>
      <c r="F1457" t="s">
        <v>28</v>
      </c>
      <c r="G1457" t="s">
        <v>29</v>
      </c>
      <c r="H1457" s="1">
        <v>4913.7250000000004</v>
      </c>
      <c r="I1457" t="s">
        <v>30</v>
      </c>
      <c r="J1457" s="1">
        <v>1</v>
      </c>
      <c r="K1457" s="1">
        <v>6.3817079999999998E-2</v>
      </c>
      <c r="L1457" s="1">
        <f t="shared" si="59"/>
        <v>1.1950630711688179</v>
      </c>
      <c r="M1457">
        <v>-1.0913000000000001E-2</v>
      </c>
      <c r="N1457">
        <v>-2.2209219999999998</v>
      </c>
      <c r="O1457" t="s">
        <v>2320</v>
      </c>
      <c r="P1457" t="s">
        <v>44</v>
      </c>
      <c r="Q1457">
        <v>8</v>
      </c>
      <c r="R1457">
        <v>1</v>
      </c>
      <c r="S1457">
        <v>19</v>
      </c>
      <c r="T1457">
        <v>5</v>
      </c>
      <c r="U1457" s="1">
        <v>1</v>
      </c>
      <c r="V1457" s="1">
        <v>1</v>
      </c>
      <c r="W1457">
        <f t="shared" si="58"/>
        <v>3</v>
      </c>
      <c r="X1457">
        <v>1.102560025484745</v>
      </c>
      <c r="Y1457" t="s">
        <v>33</v>
      </c>
      <c r="Z1457">
        <v>582</v>
      </c>
      <c r="AA1457" t="s">
        <v>33</v>
      </c>
      <c r="AB1457">
        <v>586</v>
      </c>
    </row>
    <row r="1458" spans="1:28">
      <c r="A1458">
        <v>1457</v>
      </c>
      <c r="B1458" t="s">
        <v>2321</v>
      </c>
      <c r="C1458">
        <v>4</v>
      </c>
      <c r="D1458" s="1">
        <v>3810.8960000000002</v>
      </c>
      <c r="E1458" t="s">
        <v>811</v>
      </c>
      <c r="F1458" t="s">
        <v>28</v>
      </c>
      <c r="G1458" t="s">
        <v>29</v>
      </c>
      <c r="H1458" s="1">
        <v>3810.8910000000001</v>
      </c>
      <c r="I1458" t="s">
        <v>812</v>
      </c>
      <c r="J1458" s="1">
        <v>1</v>
      </c>
      <c r="K1458" s="1">
        <v>6.3926499999999997E-2</v>
      </c>
      <c r="L1458" s="1">
        <f t="shared" si="59"/>
        <v>1.194319072702019</v>
      </c>
      <c r="M1458">
        <v>5.6090000000000003E-3</v>
      </c>
      <c r="N1458">
        <v>1.4718340000000001</v>
      </c>
      <c r="O1458" t="s">
        <v>813</v>
      </c>
      <c r="P1458" t="s">
        <v>32</v>
      </c>
      <c r="Q1458">
        <v>2</v>
      </c>
      <c r="R1458">
        <v>1</v>
      </c>
      <c r="S1458">
        <v>29.5</v>
      </c>
      <c r="T1458">
        <v>6.5</v>
      </c>
      <c r="U1458" s="1">
        <v>1</v>
      </c>
      <c r="V1458" s="1">
        <v>1</v>
      </c>
      <c r="W1458">
        <f t="shared" si="58"/>
        <v>40</v>
      </c>
      <c r="X1458">
        <v>1.1000246778570371</v>
      </c>
      <c r="Y1458" t="s">
        <v>503</v>
      </c>
      <c r="Z1458">
        <v>8</v>
      </c>
      <c r="AA1458" t="s">
        <v>503</v>
      </c>
      <c r="AB1458">
        <v>22</v>
      </c>
    </row>
    <row r="1459" spans="1:28">
      <c r="A1459">
        <v>1458</v>
      </c>
      <c r="B1459" t="s">
        <v>2322</v>
      </c>
      <c r="C1459">
        <v>4</v>
      </c>
      <c r="D1459" s="1">
        <v>2691.4029999999998</v>
      </c>
      <c r="E1459" t="s">
        <v>1759</v>
      </c>
      <c r="F1459" t="s">
        <v>28</v>
      </c>
      <c r="G1459" t="s">
        <v>29</v>
      </c>
      <c r="H1459" s="1">
        <v>2691.4029999999998</v>
      </c>
      <c r="I1459" t="s">
        <v>52</v>
      </c>
      <c r="J1459" s="1">
        <v>1</v>
      </c>
      <c r="K1459" s="1">
        <v>6.4484669999999994E-2</v>
      </c>
      <c r="L1459" s="1">
        <f t="shared" si="59"/>
        <v>1.1905435183216244</v>
      </c>
      <c r="M1459">
        <v>-3.8099999999999999E-4</v>
      </c>
      <c r="N1459">
        <v>-0.14156199999999999</v>
      </c>
      <c r="O1459" t="s">
        <v>1760</v>
      </c>
      <c r="P1459" t="s">
        <v>32</v>
      </c>
      <c r="Q1459">
        <v>9</v>
      </c>
      <c r="R1459">
        <v>1</v>
      </c>
      <c r="S1459">
        <v>20</v>
      </c>
      <c r="T1459">
        <v>5</v>
      </c>
      <c r="U1459" s="1">
        <v>1</v>
      </c>
      <c r="V1459" s="1">
        <v>1</v>
      </c>
      <c r="W1459">
        <f t="shared" si="58"/>
        <v>9</v>
      </c>
      <c r="X1459">
        <v>1.0981619323648211</v>
      </c>
      <c r="Y1459" t="s">
        <v>33</v>
      </c>
      <c r="Z1459">
        <v>389</v>
      </c>
      <c r="AA1459" t="s">
        <v>33</v>
      </c>
      <c r="AB1459">
        <v>586</v>
      </c>
    </row>
    <row r="1460" spans="1:28">
      <c r="A1460">
        <v>1459</v>
      </c>
      <c r="B1460" t="s">
        <v>2323</v>
      </c>
      <c r="C1460">
        <v>4</v>
      </c>
      <c r="D1460" s="1">
        <v>2515.2919999999999</v>
      </c>
      <c r="E1460" t="s">
        <v>797</v>
      </c>
      <c r="F1460" t="s">
        <v>28</v>
      </c>
      <c r="G1460" t="s">
        <v>29</v>
      </c>
      <c r="H1460" s="1">
        <v>2515.2910000000002</v>
      </c>
      <c r="I1460" t="s">
        <v>798</v>
      </c>
      <c r="J1460" s="1">
        <v>1</v>
      </c>
      <c r="K1460" s="1">
        <v>6.4791199999999993E-2</v>
      </c>
      <c r="L1460" s="1">
        <f t="shared" si="59"/>
        <v>1.1884839763974406</v>
      </c>
      <c r="M1460">
        <v>9.0899999999999998E-4</v>
      </c>
      <c r="N1460">
        <v>0.36138999999999999</v>
      </c>
      <c r="O1460" t="s">
        <v>799</v>
      </c>
      <c r="P1460" t="s">
        <v>44</v>
      </c>
      <c r="Q1460">
        <v>4</v>
      </c>
      <c r="R1460">
        <v>1</v>
      </c>
      <c r="S1460">
        <v>21.5</v>
      </c>
      <c r="T1460">
        <v>7.5</v>
      </c>
      <c r="U1460" s="1">
        <v>1</v>
      </c>
      <c r="V1460" s="1">
        <v>1</v>
      </c>
      <c r="W1460">
        <f t="shared" si="58"/>
        <v>22</v>
      </c>
      <c r="X1460">
        <v>1.0930849751848228</v>
      </c>
      <c r="Y1460" t="s">
        <v>503</v>
      </c>
      <c r="Z1460">
        <v>8</v>
      </c>
      <c r="AA1460" t="s">
        <v>503</v>
      </c>
      <c r="AB1460">
        <v>22</v>
      </c>
    </row>
    <row r="1461" spans="1:28">
      <c r="A1461">
        <v>1460</v>
      </c>
      <c r="B1461" t="s">
        <v>2324</v>
      </c>
      <c r="C1461">
        <v>4</v>
      </c>
      <c r="D1461" s="1">
        <v>2623.3510000000001</v>
      </c>
      <c r="E1461" t="s">
        <v>139</v>
      </c>
      <c r="F1461" t="s">
        <v>28</v>
      </c>
      <c r="G1461" t="s">
        <v>29</v>
      </c>
      <c r="H1461" s="1">
        <v>2623.348</v>
      </c>
      <c r="I1461" t="s">
        <v>140</v>
      </c>
      <c r="J1461" s="1">
        <v>1</v>
      </c>
      <c r="K1461" s="1">
        <v>6.5854770000000007E-2</v>
      </c>
      <c r="L1461" s="1">
        <f t="shared" si="59"/>
        <v>1.1814127626968483</v>
      </c>
      <c r="M1461">
        <v>2.3930000000000002E-3</v>
      </c>
      <c r="N1461">
        <v>0.91219300000000003</v>
      </c>
      <c r="O1461" t="s">
        <v>548</v>
      </c>
      <c r="P1461" t="s">
        <v>44</v>
      </c>
      <c r="Q1461">
        <v>7</v>
      </c>
      <c r="R1461">
        <v>1</v>
      </c>
      <c r="S1461">
        <v>15.5</v>
      </c>
      <c r="T1461">
        <v>6.5</v>
      </c>
      <c r="U1461" s="1">
        <v>1</v>
      </c>
      <c r="V1461" s="1">
        <v>1</v>
      </c>
      <c r="W1461">
        <f t="shared" si="58"/>
        <v>20</v>
      </c>
      <c r="X1461">
        <v>1.0929452510683206</v>
      </c>
      <c r="Y1461" t="s">
        <v>33</v>
      </c>
      <c r="Z1461">
        <v>325</v>
      </c>
      <c r="AA1461" t="s">
        <v>33</v>
      </c>
      <c r="AB1461">
        <v>284</v>
      </c>
    </row>
    <row r="1462" spans="1:28">
      <c r="A1462">
        <v>1461</v>
      </c>
      <c r="B1462" t="s">
        <v>2325</v>
      </c>
      <c r="C1462">
        <v>5</v>
      </c>
      <c r="D1462" s="1">
        <v>2402.3820000000001</v>
      </c>
      <c r="E1462" t="s">
        <v>177</v>
      </c>
      <c r="F1462" t="s">
        <v>28</v>
      </c>
      <c r="G1462" t="s">
        <v>29</v>
      </c>
      <c r="H1462" s="1">
        <v>2402.38</v>
      </c>
      <c r="I1462" t="s">
        <v>30</v>
      </c>
      <c r="J1462" s="1">
        <v>1</v>
      </c>
      <c r="K1462" s="1">
        <v>6.5876920000000005E-2</v>
      </c>
      <c r="L1462" s="1">
        <f t="shared" si="59"/>
        <v>1.1812667139690924</v>
      </c>
      <c r="M1462">
        <v>1.5330000000000001E-3</v>
      </c>
      <c r="N1462">
        <v>0.63811700000000005</v>
      </c>
      <c r="O1462" t="s">
        <v>573</v>
      </c>
      <c r="P1462" t="s">
        <v>32</v>
      </c>
      <c r="Q1462">
        <v>3</v>
      </c>
      <c r="R1462">
        <v>1</v>
      </c>
      <c r="S1462">
        <v>11</v>
      </c>
      <c r="T1462">
        <v>7</v>
      </c>
      <c r="U1462" s="1">
        <v>1</v>
      </c>
      <c r="V1462" s="1">
        <v>1</v>
      </c>
      <c r="W1462">
        <f t="shared" si="58"/>
        <v>52</v>
      </c>
      <c r="X1462">
        <v>1.0885556384396797</v>
      </c>
      <c r="Y1462" t="s">
        <v>33</v>
      </c>
      <c r="Z1462">
        <v>691</v>
      </c>
      <c r="AA1462" t="s">
        <v>33</v>
      </c>
      <c r="AB1462">
        <v>684</v>
      </c>
    </row>
    <row r="1463" spans="1:28">
      <c r="A1463">
        <v>1462</v>
      </c>
      <c r="B1463" t="s">
        <v>2326</v>
      </c>
      <c r="C1463">
        <v>4</v>
      </c>
      <c r="D1463" s="1">
        <v>3454.7579999999998</v>
      </c>
      <c r="E1463" t="s">
        <v>2327</v>
      </c>
      <c r="F1463" t="s">
        <v>28</v>
      </c>
      <c r="G1463" t="s">
        <v>29</v>
      </c>
      <c r="H1463" s="1">
        <v>3454.77</v>
      </c>
      <c r="I1463" t="s">
        <v>30</v>
      </c>
      <c r="J1463" s="1">
        <v>1</v>
      </c>
      <c r="K1463" s="1">
        <v>6.6465800000000005E-2</v>
      </c>
      <c r="L1463" s="1">
        <f t="shared" si="59"/>
        <v>1.1774017635976597</v>
      </c>
      <c r="M1463">
        <v>-1.1853000000000001E-2</v>
      </c>
      <c r="N1463">
        <v>-3.4309090000000002</v>
      </c>
      <c r="O1463" t="s">
        <v>587</v>
      </c>
      <c r="P1463" t="s">
        <v>44</v>
      </c>
      <c r="Q1463">
        <v>3</v>
      </c>
      <c r="R1463">
        <v>1</v>
      </c>
      <c r="S1463">
        <v>16.5</v>
      </c>
      <c r="T1463">
        <v>13.5</v>
      </c>
      <c r="U1463" s="1">
        <v>1</v>
      </c>
      <c r="V1463" s="1">
        <v>1</v>
      </c>
      <c r="W1463">
        <f t="shared" si="58"/>
        <v>14</v>
      </c>
      <c r="X1463">
        <v>1.0878177600500183</v>
      </c>
      <c r="Y1463" t="s">
        <v>503</v>
      </c>
      <c r="Z1463">
        <v>8</v>
      </c>
      <c r="AA1463" t="s">
        <v>503</v>
      </c>
      <c r="AB1463">
        <v>22</v>
      </c>
    </row>
    <row r="1464" spans="1:28">
      <c r="A1464">
        <v>1463</v>
      </c>
      <c r="B1464" t="s">
        <v>2328</v>
      </c>
      <c r="C1464">
        <v>4</v>
      </c>
      <c r="D1464" s="1">
        <v>1959.057</v>
      </c>
      <c r="E1464" t="s">
        <v>1434</v>
      </c>
      <c r="F1464" t="s">
        <v>28</v>
      </c>
      <c r="G1464" t="s">
        <v>29</v>
      </c>
      <c r="H1464" s="1">
        <v>1959.058</v>
      </c>
      <c r="I1464" t="s">
        <v>943</v>
      </c>
      <c r="J1464" s="1">
        <v>1</v>
      </c>
      <c r="K1464" s="1">
        <v>6.7201730000000001E-2</v>
      </c>
      <c r="L1464" s="1">
        <f t="shared" si="59"/>
        <v>1.1726195465922651</v>
      </c>
      <c r="M1464">
        <v>-4.6799999999999999E-4</v>
      </c>
      <c r="N1464">
        <v>-0.23888999999999999</v>
      </c>
      <c r="O1464" t="s">
        <v>1435</v>
      </c>
      <c r="P1464" t="s">
        <v>44</v>
      </c>
      <c r="Q1464">
        <v>9</v>
      </c>
      <c r="R1464">
        <v>1</v>
      </c>
      <c r="S1464">
        <v>7</v>
      </c>
      <c r="T1464">
        <v>6</v>
      </c>
      <c r="U1464" s="1">
        <v>1</v>
      </c>
      <c r="V1464" s="1">
        <v>1</v>
      </c>
      <c r="W1464">
        <f t="shared" si="58"/>
        <v>9</v>
      </c>
      <c r="X1464">
        <v>1.0861230735713734</v>
      </c>
      <c r="Y1464" t="s">
        <v>503</v>
      </c>
      <c r="Z1464">
        <v>8</v>
      </c>
      <c r="AA1464" t="s">
        <v>503</v>
      </c>
      <c r="AB1464">
        <v>31</v>
      </c>
    </row>
    <row r="1465" spans="1:28">
      <c r="A1465">
        <v>1464</v>
      </c>
      <c r="B1465" t="s">
        <v>2329</v>
      </c>
      <c r="C1465">
        <v>5</v>
      </c>
      <c r="D1465" s="1">
        <v>2918.49</v>
      </c>
      <c r="E1465" t="s">
        <v>111</v>
      </c>
      <c r="F1465" t="s">
        <v>28</v>
      </c>
      <c r="G1465" t="s">
        <v>29</v>
      </c>
      <c r="H1465" s="1">
        <v>2918.489</v>
      </c>
      <c r="I1465" t="s">
        <v>112</v>
      </c>
      <c r="J1465" s="1">
        <v>1</v>
      </c>
      <c r="K1465" s="1">
        <v>6.8103070000000002E-2</v>
      </c>
      <c r="L1465" s="1">
        <f t="shared" si="59"/>
        <v>1.1668333102016404</v>
      </c>
      <c r="M1465">
        <v>8.83E-4</v>
      </c>
      <c r="N1465">
        <v>0.30255399999999999</v>
      </c>
      <c r="O1465" t="s">
        <v>770</v>
      </c>
      <c r="P1465" t="s">
        <v>32</v>
      </c>
      <c r="Q1465">
        <v>9</v>
      </c>
      <c r="R1465">
        <v>1</v>
      </c>
      <c r="S1465">
        <v>23.5</v>
      </c>
      <c r="T1465">
        <v>4.5</v>
      </c>
      <c r="U1465" s="1">
        <v>1</v>
      </c>
      <c r="V1465" s="1">
        <v>1</v>
      </c>
      <c r="W1465">
        <f t="shared" si="58"/>
        <v>61</v>
      </c>
      <c r="X1465">
        <v>1.0855530160637485</v>
      </c>
      <c r="Y1465" t="s">
        <v>33</v>
      </c>
      <c r="Z1465">
        <v>442</v>
      </c>
      <c r="AA1465" t="s">
        <v>33</v>
      </c>
      <c r="AB1465">
        <v>688</v>
      </c>
    </row>
    <row r="1466" spans="1:28">
      <c r="A1466">
        <v>1465</v>
      </c>
      <c r="B1466" t="s">
        <v>2330</v>
      </c>
      <c r="C1466">
        <v>3</v>
      </c>
      <c r="D1466" s="1">
        <v>2483.2069999999999</v>
      </c>
      <c r="E1466" t="s">
        <v>126</v>
      </c>
      <c r="F1466" t="s">
        <v>28</v>
      </c>
      <c r="G1466" t="s">
        <v>29</v>
      </c>
      <c r="H1466" s="1">
        <v>2483.2080000000001</v>
      </c>
      <c r="I1466" t="s">
        <v>127</v>
      </c>
      <c r="J1466" s="1">
        <v>1</v>
      </c>
      <c r="K1466" s="1">
        <v>6.8282250000000003E-2</v>
      </c>
      <c r="L1466" s="1">
        <f t="shared" si="59"/>
        <v>1.165692176683188</v>
      </c>
      <c r="M1466">
        <v>-6.8800000000000003E-4</v>
      </c>
      <c r="N1466">
        <v>-0.277061</v>
      </c>
      <c r="O1466" t="s">
        <v>974</v>
      </c>
      <c r="P1466" t="s">
        <v>32</v>
      </c>
      <c r="Q1466">
        <v>9</v>
      </c>
      <c r="R1466">
        <v>1</v>
      </c>
      <c r="S1466">
        <v>15.5</v>
      </c>
      <c r="T1466">
        <v>3.5</v>
      </c>
      <c r="U1466" s="1">
        <v>1</v>
      </c>
      <c r="V1466" s="1">
        <v>1</v>
      </c>
      <c r="W1466">
        <f t="shared" si="58"/>
        <v>25</v>
      </c>
      <c r="X1466">
        <v>1.0830781604532485</v>
      </c>
      <c r="Y1466" t="s">
        <v>503</v>
      </c>
      <c r="Z1466">
        <v>375</v>
      </c>
      <c r="AA1466" t="s">
        <v>503</v>
      </c>
      <c r="AB1466">
        <v>455</v>
      </c>
    </row>
    <row r="1467" spans="1:28">
      <c r="A1467">
        <v>1466</v>
      </c>
      <c r="B1467" t="s">
        <v>2331</v>
      </c>
      <c r="C1467">
        <v>6</v>
      </c>
      <c r="D1467" s="1">
        <v>5456.9520000000002</v>
      </c>
      <c r="E1467" t="s">
        <v>892</v>
      </c>
      <c r="F1467" t="s">
        <v>28</v>
      </c>
      <c r="G1467" t="s">
        <v>29</v>
      </c>
      <c r="H1467" s="1">
        <v>5456.9189999999999</v>
      </c>
      <c r="I1467" t="s">
        <v>893</v>
      </c>
      <c r="J1467" s="1">
        <v>1</v>
      </c>
      <c r="K1467" s="1">
        <v>6.8322350000000004E-2</v>
      </c>
      <c r="L1467" s="1">
        <f t="shared" si="59"/>
        <v>1.1654372041679939</v>
      </c>
      <c r="M1467">
        <v>3.3507000000000002E-2</v>
      </c>
      <c r="N1467">
        <v>6.1402780000000003</v>
      </c>
      <c r="O1467" t="s">
        <v>894</v>
      </c>
      <c r="P1467" t="s">
        <v>44</v>
      </c>
      <c r="Q1467">
        <v>7</v>
      </c>
      <c r="R1467">
        <v>1</v>
      </c>
      <c r="S1467">
        <v>15</v>
      </c>
      <c r="T1467">
        <v>9</v>
      </c>
      <c r="U1467" s="1">
        <v>1</v>
      </c>
      <c r="V1467" s="1">
        <v>1</v>
      </c>
      <c r="W1467">
        <f t="shared" si="58"/>
        <v>21</v>
      </c>
      <c r="X1467">
        <v>1.0811820389571736</v>
      </c>
      <c r="Y1467" t="s">
        <v>503</v>
      </c>
      <c r="Z1467">
        <v>104</v>
      </c>
      <c r="AA1467" t="s">
        <v>503</v>
      </c>
      <c r="AB1467">
        <v>8</v>
      </c>
    </row>
    <row r="1468" spans="1:28">
      <c r="A1468">
        <v>1467</v>
      </c>
      <c r="B1468" t="s">
        <v>2332</v>
      </c>
      <c r="C1468">
        <v>4</v>
      </c>
      <c r="D1468" s="1">
        <v>2308.1080000000002</v>
      </c>
      <c r="E1468" t="s">
        <v>78</v>
      </c>
      <c r="F1468" t="s">
        <v>28</v>
      </c>
      <c r="G1468" t="s">
        <v>29</v>
      </c>
      <c r="H1468" s="1">
        <v>2308.1080000000002</v>
      </c>
      <c r="I1468" t="s">
        <v>79</v>
      </c>
      <c r="J1468" s="1">
        <v>1</v>
      </c>
      <c r="K1468" s="1">
        <v>6.8581879999999998E-2</v>
      </c>
      <c r="L1468" s="1">
        <f t="shared" si="59"/>
        <v>1.1637906139653866</v>
      </c>
      <c r="M1468">
        <v>7.9999999999999996E-6</v>
      </c>
      <c r="N1468">
        <v>3.4659999999999999E-3</v>
      </c>
      <c r="O1468" t="s">
        <v>1130</v>
      </c>
      <c r="P1468" t="s">
        <v>32</v>
      </c>
      <c r="Q1468">
        <v>2</v>
      </c>
      <c r="R1468">
        <v>1</v>
      </c>
      <c r="S1468">
        <v>14.5</v>
      </c>
      <c r="T1468">
        <v>3.5</v>
      </c>
      <c r="U1468" s="1">
        <v>1</v>
      </c>
      <c r="V1468" s="1">
        <v>1</v>
      </c>
      <c r="W1468">
        <f t="shared" si="58"/>
        <v>34</v>
      </c>
      <c r="X1468">
        <v>1.0810864474460993</v>
      </c>
      <c r="Y1468" t="s">
        <v>33</v>
      </c>
      <c r="Z1468">
        <v>502</v>
      </c>
      <c r="AA1468" t="s">
        <v>33</v>
      </c>
      <c r="AB1468">
        <v>456</v>
      </c>
    </row>
    <row r="1469" spans="1:28">
      <c r="A1469">
        <v>1468</v>
      </c>
      <c r="B1469" t="s">
        <v>2333</v>
      </c>
      <c r="C1469">
        <v>4</v>
      </c>
      <c r="D1469" s="1">
        <v>3091.6010000000001</v>
      </c>
      <c r="E1469" t="s">
        <v>2334</v>
      </c>
      <c r="F1469" t="s">
        <v>28</v>
      </c>
      <c r="G1469" t="s">
        <v>29</v>
      </c>
      <c r="H1469" s="1">
        <v>3091.5990000000002</v>
      </c>
      <c r="I1469" t="s">
        <v>52</v>
      </c>
      <c r="J1469" s="1">
        <v>1</v>
      </c>
      <c r="K1469" s="1">
        <v>6.8871810000000006E-2</v>
      </c>
      <c r="L1469" s="1">
        <f t="shared" si="59"/>
        <v>1.1619585032977802</v>
      </c>
      <c r="M1469">
        <v>1.7899999999999999E-3</v>
      </c>
      <c r="N1469">
        <v>0.57898799999999995</v>
      </c>
      <c r="O1469" t="s">
        <v>2335</v>
      </c>
      <c r="P1469" t="s">
        <v>44</v>
      </c>
      <c r="Q1469">
        <v>7</v>
      </c>
      <c r="R1469">
        <v>1</v>
      </c>
      <c r="S1469">
        <v>21.5</v>
      </c>
      <c r="T1469">
        <v>12.5</v>
      </c>
      <c r="U1469" s="1">
        <v>1</v>
      </c>
      <c r="V1469" s="1">
        <v>1</v>
      </c>
      <c r="W1469">
        <f t="shared" si="58"/>
        <v>3</v>
      </c>
      <c r="X1469">
        <v>1.0695548491539899</v>
      </c>
      <c r="Y1469" t="s">
        <v>503</v>
      </c>
      <c r="Z1469">
        <v>104</v>
      </c>
      <c r="AA1469" t="s">
        <v>503</v>
      </c>
      <c r="AB1469">
        <v>104</v>
      </c>
    </row>
    <row r="1470" spans="1:28">
      <c r="A1470">
        <v>1469</v>
      </c>
      <c r="B1470" t="s">
        <v>2336</v>
      </c>
      <c r="C1470">
        <v>6</v>
      </c>
      <c r="D1470" s="1">
        <v>5456.9390000000003</v>
      </c>
      <c r="E1470" t="s">
        <v>892</v>
      </c>
      <c r="F1470" t="s">
        <v>28</v>
      </c>
      <c r="G1470" t="s">
        <v>29</v>
      </c>
      <c r="H1470" s="1">
        <v>5456.9189999999999</v>
      </c>
      <c r="I1470" t="s">
        <v>893</v>
      </c>
      <c r="J1470" s="1">
        <v>1</v>
      </c>
      <c r="K1470" s="1">
        <v>6.9414379999999998E-2</v>
      </c>
      <c r="L1470" s="1">
        <f t="shared" si="59"/>
        <v>1.1585505510476422</v>
      </c>
      <c r="M1470">
        <v>1.9764E-2</v>
      </c>
      <c r="N1470">
        <v>3.6218240000000002</v>
      </c>
      <c r="O1470" t="s">
        <v>894</v>
      </c>
      <c r="P1470" t="s">
        <v>44</v>
      </c>
      <c r="Q1470">
        <v>2</v>
      </c>
      <c r="R1470">
        <v>1</v>
      </c>
      <c r="S1470">
        <v>19</v>
      </c>
      <c r="T1470">
        <v>9</v>
      </c>
      <c r="U1470" s="1">
        <v>1</v>
      </c>
      <c r="V1470" s="1">
        <v>1</v>
      </c>
      <c r="W1470">
        <f t="shared" si="58"/>
        <v>21</v>
      </c>
      <c r="X1470">
        <v>1.0679023977616924</v>
      </c>
      <c r="Y1470" t="s">
        <v>33</v>
      </c>
      <c r="Z1470">
        <v>389</v>
      </c>
      <c r="AA1470" t="s">
        <v>503</v>
      </c>
      <c r="AB1470">
        <v>104</v>
      </c>
    </row>
    <row r="1471" spans="1:28">
      <c r="A1471">
        <v>1470</v>
      </c>
      <c r="B1471" t="s">
        <v>2337</v>
      </c>
      <c r="C1471">
        <v>3</v>
      </c>
      <c r="D1471" s="1">
        <v>2623.3490000000002</v>
      </c>
      <c r="E1471" t="s">
        <v>2275</v>
      </c>
      <c r="F1471" t="s">
        <v>28</v>
      </c>
      <c r="G1471" t="s">
        <v>29</v>
      </c>
      <c r="H1471" s="1">
        <v>2623.3490000000002</v>
      </c>
      <c r="I1471" t="s">
        <v>52</v>
      </c>
      <c r="J1471" s="1">
        <v>1</v>
      </c>
      <c r="K1471" s="1">
        <v>6.9870520000000005E-2</v>
      </c>
      <c r="L1471" s="1">
        <f t="shared" si="59"/>
        <v>1.1557060245674655</v>
      </c>
      <c r="M1471">
        <v>4.0000000000000002E-4</v>
      </c>
      <c r="N1471">
        <v>0.152477</v>
      </c>
      <c r="O1471" t="s">
        <v>2276</v>
      </c>
      <c r="P1471" t="s">
        <v>32</v>
      </c>
      <c r="Q1471">
        <v>4</v>
      </c>
      <c r="R1471">
        <v>1</v>
      </c>
      <c r="S1471">
        <v>23</v>
      </c>
      <c r="T1471">
        <v>2</v>
      </c>
      <c r="U1471" s="1">
        <v>1</v>
      </c>
      <c r="V1471" s="1">
        <v>1</v>
      </c>
      <c r="W1471">
        <f t="shared" si="58"/>
        <v>2</v>
      </c>
      <c r="X1471">
        <v>1.067608485091621</v>
      </c>
      <c r="Y1471" t="s">
        <v>33</v>
      </c>
      <c r="Z1471">
        <v>502</v>
      </c>
      <c r="AA1471" t="s">
        <v>503</v>
      </c>
      <c r="AB1471">
        <v>421</v>
      </c>
    </row>
    <row r="1472" spans="1:28">
      <c r="A1472">
        <v>1471</v>
      </c>
      <c r="B1472" t="s">
        <v>2338</v>
      </c>
      <c r="C1472">
        <v>4</v>
      </c>
      <c r="D1472" s="1">
        <v>2368.3719999999998</v>
      </c>
      <c r="E1472" t="s">
        <v>151</v>
      </c>
      <c r="F1472" t="s">
        <v>28</v>
      </c>
      <c r="G1472" t="s">
        <v>29</v>
      </c>
      <c r="H1472" s="1">
        <v>2368.3710000000001</v>
      </c>
      <c r="I1472" t="s">
        <v>30</v>
      </c>
      <c r="J1472" s="1">
        <v>1</v>
      </c>
      <c r="K1472" s="1">
        <v>7.0005819999999996E-2</v>
      </c>
      <c r="L1472" s="1">
        <f t="shared" si="59"/>
        <v>1.1548658530026745</v>
      </c>
      <c r="M1472">
        <v>9.2599999999999996E-4</v>
      </c>
      <c r="N1472">
        <v>0.390986</v>
      </c>
      <c r="O1472" t="s">
        <v>1268</v>
      </c>
      <c r="P1472" t="s">
        <v>32</v>
      </c>
      <c r="Q1472">
        <v>4</v>
      </c>
      <c r="R1472">
        <v>1</v>
      </c>
      <c r="S1472">
        <v>12</v>
      </c>
      <c r="T1472">
        <v>9</v>
      </c>
      <c r="U1472" s="1">
        <v>1</v>
      </c>
      <c r="V1472" s="1">
        <v>1</v>
      </c>
      <c r="W1472">
        <f t="shared" si="58"/>
        <v>28</v>
      </c>
      <c r="X1472">
        <v>1.0672312588027379</v>
      </c>
      <c r="Y1472" t="s">
        <v>33</v>
      </c>
      <c r="Z1472">
        <v>502</v>
      </c>
      <c r="AA1472" t="s">
        <v>33</v>
      </c>
      <c r="AB1472">
        <v>536</v>
      </c>
    </row>
    <row r="1473" spans="1:28">
      <c r="A1473">
        <v>1472</v>
      </c>
      <c r="B1473" t="s">
        <v>2339</v>
      </c>
      <c r="C1473">
        <v>4</v>
      </c>
      <c r="D1473" s="1">
        <v>2953.6709999999998</v>
      </c>
      <c r="E1473" t="s">
        <v>696</v>
      </c>
      <c r="F1473" t="s">
        <v>28</v>
      </c>
      <c r="G1473" t="s">
        <v>29</v>
      </c>
      <c r="H1473" s="1">
        <v>2953.6729999999998</v>
      </c>
      <c r="I1473" t="s">
        <v>30</v>
      </c>
      <c r="J1473" s="1">
        <v>1</v>
      </c>
      <c r="K1473" s="1">
        <v>7.0221619999999998E-2</v>
      </c>
      <c r="L1473" s="1">
        <f t="shared" si="59"/>
        <v>1.1535291556603977</v>
      </c>
      <c r="M1473">
        <v>-2.3110000000000001E-3</v>
      </c>
      <c r="N1473">
        <v>-0.782416</v>
      </c>
      <c r="O1473" t="s">
        <v>687</v>
      </c>
      <c r="P1473" t="s">
        <v>32</v>
      </c>
      <c r="Q1473">
        <v>5</v>
      </c>
      <c r="R1473">
        <v>1</v>
      </c>
      <c r="S1473">
        <v>20</v>
      </c>
      <c r="T1473">
        <v>4</v>
      </c>
      <c r="U1473" s="1">
        <v>1</v>
      </c>
      <c r="V1473" s="1">
        <v>1</v>
      </c>
      <c r="W1473">
        <f t="shared" si="58"/>
        <v>25</v>
      </c>
      <c r="X1473">
        <v>1.0645317821282783</v>
      </c>
      <c r="Y1473" t="s">
        <v>33</v>
      </c>
      <c r="Z1473">
        <v>582</v>
      </c>
      <c r="AA1473" t="s">
        <v>33</v>
      </c>
      <c r="AB1473">
        <v>586</v>
      </c>
    </row>
    <row r="1474" spans="1:28">
      <c r="A1474">
        <v>1473</v>
      </c>
      <c r="B1474" t="s">
        <v>2340</v>
      </c>
      <c r="C1474">
        <v>3</v>
      </c>
      <c r="D1474" s="1">
        <v>2325.1129999999998</v>
      </c>
      <c r="E1474" t="s">
        <v>1771</v>
      </c>
      <c r="F1474" t="s">
        <v>28</v>
      </c>
      <c r="G1474" t="s">
        <v>29</v>
      </c>
      <c r="H1474" s="1">
        <v>2325.1129999999998</v>
      </c>
      <c r="I1474" t="s">
        <v>342</v>
      </c>
      <c r="J1474" s="1">
        <v>1</v>
      </c>
      <c r="K1474" s="1">
        <v>7.0953769999999999E-2</v>
      </c>
      <c r="L1474" s="1">
        <f t="shared" si="59"/>
        <v>1.1490245241430994</v>
      </c>
      <c r="M1474">
        <v>6.9999999999999994E-5</v>
      </c>
      <c r="N1474">
        <v>3.0106000000000001E-2</v>
      </c>
      <c r="O1474" t="s">
        <v>1772</v>
      </c>
      <c r="P1474" t="s">
        <v>44</v>
      </c>
      <c r="Q1474">
        <v>3</v>
      </c>
      <c r="R1474">
        <v>1</v>
      </c>
      <c r="S1474">
        <v>13</v>
      </c>
      <c r="T1474">
        <v>5</v>
      </c>
      <c r="U1474" s="1">
        <v>1</v>
      </c>
      <c r="V1474" s="1">
        <v>1</v>
      </c>
      <c r="W1474">
        <f t="shared" si="58"/>
        <v>2</v>
      </c>
      <c r="X1474">
        <v>1.0629961935357575</v>
      </c>
      <c r="Y1474" t="s">
        <v>503</v>
      </c>
      <c r="Z1474">
        <v>8</v>
      </c>
      <c r="AA1474" t="s">
        <v>503</v>
      </c>
      <c r="AB1474">
        <v>22</v>
      </c>
    </row>
    <row r="1475" spans="1:28">
      <c r="A1475">
        <v>1474</v>
      </c>
      <c r="B1475" t="s">
        <v>2341</v>
      </c>
      <c r="C1475">
        <v>5</v>
      </c>
      <c r="D1475" s="1">
        <v>4683.433</v>
      </c>
      <c r="E1475" t="s">
        <v>930</v>
      </c>
      <c r="F1475" t="s">
        <v>28</v>
      </c>
      <c r="G1475" t="s">
        <v>29</v>
      </c>
      <c r="H1475" s="1">
        <v>4683.4269999999997</v>
      </c>
      <c r="I1475" t="s">
        <v>456</v>
      </c>
      <c r="J1475" s="1">
        <v>1</v>
      </c>
      <c r="K1475" s="1">
        <v>7.3145909999999995E-2</v>
      </c>
      <c r="L1475" s="1">
        <f t="shared" si="59"/>
        <v>1.1358099527114733</v>
      </c>
      <c r="M1475">
        <v>6.2789999999999999E-3</v>
      </c>
      <c r="N1475">
        <v>1.3406849999999999</v>
      </c>
      <c r="O1475" t="s">
        <v>931</v>
      </c>
      <c r="P1475" t="s">
        <v>32</v>
      </c>
      <c r="Q1475">
        <v>4</v>
      </c>
      <c r="R1475">
        <v>1</v>
      </c>
      <c r="S1475">
        <v>25.5</v>
      </c>
      <c r="T1475">
        <v>16.5</v>
      </c>
      <c r="U1475" s="1">
        <v>1</v>
      </c>
      <c r="V1475" s="1">
        <v>1</v>
      </c>
      <c r="W1475">
        <f t="shared" ref="W1475:W1538" si="60">COUNTIF(O:O,O1475)</f>
        <v>31</v>
      </c>
      <c r="X1475">
        <v>1.0624487598599794</v>
      </c>
      <c r="Y1475" t="s">
        <v>503</v>
      </c>
      <c r="Z1475">
        <v>104</v>
      </c>
      <c r="AA1475" t="s">
        <v>503</v>
      </c>
      <c r="AB1475">
        <v>38</v>
      </c>
    </row>
    <row r="1476" spans="1:28">
      <c r="A1476">
        <v>1475</v>
      </c>
      <c r="B1476" t="s">
        <v>2342</v>
      </c>
      <c r="C1476">
        <v>5</v>
      </c>
      <c r="D1476" s="1">
        <v>3810.893</v>
      </c>
      <c r="E1476" t="s">
        <v>811</v>
      </c>
      <c r="F1476" t="s">
        <v>28</v>
      </c>
      <c r="G1476" t="s">
        <v>29</v>
      </c>
      <c r="H1476" s="1">
        <v>3810.8910000000001</v>
      </c>
      <c r="I1476" t="s">
        <v>812</v>
      </c>
      <c r="J1476" s="1">
        <v>1</v>
      </c>
      <c r="K1476" s="1">
        <v>7.322323E-2</v>
      </c>
      <c r="L1476" s="1">
        <f t="shared" si="59"/>
        <v>1.1353511175708932</v>
      </c>
      <c r="M1476">
        <v>2.232E-3</v>
      </c>
      <c r="N1476">
        <v>0.58569000000000004</v>
      </c>
      <c r="O1476" t="s">
        <v>813</v>
      </c>
      <c r="P1476" t="s">
        <v>32</v>
      </c>
      <c r="Q1476">
        <v>9</v>
      </c>
      <c r="R1476">
        <v>1</v>
      </c>
      <c r="S1476">
        <v>30.5</v>
      </c>
      <c r="T1476">
        <v>4.5</v>
      </c>
      <c r="U1476" s="1">
        <v>1</v>
      </c>
      <c r="V1476" s="1">
        <v>1</v>
      </c>
      <c r="W1476">
        <f t="shared" si="60"/>
        <v>40</v>
      </c>
      <c r="X1476">
        <v>1.0580556316262562</v>
      </c>
      <c r="Y1476" t="s">
        <v>503</v>
      </c>
      <c r="Z1476">
        <v>8</v>
      </c>
      <c r="AA1476" t="s">
        <v>503</v>
      </c>
      <c r="AB1476">
        <v>31</v>
      </c>
    </row>
    <row r="1477" spans="1:28">
      <c r="A1477">
        <v>1476</v>
      </c>
      <c r="B1477" t="s">
        <v>2343</v>
      </c>
      <c r="C1477">
        <v>5</v>
      </c>
      <c r="D1477" s="1">
        <v>2530.473</v>
      </c>
      <c r="E1477" t="s">
        <v>572</v>
      </c>
      <c r="F1477" t="s">
        <v>28</v>
      </c>
      <c r="G1477" t="s">
        <v>29</v>
      </c>
      <c r="H1477" s="1">
        <v>2530.4749999999999</v>
      </c>
      <c r="I1477" t="s">
        <v>30</v>
      </c>
      <c r="J1477" s="1">
        <v>1</v>
      </c>
      <c r="K1477" s="1">
        <v>7.3255810000000005E-2</v>
      </c>
      <c r="L1477" s="1">
        <f t="shared" si="59"/>
        <v>1.1351579252281014</v>
      </c>
      <c r="M1477">
        <v>-2.617E-3</v>
      </c>
      <c r="N1477">
        <v>-1.0341929999999999</v>
      </c>
      <c r="O1477" t="s">
        <v>573</v>
      </c>
      <c r="P1477" t="s">
        <v>32</v>
      </c>
      <c r="Q1477">
        <v>7</v>
      </c>
      <c r="R1477">
        <v>1</v>
      </c>
      <c r="S1477">
        <v>12</v>
      </c>
      <c r="T1477">
        <v>11</v>
      </c>
      <c r="U1477" s="1">
        <v>1</v>
      </c>
      <c r="V1477" s="1">
        <v>1</v>
      </c>
      <c r="W1477">
        <f t="shared" si="60"/>
        <v>52</v>
      </c>
      <c r="X1477">
        <v>1.0554685218147779</v>
      </c>
      <c r="Y1477" t="s">
        <v>503</v>
      </c>
      <c r="Z1477">
        <v>104</v>
      </c>
      <c r="AA1477" t="s">
        <v>503</v>
      </c>
      <c r="AB1477">
        <v>26</v>
      </c>
    </row>
    <row r="1478" spans="1:28">
      <c r="A1478">
        <v>1477</v>
      </c>
      <c r="B1478" t="s">
        <v>2344</v>
      </c>
      <c r="C1478">
        <v>3</v>
      </c>
      <c r="D1478" s="1">
        <v>2135.174</v>
      </c>
      <c r="E1478" t="s">
        <v>2221</v>
      </c>
      <c r="F1478" t="s">
        <v>28</v>
      </c>
      <c r="G1478" t="s">
        <v>29</v>
      </c>
      <c r="H1478" s="1">
        <v>2135.1709999999998</v>
      </c>
      <c r="I1478" t="s">
        <v>30</v>
      </c>
      <c r="J1478" s="1">
        <v>1</v>
      </c>
      <c r="K1478" s="1">
        <v>7.4753100000000003E-2</v>
      </c>
      <c r="L1478" s="1">
        <f t="shared" si="59"/>
        <v>1.1263707925021573</v>
      </c>
      <c r="M1478">
        <v>3.7590000000000002E-3</v>
      </c>
      <c r="N1478">
        <v>1.7605150000000001</v>
      </c>
      <c r="O1478" t="s">
        <v>2222</v>
      </c>
      <c r="P1478" t="s">
        <v>32</v>
      </c>
      <c r="Q1478">
        <v>2</v>
      </c>
      <c r="R1478">
        <v>1</v>
      </c>
      <c r="S1478">
        <v>7.5</v>
      </c>
      <c r="T1478">
        <v>6.5</v>
      </c>
      <c r="U1478" s="1">
        <v>1</v>
      </c>
      <c r="V1478" s="1">
        <v>1</v>
      </c>
      <c r="W1478">
        <f t="shared" si="60"/>
        <v>3</v>
      </c>
      <c r="X1478">
        <v>1.0548705135692054</v>
      </c>
      <c r="Y1478" t="s">
        <v>503</v>
      </c>
      <c r="Z1478">
        <v>31</v>
      </c>
      <c r="AA1478" t="s">
        <v>503</v>
      </c>
      <c r="AB1478">
        <v>31</v>
      </c>
    </row>
    <row r="1479" spans="1:28">
      <c r="A1479">
        <v>1478</v>
      </c>
      <c r="B1479" t="s">
        <v>2345</v>
      </c>
      <c r="C1479">
        <v>4</v>
      </c>
      <c r="D1479" s="1">
        <v>3150.498</v>
      </c>
      <c r="E1479" t="s">
        <v>134</v>
      </c>
      <c r="F1479" t="s">
        <v>28</v>
      </c>
      <c r="G1479" t="s">
        <v>29</v>
      </c>
      <c r="H1479" s="1">
        <v>3150.5010000000002</v>
      </c>
      <c r="I1479" t="s">
        <v>52</v>
      </c>
      <c r="J1479" s="1">
        <v>1</v>
      </c>
      <c r="K1479" s="1">
        <v>7.5936030000000002E-2</v>
      </c>
      <c r="L1479" s="1">
        <f t="shared" ref="L1479:L1485" si="61">-LOG(K1479)</f>
        <v>1.119552111886271</v>
      </c>
      <c r="M1479">
        <v>-2.2070000000000002E-3</v>
      </c>
      <c r="N1479">
        <v>-0.70052400000000004</v>
      </c>
      <c r="O1479" t="s">
        <v>591</v>
      </c>
      <c r="P1479" t="s">
        <v>44</v>
      </c>
      <c r="Q1479">
        <v>3</v>
      </c>
      <c r="R1479">
        <v>1</v>
      </c>
      <c r="S1479">
        <v>19.5</v>
      </c>
      <c r="T1479">
        <v>9.5</v>
      </c>
      <c r="U1479" s="1">
        <v>1</v>
      </c>
      <c r="V1479" s="1">
        <v>1</v>
      </c>
      <c r="W1479">
        <f t="shared" si="60"/>
        <v>13</v>
      </c>
      <c r="X1479">
        <v>1.0544072007764302</v>
      </c>
      <c r="Y1479" t="s">
        <v>503</v>
      </c>
      <c r="Z1479">
        <v>26</v>
      </c>
      <c r="AA1479" t="s">
        <v>33</v>
      </c>
      <c r="AB1479">
        <v>370</v>
      </c>
    </row>
    <row r="1480" spans="1:28">
      <c r="A1480">
        <v>1479</v>
      </c>
      <c r="B1480" t="s">
        <v>2346</v>
      </c>
      <c r="C1480">
        <v>5</v>
      </c>
      <c r="D1480" s="1">
        <v>2918.491</v>
      </c>
      <c r="E1480" t="s">
        <v>111</v>
      </c>
      <c r="F1480" t="s">
        <v>28</v>
      </c>
      <c r="G1480" t="s">
        <v>29</v>
      </c>
      <c r="H1480" s="1">
        <v>2918.489</v>
      </c>
      <c r="I1480" t="s">
        <v>112</v>
      </c>
      <c r="J1480" s="1">
        <v>1</v>
      </c>
      <c r="K1480" s="1">
        <v>7.6845479999999994E-2</v>
      </c>
      <c r="L1480" s="1">
        <f t="shared" si="61"/>
        <v>1.1143816723254407</v>
      </c>
      <c r="M1480">
        <v>1.8710000000000001E-3</v>
      </c>
      <c r="N1480">
        <v>0.64108500000000002</v>
      </c>
      <c r="O1480" t="s">
        <v>770</v>
      </c>
      <c r="P1480" t="s">
        <v>32</v>
      </c>
      <c r="Q1480">
        <v>7</v>
      </c>
      <c r="R1480">
        <v>1</v>
      </c>
      <c r="S1480">
        <v>23.5</v>
      </c>
      <c r="T1480">
        <v>4.5</v>
      </c>
      <c r="U1480" s="1">
        <v>1</v>
      </c>
      <c r="V1480" s="1">
        <v>1</v>
      </c>
      <c r="W1480">
        <f t="shared" si="60"/>
        <v>61</v>
      </c>
      <c r="X1480">
        <v>1.0542923725028173</v>
      </c>
      <c r="Y1480" t="s">
        <v>503</v>
      </c>
      <c r="Z1480">
        <v>375</v>
      </c>
      <c r="AA1480" t="s">
        <v>33</v>
      </c>
      <c r="AB1480">
        <v>502</v>
      </c>
    </row>
    <row r="1481" spans="1:28">
      <c r="A1481">
        <v>1480</v>
      </c>
      <c r="B1481" t="s">
        <v>2347</v>
      </c>
      <c r="C1481">
        <v>4</v>
      </c>
      <c r="D1481" s="1">
        <v>4178.1540000000005</v>
      </c>
      <c r="E1481" t="s">
        <v>720</v>
      </c>
      <c r="F1481" t="s">
        <v>28</v>
      </c>
      <c r="G1481" t="s">
        <v>29</v>
      </c>
      <c r="H1481" s="1">
        <v>4178.1480000000001</v>
      </c>
      <c r="I1481" t="s">
        <v>721</v>
      </c>
      <c r="J1481" s="1">
        <v>1</v>
      </c>
      <c r="K1481" s="1">
        <v>7.7467079999999994E-2</v>
      </c>
      <c r="L1481" s="1">
        <f t="shared" si="61"/>
        <v>1.1108828137736546</v>
      </c>
      <c r="M1481">
        <v>5.326E-3</v>
      </c>
      <c r="N1481">
        <v>1.2747269999999999</v>
      </c>
      <c r="O1481" t="s">
        <v>530</v>
      </c>
      <c r="P1481" t="s">
        <v>32</v>
      </c>
      <c r="Q1481">
        <v>5</v>
      </c>
      <c r="R1481">
        <v>1</v>
      </c>
      <c r="S1481">
        <v>22</v>
      </c>
      <c r="T1481">
        <v>7</v>
      </c>
      <c r="U1481" s="1">
        <v>1</v>
      </c>
      <c r="V1481" s="1">
        <v>1</v>
      </c>
      <c r="W1481">
        <f t="shared" si="60"/>
        <v>73</v>
      </c>
      <c r="X1481">
        <v>1.0538687107263722</v>
      </c>
      <c r="Y1481" t="s">
        <v>503</v>
      </c>
      <c r="Z1481">
        <v>8</v>
      </c>
      <c r="AA1481" t="s">
        <v>503</v>
      </c>
      <c r="AB1481">
        <v>22</v>
      </c>
    </row>
    <row r="1482" spans="1:28">
      <c r="A1482">
        <v>1481</v>
      </c>
      <c r="B1482" t="s">
        <v>2348</v>
      </c>
      <c r="C1482">
        <v>5</v>
      </c>
      <c r="D1482" s="1">
        <v>3810.8919999999998</v>
      </c>
      <c r="E1482" t="s">
        <v>811</v>
      </c>
      <c r="F1482" t="s">
        <v>28</v>
      </c>
      <c r="G1482" t="s">
        <v>29</v>
      </c>
      <c r="H1482" s="1">
        <v>3810.8910000000001</v>
      </c>
      <c r="I1482" t="s">
        <v>812</v>
      </c>
      <c r="J1482" s="1">
        <v>1</v>
      </c>
      <c r="K1482" s="1">
        <v>7.8417150000000005E-2</v>
      </c>
      <c r="L1482" s="1">
        <f t="shared" si="61"/>
        <v>1.105588945786965</v>
      </c>
      <c r="M1482">
        <v>1.4059999999999999E-3</v>
      </c>
      <c r="N1482">
        <v>0.36894300000000002</v>
      </c>
      <c r="O1482" t="s">
        <v>813</v>
      </c>
      <c r="P1482" t="s">
        <v>32</v>
      </c>
      <c r="Q1482">
        <v>8</v>
      </c>
      <c r="R1482">
        <v>1</v>
      </c>
      <c r="S1482">
        <v>22.5</v>
      </c>
      <c r="T1482">
        <v>4.5</v>
      </c>
      <c r="U1482" s="1">
        <v>1</v>
      </c>
      <c r="V1482" s="1">
        <v>1</v>
      </c>
      <c r="W1482">
        <f t="shared" si="60"/>
        <v>40</v>
      </c>
      <c r="X1482">
        <v>1.05101891059043</v>
      </c>
      <c r="Y1482" t="s">
        <v>503</v>
      </c>
      <c r="Z1482">
        <v>360</v>
      </c>
      <c r="AA1482" t="s">
        <v>33</v>
      </c>
      <c r="AB1482">
        <v>75</v>
      </c>
    </row>
    <row r="1483" spans="1:28">
      <c r="A1483">
        <v>1482</v>
      </c>
      <c r="B1483" t="s">
        <v>2349</v>
      </c>
      <c r="C1483">
        <v>4</v>
      </c>
      <c r="D1483" s="1">
        <v>3725.9569999999999</v>
      </c>
      <c r="E1483" t="s">
        <v>1114</v>
      </c>
      <c r="F1483" t="s">
        <v>28</v>
      </c>
      <c r="G1483" t="s">
        <v>29</v>
      </c>
      <c r="H1483" s="1">
        <v>3725.9540000000002</v>
      </c>
      <c r="I1483" t="s">
        <v>1115</v>
      </c>
      <c r="J1483" s="1">
        <v>1</v>
      </c>
      <c r="K1483" s="1">
        <v>7.8965969999999996E-2</v>
      </c>
      <c r="L1483" s="1">
        <f t="shared" si="61"/>
        <v>1.102560025484745</v>
      </c>
      <c r="M1483">
        <v>2.8730000000000001E-3</v>
      </c>
      <c r="N1483">
        <v>0.77107800000000004</v>
      </c>
      <c r="O1483" t="s">
        <v>1116</v>
      </c>
      <c r="P1483" t="s">
        <v>32</v>
      </c>
      <c r="Q1483">
        <v>9</v>
      </c>
      <c r="R1483">
        <v>1</v>
      </c>
      <c r="S1483">
        <v>19.5</v>
      </c>
      <c r="T1483">
        <v>12.5</v>
      </c>
      <c r="U1483" s="1">
        <v>1</v>
      </c>
      <c r="V1483" s="1">
        <v>1</v>
      </c>
      <c r="W1483">
        <f t="shared" si="60"/>
        <v>5</v>
      </c>
      <c r="X1483">
        <v>1.0398590880524929</v>
      </c>
      <c r="Y1483" t="s">
        <v>503</v>
      </c>
      <c r="Z1483">
        <v>22</v>
      </c>
      <c r="AA1483" t="s">
        <v>503</v>
      </c>
      <c r="AB1483">
        <v>3</v>
      </c>
    </row>
    <row r="1484" spans="1:28">
      <c r="A1484">
        <v>1483</v>
      </c>
      <c r="B1484" t="s">
        <v>2350</v>
      </c>
      <c r="C1484">
        <v>5</v>
      </c>
      <c r="D1484" s="1">
        <v>2402.3820000000001</v>
      </c>
      <c r="E1484" t="s">
        <v>177</v>
      </c>
      <c r="F1484" t="s">
        <v>28</v>
      </c>
      <c r="G1484" t="s">
        <v>29</v>
      </c>
      <c r="H1484" s="1">
        <v>2402.38</v>
      </c>
      <c r="I1484" t="s">
        <v>30</v>
      </c>
      <c r="J1484" s="1">
        <v>1</v>
      </c>
      <c r="K1484" s="1">
        <v>7.9428310000000002E-2</v>
      </c>
      <c r="L1484" s="1">
        <f t="shared" si="61"/>
        <v>1.1000246778570371</v>
      </c>
      <c r="M1484">
        <v>1.8779999999999999E-3</v>
      </c>
      <c r="N1484">
        <v>0.781725</v>
      </c>
      <c r="O1484" t="s">
        <v>573</v>
      </c>
      <c r="P1484" t="s">
        <v>32</v>
      </c>
      <c r="Q1484">
        <v>3</v>
      </c>
      <c r="R1484">
        <v>1</v>
      </c>
      <c r="S1484">
        <v>12</v>
      </c>
      <c r="T1484">
        <v>8</v>
      </c>
      <c r="U1484" s="1">
        <v>1</v>
      </c>
      <c r="V1484" s="1">
        <v>1</v>
      </c>
      <c r="W1484">
        <f t="shared" si="60"/>
        <v>52</v>
      </c>
      <c r="X1484">
        <v>1.0360600546119165</v>
      </c>
      <c r="Y1484" t="s">
        <v>33</v>
      </c>
      <c r="Z1484">
        <v>389</v>
      </c>
      <c r="AA1484" t="s">
        <v>503</v>
      </c>
      <c r="AB1484">
        <v>104</v>
      </c>
    </row>
    <row r="1485" spans="1:28">
      <c r="A1485">
        <v>1484</v>
      </c>
      <c r="B1485" t="s">
        <v>2351</v>
      </c>
      <c r="C1485">
        <v>6</v>
      </c>
      <c r="D1485" s="1">
        <v>5345.9170000000004</v>
      </c>
      <c r="E1485" t="s">
        <v>1686</v>
      </c>
      <c r="F1485" t="s">
        <v>28</v>
      </c>
      <c r="G1485" t="s">
        <v>29</v>
      </c>
      <c r="H1485" s="1">
        <v>5345.9009999999998</v>
      </c>
      <c r="I1485" t="s">
        <v>30</v>
      </c>
      <c r="J1485" s="1">
        <v>1</v>
      </c>
      <c r="K1485" s="1">
        <v>7.9769720000000002E-2</v>
      </c>
      <c r="L1485" s="1">
        <f t="shared" si="61"/>
        <v>1.0981619323648211</v>
      </c>
      <c r="M1485">
        <v>1.6788999999999998E-2</v>
      </c>
      <c r="N1485">
        <v>3.1405370000000001</v>
      </c>
      <c r="O1485" t="s">
        <v>1687</v>
      </c>
      <c r="P1485" t="s">
        <v>32</v>
      </c>
      <c r="Q1485">
        <v>9</v>
      </c>
      <c r="R1485">
        <v>1</v>
      </c>
      <c r="S1485">
        <v>13</v>
      </c>
      <c r="T1485">
        <v>10</v>
      </c>
      <c r="U1485" s="1">
        <v>1</v>
      </c>
      <c r="V1485" s="1">
        <v>1</v>
      </c>
      <c r="W1485">
        <f t="shared" si="60"/>
        <v>4</v>
      </c>
      <c r="X1485">
        <v>1.0275786803435367</v>
      </c>
      <c r="Y1485" t="s">
        <v>503</v>
      </c>
      <c r="Z1485">
        <v>455</v>
      </c>
      <c r="AA1485" t="s">
        <v>503</v>
      </c>
      <c r="AB1485">
        <v>421</v>
      </c>
    </row>
    <row r="1486" spans="1:28">
      <c r="A1486">
        <v>1485</v>
      </c>
      <c r="B1486" t="s">
        <v>2352</v>
      </c>
      <c r="C1486">
        <v>4</v>
      </c>
      <c r="D1486" s="1">
        <v>3661.8429999999998</v>
      </c>
      <c r="E1486" t="s">
        <v>2353</v>
      </c>
      <c r="F1486" t="s">
        <v>28</v>
      </c>
      <c r="G1486" t="s">
        <v>29</v>
      </c>
      <c r="H1486" s="1">
        <v>3661.8449999999998</v>
      </c>
      <c r="I1486" t="s">
        <v>456</v>
      </c>
      <c r="J1486" s="1">
        <v>1</v>
      </c>
      <c r="K1486" s="1">
        <v>8.020832E-2</v>
      </c>
      <c r="L1486" s="1"/>
      <c r="M1486">
        <v>-2.212E-3</v>
      </c>
      <c r="N1486">
        <v>-0.60406700000000002</v>
      </c>
      <c r="O1486" t="s">
        <v>2354</v>
      </c>
      <c r="P1486" t="s">
        <v>32</v>
      </c>
      <c r="Q1486">
        <v>9</v>
      </c>
      <c r="R1486">
        <v>1</v>
      </c>
      <c r="S1486">
        <v>18.5</v>
      </c>
      <c r="T1486">
        <v>5.5</v>
      </c>
      <c r="U1486" s="1">
        <v>1</v>
      </c>
      <c r="V1486" s="1">
        <v>1</v>
      </c>
      <c r="W1486">
        <f t="shared" si="60"/>
        <v>1</v>
      </c>
      <c r="X1486">
        <v>1.0255957197738008</v>
      </c>
      <c r="Y1486" t="s">
        <v>503</v>
      </c>
      <c r="Z1486">
        <v>8</v>
      </c>
      <c r="AA1486" t="s">
        <v>503</v>
      </c>
      <c r="AB1486">
        <v>31</v>
      </c>
    </row>
    <row r="1487" spans="1:28">
      <c r="A1487">
        <v>1486</v>
      </c>
      <c r="B1487" t="s">
        <v>2355</v>
      </c>
      <c r="C1487">
        <v>5</v>
      </c>
      <c r="D1487" s="1">
        <v>2402.3820000000001</v>
      </c>
      <c r="E1487" t="s">
        <v>177</v>
      </c>
      <c r="F1487" t="s">
        <v>28</v>
      </c>
      <c r="G1487" t="s">
        <v>29</v>
      </c>
      <c r="H1487" s="1">
        <v>2402.38</v>
      </c>
      <c r="I1487" t="s">
        <v>30</v>
      </c>
      <c r="J1487" s="1">
        <v>1</v>
      </c>
      <c r="K1487" s="1">
        <v>8.0707710000000002E-2</v>
      </c>
      <c r="L1487" s="1">
        <f t="shared" ref="L1487:L1495" si="62">-LOG(K1487)</f>
        <v>1.0930849751848228</v>
      </c>
      <c r="M1487">
        <v>1.5330000000000001E-3</v>
      </c>
      <c r="N1487">
        <v>0.63811700000000005</v>
      </c>
      <c r="O1487" t="s">
        <v>573</v>
      </c>
      <c r="P1487" t="s">
        <v>32</v>
      </c>
      <c r="Q1487">
        <v>3</v>
      </c>
      <c r="R1487">
        <v>1</v>
      </c>
      <c r="S1487">
        <v>10</v>
      </c>
      <c r="T1487">
        <v>7</v>
      </c>
      <c r="U1487" s="1">
        <v>1</v>
      </c>
      <c r="V1487" s="1">
        <v>1</v>
      </c>
      <c r="W1487">
        <f t="shared" si="60"/>
        <v>52</v>
      </c>
      <c r="X1487">
        <v>1.0231065529485335</v>
      </c>
      <c r="Y1487" t="s">
        <v>503</v>
      </c>
      <c r="Z1487">
        <v>8</v>
      </c>
      <c r="AA1487" t="s">
        <v>503</v>
      </c>
      <c r="AB1487">
        <v>38</v>
      </c>
    </row>
    <row r="1488" spans="1:28">
      <c r="A1488">
        <v>1487</v>
      </c>
      <c r="B1488" t="s">
        <v>2356</v>
      </c>
      <c r="C1488">
        <v>5</v>
      </c>
      <c r="D1488" s="1">
        <v>4680.4470000000001</v>
      </c>
      <c r="E1488" t="s">
        <v>598</v>
      </c>
      <c r="F1488" t="s">
        <v>28</v>
      </c>
      <c r="G1488" t="s">
        <v>29</v>
      </c>
      <c r="H1488" s="1">
        <v>4680.4250000000002</v>
      </c>
      <c r="I1488" t="s">
        <v>30</v>
      </c>
      <c r="J1488" s="1">
        <v>1</v>
      </c>
      <c r="K1488" s="1">
        <v>8.0733680000000002E-2</v>
      </c>
      <c r="L1488" s="1">
        <f t="shared" si="62"/>
        <v>1.0929452510683206</v>
      </c>
      <c r="M1488">
        <v>2.2329000000000002E-2</v>
      </c>
      <c r="N1488">
        <v>4.770721</v>
      </c>
      <c r="O1488" t="s">
        <v>599</v>
      </c>
      <c r="P1488" t="s">
        <v>32</v>
      </c>
      <c r="Q1488">
        <v>7</v>
      </c>
      <c r="R1488">
        <v>1</v>
      </c>
      <c r="S1488">
        <v>16</v>
      </c>
      <c r="T1488">
        <v>18</v>
      </c>
      <c r="U1488" s="1">
        <v>1</v>
      </c>
      <c r="V1488" s="1">
        <v>1</v>
      </c>
      <c r="W1488">
        <f t="shared" si="60"/>
        <v>93</v>
      </c>
      <c r="X1488">
        <v>1.0185921062110119</v>
      </c>
      <c r="Y1488" t="s">
        <v>503</v>
      </c>
      <c r="Z1488">
        <v>8</v>
      </c>
      <c r="AA1488" t="s">
        <v>33</v>
      </c>
      <c r="AB1488">
        <v>536</v>
      </c>
    </row>
    <row r="1489" spans="1:28">
      <c r="A1489">
        <v>1488</v>
      </c>
      <c r="B1489" t="s">
        <v>2357</v>
      </c>
      <c r="C1489">
        <v>4</v>
      </c>
      <c r="D1489" s="1">
        <v>3710.0210000000002</v>
      </c>
      <c r="E1489" t="s">
        <v>35</v>
      </c>
      <c r="F1489" t="s">
        <v>28</v>
      </c>
      <c r="G1489" t="s">
        <v>29</v>
      </c>
      <c r="H1489" s="1">
        <v>3710.0369999999998</v>
      </c>
      <c r="I1489" t="s">
        <v>30</v>
      </c>
      <c r="J1489" s="1">
        <v>1</v>
      </c>
      <c r="K1489" s="1">
        <v>8.1553829999999994E-2</v>
      </c>
      <c r="L1489" s="1">
        <f t="shared" si="62"/>
        <v>1.0885556384396797</v>
      </c>
      <c r="M1489">
        <v>-1.5796999999999999E-2</v>
      </c>
      <c r="N1489">
        <v>-4.2579089999999997</v>
      </c>
      <c r="O1489" t="s">
        <v>640</v>
      </c>
      <c r="P1489" t="s">
        <v>32</v>
      </c>
      <c r="Q1489">
        <v>7</v>
      </c>
      <c r="R1489">
        <v>1</v>
      </c>
      <c r="S1489">
        <v>19</v>
      </c>
      <c r="T1489">
        <v>13</v>
      </c>
      <c r="U1489" s="1">
        <v>1</v>
      </c>
      <c r="V1489" s="1">
        <v>1</v>
      </c>
      <c r="W1489">
        <f t="shared" si="60"/>
        <v>43</v>
      </c>
      <c r="X1489">
        <v>1.0150006199343193</v>
      </c>
      <c r="Y1489" t="s">
        <v>33</v>
      </c>
      <c r="Z1489">
        <v>389</v>
      </c>
      <c r="AA1489" t="s">
        <v>33</v>
      </c>
      <c r="AB1489">
        <v>370</v>
      </c>
    </row>
    <row r="1490" spans="1:28">
      <c r="A1490">
        <v>1489</v>
      </c>
      <c r="B1490" t="s">
        <v>2358</v>
      </c>
      <c r="C1490">
        <v>4</v>
      </c>
      <c r="D1490" s="1">
        <v>2530.4699999999998</v>
      </c>
      <c r="E1490" t="s">
        <v>572</v>
      </c>
      <c r="F1490" t="s">
        <v>28</v>
      </c>
      <c r="G1490" t="s">
        <v>29</v>
      </c>
      <c r="H1490" s="1">
        <v>2530.4749999999999</v>
      </c>
      <c r="I1490" t="s">
        <v>30</v>
      </c>
      <c r="J1490" s="1">
        <v>1</v>
      </c>
      <c r="K1490" s="1">
        <v>8.1692509999999996E-2</v>
      </c>
      <c r="L1490" s="1">
        <f t="shared" si="62"/>
        <v>1.0878177600500183</v>
      </c>
      <c r="M1490">
        <v>-5.0610000000000004E-3</v>
      </c>
      <c r="N1490">
        <v>-2.000019</v>
      </c>
      <c r="O1490" t="s">
        <v>573</v>
      </c>
      <c r="P1490" t="s">
        <v>32</v>
      </c>
      <c r="Q1490">
        <v>2</v>
      </c>
      <c r="R1490">
        <v>1</v>
      </c>
      <c r="S1490">
        <v>10</v>
      </c>
      <c r="T1490">
        <v>15</v>
      </c>
      <c r="U1490" s="1">
        <v>1</v>
      </c>
      <c r="V1490" s="1">
        <v>1</v>
      </c>
      <c r="W1490">
        <f t="shared" si="60"/>
        <v>52</v>
      </c>
      <c r="X1490">
        <v>1.0141022555675434</v>
      </c>
      <c r="Y1490" t="s">
        <v>33</v>
      </c>
      <c r="Z1490">
        <v>389</v>
      </c>
      <c r="AA1490" t="s">
        <v>33</v>
      </c>
      <c r="AB1490">
        <v>370</v>
      </c>
    </row>
    <row r="1491" spans="1:28">
      <c r="A1491">
        <v>1490</v>
      </c>
      <c r="B1491" t="s">
        <v>2359</v>
      </c>
      <c r="C1491">
        <v>4</v>
      </c>
      <c r="D1491" s="1">
        <v>2368.3719999999998</v>
      </c>
      <c r="E1491" t="s">
        <v>151</v>
      </c>
      <c r="F1491" t="s">
        <v>28</v>
      </c>
      <c r="G1491" t="s">
        <v>29</v>
      </c>
      <c r="H1491" s="1">
        <v>2368.3710000000001</v>
      </c>
      <c r="I1491" t="s">
        <v>30</v>
      </c>
      <c r="J1491" s="1">
        <v>1</v>
      </c>
      <c r="K1491" s="1">
        <v>8.2011909999999993E-2</v>
      </c>
      <c r="L1491" s="1">
        <f t="shared" si="62"/>
        <v>1.0861230735713734</v>
      </c>
      <c r="M1491">
        <v>9.2599999999999996E-4</v>
      </c>
      <c r="N1491">
        <v>0.390986</v>
      </c>
      <c r="O1491" t="s">
        <v>1268</v>
      </c>
      <c r="P1491" t="s">
        <v>32</v>
      </c>
      <c r="Q1491">
        <v>4</v>
      </c>
      <c r="R1491">
        <v>1</v>
      </c>
      <c r="S1491">
        <v>15</v>
      </c>
      <c r="T1491">
        <v>10</v>
      </c>
      <c r="U1491" s="1">
        <v>1</v>
      </c>
      <c r="V1491" s="1">
        <v>1</v>
      </c>
      <c r="W1491">
        <f t="shared" si="60"/>
        <v>28</v>
      </c>
      <c r="X1491">
        <v>1.0119768398653519</v>
      </c>
      <c r="Y1491" t="s">
        <v>503</v>
      </c>
      <c r="Z1491">
        <v>104</v>
      </c>
      <c r="AA1491" t="s">
        <v>33</v>
      </c>
      <c r="AB1491">
        <v>586</v>
      </c>
    </row>
    <row r="1492" spans="1:28">
      <c r="A1492">
        <v>1491</v>
      </c>
      <c r="B1492" t="s">
        <v>2360</v>
      </c>
      <c r="C1492">
        <v>4</v>
      </c>
      <c r="D1492" s="1">
        <v>4041.2339999999999</v>
      </c>
      <c r="E1492" t="s">
        <v>2216</v>
      </c>
      <c r="F1492" t="s">
        <v>28</v>
      </c>
      <c r="G1492" t="s">
        <v>29</v>
      </c>
      <c r="H1492" s="1">
        <v>4041.241</v>
      </c>
      <c r="I1492" t="s">
        <v>666</v>
      </c>
      <c r="J1492" s="1">
        <v>1</v>
      </c>
      <c r="K1492" s="1">
        <v>8.2119629999999999E-2</v>
      </c>
      <c r="L1492" s="1">
        <f t="shared" si="62"/>
        <v>1.0855530160637485</v>
      </c>
      <c r="M1492">
        <v>-7.3270000000000002E-3</v>
      </c>
      <c r="N1492">
        <v>-1.8130569999999999</v>
      </c>
      <c r="O1492" t="s">
        <v>2217</v>
      </c>
      <c r="P1492" t="s">
        <v>32</v>
      </c>
      <c r="Q1492">
        <v>6</v>
      </c>
      <c r="R1492">
        <v>1</v>
      </c>
      <c r="S1492">
        <v>24</v>
      </c>
      <c r="T1492">
        <v>4</v>
      </c>
      <c r="U1492" s="1">
        <v>1</v>
      </c>
      <c r="V1492" s="1">
        <v>1</v>
      </c>
      <c r="W1492">
        <f t="shared" si="60"/>
        <v>2</v>
      </c>
      <c r="X1492">
        <v>1.0088142535247102</v>
      </c>
      <c r="Y1492" t="s">
        <v>33</v>
      </c>
      <c r="Z1492">
        <v>691</v>
      </c>
      <c r="AA1492" t="s">
        <v>503</v>
      </c>
      <c r="AB1492">
        <v>104</v>
      </c>
    </row>
    <row r="1493" spans="1:28">
      <c r="A1493">
        <v>1492</v>
      </c>
      <c r="B1493" t="s">
        <v>2361</v>
      </c>
      <c r="C1493">
        <v>4</v>
      </c>
      <c r="D1493" s="1">
        <v>3308.8589999999999</v>
      </c>
      <c r="E1493" t="s">
        <v>1585</v>
      </c>
      <c r="F1493" t="s">
        <v>28</v>
      </c>
      <c r="G1493" t="s">
        <v>29</v>
      </c>
      <c r="H1493" s="1">
        <v>3308.857</v>
      </c>
      <c r="I1493" t="s">
        <v>30</v>
      </c>
      <c r="J1493" s="1">
        <v>1</v>
      </c>
      <c r="K1493" s="1">
        <v>8.2588930000000005E-2</v>
      </c>
      <c r="L1493" s="1">
        <f t="shared" si="62"/>
        <v>1.0830781604532485</v>
      </c>
      <c r="M1493">
        <v>1.2179999999999999E-3</v>
      </c>
      <c r="N1493">
        <v>0.36810300000000001</v>
      </c>
      <c r="O1493" t="s">
        <v>1586</v>
      </c>
      <c r="P1493" t="s">
        <v>32</v>
      </c>
      <c r="Q1493">
        <v>9</v>
      </c>
      <c r="R1493">
        <v>1</v>
      </c>
      <c r="S1493">
        <v>6</v>
      </c>
      <c r="T1493">
        <v>5</v>
      </c>
      <c r="U1493" s="1">
        <v>1</v>
      </c>
      <c r="V1493" s="1">
        <v>1</v>
      </c>
      <c r="W1493">
        <f t="shared" si="60"/>
        <v>3</v>
      </c>
      <c r="X1493">
        <v>1.0054702402880087</v>
      </c>
      <c r="Y1493" t="s">
        <v>503</v>
      </c>
      <c r="Z1493">
        <v>8</v>
      </c>
      <c r="AA1493" t="s">
        <v>503</v>
      </c>
      <c r="AB1493">
        <v>22</v>
      </c>
    </row>
    <row r="1494" spans="1:28">
      <c r="A1494">
        <v>1493</v>
      </c>
      <c r="B1494" t="s">
        <v>2362</v>
      </c>
      <c r="C1494">
        <v>5</v>
      </c>
      <c r="D1494" s="1">
        <v>2999.5880000000002</v>
      </c>
      <c r="E1494" t="s">
        <v>866</v>
      </c>
      <c r="F1494" t="s">
        <v>28</v>
      </c>
      <c r="G1494" t="s">
        <v>29</v>
      </c>
      <c r="H1494" s="1">
        <v>2999.5880000000002</v>
      </c>
      <c r="I1494" t="s">
        <v>52</v>
      </c>
      <c r="J1494" s="1">
        <v>1</v>
      </c>
      <c r="K1494" s="1">
        <v>8.2950300000000005E-2</v>
      </c>
      <c r="L1494" s="1">
        <f t="shared" si="62"/>
        <v>1.0811820389571736</v>
      </c>
      <c r="M1494">
        <v>-6.8499999999999995E-4</v>
      </c>
      <c r="N1494">
        <v>-0.22836500000000001</v>
      </c>
      <c r="O1494" t="s">
        <v>867</v>
      </c>
      <c r="P1494" t="s">
        <v>32</v>
      </c>
      <c r="Q1494">
        <v>8</v>
      </c>
      <c r="R1494">
        <v>1</v>
      </c>
      <c r="S1494">
        <v>21.5</v>
      </c>
      <c r="T1494">
        <v>6.5</v>
      </c>
      <c r="U1494" s="1">
        <v>1</v>
      </c>
      <c r="V1494" s="1">
        <v>1</v>
      </c>
      <c r="W1494">
        <f t="shared" si="60"/>
        <v>6</v>
      </c>
      <c r="X1494">
        <v>0.99980678194338291</v>
      </c>
      <c r="Y1494" t="s">
        <v>503</v>
      </c>
      <c r="Z1494">
        <v>31</v>
      </c>
      <c r="AA1494" t="s">
        <v>33</v>
      </c>
      <c r="AB1494">
        <v>536</v>
      </c>
    </row>
    <row r="1495" spans="1:28">
      <c r="A1495">
        <v>1494</v>
      </c>
      <c r="B1495" t="s">
        <v>2363</v>
      </c>
      <c r="C1495">
        <v>5</v>
      </c>
      <c r="D1495" s="1">
        <v>2918.49</v>
      </c>
      <c r="E1495" t="s">
        <v>1338</v>
      </c>
      <c r="F1495" t="s">
        <v>28</v>
      </c>
      <c r="G1495" t="s">
        <v>29</v>
      </c>
      <c r="H1495" s="1">
        <v>2918.489</v>
      </c>
      <c r="I1495" t="s">
        <v>112</v>
      </c>
      <c r="J1495" s="1">
        <v>1</v>
      </c>
      <c r="K1495" s="1">
        <v>8.2968559999999997E-2</v>
      </c>
      <c r="L1495" s="1">
        <f t="shared" si="62"/>
        <v>1.0810864474460993</v>
      </c>
      <c r="M1495">
        <v>1.09E-3</v>
      </c>
      <c r="N1495">
        <v>0.37348100000000001</v>
      </c>
      <c r="O1495" t="s">
        <v>1130</v>
      </c>
      <c r="P1495" t="s">
        <v>32</v>
      </c>
      <c r="Q1495">
        <v>5</v>
      </c>
      <c r="R1495">
        <v>1</v>
      </c>
      <c r="S1495">
        <v>16</v>
      </c>
      <c r="T1495">
        <v>5</v>
      </c>
      <c r="U1495" s="1">
        <v>1</v>
      </c>
      <c r="V1495" s="1">
        <v>1</v>
      </c>
      <c r="W1495">
        <f t="shared" si="60"/>
        <v>34</v>
      </c>
      <c r="X1495">
        <v>0.99903303488254747</v>
      </c>
      <c r="Y1495" t="s">
        <v>503</v>
      </c>
      <c r="Z1495">
        <v>104</v>
      </c>
      <c r="AA1495" t="s">
        <v>503</v>
      </c>
      <c r="AB1495">
        <v>3</v>
      </c>
    </row>
    <row r="1496" spans="1:28">
      <c r="A1496">
        <v>1495</v>
      </c>
      <c r="B1496" t="s">
        <v>2364</v>
      </c>
      <c r="C1496">
        <v>4</v>
      </c>
      <c r="D1496" s="1">
        <v>4205.0410000000002</v>
      </c>
      <c r="E1496" t="s">
        <v>2365</v>
      </c>
      <c r="F1496" t="s">
        <v>28</v>
      </c>
      <c r="G1496" t="s">
        <v>29</v>
      </c>
      <c r="H1496" s="1">
        <v>4205.0389999999998</v>
      </c>
      <c r="I1496" t="s">
        <v>2366</v>
      </c>
      <c r="J1496" s="1">
        <v>1</v>
      </c>
      <c r="K1496" s="1">
        <v>8.4446549999999995E-2</v>
      </c>
      <c r="L1496" s="1"/>
      <c r="M1496">
        <v>1.9350000000000001E-3</v>
      </c>
      <c r="N1496">
        <v>0.46016200000000002</v>
      </c>
      <c r="O1496" t="s">
        <v>2367</v>
      </c>
      <c r="P1496" t="s">
        <v>32</v>
      </c>
      <c r="Q1496">
        <v>5</v>
      </c>
      <c r="R1496">
        <v>1</v>
      </c>
      <c r="S1496">
        <v>15.5</v>
      </c>
      <c r="T1496">
        <v>9.5</v>
      </c>
      <c r="U1496" s="1">
        <v>1</v>
      </c>
      <c r="V1496" s="1">
        <v>1</v>
      </c>
      <c r="W1496">
        <f t="shared" si="60"/>
        <v>1</v>
      </c>
      <c r="X1496">
        <v>0.99645072233216925</v>
      </c>
      <c r="Y1496" t="s">
        <v>33</v>
      </c>
      <c r="Z1496">
        <v>389</v>
      </c>
      <c r="AA1496" t="s">
        <v>33</v>
      </c>
      <c r="AB1496">
        <v>370</v>
      </c>
    </row>
    <row r="1497" spans="1:28">
      <c r="A1497">
        <v>1496</v>
      </c>
      <c r="B1497" t="s">
        <v>2368</v>
      </c>
      <c r="C1497">
        <v>3</v>
      </c>
      <c r="D1497" s="1">
        <v>3290.6469999999999</v>
      </c>
      <c r="E1497" t="s">
        <v>962</v>
      </c>
      <c r="F1497" t="s">
        <v>28</v>
      </c>
      <c r="G1497" t="s">
        <v>29</v>
      </c>
      <c r="H1497" s="1">
        <v>3290.6410000000001</v>
      </c>
      <c r="I1497" t="s">
        <v>423</v>
      </c>
      <c r="J1497" s="1">
        <v>1</v>
      </c>
      <c r="K1497" s="1">
        <v>8.5201089999999993E-2</v>
      </c>
      <c r="L1497" s="1">
        <f t="shared" ref="L1497:L1511" si="63">-LOG(K1497)</f>
        <v>1.0695548491539899</v>
      </c>
      <c r="M1497">
        <v>6.1960000000000001E-3</v>
      </c>
      <c r="N1497">
        <v>1.882916</v>
      </c>
      <c r="O1497" t="s">
        <v>963</v>
      </c>
      <c r="P1497" t="s">
        <v>44</v>
      </c>
      <c r="Q1497">
        <v>8</v>
      </c>
      <c r="R1497">
        <v>1</v>
      </c>
      <c r="S1497">
        <v>6</v>
      </c>
      <c r="T1497">
        <v>6</v>
      </c>
      <c r="U1497" s="1">
        <v>1</v>
      </c>
      <c r="V1497" s="1">
        <v>1</v>
      </c>
      <c r="W1497">
        <f t="shared" si="60"/>
        <v>7</v>
      </c>
      <c r="X1497">
        <v>0.98996986474942339</v>
      </c>
      <c r="Y1497" t="s">
        <v>503</v>
      </c>
      <c r="Z1497">
        <v>22</v>
      </c>
      <c r="AA1497" t="s">
        <v>503</v>
      </c>
      <c r="AB1497">
        <v>31</v>
      </c>
    </row>
    <row r="1498" spans="1:28">
      <c r="A1498">
        <v>1497</v>
      </c>
      <c r="B1498" t="s">
        <v>2369</v>
      </c>
      <c r="C1498">
        <v>5</v>
      </c>
      <c r="D1498" s="1">
        <v>5544.9719999999998</v>
      </c>
      <c r="E1498" t="s">
        <v>773</v>
      </c>
      <c r="F1498" t="s">
        <v>28</v>
      </c>
      <c r="G1498" t="s">
        <v>29</v>
      </c>
      <c r="H1498" s="1">
        <v>5544.942</v>
      </c>
      <c r="I1498" t="s">
        <v>774</v>
      </c>
      <c r="J1498" s="1">
        <v>1</v>
      </c>
      <c r="K1498" s="1">
        <v>8.5525889999999993E-2</v>
      </c>
      <c r="L1498" s="1">
        <f t="shared" si="63"/>
        <v>1.0679023977616924</v>
      </c>
      <c r="M1498">
        <v>2.9884000000000001E-2</v>
      </c>
      <c r="N1498">
        <v>5.3894159999999998</v>
      </c>
      <c r="O1498" t="s">
        <v>775</v>
      </c>
      <c r="P1498" t="s">
        <v>44</v>
      </c>
      <c r="Q1498">
        <v>5</v>
      </c>
      <c r="R1498">
        <v>1</v>
      </c>
      <c r="S1498">
        <v>21</v>
      </c>
      <c r="T1498">
        <v>17</v>
      </c>
      <c r="U1498" s="1">
        <v>1</v>
      </c>
      <c r="V1498" s="1">
        <v>1</v>
      </c>
      <c r="W1498">
        <f t="shared" si="60"/>
        <v>21</v>
      </c>
      <c r="X1498">
        <v>0.98995798229201848</v>
      </c>
      <c r="Y1498" t="s">
        <v>33</v>
      </c>
      <c r="Z1498">
        <v>502</v>
      </c>
      <c r="AA1498" t="s">
        <v>503</v>
      </c>
      <c r="AB1498">
        <v>421</v>
      </c>
    </row>
    <row r="1499" spans="1:28">
      <c r="A1499">
        <v>1498</v>
      </c>
      <c r="B1499" t="s">
        <v>2370</v>
      </c>
      <c r="C1499">
        <v>3</v>
      </c>
      <c r="D1499" s="1">
        <v>2551.2640000000001</v>
      </c>
      <c r="E1499" t="s">
        <v>1246</v>
      </c>
      <c r="F1499" t="s">
        <v>28</v>
      </c>
      <c r="G1499" t="s">
        <v>29</v>
      </c>
      <c r="H1499" s="1">
        <v>2551.2629999999999</v>
      </c>
      <c r="I1499" t="s">
        <v>30</v>
      </c>
      <c r="J1499" s="1">
        <v>1</v>
      </c>
      <c r="K1499" s="1">
        <v>8.5583790000000007E-2</v>
      </c>
      <c r="L1499" s="1">
        <f t="shared" si="63"/>
        <v>1.067608485091621</v>
      </c>
      <c r="M1499">
        <v>2.1699999999999999E-4</v>
      </c>
      <c r="N1499">
        <v>8.5056000000000007E-2</v>
      </c>
      <c r="O1499" t="s">
        <v>1247</v>
      </c>
      <c r="P1499" t="s">
        <v>44</v>
      </c>
      <c r="Q1499">
        <v>8</v>
      </c>
      <c r="R1499">
        <v>1</v>
      </c>
      <c r="S1499">
        <v>10</v>
      </c>
      <c r="T1499">
        <v>2</v>
      </c>
      <c r="U1499" s="1">
        <v>1</v>
      </c>
      <c r="V1499" s="1">
        <v>1</v>
      </c>
      <c r="W1499">
        <f t="shared" si="60"/>
        <v>6</v>
      </c>
      <c r="X1499">
        <v>0.98850060551786123</v>
      </c>
      <c r="Y1499" t="s">
        <v>503</v>
      </c>
      <c r="Z1499">
        <v>31</v>
      </c>
      <c r="AA1499" t="s">
        <v>503</v>
      </c>
      <c r="AB1499">
        <v>3</v>
      </c>
    </row>
    <row r="1500" spans="1:28">
      <c r="A1500">
        <v>1499</v>
      </c>
      <c r="B1500" t="s">
        <v>2371</v>
      </c>
      <c r="C1500">
        <v>5</v>
      </c>
      <c r="D1500" s="1">
        <v>3093.5909999999999</v>
      </c>
      <c r="E1500" t="s">
        <v>144</v>
      </c>
      <c r="F1500" t="s">
        <v>28</v>
      </c>
      <c r="G1500" t="s">
        <v>29</v>
      </c>
      <c r="H1500" s="1">
        <v>3093.5880000000002</v>
      </c>
      <c r="I1500" t="s">
        <v>145</v>
      </c>
      <c r="J1500" s="1">
        <v>1</v>
      </c>
      <c r="K1500" s="1">
        <v>8.5658159999999997E-2</v>
      </c>
      <c r="L1500" s="1">
        <f t="shared" si="63"/>
        <v>1.0672312588027379</v>
      </c>
      <c r="M1500">
        <v>3.1150000000000001E-3</v>
      </c>
      <c r="N1500">
        <v>1.006921</v>
      </c>
      <c r="O1500" t="s">
        <v>974</v>
      </c>
      <c r="P1500" t="s">
        <v>32</v>
      </c>
      <c r="Q1500">
        <v>2</v>
      </c>
      <c r="R1500">
        <v>1</v>
      </c>
      <c r="S1500">
        <v>17.5</v>
      </c>
      <c r="T1500">
        <v>6.5</v>
      </c>
      <c r="U1500" s="1">
        <v>1</v>
      </c>
      <c r="V1500" s="1">
        <v>1</v>
      </c>
      <c r="W1500">
        <f t="shared" si="60"/>
        <v>25</v>
      </c>
      <c r="X1500">
        <v>0.98721464074246135</v>
      </c>
      <c r="Y1500" t="s">
        <v>503</v>
      </c>
      <c r="Z1500">
        <v>31</v>
      </c>
      <c r="AA1500" t="s">
        <v>503</v>
      </c>
      <c r="AB1500">
        <v>31</v>
      </c>
    </row>
    <row r="1501" spans="1:28">
      <c r="A1501">
        <v>1500</v>
      </c>
      <c r="B1501" t="s">
        <v>2372</v>
      </c>
      <c r="C1501">
        <v>4</v>
      </c>
      <c r="D1501" s="1">
        <v>3709.9540000000002</v>
      </c>
      <c r="E1501" t="s">
        <v>1114</v>
      </c>
      <c r="F1501" t="s">
        <v>28</v>
      </c>
      <c r="G1501" t="s">
        <v>29</v>
      </c>
      <c r="H1501" s="1">
        <v>3709.9589999999998</v>
      </c>
      <c r="I1501" t="s">
        <v>2108</v>
      </c>
      <c r="J1501" s="1">
        <v>1</v>
      </c>
      <c r="K1501" s="1">
        <v>8.6192249999999998E-2</v>
      </c>
      <c r="L1501" s="1">
        <f t="shared" si="63"/>
        <v>1.0645317821282783</v>
      </c>
      <c r="M1501">
        <v>-4.5189999999999996E-3</v>
      </c>
      <c r="N1501">
        <v>-1.218073</v>
      </c>
      <c r="O1501" t="s">
        <v>1116</v>
      </c>
      <c r="P1501" t="s">
        <v>32</v>
      </c>
      <c r="Q1501">
        <v>6</v>
      </c>
      <c r="R1501">
        <v>1</v>
      </c>
      <c r="S1501">
        <v>12.5</v>
      </c>
      <c r="T1501">
        <v>13.5</v>
      </c>
      <c r="U1501" s="1">
        <v>1</v>
      </c>
      <c r="V1501" s="1">
        <v>1</v>
      </c>
      <c r="W1501">
        <f t="shared" si="60"/>
        <v>5</v>
      </c>
      <c r="X1501">
        <v>0.98398259380795017</v>
      </c>
      <c r="Y1501" t="s">
        <v>33</v>
      </c>
      <c r="Z1501">
        <v>325</v>
      </c>
      <c r="AA1501" t="s">
        <v>503</v>
      </c>
      <c r="AB1501">
        <v>1</v>
      </c>
    </row>
    <row r="1502" spans="1:28">
      <c r="A1502">
        <v>1501</v>
      </c>
      <c r="B1502" t="s">
        <v>2373</v>
      </c>
      <c r="C1502">
        <v>4</v>
      </c>
      <c r="D1502" s="1">
        <v>2530.473</v>
      </c>
      <c r="E1502" t="s">
        <v>572</v>
      </c>
      <c r="F1502" t="s">
        <v>28</v>
      </c>
      <c r="G1502" t="s">
        <v>29</v>
      </c>
      <c r="H1502" s="1">
        <v>2530.4749999999999</v>
      </c>
      <c r="I1502" t="s">
        <v>30</v>
      </c>
      <c r="J1502" s="1">
        <v>1</v>
      </c>
      <c r="K1502" s="1">
        <v>8.6497550000000006E-2</v>
      </c>
      <c r="L1502" s="1">
        <f t="shared" si="63"/>
        <v>1.0629961935357575</v>
      </c>
      <c r="M1502">
        <v>-2.225E-3</v>
      </c>
      <c r="N1502">
        <v>-0.87928099999999998</v>
      </c>
      <c r="O1502" t="s">
        <v>573</v>
      </c>
      <c r="P1502" t="s">
        <v>32</v>
      </c>
      <c r="Q1502">
        <v>9</v>
      </c>
      <c r="R1502">
        <v>1</v>
      </c>
      <c r="S1502">
        <v>8</v>
      </c>
      <c r="T1502">
        <v>14</v>
      </c>
      <c r="U1502" s="1">
        <v>1</v>
      </c>
      <c r="V1502" s="1">
        <v>1</v>
      </c>
      <c r="W1502">
        <f t="shared" si="60"/>
        <v>52</v>
      </c>
      <c r="X1502">
        <v>0.98324695459167422</v>
      </c>
      <c r="Y1502" t="s">
        <v>33</v>
      </c>
      <c r="Z1502">
        <v>389</v>
      </c>
      <c r="AA1502" t="s">
        <v>33</v>
      </c>
      <c r="AB1502">
        <v>370</v>
      </c>
    </row>
    <row r="1503" spans="1:28">
      <c r="A1503">
        <v>1502</v>
      </c>
      <c r="B1503" t="s">
        <v>2374</v>
      </c>
      <c r="C1503">
        <v>4</v>
      </c>
      <c r="D1503" s="1">
        <v>2984.529</v>
      </c>
      <c r="E1503" t="s">
        <v>655</v>
      </c>
      <c r="F1503" t="s">
        <v>28</v>
      </c>
      <c r="G1503" t="s">
        <v>29</v>
      </c>
      <c r="H1503" s="1">
        <v>2984.53</v>
      </c>
      <c r="I1503" t="s">
        <v>52</v>
      </c>
      <c r="J1503" s="1">
        <v>1</v>
      </c>
      <c r="K1503" s="1">
        <v>8.6606649999999993E-2</v>
      </c>
      <c r="L1503" s="1">
        <f t="shared" si="63"/>
        <v>1.0624487598599794</v>
      </c>
      <c r="M1503">
        <v>-1.0939999999999999E-3</v>
      </c>
      <c r="N1503">
        <v>-0.36655700000000002</v>
      </c>
      <c r="O1503" t="s">
        <v>656</v>
      </c>
      <c r="P1503" t="s">
        <v>32</v>
      </c>
      <c r="Q1503">
        <v>5</v>
      </c>
      <c r="R1503">
        <v>1</v>
      </c>
      <c r="S1503">
        <v>9</v>
      </c>
      <c r="T1503">
        <v>8</v>
      </c>
      <c r="U1503" s="1">
        <v>1</v>
      </c>
      <c r="V1503" s="1">
        <v>1</v>
      </c>
      <c r="W1503">
        <f t="shared" si="60"/>
        <v>7</v>
      </c>
      <c r="X1503">
        <v>0.98048118671964735</v>
      </c>
      <c r="Y1503" t="s">
        <v>33</v>
      </c>
      <c r="Z1503">
        <v>502</v>
      </c>
      <c r="AA1503" t="s">
        <v>33</v>
      </c>
      <c r="AB1503">
        <v>456</v>
      </c>
    </row>
    <row r="1504" spans="1:28">
      <c r="A1504">
        <v>1503</v>
      </c>
      <c r="B1504" t="s">
        <v>2375</v>
      </c>
      <c r="C1504">
        <v>5</v>
      </c>
      <c r="D1504" s="1">
        <v>2368.3719999999998</v>
      </c>
      <c r="E1504" t="s">
        <v>151</v>
      </c>
      <c r="F1504" t="s">
        <v>28</v>
      </c>
      <c r="G1504" t="s">
        <v>29</v>
      </c>
      <c r="H1504" s="1">
        <v>2368.3710000000001</v>
      </c>
      <c r="I1504" t="s">
        <v>30</v>
      </c>
      <c r="J1504" s="1">
        <v>1</v>
      </c>
      <c r="K1504" s="1">
        <v>8.7487170000000003E-2</v>
      </c>
      <c r="L1504" s="1">
        <f t="shared" si="63"/>
        <v>1.0580556316262562</v>
      </c>
      <c r="M1504">
        <v>1.2130000000000001E-3</v>
      </c>
      <c r="N1504">
        <v>0.51216600000000001</v>
      </c>
      <c r="O1504" t="s">
        <v>1268</v>
      </c>
      <c r="P1504" t="s">
        <v>32</v>
      </c>
      <c r="Q1504">
        <v>6</v>
      </c>
      <c r="R1504">
        <v>1</v>
      </c>
      <c r="S1504">
        <v>9</v>
      </c>
      <c r="T1504">
        <v>7</v>
      </c>
      <c r="U1504" s="1">
        <v>1</v>
      </c>
      <c r="V1504" s="1">
        <v>1</v>
      </c>
      <c r="W1504">
        <f t="shared" si="60"/>
        <v>28</v>
      </c>
      <c r="X1504">
        <v>0.97517294193300996</v>
      </c>
      <c r="Y1504" t="s">
        <v>33</v>
      </c>
      <c r="Z1504">
        <v>220</v>
      </c>
      <c r="AA1504" t="s">
        <v>33</v>
      </c>
      <c r="AB1504">
        <v>337</v>
      </c>
    </row>
    <row r="1505" spans="1:28">
      <c r="A1505">
        <v>1504</v>
      </c>
      <c r="B1505" t="s">
        <v>2376</v>
      </c>
      <c r="C1505">
        <v>4</v>
      </c>
      <c r="D1505" s="1">
        <v>2734.41</v>
      </c>
      <c r="E1505" t="s">
        <v>740</v>
      </c>
      <c r="F1505" t="s">
        <v>28</v>
      </c>
      <c r="G1505" t="s">
        <v>29</v>
      </c>
      <c r="H1505" s="1">
        <v>2734.4079999999999</v>
      </c>
      <c r="I1505" t="s">
        <v>52</v>
      </c>
      <c r="J1505" s="1">
        <v>1</v>
      </c>
      <c r="K1505" s="1">
        <v>8.8009889999999993E-2</v>
      </c>
      <c r="L1505" s="1">
        <f t="shared" si="63"/>
        <v>1.0554685218147779</v>
      </c>
      <c r="M1505">
        <v>2.2160000000000001E-3</v>
      </c>
      <c r="N1505">
        <v>0.81041300000000005</v>
      </c>
      <c r="O1505" t="s">
        <v>741</v>
      </c>
      <c r="P1505" t="s">
        <v>32</v>
      </c>
      <c r="Q1505">
        <v>5</v>
      </c>
      <c r="R1505">
        <v>1</v>
      </c>
      <c r="S1505">
        <v>21</v>
      </c>
      <c r="T1505">
        <v>8</v>
      </c>
      <c r="U1505" s="1">
        <v>1</v>
      </c>
      <c r="V1505" s="1">
        <v>1</v>
      </c>
      <c r="W1505">
        <f t="shared" si="60"/>
        <v>9</v>
      </c>
      <c r="X1505">
        <v>0.97237440729262059</v>
      </c>
      <c r="Y1505" t="s">
        <v>33</v>
      </c>
      <c r="Z1505">
        <v>502</v>
      </c>
      <c r="AA1505" t="s">
        <v>503</v>
      </c>
      <c r="AB1505">
        <v>38</v>
      </c>
    </row>
    <row r="1506" spans="1:28">
      <c r="A1506">
        <v>1505</v>
      </c>
      <c r="B1506" t="s">
        <v>2377</v>
      </c>
      <c r="C1506">
        <v>3</v>
      </c>
      <c r="D1506" s="1">
        <v>2028.2059999999999</v>
      </c>
      <c r="E1506" t="s">
        <v>1256</v>
      </c>
      <c r="F1506" t="s">
        <v>28</v>
      </c>
      <c r="G1506" t="s">
        <v>29</v>
      </c>
      <c r="H1506" s="1">
        <v>2028.2059999999999</v>
      </c>
      <c r="I1506" t="s">
        <v>30</v>
      </c>
      <c r="J1506" s="1">
        <v>1</v>
      </c>
      <c r="K1506" s="1">
        <v>8.813116E-2</v>
      </c>
      <c r="L1506" s="1">
        <f t="shared" si="63"/>
        <v>1.0548705135692054</v>
      </c>
      <c r="M1506">
        <v>2.6499999999999999E-4</v>
      </c>
      <c r="N1506">
        <v>0.130657</v>
      </c>
      <c r="O1506" t="s">
        <v>1257</v>
      </c>
      <c r="P1506" t="s">
        <v>44</v>
      </c>
      <c r="Q1506">
        <v>9</v>
      </c>
      <c r="R1506">
        <v>1</v>
      </c>
      <c r="S1506">
        <v>5</v>
      </c>
      <c r="T1506">
        <v>5</v>
      </c>
      <c r="U1506" s="1">
        <v>1</v>
      </c>
      <c r="V1506" s="1">
        <v>1</v>
      </c>
      <c r="W1506">
        <f t="shared" si="60"/>
        <v>5</v>
      </c>
      <c r="X1506">
        <v>0.97009375979676049</v>
      </c>
      <c r="Y1506" t="s">
        <v>503</v>
      </c>
      <c r="Z1506">
        <v>360</v>
      </c>
      <c r="AA1506" t="s">
        <v>33</v>
      </c>
      <c r="AB1506">
        <v>75</v>
      </c>
    </row>
    <row r="1507" spans="1:28">
      <c r="A1507">
        <v>1506</v>
      </c>
      <c r="B1507" t="s">
        <v>2378</v>
      </c>
      <c r="C1507">
        <v>3</v>
      </c>
      <c r="D1507" s="1">
        <v>1959.058</v>
      </c>
      <c r="E1507" t="s">
        <v>1434</v>
      </c>
      <c r="F1507" t="s">
        <v>28</v>
      </c>
      <c r="G1507" t="s">
        <v>29</v>
      </c>
      <c r="H1507" s="1">
        <v>1959.058</v>
      </c>
      <c r="I1507" t="s">
        <v>943</v>
      </c>
      <c r="J1507" s="1">
        <v>1</v>
      </c>
      <c r="K1507" s="1">
        <v>8.8225230000000002E-2</v>
      </c>
      <c r="L1507" s="1">
        <f t="shared" si="63"/>
        <v>1.0544072007764302</v>
      </c>
      <c r="M1507">
        <v>6.2799999999999998E-4</v>
      </c>
      <c r="N1507">
        <v>0.32056200000000001</v>
      </c>
      <c r="O1507" t="s">
        <v>1435</v>
      </c>
      <c r="P1507" t="s">
        <v>44</v>
      </c>
      <c r="Q1507">
        <v>7</v>
      </c>
      <c r="R1507">
        <v>1</v>
      </c>
      <c r="S1507">
        <v>8</v>
      </c>
      <c r="T1507">
        <v>9</v>
      </c>
      <c r="U1507" s="1">
        <v>1</v>
      </c>
      <c r="V1507" s="1">
        <v>1</v>
      </c>
      <c r="W1507">
        <f t="shared" si="60"/>
        <v>9</v>
      </c>
      <c r="X1507">
        <v>0.96662852384719133</v>
      </c>
      <c r="Y1507" t="s">
        <v>33</v>
      </c>
      <c r="Z1507">
        <v>389</v>
      </c>
      <c r="AA1507" t="s">
        <v>33</v>
      </c>
      <c r="AB1507">
        <v>370</v>
      </c>
    </row>
    <row r="1508" spans="1:28">
      <c r="A1508">
        <v>1507</v>
      </c>
      <c r="B1508" t="s">
        <v>2379</v>
      </c>
      <c r="C1508">
        <v>5</v>
      </c>
      <c r="D1508" s="1">
        <v>4254.2619999999997</v>
      </c>
      <c r="E1508" t="s">
        <v>1497</v>
      </c>
      <c r="F1508" t="s">
        <v>28</v>
      </c>
      <c r="G1508" t="s">
        <v>29</v>
      </c>
      <c r="H1508" s="1">
        <v>4254.2610000000004</v>
      </c>
      <c r="I1508" t="s">
        <v>30</v>
      </c>
      <c r="J1508" s="1">
        <v>1</v>
      </c>
      <c r="K1508" s="1">
        <v>8.8248560000000004E-2</v>
      </c>
      <c r="L1508" s="1">
        <f t="shared" si="63"/>
        <v>1.0542923725028173</v>
      </c>
      <c r="M1508">
        <v>2.42E-4</v>
      </c>
      <c r="N1508">
        <v>5.6883999999999997E-2</v>
      </c>
      <c r="O1508" t="s">
        <v>1498</v>
      </c>
      <c r="P1508" t="s">
        <v>44</v>
      </c>
      <c r="Q1508">
        <v>7</v>
      </c>
      <c r="R1508">
        <v>1</v>
      </c>
      <c r="S1508">
        <v>12</v>
      </c>
      <c r="T1508">
        <v>10</v>
      </c>
      <c r="U1508" s="1">
        <v>1</v>
      </c>
      <c r="V1508" s="1">
        <v>1</v>
      </c>
      <c r="W1508">
        <f t="shared" si="60"/>
        <v>2</v>
      </c>
      <c r="X1508">
        <v>0.96364302296507076</v>
      </c>
      <c r="Y1508" t="s">
        <v>503</v>
      </c>
      <c r="Z1508">
        <v>18</v>
      </c>
      <c r="AA1508" t="s">
        <v>503</v>
      </c>
      <c r="AB1508">
        <v>31</v>
      </c>
    </row>
    <row r="1509" spans="1:28">
      <c r="A1509">
        <v>1508</v>
      </c>
      <c r="B1509" t="s">
        <v>2380</v>
      </c>
      <c r="C1509">
        <v>5</v>
      </c>
      <c r="D1509" s="1">
        <v>2402.3820000000001</v>
      </c>
      <c r="E1509" t="s">
        <v>177</v>
      </c>
      <c r="F1509" t="s">
        <v>28</v>
      </c>
      <c r="G1509" t="s">
        <v>29</v>
      </c>
      <c r="H1509" s="1">
        <v>2402.38</v>
      </c>
      <c r="I1509" t="s">
        <v>30</v>
      </c>
      <c r="J1509" s="1">
        <v>1</v>
      </c>
      <c r="K1509" s="1">
        <v>8.8334689999999993E-2</v>
      </c>
      <c r="L1509" s="1">
        <f t="shared" si="63"/>
        <v>1.0538687107263722</v>
      </c>
      <c r="M1509">
        <v>1.5330000000000001E-3</v>
      </c>
      <c r="N1509">
        <v>0.63811700000000005</v>
      </c>
      <c r="O1509" t="s">
        <v>573</v>
      </c>
      <c r="P1509" t="s">
        <v>32</v>
      </c>
      <c r="Q1509">
        <v>3</v>
      </c>
      <c r="R1509">
        <v>1</v>
      </c>
      <c r="S1509">
        <v>9</v>
      </c>
      <c r="T1509">
        <v>7</v>
      </c>
      <c r="U1509" s="1">
        <v>1</v>
      </c>
      <c r="V1509" s="1">
        <v>1</v>
      </c>
      <c r="W1509">
        <f t="shared" si="60"/>
        <v>52</v>
      </c>
      <c r="X1509">
        <v>0.95892762641189444</v>
      </c>
      <c r="Y1509" t="s">
        <v>503</v>
      </c>
      <c r="Z1509">
        <v>393</v>
      </c>
      <c r="AA1509" t="s">
        <v>503</v>
      </c>
      <c r="AB1509">
        <v>388</v>
      </c>
    </row>
    <row r="1510" spans="1:28">
      <c r="A1510">
        <v>1509</v>
      </c>
      <c r="B1510" t="s">
        <v>2381</v>
      </c>
      <c r="C1510">
        <v>4</v>
      </c>
      <c r="D1510" s="1">
        <v>4226.0119999999997</v>
      </c>
      <c r="E1510" t="s">
        <v>631</v>
      </c>
      <c r="F1510" t="s">
        <v>28</v>
      </c>
      <c r="G1510" t="s">
        <v>29</v>
      </c>
      <c r="H1510" s="1">
        <v>4226.0389999999998</v>
      </c>
      <c r="I1510" t="s">
        <v>669</v>
      </c>
      <c r="J1510" s="1">
        <v>1</v>
      </c>
      <c r="K1510" s="1">
        <v>8.8916239999999994E-2</v>
      </c>
      <c r="L1510" s="1">
        <f t="shared" si="63"/>
        <v>1.05101891059043</v>
      </c>
      <c r="M1510">
        <v>-2.7102999999999999E-2</v>
      </c>
      <c r="N1510">
        <v>-6.413335</v>
      </c>
      <c r="O1510" t="s">
        <v>633</v>
      </c>
      <c r="P1510" t="s">
        <v>44</v>
      </c>
      <c r="Q1510">
        <v>3</v>
      </c>
      <c r="R1510">
        <v>1</v>
      </c>
      <c r="S1510">
        <v>26</v>
      </c>
      <c r="T1510">
        <v>6</v>
      </c>
      <c r="U1510" s="1">
        <v>1</v>
      </c>
      <c r="V1510" s="1">
        <v>1</v>
      </c>
      <c r="W1510">
        <f t="shared" si="60"/>
        <v>26</v>
      </c>
      <c r="X1510">
        <v>0.95695697695869653</v>
      </c>
      <c r="Y1510" t="s">
        <v>503</v>
      </c>
      <c r="Z1510">
        <v>104</v>
      </c>
      <c r="AA1510" t="s">
        <v>503</v>
      </c>
      <c r="AB1510">
        <v>3</v>
      </c>
    </row>
    <row r="1511" spans="1:28">
      <c r="A1511">
        <v>1510</v>
      </c>
      <c r="B1511" t="s">
        <v>2382</v>
      </c>
      <c r="C1511">
        <v>4</v>
      </c>
      <c r="D1511" s="1">
        <v>1996.1410000000001</v>
      </c>
      <c r="E1511" t="s">
        <v>2156</v>
      </c>
      <c r="F1511" t="s">
        <v>28</v>
      </c>
      <c r="G1511" t="s">
        <v>29</v>
      </c>
      <c r="H1511" s="1">
        <v>1996.14</v>
      </c>
      <c r="I1511" t="s">
        <v>39</v>
      </c>
      <c r="J1511" s="1">
        <v>1</v>
      </c>
      <c r="K1511" s="1">
        <v>9.1230679999999995E-2</v>
      </c>
      <c r="L1511" s="1">
        <f t="shared" si="63"/>
        <v>1.0398590880524929</v>
      </c>
      <c r="M1511">
        <v>7.4100000000000001E-4</v>
      </c>
      <c r="N1511">
        <v>0.37121599999999999</v>
      </c>
      <c r="O1511" t="s">
        <v>2157</v>
      </c>
      <c r="P1511" t="s">
        <v>32</v>
      </c>
      <c r="Q1511">
        <v>7</v>
      </c>
      <c r="R1511">
        <v>1</v>
      </c>
      <c r="S1511">
        <v>6</v>
      </c>
      <c r="T1511">
        <v>6</v>
      </c>
      <c r="U1511" s="1">
        <v>1</v>
      </c>
      <c r="V1511" s="1">
        <v>1</v>
      </c>
      <c r="W1511">
        <f t="shared" si="60"/>
        <v>4</v>
      </c>
      <c r="X1511">
        <v>0.95308011377183655</v>
      </c>
      <c r="Y1511" t="s">
        <v>33</v>
      </c>
      <c r="Z1511">
        <v>691</v>
      </c>
      <c r="AA1511" t="s">
        <v>33</v>
      </c>
      <c r="AB1511">
        <v>684</v>
      </c>
    </row>
    <row r="1512" spans="1:28">
      <c r="A1512">
        <v>1511</v>
      </c>
      <c r="B1512" t="s">
        <v>2383</v>
      </c>
      <c r="C1512">
        <v>4</v>
      </c>
      <c r="D1512" s="1">
        <v>3687.8560000000002</v>
      </c>
      <c r="E1512" t="s">
        <v>2384</v>
      </c>
      <c r="F1512" t="s">
        <v>28</v>
      </c>
      <c r="G1512" t="s">
        <v>29</v>
      </c>
      <c r="H1512" s="1">
        <v>3687.8780000000002</v>
      </c>
      <c r="I1512" t="s">
        <v>30</v>
      </c>
      <c r="J1512" s="1">
        <v>1</v>
      </c>
      <c r="K1512" s="1">
        <v>9.1871919999999996E-2</v>
      </c>
      <c r="L1512" s="1"/>
      <c r="M1512">
        <v>-2.2654000000000001E-2</v>
      </c>
      <c r="N1512">
        <v>-6.1428269999999996</v>
      </c>
      <c r="O1512" t="s">
        <v>2385</v>
      </c>
      <c r="P1512" t="s">
        <v>44</v>
      </c>
      <c r="Q1512">
        <v>4</v>
      </c>
      <c r="R1512">
        <v>1</v>
      </c>
      <c r="S1512">
        <v>20</v>
      </c>
      <c r="T1512">
        <v>2</v>
      </c>
      <c r="U1512" s="1">
        <v>1</v>
      </c>
      <c r="V1512" s="1">
        <v>1</v>
      </c>
      <c r="W1512">
        <f t="shared" si="60"/>
        <v>1</v>
      </c>
      <c r="X1512">
        <v>0.94915371485173727</v>
      </c>
      <c r="Y1512" t="s">
        <v>503</v>
      </c>
      <c r="Z1512">
        <v>22</v>
      </c>
      <c r="AA1512" t="s">
        <v>503</v>
      </c>
      <c r="AB1512">
        <v>31</v>
      </c>
    </row>
    <row r="1513" spans="1:28">
      <c r="A1513">
        <v>1512</v>
      </c>
      <c r="B1513" t="s">
        <v>2386</v>
      </c>
      <c r="C1513">
        <v>5</v>
      </c>
      <c r="D1513" s="1">
        <v>5544.9179999999997</v>
      </c>
      <c r="E1513" t="s">
        <v>773</v>
      </c>
      <c r="F1513" t="s">
        <v>28</v>
      </c>
      <c r="G1513" t="s">
        <v>29</v>
      </c>
      <c r="H1513" s="1">
        <v>5544.942</v>
      </c>
      <c r="I1513" t="s">
        <v>774</v>
      </c>
      <c r="J1513" s="1">
        <v>1</v>
      </c>
      <c r="K1513" s="1">
        <v>9.2032230000000007E-2</v>
      </c>
      <c r="L1513" s="1">
        <f t="shared" ref="L1513:L1532" si="64">-LOG(K1513)</f>
        <v>1.0360600546119165</v>
      </c>
      <c r="M1513">
        <v>-2.4036999999999999E-2</v>
      </c>
      <c r="N1513">
        <v>-4.3349419999999999</v>
      </c>
      <c r="O1513" t="s">
        <v>775</v>
      </c>
      <c r="P1513" t="s">
        <v>44</v>
      </c>
      <c r="Q1513">
        <v>4</v>
      </c>
      <c r="R1513">
        <v>1</v>
      </c>
      <c r="S1513">
        <v>18</v>
      </c>
      <c r="T1513">
        <v>17</v>
      </c>
      <c r="U1513" s="1">
        <v>1</v>
      </c>
      <c r="V1513" s="1">
        <v>1</v>
      </c>
      <c r="W1513">
        <f t="shared" si="60"/>
        <v>21</v>
      </c>
      <c r="X1513">
        <v>0.94705378664623618</v>
      </c>
      <c r="Y1513" t="s">
        <v>33</v>
      </c>
      <c r="Z1513">
        <v>684</v>
      </c>
      <c r="AA1513" t="s">
        <v>33</v>
      </c>
      <c r="AB1513">
        <v>684</v>
      </c>
    </row>
    <row r="1514" spans="1:28">
      <c r="A1514">
        <v>1513</v>
      </c>
      <c r="B1514" t="s">
        <v>2387</v>
      </c>
      <c r="C1514">
        <v>4</v>
      </c>
      <c r="D1514" s="1">
        <v>2216.241</v>
      </c>
      <c r="E1514" t="s">
        <v>914</v>
      </c>
      <c r="F1514" t="s">
        <v>28</v>
      </c>
      <c r="G1514" t="s">
        <v>29</v>
      </c>
      <c r="H1514" s="1">
        <v>2216.2399999999998</v>
      </c>
      <c r="I1514" t="s">
        <v>30</v>
      </c>
      <c r="J1514" s="1">
        <v>1</v>
      </c>
      <c r="K1514" s="1">
        <v>9.3847200000000006E-2</v>
      </c>
      <c r="L1514" s="1">
        <f t="shared" si="64"/>
        <v>1.0275786803435367</v>
      </c>
      <c r="M1514">
        <v>9.2699999999999998E-4</v>
      </c>
      <c r="N1514">
        <v>0.41827599999999998</v>
      </c>
      <c r="O1514" t="s">
        <v>915</v>
      </c>
      <c r="P1514" t="s">
        <v>32</v>
      </c>
      <c r="Q1514">
        <v>7</v>
      </c>
      <c r="R1514">
        <v>1</v>
      </c>
      <c r="S1514">
        <v>9</v>
      </c>
      <c r="T1514">
        <v>7</v>
      </c>
      <c r="U1514" s="1">
        <v>1</v>
      </c>
      <c r="V1514" s="1">
        <v>1</v>
      </c>
      <c r="W1514">
        <f t="shared" si="60"/>
        <v>9</v>
      </c>
      <c r="X1514">
        <v>0.94591347314660279</v>
      </c>
      <c r="Y1514" t="s">
        <v>503</v>
      </c>
      <c r="Z1514">
        <v>26</v>
      </c>
      <c r="AA1514" t="s">
        <v>33</v>
      </c>
      <c r="AB1514">
        <v>370</v>
      </c>
    </row>
    <row r="1515" spans="1:28">
      <c r="A1515">
        <v>1514</v>
      </c>
      <c r="B1515" t="s">
        <v>2388</v>
      </c>
      <c r="C1515">
        <v>4</v>
      </c>
      <c r="D1515" s="1">
        <v>2368.3719999999998</v>
      </c>
      <c r="E1515" t="s">
        <v>151</v>
      </c>
      <c r="F1515" t="s">
        <v>28</v>
      </c>
      <c r="G1515" t="s">
        <v>29</v>
      </c>
      <c r="H1515" s="1">
        <v>2368.3710000000001</v>
      </c>
      <c r="I1515" t="s">
        <v>30</v>
      </c>
      <c r="J1515" s="1">
        <v>1</v>
      </c>
      <c r="K1515" s="1">
        <v>9.4276680000000002E-2</v>
      </c>
      <c r="L1515" s="1">
        <f t="shared" si="64"/>
        <v>1.0255957197738008</v>
      </c>
      <c r="M1515">
        <v>1.023E-3</v>
      </c>
      <c r="N1515">
        <v>0.43194199999999999</v>
      </c>
      <c r="O1515" t="s">
        <v>1268</v>
      </c>
      <c r="P1515" t="s">
        <v>32</v>
      </c>
      <c r="Q1515">
        <v>8</v>
      </c>
      <c r="R1515">
        <v>1</v>
      </c>
      <c r="S1515">
        <v>9.5</v>
      </c>
      <c r="T1515">
        <v>8.5</v>
      </c>
      <c r="U1515" s="1">
        <v>1</v>
      </c>
      <c r="V1515" s="1">
        <v>1</v>
      </c>
      <c r="W1515">
        <f t="shared" si="60"/>
        <v>28</v>
      </c>
      <c r="X1515">
        <v>0.93767453206389273</v>
      </c>
      <c r="Y1515" t="s">
        <v>33</v>
      </c>
      <c r="Z1515">
        <v>389</v>
      </c>
      <c r="AA1515" t="s">
        <v>33</v>
      </c>
      <c r="AB1515">
        <v>370</v>
      </c>
    </row>
    <row r="1516" spans="1:28">
      <c r="A1516">
        <v>1515</v>
      </c>
      <c r="B1516" t="s">
        <v>2389</v>
      </c>
      <c r="C1516">
        <v>4</v>
      </c>
      <c r="D1516" s="1">
        <v>2693.4780000000001</v>
      </c>
      <c r="E1516" t="s">
        <v>558</v>
      </c>
      <c r="F1516" t="s">
        <v>28</v>
      </c>
      <c r="G1516" t="s">
        <v>29</v>
      </c>
      <c r="H1516" s="1">
        <v>2693.4769999999999</v>
      </c>
      <c r="I1516" t="s">
        <v>30</v>
      </c>
      <c r="J1516" s="1">
        <v>1</v>
      </c>
      <c r="K1516" s="1">
        <v>9.481858E-2</v>
      </c>
      <c r="L1516" s="1">
        <f t="shared" si="64"/>
        <v>1.0231065529485335</v>
      </c>
      <c r="M1516">
        <v>1.1999999999999999E-3</v>
      </c>
      <c r="N1516">
        <v>0.445521</v>
      </c>
      <c r="O1516" t="s">
        <v>559</v>
      </c>
      <c r="P1516" t="s">
        <v>32</v>
      </c>
      <c r="Q1516">
        <v>7</v>
      </c>
      <c r="R1516">
        <v>1</v>
      </c>
      <c r="S1516">
        <v>6.5</v>
      </c>
      <c r="T1516">
        <v>10.5</v>
      </c>
      <c r="U1516" s="1">
        <v>1</v>
      </c>
      <c r="V1516" s="1">
        <v>1</v>
      </c>
      <c r="W1516">
        <f t="shared" si="60"/>
        <v>35</v>
      </c>
      <c r="X1516">
        <v>0.93732139129905356</v>
      </c>
      <c r="Y1516" t="s">
        <v>33</v>
      </c>
      <c r="Z1516">
        <v>389</v>
      </c>
      <c r="AA1516" t="s">
        <v>33</v>
      </c>
      <c r="AB1516">
        <v>370</v>
      </c>
    </row>
    <row r="1517" spans="1:28">
      <c r="A1517">
        <v>1516</v>
      </c>
      <c r="B1517" t="s">
        <v>2390</v>
      </c>
      <c r="C1517">
        <v>4</v>
      </c>
      <c r="D1517" s="1">
        <v>2332.299</v>
      </c>
      <c r="E1517" t="s">
        <v>1507</v>
      </c>
      <c r="F1517" t="s">
        <v>28</v>
      </c>
      <c r="G1517" t="s">
        <v>29</v>
      </c>
      <c r="H1517" s="1">
        <v>2332.2959999999998</v>
      </c>
      <c r="I1517" t="s">
        <v>342</v>
      </c>
      <c r="J1517" s="1">
        <v>1</v>
      </c>
      <c r="K1517" s="1">
        <v>9.5809350000000001E-2</v>
      </c>
      <c r="L1517" s="1">
        <f t="shared" si="64"/>
        <v>1.0185921062110119</v>
      </c>
      <c r="M1517">
        <v>3.362E-3</v>
      </c>
      <c r="N1517">
        <v>1.4414979999999999</v>
      </c>
      <c r="O1517" t="s">
        <v>1508</v>
      </c>
      <c r="P1517" t="s">
        <v>44</v>
      </c>
      <c r="Q1517">
        <v>7</v>
      </c>
      <c r="R1517">
        <v>1</v>
      </c>
      <c r="S1517">
        <v>9.5</v>
      </c>
      <c r="T1517">
        <v>11.5</v>
      </c>
      <c r="U1517" s="1">
        <v>1</v>
      </c>
      <c r="V1517" s="1">
        <v>1</v>
      </c>
      <c r="W1517">
        <f t="shared" si="60"/>
        <v>4</v>
      </c>
      <c r="X1517">
        <v>0.93352051438474659</v>
      </c>
      <c r="Y1517" t="s">
        <v>33</v>
      </c>
      <c r="Z1517">
        <v>536</v>
      </c>
      <c r="AA1517" t="s">
        <v>33</v>
      </c>
      <c r="AB1517">
        <v>456</v>
      </c>
    </row>
    <row r="1518" spans="1:28">
      <c r="A1518">
        <v>1517</v>
      </c>
      <c r="B1518" t="s">
        <v>2391</v>
      </c>
      <c r="C1518">
        <v>5</v>
      </c>
      <c r="D1518" s="1">
        <v>4769.5950000000003</v>
      </c>
      <c r="E1518" t="s">
        <v>1082</v>
      </c>
      <c r="F1518" t="s">
        <v>28</v>
      </c>
      <c r="G1518" t="s">
        <v>29</v>
      </c>
      <c r="H1518" s="1">
        <v>4769.5919999999996</v>
      </c>
      <c r="I1518" t="s">
        <v>1083</v>
      </c>
      <c r="J1518" s="1">
        <v>1</v>
      </c>
      <c r="K1518" s="1">
        <v>9.6604949999999995E-2</v>
      </c>
      <c r="L1518" s="1">
        <f t="shared" si="64"/>
        <v>1.0150006199343193</v>
      </c>
      <c r="M1518">
        <v>3.2759999999999998E-3</v>
      </c>
      <c r="N1518">
        <v>0.68685099999999999</v>
      </c>
      <c r="O1518" t="s">
        <v>703</v>
      </c>
      <c r="P1518" t="s">
        <v>32</v>
      </c>
      <c r="Q1518">
        <v>4</v>
      </c>
      <c r="R1518">
        <v>1</v>
      </c>
      <c r="S1518">
        <v>39</v>
      </c>
      <c r="T1518">
        <v>7</v>
      </c>
      <c r="U1518" s="1">
        <v>1</v>
      </c>
      <c r="V1518" s="1">
        <v>1</v>
      </c>
      <c r="W1518">
        <f t="shared" si="60"/>
        <v>56</v>
      </c>
      <c r="X1518">
        <v>0.92787367876898841</v>
      </c>
      <c r="Y1518" t="s">
        <v>503</v>
      </c>
      <c r="Z1518">
        <v>104</v>
      </c>
      <c r="AA1518" t="s">
        <v>33</v>
      </c>
      <c r="AB1518">
        <v>370</v>
      </c>
    </row>
    <row r="1519" spans="1:28">
      <c r="A1519">
        <v>1518</v>
      </c>
      <c r="B1519" t="s">
        <v>2392</v>
      </c>
      <c r="C1519">
        <v>6</v>
      </c>
      <c r="D1519" s="1">
        <v>4769.5969999999998</v>
      </c>
      <c r="E1519" t="s">
        <v>1082</v>
      </c>
      <c r="F1519" t="s">
        <v>28</v>
      </c>
      <c r="G1519" t="s">
        <v>29</v>
      </c>
      <c r="H1519" s="1">
        <v>4769.5919999999996</v>
      </c>
      <c r="I1519" t="s">
        <v>1083</v>
      </c>
      <c r="J1519" s="1">
        <v>1</v>
      </c>
      <c r="K1519" s="1">
        <v>9.6804989999999994E-2</v>
      </c>
      <c r="L1519" s="1">
        <f t="shared" si="64"/>
        <v>1.0141022555675434</v>
      </c>
      <c r="M1519">
        <v>5.287E-3</v>
      </c>
      <c r="N1519">
        <v>1.108481</v>
      </c>
      <c r="O1519" t="s">
        <v>703</v>
      </c>
      <c r="P1519" t="s">
        <v>32</v>
      </c>
      <c r="Q1519">
        <v>9</v>
      </c>
      <c r="R1519">
        <v>1</v>
      </c>
      <c r="S1519">
        <v>33</v>
      </c>
      <c r="T1519">
        <v>11</v>
      </c>
      <c r="U1519" s="1">
        <v>1</v>
      </c>
      <c r="V1519" s="1">
        <v>1</v>
      </c>
      <c r="W1519">
        <f t="shared" si="60"/>
        <v>56</v>
      </c>
      <c r="X1519">
        <v>0.92713862280455439</v>
      </c>
      <c r="Y1519" t="s">
        <v>503</v>
      </c>
      <c r="Z1519">
        <v>104</v>
      </c>
      <c r="AA1519" t="s">
        <v>503</v>
      </c>
      <c r="AB1519">
        <v>3</v>
      </c>
    </row>
    <row r="1520" spans="1:28">
      <c r="A1520">
        <v>1519</v>
      </c>
      <c r="B1520" t="s">
        <v>2393</v>
      </c>
      <c r="C1520">
        <v>4</v>
      </c>
      <c r="D1520" s="1">
        <v>3091.6030000000001</v>
      </c>
      <c r="E1520" t="s">
        <v>2334</v>
      </c>
      <c r="F1520" t="s">
        <v>28</v>
      </c>
      <c r="G1520" t="s">
        <v>29</v>
      </c>
      <c r="H1520" s="1">
        <v>3091.5990000000002</v>
      </c>
      <c r="I1520" t="s">
        <v>52</v>
      </c>
      <c r="J1520" s="1">
        <v>1</v>
      </c>
      <c r="K1520" s="1">
        <v>9.7279909999999997E-2</v>
      </c>
      <c r="L1520" s="1">
        <f t="shared" si="64"/>
        <v>1.0119768398653519</v>
      </c>
      <c r="M1520">
        <v>3.999E-3</v>
      </c>
      <c r="N1520">
        <v>1.2935049999999999</v>
      </c>
      <c r="O1520" t="s">
        <v>2335</v>
      </c>
      <c r="P1520" t="s">
        <v>44</v>
      </c>
      <c r="Q1520">
        <v>9</v>
      </c>
      <c r="R1520">
        <v>1</v>
      </c>
      <c r="S1520">
        <v>24.5</v>
      </c>
      <c r="T1520">
        <v>13.5</v>
      </c>
      <c r="U1520" s="1">
        <v>1</v>
      </c>
      <c r="V1520" s="1">
        <v>1</v>
      </c>
      <c r="W1520">
        <f t="shared" si="60"/>
        <v>3</v>
      </c>
      <c r="X1520">
        <v>0.924080216359071</v>
      </c>
      <c r="Y1520" t="s">
        <v>503</v>
      </c>
      <c r="Z1520">
        <v>114</v>
      </c>
      <c r="AA1520" t="s">
        <v>503</v>
      </c>
      <c r="AB1520">
        <v>26</v>
      </c>
    </row>
    <row r="1521" spans="1:28">
      <c r="A1521">
        <v>1520</v>
      </c>
      <c r="B1521" t="s">
        <v>2394</v>
      </c>
      <c r="C1521">
        <v>4</v>
      </c>
      <c r="D1521" s="1">
        <v>3982.107</v>
      </c>
      <c r="E1521" t="s">
        <v>541</v>
      </c>
      <c r="F1521" t="s">
        <v>28</v>
      </c>
      <c r="G1521" t="s">
        <v>29</v>
      </c>
      <c r="H1521" s="1">
        <v>3982.1219999999998</v>
      </c>
      <c r="I1521" t="s">
        <v>542</v>
      </c>
      <c r="J1521" s="1">
        <v>1</v>
      </c>
      <c r="K1521" s="1">
        <v>9.7990900000000006E-2</v>
      </c>
      <c r="L1521" s="1">
        <f t="shared" si="64"/>
        <v>1.0088142535247102</v>
      </c>
      <c r="M1521">
        <v>-1.4345999999999999E-2</v>
      </c>
      <c r="N1521">
        <v>-3.6026020000000001</v>
      </c>
      <c r="O1521" t="s">
        <v>543</v>
      </c>
      <c r="P1521" t="s">
        <v>44</v>
      </c>
      <c r="Q1521">
        <v>3</v>
      </c>
      <c r="R1521">
        <v>1</v>
      </c>
      <c r="S1521">
        <v>30.5</v>
      </c>
      <c r="T1521">
        <v>15.5</v>
      </c>
      <c r="U1521" s="1">
        <v>1</v>
      </c>
      <c r="V1521" s="1">
        <v>1</v>
      </c>
      <c r="W1521">
        <f t="shared" si="60"/>
        <v>13</v>
      </c>
      <c r="X1521">
        <v>0.91462200070227295</v>
      </c>
      <c r="Y1521" t="s">
        <v>503</v>
      </c>
      <c r="Z1521">
        <v>104</v>
      </c>
      <c r="AA1521" t="s">
        <v>503</v>
      </c>
      <c r="AB1521">
        <v>3</v>
      </c>
    </row>
    <row r="1522" spans="1:28">
      <c r="A1522">
        <v>1521</v>
      </c>
      <c r="B1522" t="s">
        <v>2395</v>
      </c>
      <c r="C1522">
        <v>4</v>
      </c>
      <c r="D1522" s="1">
        <v>2530.4720000000002</v>
      </c>
      <c r="E1522" t="s">
        <v>572</v>
      </c>
      <c r="F1522" t="s">
        <v>28</v>
      </c>
      <c r="G1522" t="s">
        <v>29</v>
      </c>
      <c r="H1522" s="1">
        <v>2530.4749999999999</v>
      </c>
      <c r="I1522" t="s">
        <v>30</v>
      </c>
      <c r="J1522" s="1">
        <v>1</v>
      </c>
      <c r="K1522" s="1">
        <v>9.8748329999999995E-2</v>
      </c>
      <c r="L1522" s="1">
        <f t="shared" si="64"/>
        <v>1.0054702402880087</v>
      </c>
      <c r="M1522">
        <v>-3.7599999999999999E-3</v>
      </c>
      <c r="N1522">
        <v>-1.485887</v>
      </c>
      <c r="O1522" t="s">
        <v>573</v>
      </c>
      <c r="P1522" t="s">
        <v>32</v>
      </c>
      <c r="Q1522">
        <v>7</v>
      </c>
      <c r="R1522">
        <v>1</v>
      </c>
      <c r="S1522">
        <v>9</v>
      </c>
      <c r="T1522">
        <v>17</v>
      </c>
      <c r="U1522" s="1">
        <v>1</v>
      </c>
      <c r="V1522" s="1">
        <v>1</v>
      </c>
      <c r="W1522">
        <f t="shared" si="60"/>
        <v>52</v>
      </c>
      <c r="X1522">
        <v>0.90399077870126432</v>
      </c>
      <c r="Y1522" t="s">
        <v>33</v>
      </c>
      <c r="Z1522">
        <v>536</v>
      </c>
      <c r="AA1522" t="s">
        <v>33</v>
      </c>
      <c r="AB1522">
        <v>456</v>
      </c>
    </row>
    <row r="1523" spans="1:28">
      <c r="A1523">
        <v>1522</v>
      </c>
      <c r="B1523" t="s">
        <v>2396</v>
      </c>
      <c r="C1523">
        <v>3</v>
      </c>
      <c r="D1523" s="1">
        <v>1992.13</v>
      </c>
      <c r="E1523" t="s">
        <v>130</v>
      </c>
      <c r="F1523" t="s">
        <v>28</v>
      </c>
      <c r="G1523" t="s">
        <v>29</v>
      </c>
      <c r="H1523" s="1">
        <v>1992.1310000000001</v>
      </c>
      <c r="I1523" t="s">
        <v>131</v>
      </c>
      <c r="J1523" s="1">
        <v>1</v>
      </c>
      <c r="K1523" s="1">
        <v>0.10004449999999999</v>
      </c>
      <c r="L1523" s="1">
        <f t="shared" si="64"/>
        <v>0.99980678194338291</v>
      </c>
      <c r="M1523">
        <v>-1.176E-3</v>
      </c>
      <c r="N1523">
        <v>-0.59032300000000004</v>
      </c>
      <c r="O1523" t="s">
        <v>651</v>
      </c>
      <c r="P1523" t="s">
        <v>44</v>
      </c>
      <c r="Q1523">
        <v>7</v>
      </c>
      <c r="R1523">
        <v>1</v>
      </c>
      <c r="S1523">
        <v>7.5</v>
      </c>
      <c r="T1523">
        <v>10.5</v>
      </c>
      <c r="U1523" s="1">
        <v>1</v>
      </c>
      <c r="V1523" s="1">
        <v>1</v>
      </c>
      <c r="W1523">
        <f t="shared" si="60"/>
        <v>7</v>
      </c>
      <c r="X1523">
        <v>0.90357249552299024</v>
      </c>
      <c r="Y1523" t="s">
        <v>503</v>
      </c>
      <c r="Z1523">
        <v>8</v>
      </c>
      <c r="AA1523" t="s">
        <v>503</v>
      </c>
      <c r="AB1523">
        <v>31</v>
      </c>
    </row>
    <row r="1524" spans="1:28">
      <c r="A1524">
        <v>1523</v>
      </c>
      <c r="B1524" t="s">
        <v>2397</v>
      </c>
      <c r="C1524">
        <v>3</v>
      </c>
      <c r="D1524" s="1">
        <v>2621.3330000000001</v>
      </c>
      <c r="E1524" t="s">
        <v>459</v>
      </c>
      <c r="F1524" t="s">
        <v>28</v>
      </c>
      <c r="G1524" t="s">
        <v>29</v>
      </c>
      <c r="H1524" s="1">
        <v>2621.3539999999998</v>
      </c>
      <c r="I1524" t="s">
        <v>108</v>
      </c>
      <c r="J1524" s="1">
        <v>1</v>
      </c>
      <c r="K1524" s="1">
        <v>0.1002229</v>
      </c>
      <c r="L1524" s="1">
        <f t="shared" si="64"/>
        <v>0.99903303488254747</v>
      </c>
      <c r="M1524">
        <v>-2.1026E-2</v>
      </c>
      <c r="N1524">
        <v>-8.0210469999999994</v>
      </c>
      <c r="O1524" t="s">
        <v>713</v>
      </c>
      <c r="P1524" t="s">
        <v>32</v>
      </c>
      <c r="Q1524">
        <v>1</v>
      </c>
      <c r="R1524">
        <v>1</v>
      </c>
      <c r="S1524">
        <v>30</v>
      </c>
      <c r="T1524">
        <v>9</v>
      </c>
      <c r="U1524" s="1">
        <v>1</v>
      </c>
      <c r="V1524" s="1">
        <v>1</v>
      </c>
      <c r="W1524">
        <f t="shared" si="60"/>
        <v>45</v>
      </c>
      <c r="X1524">
        <v>0.90172982422685755</v>
      </c>
      <c r="Y1524" t="s">
        <v>503</v>
      </c>
      <c r="Z1524">
        <v>104</v>
      </c>
      <c r="AA1524" t="s">
        <v>503</v>
      </c>
      <c r="AB1524">
        <v>418</v>
      </c>
    </row>
    <row r="1525" spans="1:28">
      <c r="A1525">
        <v>1524</v>
      </c>
      <c r="B1525" t="s">
        <v>2398</v>
      </c>
      <c r="C1525">
        <v>6</v>
      </c>
      <c r="D1525" s="1">
        <v>4769.598</v>
      </c>
      <c r="E1525" t="s">
        <v>1082</v>
      </c>
      <c r="F1525" t="s">
        <v>28</v>
      </c>
      <c r="G1525" t="s">
        <v>29</v>
      </c>
      <c r="H1525" s="1">
        <v>4769.5919999999996</v>
      </c>
      <c r="I1525" t="s">
        <v>1083</v>
      </c>
      <c r="J1525" s="1">
        <v>1</v>
      </c>
      <c r="K1525" s="1">
        <v>0.1008206</v>
      </c>
      <c r="L1525" s="1">
        <f t="shared" si="64"/>
        <v>0.99645072233216925</v>
      </c>
      <c r="M1525">
        <v>5.6309999999999997E-3</v>
      </c>
      <c r="N1525">
        <v>1.180604</v>
      </c>
      <c r="O1525" t="s">
        <v>703</v>
      </c>
      <c r="P1525" t="s">
        <v>32</v>
      </c>
      <c r="Q1525">
        <v>7</v>
      </c>
      <c r="R1525">
        <v>1</v>
      </c>
      <c r="S1525">
        <v>31</v>
      </c>
      <c r="T1525">
        <v>7</v>
      </c>
      <c r="U1525" s="1">
        <v>1</v>
      </c>
      <c r="V1525" s="1">
        <v>1</v>
      </c>
      <c r="W1525">
        <f t="shared" si="60"/>
        <v>56</v>
      </c>
      <c r="X1525">
        <v>0.89812719126564278</v>
      </c>
      <c r="Y1525" t="s">
        <v>503</v>
      </c>
      <c r="Z1525">
        <v>455</v>
      </c>
      <c r="AA1525" t="s">
        <v>503</v>
      </c>
      <c r="AB1525">
        <v>421</v>
      </c>
    </row>
    <row r="1526" spans="1:28">
      <c r="A1526">
        <v>1525</v>
      </c>
      <c r="B1526" t="s">
        <v>2399</v>
      </c>
      <c r="C1526">
        <v>4</v>
      </c>
      <c r="D1526" s="1">
        <v>2062.2179999999998</v>
      </c>
      <c r="E1526" t="s">
        <v>174</v>
      </c>
      <c r="F1526" t="s">
        <v>28</v>
      </c>
      <c r="G1526" t="s">
        <v>29</v>
      </c>
      <c r="H1526" s="1">
        <v>2062.2159999999999</v>
      </c>
      <c r="I1526" t="s">
        <v>30</v>
      </c>
      <c r="J1526" s="1">
        <v>1</v>
      </c>
      <c r="K1526" s="1">
        <v>0.10233639999999999</v>
      </c>
      <c r="L1526" s="1">
        <f t="shared" si="64"/>
        <v>0.98996986474942339</v>
      </c>
      <c r="M1526">
        <v>2.7460000000000002E-3</v>
      </c>
      <c r="N1526">
        <v>1.331577</v>
      </c>
      <c r="O1526" t="s">
        <v>556</v>
      </c>
      <c r="P1526" t="s">
        <v>32</v>
      </c>
      <c r="Q1526">
        <v>7</v>
      </c>
      <c r="R1526">
        <v>1</v>
      </c>
      <c r="S1526">
        <v>6</v>
      </c>
      <c r="T1526">
        <v>8</v>
      </c>
      <c r="U1526" s="1">
        <v>1</v>
      </c>
      <c r="V1526" s="1">
        <v>1</v>
      </c>
      <c r="W1526">
        <f t="shared" si="60"/>
        <v>40</v>
      </c>
      <c r="X1526">
        <v>0.89621577143853592</v>
      </c>
      <c r="Y1526" t="s">
        <v>33</v>
      </c>
      <c r="Z1526">
        <v>325</v>
      </c>
      <c r="AA1526" t="s">
        <v>33</v>
      </c>
      <c r="AB1526">
        <v>456</v>
      </c>
    </row>
    <row r="1527" spans="1:28">
      <c r="A1527">
        <v>1526</v>
      </c>
      <c r="B1527" t="s">
        <v>2400</v>
      </c>
      <c r="C1527">
        <v>4</v>
      </c>
      <c r="D1527" s="1">
        <v>2551.259</v>
      </c>
      <c r="E1527" t="s">
        <v>1246</v>
      </c>
      <c r="F1527" t="s">
        <v>28</v>
      </c>
      <c r="G1527" t="s">
        <v>29</v>
      </c>
      <c r="H1527" s="1">
        <v>2551.2629999999999</v>
      </c>
      <c r="I1527" t="s">
        <v>30</v>
      </c>
      <c r="J1527" s="1">
        <v>1</v>
      </c>
      <c r="K1527" s="1">
        <v>0.10233920000000001</v>
      </c>
      <c r="L1527" s="1">
        <f t="shared" si="64"/>
        <v>0.98995798229201848</v>
      </c>
      <c r="M1527">
        <v>-3.8809999999999999E-3</v>
      </c>
      <c r="N1527">
        <v>-1.521207</v>
      </c>
      <c r="O1527" t="s">
        <v>1247</v>
      </c>
      <c r="P1527" t="s">
        <v>44</v>
      </c>
      <c r="Q1527">
        <v>7</v>
      </c>
      <c r="R1527">
        <v>1</v>
      </c>
      <c r="S1527">
        <v>15</v>
      </c>
      <c r="T1527">
        <v>6</v>
      </c>
      <c r="U1527" s="1">
        <v>1</v>
      </c>
      <c r="V1527" s="1">
        <v>1</v>
      </c>
      <c r="W1527">
        <f t="shared" si="60"/>
        <v>6</v>
      </c>
      <c r="X1527">
        <v>0.89505220736240809</v>
      </c>
      <c r="Y1527" t="s">
        <v>503</v>
      </c>
      <c r="Z1527">
        <v>8</v>
      </c>
      <c r="AA1527" t="s">
        <v>503</v>
      </c>
      <c r="AB1527">
        <v>31</v>
      </c>
    </row>
    <row r="1528" spans="1:28">
      <c r="A1528">
        <v>1527</v>
      </c>
      <c r="B1528" t="s">
        <v>2401</v>
      </c>
      <c r="C1528">
        <v>3</v>
      </c>
      <c r="D1528" s="1">
        <v>1834.0360000000001</v>
      </c>
      <c r="E1528" t="s">
        <v>68</v>
      </c>
      <c r="F1528" t="s">
        <v>28</v>
      </c>
      <c r="G1528" t="s">
        <v>29</v>
      </c>
      <c r="H1528" s="1">
        <v>1834.0350000000001</v>
      </c>
      <c r="I1528" t="s">
        <v>69</v>
      </c>
      <c r="J1528" s="1">
        <v>1</v>
      </c>
      <c r="K1528" s="1">
        <v>0.1026832</v>
      </c>
      <c r="L1528" s="1">
        <f t="shared" si="64"/>
        <v>0.98850060551786123</v>
      </c>
      <c r="M1528">
        <v>2.24E-4</v>
      </c>
      <c r="N1528">
        <v>0.12213499999999999</v>
      </c>
      <c r="O1528" t="s">
        <v>851</v>
      </c>
      <c r="P1528" t="s">
        <v>32</v>
      </c>
      <c r="Q1528">
        <v>9</v>
      </c>
      <c r="R1528">
        <v>1</v>
      </c>
      <c r="S1528">
        <v>9</v>
      </c>
      <c r="T1528">
        <v>7</v>
      </c>
      <c r="U1528" s="1">
        <v>1</v>
      </c>
      <c r="V1528" s="1">
        <v>1</v>
      </c>
      <c r="W1528">
        <f t="shared" si="60"/>
        <v>10</v>
      </c>
      <c r="X1528">
        <v>0.89403259913398025</v>
      </c>
      <c r="Y1528" t="s">
        <v>503</v>
      </c>
      <c r="Z1528">
        <v>38</v>
      </c>
      <c r="AA1528" t="s">
        <v>503</v>
      </c>
      <c r="AB1528">
        <v>31</v>
      </c>
    </row>
    <row r="1529" spans="1:28">
      <c r="A1529">
        <v>1528</v>
      </c>
      <c r="B1529" t="s">
        <v>2402</v>
      </c>
      <c r="C1529">
        <v>3</v>
      </c>
      <c r="D1529" s="1">
        <v>2028.2070000000001</v>
      </c>
      <c r="E1529" t="s">
        <v>1256</v>
      </c>
      <c r="F1529" t="s">
        <v>28</v>
      </c>
      <c r="G1529" t="s">
        <v>29</v>
      </c>
      <c r="H1529" s="1">
        <v>2028.2059999999999</v>
      </c>
      <c r="I1529" t="s">
        <v>30</v>
      </c>
      <c r="J1529" s="1">
        <v>1</v>
      </c>
      <c r="K1529" s="1">
        <v>0.1029877</v>
      </c>
      <c r="L1529" s="1">
        <f t="shared" si="64"/>
        <v>0.98721464074246135</v>
      </c>
      <c r="M1529">
        <v>9.3300000000000002E-4</v>
      </c>
      <c r="N1529">
        <v>0.46001199999999998</v>
      </c>
      <c r="O1529" t="s">
        <v>1257</v>
      </c>
      <c r="P1529" t="s">
        <v>44</v>
      </c>
      <c r="Q1529">
        <v>7</v>
      </c>
      <c r="R1529">
        <v>1</v>
      </c>
      <c r="S1529">
        <v>5</v>
      </c>
      <c r="T1529">
        <v>5</v>
      </c>
      <c r="U1529" s="1">
        <v>1</v>
      </c>
      <c r="V1529" s="1">
        <v>1</v>
      </c>
      <c r="W1529">
        <f t="shared" si="60"/>
        <v>5</v>
      </c>
      <c r="X1529">
        <v>0.89300994760484775</v>
      </c>
      <c r="Y1529" t="s">
        <v>33</v>
      </c>
      <c r="Z1529">
        <v>490</v>
      </c>
      <c r="AA1529" t="s">
        <v>503</v>
      </c>
      <c r="AB1529">
        <v>3</v>
      </c>
    </row>
    <row r="1530" spans="1:28">
      <c r="A1530">
        <v>1529</v>
      </c>
      <c r="B1530" t="s">
        <v>2403</v>
      </c>
      <c r="C1530">
        <v>4</v>
      </c>
      <c r="D1530" s="1">
        <v>3811.8870000000002</v>
      </c>
      <c r="E1530" t="s">
        <v>2404</v>
      </c>
      <c r="F1530" t="s">
        <v>28</v>
      </c>
      <c r="G1530" t="s">
        <v>29</v>
      </c>
      <c r="H1530" s="1">
        <v>3811.9</v>
      </c>
      <c r="I1530" t="s">
        <v>30</v>
      </c>
      <c r="J1530" s="1">
        <v>1</v>
      </c>
      <c r="K1530" s="1">
        <v>0.103757</v>
      </c>
      <c r="L1530" s="1">
        <f t="shared" si="64"/>
        <v>0.98398259380795017</v>
      </c>
      <c r="M1530">
        <v>-1.2404999999999999E-2</v>
      </c>
      <c r="N1530">
        <v>-3.254283</v>
      </c>
      <c r="O1530" t="s">
        <v>2405</v>
      </c>
      <c r="P1530" t="s">
        <v>44</v>
      </c>
      <c r="Q1530">
        <v>4</v>
      </c>
      <c r="R1530">
        <v>1</v>
      </c>
      <c r="S1530">
        <v>23</v>
      </c>
      <c r="T1530">
        <v>2</v>
      </c>
      <c r="U1530" s="1">
        <v>1</v>
      </c>
      <c r="V1530" s="1">
        <v>1</v>
      </c>
      <c r="W1530">
        <f t="shared" si="60"/>
        <v>2</v>
      </c>
      <c r="X1530">
        <v>0.89225631194263155</v>
      </c>
      <c r="Y1530" t="s">
        <v>33</v>
      </c>
      <c r="Z1530">
        <v>536</v>
      </c>
      <c r="AA1530" t="s">
        <v>33</v>
      </c>
      <c r="AB1530">
        <v>456</v>
      </c>
    </row>
    <row r="1531" spans="1:28">
      <c r="A1531">
        <v>1530</v>
      </c>
      <c r="B1531" t="s">
        <v>2406</v>
      </c>
      <c r="C1531">
        <v>5</v>
      </c>
      <c r="D1531" s="1">
        <v>4769.5969999999998</v>
      </c>
      <c r="E1531" t="s">
        <v>1082</v>
      </c>
      <c r="F1531" t="s">
        <v>28</v>
      </c>
      <c r="G1531" t="s">
        <v>29</v>
      </c>
      <c r="H1531" s="1">
        <v>4769.5919999999996</v>
      </c>
      <c r="I1531" t="s">
        <v>1083</v>
      </c>
      <c r="J1531" s="1">
        <v>1</v>
      </c>
      <c r="K1531" s="1">
        <v>0.10393289999999999</v>
      </c>
      <c r="L1531" s="1">
        <f t="shared" si="64"/>
        <v>0.98324695459167422</v>
      </c>
      <c r="M1531">
        <v>5.3010000000000002E-3</v>
      </c>
      <c r="N1531">
        <v>1.111416</v>
      </c>
      <c r="O1531" t="s">
        <v>703</v>
      </c>
      <c r="P1531" t="s">
        <v>32</v>
      </c>
      <c r="Q1531">
        <v>1</v>
      </c>
      <c r="R1531">
        <v>1</v>
      </c>
      <c r="S1531">
        <v>40</v>
      </c>
      <c r="T1531">
        <v>7</v>
      </c>
      <c r="U1531" s="1">
        <v>1</v>
      </c>
      <c r="V1531" s="1">
        <v>1</v>
      </c>
      <c r="W1531">
        <f t="shared" si="60"/>
        <v>56</v>
      </c>
      <c r="X1531">
        <v>0.88850258715131836</v>
      </c>
      <c r="Y1531" t="s">
        <v>503</v>
      </c>
      <c r="Z1531">
        <v>8</v>
      </c>
      <c r="AA1531" t="s">
        <v>503</v>
      </c>
      <c r="AB1531">
        <v>31</v>
      </c>
    </row>
    <row r="1532" spans="1:28">
      <c r="A1532">
        <v>1531</v>
      </c>
      <c r="B1532" t="s">
        <v>2407</v>
      </c>
      <c r="C1532">
        <v>3</v>
      </c>
      <c r="D1532" s="1">
        <v>2918.49</v>
      </c>
      <c r="E1532" t="s">
        <v>1338</v>
      </c>
      <c r="F1532" t="s">
        <v>28</v>
      </c>
      <c r="G1532" t="s">
        <v>29</v>
      </c>
      <c r="H1532" s="1">
        <v>2918.489</v>
      </c>
      <c r="I1532" t="s">
        <v>112</v>
      </c>
      <c r="J1532" s="1">
        <v>1</v>
      </c>
      <c r="K1532" s="1">
        <v>0.10459690000000001</v>
      </c>
      <c r="L1532" s="1">
        <f t="shared" si="64"/>
        <v>0.98048118671964735</v>
      </c>
      <c r="M1532">
        <v>1.1529999999999999E-3</v>
      </c>
      <c r="N1532">
        <v>0.395067</v>
      </c>
      <c r="O1532" t="s">
        <v>1130</v>
      </c>
      <c r="P1532" t="s">
        <v>32</v>
      </c>
      <c r="Q1532">
        <v>7</v>
      </c>
      <c r="R1532">
        <v>1</v>
      </c>
      <c r="S1532">
        <v>24.5</v>
      </c>
      <c r="T1532">
        <v>3.5</v>
      </c>
      <c r="U1532" s="1">
        <v>1</v>
      </c>
      <c r="V1532" s="1">
        <v>1</v>
      </c>
      <c r="W1532">
        <f t="shared" si="60"/>
        <v>34</v>
      </c>
      <c r="X1532">
        <v>0.88663163315892257</v>
      </c>
      <c r="Y1532" t="s">
        <v>33</v>
      </c>
      <c r="Z1532">
        <v>389</v>
      </c>
      <c r="AA1532" t="s">
        <v>503</v>
      </c>
      <c r="AB1532">
        <v>38</v>
      </c>
    </row>
    <row r="1533" spans="1:28">
      <c r="A1533">
        <v>1532</v>
      </c>
      <c r="B1533" t="s">
        <v>2408</v>
      </c>
      <c r="C1533">
        <v>3</v>
      </c>
      <c r="D1533" s="1">
        <v>1909.018</v>
      </c>
      <c r="E1533" t="s">
        <v>2409</v>
      </c>
      <c r="F1533" t="s">
        <v>28</v>
      </c>
      <c r="G1533" t="s">
        <v>29</v>
      </c>
      <c r="H1533" s="1">
        <v>1909.02</v>
      </c>
      <c r="I1533" t="s">
        <v>39</v>
      </c>
      <c r="J1533" s="1">
        <v>1</v>
      </c>
      <c r="K1533" s="1">
        <v>0.1054098</v>
      </c>
      <c r="L1533" s="1"/>
      <c r="M1533">
        <v>-1.2819999999999999E-3</v>
      </c>
      <c r="N1533">
        <v>-0.67154899999999995</v>
      </c>
      <c r="O1533" t="s">
        <v>2410</v>
      </c>
      <c r="P1533" t="s">
        <v>32</v>
      </c>
      <c r="Q1533">
        <v>7</v>
      </c>
      <c r="R1533">
        <v>1</v>
      </c>
      <c r="S1533">
        <v>9.5</v>
      </c>
      <c r="T1533">
        <v>7.5</v>
      </c>
      <c r="U1533" s="1">
        <v>1</v>
      </c>
      <c r="V1533" s="1">
        <v>1</v>
      </c>
      <c r="W1533">
        <f t="shared" si="60"/>
        <v>1</v>
      </c>
      <c r="X1533">
        <v>0.88587561803657633</v>
      </c>
      <c r="Y1533" t="s">
        <v>33</v>
      </c>
      <c r="Z1533">
        <v>389</v>
      </c>
      <c r="AA1533" t="s">
        <v>33</v>
      </c>
      <c r="AB1533">
        <v>370</v>
      </c>
    </row>
    <row r="1534" spans="1:28">
      <c r="A1534">
        <v>1533</v>
      </c>
      <c r="B1534" t="s">
        <v>2411</v>
      </c>
      <c r="C1534">
        <v>5</v>
      </c>
      <c r="D1534" s="1">
        <v>5410.6220000000003</v>
      </c>
      <c r="E1534" t="s">
        <v>788</v>
      </c>
      <c r="F1534" t="s">
        <v>28</v>
      </c>
      <c r="G1534" t="s">
        <v>29</v>
      </c>
      <c r="H1534" s="1">
        <v>5410.6030000000001</v>
      </c>
      <c r="I1534" t="s">
        <v>542</v>
      </c>
      <c r="J1534" s="1">
        <v>1</v>
      </c>
      <c r="K1534" s="1">
        <v>0.1058832</v>
      </c>
      <c r="L1534" s="1">
        <f t="shared" ref="L1534:L1556" si="65">-LOG(K1534)</f>
        <v>0.97517294193300996</v>
      </c>
      <c r="M1534">
        <v>1.9338000000000001E-2</v>
      </c>
      <c r="N1534">
        <v>3.5740940000000001</v>
      </c>
      <c r="O1534" t="s">
        <v>789</v>
      </c>
      <c r="P1534" t="s">
        <v>32</v>
      </c>
      <c r="Q1534">
        <v>7</v>
      </c>
      <c r="R1534">
        <v>1</v>
      </c>
      <c r="S1534">
        <v>19</v>
      </c>
      <c r="T1534">
        <v>27</v>
      </c>
      <c r="U1534" s="1">
        <v>1</v>
      </c>
      <c r="V1534" s="1">
        <v>1</v>
      </c>
      <c r="W1534">
        <f t="shared" si="60"/>
        <v>16</v>
      </c>
      <c r="X1534">
        <v>0.88539602057402544</v>
      </c>
      <c r="Y1534" t="s">
        <v>33</v>
      </c>
      <c r="Z1534">
        <v>536</v>
      </c>
      <c r="AA1534" t="s">
        <v>33</v>
      </c>
      <c r="AB1534">
        <v>456</v>
      </c>
    </row>
    <row r="1535" spans="1:28">
      <c r="A1535">
        <v>1534</v>
      </c>
      <c r="B1535" t="s">
        <v>2412</v>
      </c>
      <c r="C1535">
        <v>3</v>
      </c>
      <c r="D1535" s="1">
        <v>2844.3879999999999</v>
      </c>
      <c r="E1535" t="s">
        <v>586</v>
      </c>
      <c r="F1535" t="s">
        <v>28</v>
      </c>
      <c r="G1535" t="s">
        <v>29</v>
      </c>
      <c r="H1535" s="1">
        <v>2844.39</v>
      </c>
      <c r="I1535" t="s">
        <v>30</v>
      </c>
      <c r="J1535" s="1">
        <v>1</v>
      </c>
      <c r="K1535" s="1">
        <v>0.1065677</v>
      </c>
      <c r="L1535" s="1">
        <f t="shared" si="65"/>
        <v>0.97237440729262059</v>
      </c>
      <c r="M1535">
        <v>-1.4499999999999999E-3</v>
      </c>
      <c r="N1535">
        <v>-0.50977499999999998</v>
      </c>
      <c r="O1535" t="s">
        <v>587</v>
      </c>
      <c r="P1535" t="s">
        <v>44</v>
      </c>
      <c r="Q1535">
        <v>9</v>
      </c>
      <c r="R1535">
        <v>1</v>
      </c>
      <c r="S1535">
        <v>17</v>
      </c>
      <c r="T1535">
        <v>9</v>
      </c>
      <c r="U1535" s="1">
        <v>1</v>
      </c>
      <c r="V1535" s="1">
        <v>1</v>
      </c>
      <c r="W1535">
        <f t="shared" si="60"/>
        <v>14</v>
      </c>
      <c r="X1535">
        <v>0.88250399023185733</v>
      </c>
      <c r="Y1535" t="s">
        <v>33</v>
      </c>
      <c r="Z1535">
        <v>502</v>
      </c>
      <c r="AA1535" t="s">
        <v>33</v>
      </c>
      <c r="AB1535">
        <v>456</v>
      </c>
    </row>
    <row r="1536" spans="1:28">
      <c r="A1536">
        <v>1535</v>
      </c>
      <c r="B1536" t="s">
        <v>2413</v>
      </c>
      <c r="C1536">
        <v>4</v>
      </c>
      <c r="D1536" s="1">
        <v>4226.0190000000002</v>
      </c>
      <c r="E1536" t="s">
        <v>631</v>
      </c>
      <c r="F1536" t="s">
        <v>28</v>
      </c>
      <c r="G1536" t="s">
        <v>29</v>
      </c>
      <c r="H1536" s="1">
        <v>4226.0389999999998</v>
      </c>
      <c r="I1536" t="s">
        <v>669</v>
      </c>
      <c r="J1536" s="1">
        <v>1</v>
      </c>
      <c r="K1536" s="1">
        <v>0.1071288</v>
      </c>
      <c r="L1536" s="1">
        <f t="shared" si="65"/>
        <v>0.97009375979676049</v>
      </c>
      <c r="M1536">
        <v>-1.941E-2</v>
      </c>
      <c r="N1536">
        <v>-4.5929539999999998</v>
      </c>
      <c r="O1536" t="s">
        <v>633</v>
      </c>
      <c r="P1536" t="s">
        <v>44</v>
      </c>
      <c r="Q1536">
        <v>9</v>
      </c>
      <c r="R1536">
        <v>1</v>
      </c>
      <c r="S1536">
        <v>23</v>
      </c>
      <c r="T1536">
        <v>5</v>
      </c>
      <c r="U1536" s="1">
        <v>1</v>
      </c>
      <c r="V1536" s="1">
        <v>1</v>
      </c>
      <c r="W1536">
        <f t="shared" si="60"/>
        <v>26</v>
      </c>
      <c r="X1536">
        <v>0.87922640503868899</v>
      </c>
      <c r="Y1536" t="s">
        <v>503</v>
      </c>
      <c r="Z1536">
        <v>8</v>
      </c>
      <c r="AA1536" t="s">
        <v>503</v>
      </c>
      <c r="AB1536">
        <v>22</v>
      </c>
    </row>
    <row r="1537" spans="1:28">
      <c r="A1537">
        <v>1536</v>
      </c>
      <c r="B1537" t="s">
        <v>2414</v>
      </c>
      <c r="C1537">
        <v>6</v>
      </c>
      <c r="D1537" s="1">
        <v>4769.598</v>
      </c>
      <c r="E1537" t="s">
        <v>1082</v>
      </c>
      <c r="F1537" t="s">
        <v>28</v>
      </c>
      <c r="G1537" t="s">
        <v>29</v>
      </c>
      <c r="H1537" s="1">
        <v>4769.5919999999996</v>
      </c>
      <c r="I1537" t="s">
        <v>1083</v>
      </c>
      <c r="J1537" s="1">
        <v>1</v>
      </c>
      <c r="K1537" s="1">
        <v>0.107987</v>
      </c>
      <c r="L1537" s="1">
        <f t="shared" si="65"/>
        <v>0.96662852384719133</v>
      </c>
      <c r="M1537">
        <v>5.6309999999999997E-3</v>
      </c>
      <c r="N1537">
        <v>1.180604</v>
      </c>
      <c r="O1537" t="s">
        <v>703</v>
      </c>
      <c r="P1537" t="s">
        <v>32</v>
      </c>
      <c r="Q1537">
        <v>7</v>
      </c>
      <c r="R1537">
        <v>1</v>
      </c>
      <c r="S1537">
        <v>24</v>
      </c>
      <c r="T1537">
        <v>7</v>
      </c>
      <c r="U1537" s="1">
        <v>1</v>
      </c>
      <c r="V1537" s="1">
        <v>1</v>
      </c>
      <c r="W1537">
        <f t="shared" si="60"/>
        <v>56</v>
      </c>
      <c r="X1537">
        <v>0.87829180541148744</v>
      </c>
      <c r="Y1537" t="s">
        <v>503</v>
      </c>
      <c r="Z1537">
        <v>18</v>
      </c>
      <c r="AA1537" t="s">
        <v>503</v>
      </c>
      <c r="AB1537">
        <v>31</v>
      </c>
    </row>
    <row r="1538" spans="1:28">
      <c r="A1538">
        <v>1537</v>
      </c>
      <c r="B1538" t="s">
        <v>2415</v>
      </c>
      <c r="C1538">
        <v>4</v>
      </c>
      <c r="D1538" s="1">
        <v>2190.3119999999999</v>
      </c>
      <c r="E1538" t="s">
        <v>154</v>
      </c>
      <c r="F1538" t="s">
        <v>28</v>
      </c>
      <c r="G1538" t="s">
        <v>29</v>
      </c>
      <c r="H1538" s="1">
        <v>2190.3110000000001</v>
      </c>
      <c r="I1538" t="s">
        <v>30</v>
      </c>
      <c r="J1538" s="1">
        <v>1</v>
      </c>
      <c r="K1538" s="1">
        <v>0.10873190000000001</v>
      </c>
      <c r="L1538" s="1">
        <f t="shared" si="65"/>
        <v>0.96364302296507076</v>
      </c>
      <c r="M1538">
        <v>1.1869999999999999E-3</v>
      </c>
      <c r="N1538">
        <v>0.54193199999999997</v>
      </c>
      <c r="O1538" t="s">
        <v>1019</v>
      </c>
      <c r="P1538" t="s">
        <v>32</v>
      </c>
      <c r="Q1538">
        <v>8</v>
      </c>
      <c r="R1538">
        <v>1</v>
      </c>
      <c r="S1538">
        <v>7</v>
      </c>
      <c r="T1538">
        <v>7</v>
      </c>
      <c r="U1538" s="1">
        <v>1</v>
      </c>
      <c r="V1538" s="1">
        <v>1</v>
      </c>
      <c r="W1538">
        <f t="shared" si="60"/>
        <v>18</v>
      </c>
      <c r="X1538">
        <v>0.87788869276074033</v>
      </c>
      <c r="Y1538" t="s">
        <v>33</v>
      </c>
      <c r="Z1538">
        <v>325</v>
      </c>
      <c r="AA1538" t="s">
        <v>33</v>
      </c>
      <c r="AB1538">
        <v>456</v>
      </c>
    </row>
    <row r="1539" spans="1:28">
      <c r="A1539">
        <v>1538</v>
      </c>
      <c r="B1539" t="s">
        <v>2416</v>
      </c>
      <c r="C1539">
        <v>6</v>
      </c>
      <c r="D1539" s="1">
        <v>4683.393</v>
      </c>
      <c r="E1539" t="s">
        <v>930</v>
      </c>
      <c r="F1539" t="s">
        <v>28</v>
      </c>
      <c r="G1539" t="s">
        <v>29</v>
      </c>
      <c r="H1539" s="1">
        <v>4683.4269999999997</v>
      </c>
      <c r="I1539" t="s">
        <v>456</v>
      </c>
      <c r="J1539" s="1">
        <v>1</v>
      </c>
      <c r="K1539" s="1">
        <v>0.1099189</v>
      </c>
      <c r="L1539" s="1">
        <f t="shared" si="65"/>
        <v>0.95892762641189444</v>
      </c>
      <c r="M1539">
        <v>-3.3869000000000003E-2</v>
      </c>
      <c r="N1539">
        <v>-7.2316700000000003</v>
      </c>
      <c r="O1539" t="s">
        <v>931</v>
      </c>
      <c r="P1539" t="s">
        <v>32</v>
      </c>
      <c r="Q1539">
        <v>7</v>
      </c>
      <c r="R1539">
        <v>1</v>
      </c>
      <c r="S1539">
        <v>17.5</v>
      </c>
      <c r="T1539">
        <v>13.5</v>
      </c>
      <c r="U1539" s="1">
        <v>1</v>
      </c>
      <c r="V1539" s="1">
        <v>1</v>
      </c>
      <c r="W1539">
        <f t="shared" ref="W1539:W1602" si="66">COUNTIF(O:O,O1539)</f>
        <v>31</v>
      </c>
      <c r="X1539">
        <v>0.87447319269670187</v>
      </c>
      <c r="Y1539" t="s">
        <v>33</v>
      </c>
      <c r="Z1539">
        <v>442</v>
      </c>
      <c r="AA1539" t="s">
        <v>503</v>
      </c>
      <c r="AB1539">
        <v>26</v>
      </c>
    </row>
    <row r="1540" spans="1:28">
      <c r="A1540">
        <v>1539</v>
      </c>
      <c r="B1540" t="s">
        <v>2417</v>
      </c>
      <c r="C1540">
        <v>3</v>
      </c>
      <c r="D1540" s="1">
        <v>2621.3310000000001</v>
      </c>
      <c r="E1540" t="s">
        <v>459</v>
      </c>
      <c r="F1540" t="s">
        <v>28</v>
      </c>
      <c r="G1540" t="s">
        <v>29</v>
      </c>
      <c r="H1540" s="1">
        <v>2621.3539999999998</v>
      </c>
      <c r="I1540" t="s">
        <v>108</v>
      </c>
      <c r="J1540" s="1">
        <v>1</v>
      </c>
      <c r="K1540" s="1">
        <v>0.1104188</v>
      </c>
      <c r="L1540" s="1">
        <f t="shared" si="65"/>
        <v>0.95695697695869653</v>
      </c>
      <c r="M1540">
        <v>-2.2487E-2</v>
      </c>
      <c r="N1540">
        <v>-8.5783919999999991</v>
      </c>
      <c r="O1540" t="s">
        <v>713</v>
      </c>
      <c r="P1540" t="s">
        <v>32</v>
      </c>
      <c r="Q1540">
        <v>4</v>
      </c>
      <c r="R1540">
        <v>1</v>
      </c>
      <c r="S1540">
        <v>29</v>
      </c>
      <c r="T1540">
        <v>10</v>
      </c>
      <c r="U1540" s="1">
        <v>1</v>
      </c>
      <c r="V1540" s="1">
        <v>1</v>
      </c>
      <c r="W1540">
        <f t="shared" si="66"/>
        <v>45</v>
      </c>
      <c r="X1540">
        <v>0.86905960819277217</v>
      </c>
      <c r="Y1540" t="s">
        <v>503</v>
      </c>
      <c r="Z1540">
        <v>104</v>
      </c>
      <c r="AA1540" t="s">
        <v>503</v>
      </c>
      <c r="AB1540">
        <v>3</v>
      </c>
    </row>
    <row r="1541" spans="1:28">
      <c r="A1541">
        <v>1540</v>
      </c>
      <c r="B1541" t="s">
        <v>2418</v>
      </c>
      <c r="C1541">
        <v>4</v>
      </c>
      <c r="D1541" s="1">
        <v>3710.038</v>
      </c>
      <c r="E1541" t="s">
        <v>35</v>
      </c>
      <c r="F1541" t="s">
        <v>28</v>
      </c>
      <c r="G1541" t="s">
        <v>29</v>
      </c>
      <c r="H1541" s="1">
        <v>3710.0369999999998</v>
      </c>
      <c r="I1541" t="s">
        <v>30</v>
      </c>
      <c r="J1541" s="1">
        <v>1</v>
      </c>
      <c r="K1541" s="1">
        <v>0.11140890000000001</v>
      </c>
      <c r="L1541" s="1">
        <f t="shared" si="65"/>
        <v>0.95308011377183655</v>
      </c>
      <c r="M1541">
        <v>6.1600000000000001E-4</v>
      </c>
      <c r="N1541">
        <v>0.16603599999999999</v>
      </c>
      <c r="O1541" t="s">
        <v>640</v>
      </c>
      <c r="P1541" t="s">
        <v>32</v>
      </c>
      <c r="Q1541">
        <v>4</v>
      </c>
      <c r="R1541">
        <v>1</v>
      </c>
      <c r="S1541">
        <v>20</v>
      </c>
      <c r="T1541">
        <v>12</v>
      </c>
      <c r="U1541" s="1">
        <v>1</v>
      </c>
      <c r="V1541" s="1">
        <v>1</v>
      </c>
      <c r="W1541">
        <f t="shared" si="66"/>
        <v>43</v>
      </c>
      <c r="X1541">
        <v>0.86819598214482785</v>
      </c>
      <c r="Y1541" t="s">
        <v>33</v>
      </c>
      <c r="Z1541">
        <v>284</v>
      </c>
      <c r="AA1541" t="s">
        <v>33</v>
      </c>
      <c r="AB1541">
        <v>227</v>
      </c>
    </row>
    <row r="1542" spans="1:28">
      <c r="A1542">
        <v>1541</v>
      </c>
      <c r="B1542" t="s">
        <v>2419</v>
      </c>
      <c r="C1542">
        <v>4</v>
      </c>
      <c r="D1542" s="1">
        <v>2062.2179999999998</v>
      </c>
      <c r="E1542" t="s">
        <v>174</v>
      </c>
      <c r="F1542" t="s">
        <v>28</v>
      </c>
      <c r="G1542" t="s">
        <v>29</v>
      </c>
      <c r="H1542" s="1">
        <v>2062.2159999999999</v>
      </c>
      <c r="I1542" t="s">
        <v>30</v>
      </c>
      <c r="J1542" s="1">
        <v>1</v>
      </c>
      <c r="K1542" s="1">
        <v>0.1124207</v>
      </c>
      <c r="L1542" s="1">
        <f t="shared" si="65"/>
        <v>0.94915371485173727</v>
      </c>
      <c r="M1542">
        <v>2.0500000000000002E-3</v>
      </c>
      <c r="N1542">
        <v>0.99407599999999996</v>
      </c>
      <c r="O1542" t="s">
        <v>556</v>
      </c>
      <c r="P1542" t="s">
        <v>32</v>
      </c>
      <c r="Q1542">
        <v>4</v>
      </c>
      <c r="R1542">
        <v>1</v>
      </c>
      <c r="S1542">
        <v>7</v>
      </c>
      <c r="T1542">
        <v>7</v>
      </c>
      <c r="U1542" s="1">
        <v>1</v>
      </c>
      <c r="V1542" s="1">
        <v>1</v>
      </c>
      <c r="W1542">
        <f t="shared" si="66"/>
        <v>40</v>
      </c>
      <c r="X1542">
        <v>0.8674489569088637</v>
      </c>
      <c r="Y1542" t="s">
        <v>503</v>
      </c>
      <c r="Z1542">
        <v>8</v>
      </c>
      <c r="AA1542" t="s">
        <v>503</v>
      </c>
      <c r="AB1542">
        <v>22</v>
      </c>
    </row>
    <row r="1543" spans="1:28">
      <c r="A1543">
        <v>1542</v>
      </c>
      <c r="B1543" t="s">
        <v>2420</v>
      </c>
      <c r="C1543">
        <v>4</v>
      </c>
      <c r="D1543" s="1">
        <v>2746.473</v>
      </c>
      <c r="E1543" t="s">
        <v>2063</v>
      </c>
      <c r="F1543" t="s">
        <v>28</v>
      </c>
      <c r="G1543" t="s">
        <v>29</v>
      </c>
      <c r="H1543" s="1">
        <v>2746.4720000000002</v>
      </c>
      <c r="I1543" t="s">
        <v>30</v>
      </c>
      <c r="J1543" s="1">
        <v>1</v>
      </c>
      <c r="K1543" s="1">
        <v>0.1129656</v>
      </c>
      <c r="L1543" s="1">
        <f t="shared" si="65"/>
        <v>0.94705378664623618</v>
      </c>
      <c r="M1543">
        <v>1.2049999999999999E-3</v>
      </c>
      <c r="N1543">
        <v>0.438745</v>
      </c>
      <c r="O1543" t="s">
        <v>2064</v>
      </c>
      <c r="P1543" t="s">
        <v>44</v>
      </c>
      <c r="Q1543">
        <v>8</v>
      </c>
      <c r="R1543">
        <v>1</v>
      </c>
      <c r="S1543">
        <v>6.5</v>
      </c>
      <c r="T1543">
        <v>6.5</v>
      </c>
      <c r="U1543" s="1">
        <v>1</v>
      </c>
      <c r="V1543" s="1">
        <v>1</v>
      </c>
      <c r="W1543">
        <f t="shared" si="66"/>
        <v>3</v>
      </c>
      <c r="X1543">
        <v>0.86669075361746617</v>
      </c>
      <c r="Y1543" t="s">
        <v>33</v>
      </c>
      <c r="Z1543">
        <v>389</v>
      </c>
      <c r="AA1543" t="s">
        <v>33</v>
      </c>
      <c r="AB1543">
        <v>370</v>
      </c>
    </row>
    <row r="1544" spans="1:28">
      <c r="A1544">
        <v>1543</v>
      </c>
      <c r="B1544" t="s">
        <v>2421</v>
      </c>
      <c r="C1544">
        <v>3</v>
      </c>
      <c r="D1544" s="1">
        <v>1959.059</v>
      </c>
      <c r="E1544" t="s">
        <v>1434</v>
      </c>
      <c r="F1544" t="s">
        <v>28</v>
      </c>
      <c r="G1544" t="s">
        <v>29</v>
      </c>
      <c r="H1544" s="1">
        <v>1959.058</v>
      </c>
      <c r="I1544" t="s">
        <v>943</v>
      </c>
      <c r="J1544" s="1">
        <v>1</v>
      </c>
      <c r="K1544" s="1">
        <v>0.1132626</v>
      </c>
      <c r="L1544" s="1">
        <f t="shared" si="65"/>
        <v>0.94591347314660279</v>
      </c>
      <c r="M1544">
        <v>1.567E-3</v>
      </c>
      <c r="N1544">
        <v>0.79987399999999997</v>
      </c>
      <c r="O1544" t="s">
        <v>1435</v>
      </c>
      <c r="P1544" t="s">
        <v>44</v>
      </c>
      <c r="Q1544">
        <v>9</v>
      </c>
      <c r="R1544">
        <v>1</v>
      </c>
      <c r="S1544">
        <v>8</v>
      </c>
      <c r="T1544">
        <v>8</v>
      </c>
      <c r="U1544" s="1">
        <v>1</v>
      </c>
      <c r="V1544" s="1">
        <v>1</v>
      </c>
      <c r="W1544">
        <f t="shared" si="66"/>
        <v>9</v>
      </c>
      <c r="X1544">
        <v>0.8652126943285291</v>
      </c>
      <c r="Y1544" t="s">
        <v>33</v>
      </c>
      <c r="Z1544">
        <v>230</v>
      </c>
      <c r="AA1544" t="s">
        <v>33</v>
      </c>
      <c r="AB1544">
        <v>456</v>
      </c>
    </row>
    <row r="1545" spans="1:28">
      <c r="A1545">
        <v>1544</v>
      </c>
      <c r="B1545" t="s">
        <v>2422</v>
      </c>
      <c r="C1545">
        <v>4</v>
      </c>
      <c r="D1545" s="1">
        <v>4769.6019999999999</v>
      </c>
      <c r="E1545" t="s">
        <v>1082</v>
      </c>
      <c r="F1545" t="s">
        <v>28</v>
      </c>
      <c r="G1545" t="s">
        <v>29</v>
      </c>
      <c r="H1545" s="1">
        <v>4769.5919999999996</v>
      </c>
      <c r="I1545" t="s">
        <v>1083</v>
      </c>
      <c r="J1545" s="1">
        <v>1</v>
      </c>
      <c r="K1545" s="1">
        <v>0.1154318</v>
      </c>
      <c r="L1545" s="1">
        <f t="shared" si="65"/>
        <v>0.93767453206389273</v>
      </c>
      <c r="M1545">
        <v>1.004E-2</v>
      </c>
      <c r="N1545">
        <v>2.1050019999999998</v>
      </c>
      <c r="O1545" t="s">
        <v>703</v>
      </c>
      <c r="P1545" t="s">
        <v>32</v>
      </c>
      <c r="Q1545">
        <v>7</v>
      </c>
      <c r="R1545">
        <v>1</v>
      </c>
      <c r="S1545">
        <v>62</v>
      </c>
      <c r="T1545">
        <v>6</v>
      </c>
      <c r="U1545" s="1">
        <v>1</v>
      </c>
      <c r="V1545" s="1">
        <v>1</v>
      </c>
      <c r="W1545">
        <f t="shared" si="66"/>
        <v>56</v>
      </c>
      <c r="X1545">
        <v>0.86043478902209913</v>
      </c>
      <c r="Y1545" t="s">
        <v>503</v>
      </c>
      <c r="Z1545">
        <v>8</v>
      </c>
      <c r="AA1545" t="s">
        <v>503</v>
      </c>
      <c r="AB1545">
        <v>31</v>
      </c>
    </row>
    <row r="1546" spans="1:28">
      <c r="A1546">
        <v>1545</v>
      </c>
      <c r="B1546" t="s">
        <v>2423</v>
      </c>
      <c r="C1546">
        <v>5</v>
      </c>
      <c r="D1546" s="1">
        <v>4769.5990000000002</v>
      </c>
      <c r="E1546" t="s">
        <v>1082</v>
      </c>
      <c r="F1546" t="s">
        <v>28</v>
      </c>
      <c r="G1546" t="s">
        <v>29</v>
      </c>
      <c r="H1546" s="1">
        <v>4769.5919999999996</v>
      </c>
      <c r="I1546" t="s">
        <v>1083</v>
      </c>
      <c r="J1546" s="1">
        <v>1</v>
      </c>
      <c r="K1546" s="1">
        <v>0.1155257</v>
      </c>
      <c r="L1546" s="1">
        <f t="shared" si="65"/>
        <v>0.93732139129905356</v>
      </c>
      <c r="M1546">
        <v>6.9769999999999997E-3</v>
      </c>
      <c r="N1546">
        <v>1.462809</v>
      </c>
      <c r="O1546" t="s">
        <v>703</v>
      </c>
      <c r="P1546" t="s">
        <v>32</v>
      </c>
      <c r="Q1546">
        <v>9</v>
      </c>
      <c r="R1546">
        <v>1</v>
      </c>
      <c r="S1546">
        <v>37</v>
      </c>
      <c r="T1546">
        <v>6</v>
      </c>
      <c r="U1546" s="1">
        <v>1</v>
      </c>
      <c r="V1546" s="1">
        <v>1</v>
      </c>
      <c r="W1546">
        <f t="shared" si="66"/>
        <v>56</v>
      </c>
      <c r="X1546">
        <v>0.84909564897664469</v>
      </c>
      <c r="Y1546" t="s">
        <v>33</v>
      </c>
      <c r="Z1546">
        <v>691</v>
      </c>
      <c r="AA1546" t="s">
        <v>503</v>
      </c>
      <c r="AB1546">
        <v>104</v>
      </c>
    </row>
    <row r="1547" spans="1:28">
      <c r="A1547">
        <v>1546</v>
      </c>
      <c r="B1547" t="s">
        <v>2424</v>
      </c>
      <c r="C1547">
        <v>4</v>
      </c>
      <c r="D1547" s="1">
        <v>1780.9559999999999</v>
      </c>
      <c r="E1547" t="s">
        <v>72</v>
      </c>
      <c r="F1547" t="s">
        <v>28</v>
      </c>
      <c r="G1547" t="s">
        <v>29</v>
      </c>
      <c r="H1547" s="1">
        <v>1780.9559999999999</v>
      </c>
      <c r="I1547" t="s">
        <v>73</v>
      </c>
      <c r="J1547" s="1">
        <v>1</v>
      </c>
      <c r="K1547" s="1">
        <v>0.1165412</v>
      </c>
      <c r="L1547" s="1">
        <f t="shared" si="65"/>
        <v>0.93352051438474659</v>
      </c>
      <c r="M1547">
        <v>-2.5700000000000001E-4</v>
      </c>
      <c r="N1547">
        <v>-0.14430499999999999</v>
      </c>
      <c r="O1547" t="s">
        <v>593</v>
      </c>
      <c r="P1547" t="s">
        <v>32</v>
      </c>
      <c r="Q1547">
        <v>7</v>
      </c>
      <c r="R1547">
        <v>1</v>
      </c>
      <c r="S1547">
        <v>7.5</v>
      </c>
      <c r="T1547">
        <v>5.5</v>
      </c>
      <c r="U1547" s="1">
        <v>1</v>
      </c>
      <c r="V1547" s="1">
        <v>1</v>
      </c>
      <c r="W1547">
        <f t="shared" si="66"/>
        <v>57</v>
      </c>
      <c r="X1547">
        <v>0.83455534498235739</v>
      </c>
      <c r="Y1547" t="s">
        <v>33</v>
      </c>
      <c r="Z1547">
        <v>442</v>
      </c>
      <c r="AA1547" t="s">
        <v>503</v>
      </c>
      <c r="AB1547">
        <v>31</v>
      </c>
    </row>
    <row r="1548" spans="1:28">
      <c r="A1548">
        <v>1547</v>
      </c>
      <c r="B1548" t="s">
        <v>2425</v>
      </c>
      <c r="C1548">
        <v>3</v>
      </c>
      <c r="D1548" s="1">
        <v>2515.2919999999999</v>
      </c>
      <c r="E1548" t="s">
        <v>797</v>
      </c>
      <c r="F1548" t="s">
        <v>28</v>
      </c>
      <c r="G1548" t="s">
        <v>29</v>
      </c>
      <c r="H1548" s="1">
        <v>2515.2910000000002</v>
      </c>
      <c r="I1548" t="s">
        <v>798</v>
      </c>
      <c r="J1548" s="1">
        <v>1</v>
      </c>
      <c r="K1548" s="1">
        <v>0.1180664</v>
      </c>
      <c r="L1548" s="1">
        <f t="shared" si="65"/>
        <v>0.92787367876898841</v>
      </c>
      <c r="M1548">
        <v>1.6479999999999999E-3</v>
      </c>
      <c r="N1548">
        <v>0.65519300000000003</v>
      </c>
      <c r="O1548" t="s">
        <v>799</v>
      </c>
      <c r="P1548" t="s">
        <v>44</v>
      </c>
      <c r="Q1548">
        <v>9</v>
      </c>
      <c r="R1548">
        <v>1</v>
      </c>
      <c r="S1548">
        <v>21.5</v>
      </c>
      <c r="T1548">
        <v>3.5</v>
      </c>
      <c r="U1548" s="1">
        <v>1</v>
      </c>
      <c r="V1548" s="1">
        <v>1</v>
      </c>
      <c r="W1548">
        <f t="shared" si="66"/>
        <v>22</v>
      </c>
      <c r="X1548">
        <v>0.81593662119438359</v>
      </c>
      <c r="Y1548" t="s">
        <v>503</v>
      </c>
      <c r="Z1548">
        <v>104</v>
      </c>
      <c r="AA1548" t="s">
        <v>33</v>
      </c>
      <c r="AB1548">
        <v>536</v>
      </c>
    </row>
    <row r="1549" spans="1:28">
      <c r="A1549">
        <v>1548</v>
      </c>
      <c r="B1549" t="s">
        <v>2426</v>
      </c>
      <c r="C1549">
        <v>4</v>
      </c>
      <c r="D1549" s="1">
        <v>2465.2510000000002</v>
      </c>
      <c r="E1549" t="s">
        <v>92</v>
      </c>
      <c r="F1549" t="s">
        <v>28</v>
      </c>
      <c r="G1549" t="s">
        <v>29</v>
      </c>
      <c r="H1549" s="1">
        <v>2465.2530000000002</v>
      </c>
      <c r="I1549" t="s">
        <v>93</v>
      </c>
      <c r="J1549" s="1">
        <v>1</v>
      </c>
      <c r="K1549" s="1">
        <v>0.11826639999999999</v>
      </c>
      <c r="L1549" s="1">
        <f t="shared" si="65"/>
        <v>0.92713862280455439</v>
      </c>
      <c r="M1549">
        <v>-1.2620000000000001E-3</v>
      </c>
      <c r="N1549">
        <v>-0.51191500000000001</v>
      </c>
      <c r="O1549" t="s">
        <v>713</v>
      </c>
      <c r="P1549" t="s">
        <v>32</v>
      </c>
      <c r="Q1549">
        <v>1</v>
      </c>
      <c r="R1549">
        <v>1</v>
      </c>
      <c r="S1549">
        <v>21</v>
      </c>
      <c r="T1549">
        <v>7</v>
      </c>
      <c r="U1549" s="1">
        <v>1</v>
      </c>
      <c r="V1549" s="1">
        <v>1</v>
      </c>
      <c r="W1549">
        <f t="shared" si="66"/>
        <v>45</v>
      </c>
      <c r="X1549">
        <v>0.81324476288806891</v>
      </c>
      <c r="Y1549" t="s">
        <v>33</v>
      </c>
      <c r="Z1549">
        <v>586</v>
      </c>
      <c r="AA1549" t="s">
        <v>503</v>
      </c>
      <c r="AB1549">
        <v>31</v>
      </c>
    </row>
    <row r="1550" spans="1:28">
      <c r="A1550">
        <v>1549</v>
      </c>
      <c r="B1550" t="s">
        <v>2427</v>
      </c>
      <c r="C1550">
        <v>3</v>
      </c>
      <c r="D1550" s="1">
        <v>2818.491</v>
      </c>
      <c r="E1550" t="s">
        <v>308</v>
      </c>
      <c r="F1550" t="s">
        <v>28</v>
      </c>
      <c r="G1550" t="s">
        <v>29</v>
      </c>
      <c r="H1550" s="1">
        <v>2818.4870000000001</v>
      </c>
      <c r="I1550" t="s">
        <v>30</v>
      </c>
      <c r="J1550" s="1">
        <v>1</v>
      </c>
      <c r="K1550" s="1">
        <v>0.11910220000000001</v>
      </c>
      <c r="L1550" s="1">
        <f t="shared" si="65"/>
        <v>0.924080216359071</v>
      </c>
      <c r="M1550">
        <v>3.8800000000000002E-3</v>
      </c>
      <c r="N1550">
        <v>1.376625</v>
      </c>
      <c r="O1550" t="s">
        <v>1157</v>
      </c>
      <c r="P1550" t="s">
        <v>32</v>
      </c>
      <c r="Q1550">
        <v>4</v>
      </c>
      <c r="R1550">
        <v>1</v>
      </c>
      <c r="S1550">
        <v>13</v>
      </c>
      <c r="T1550">
        <v>8</v>
      </c>
      <c r="U1550" s="1">
        <v>1</v>
      </c>
      <c r="V1550" s="1">
        <v>1</v>
      </c>
      <c r="W1550">
        <f t="shared" si="66"/>
        <v>15</v>
      </c>
      <c r="X1550">
        <v>0.8003503932633691</v>
      </c>
      <c r="Y1550" t="s">
        <v>33</v>
      </c>
      <c r="Z1550">
        <v>490</v>
      </c>
      <c r="AA1550" t="s">
        <v>503</v>
      </c>
      <c r="AB1550">
        <v>3</v>
      </c>
    </row>
    <row r="1551" spans="1:28">
      <c r="A1551">
        <v>1550</v>
      </c>
      <c r="B1551" t="s">
        <v>2428</v>
      </c>
      <c r="C1551">
        <v>4</v>
      </c>
      <c r="D1551" s="1">
        <v>2465.2539999999999</v>
      </c>
      <c r="E1551" t="s">
        <v>92</v>
      </c>
      <c r="F1551" t="s">
        <v>28</v>
      </c>
      <c r="G1551" t="s">
        <v>29</v>
      </c>
      <c r="H1551" s="1">
        <v>2465.2530000000002</v>
      </c>
      <c r="I1551" t="s">
        <v>93</v>
      </c>
      <c r="J1551" s="1">
        <v>1</v>
      </c>
      <c r="K1551" s="1">
        <v>0.1217245</v>
      </c>
      <c r="L1551" s="1">
        <f t="shared" si="65"/>
        <v>0.91462200070227295</v>
      </c>
      <c r="M1551">
        <v>1.2329999999999999E-3</v>
      </c>
      <c r="N1551">
        <v>0.50015200000000004</v>
      </c>
      <c r="O1551" t="s">
        <v>713</v>
      </c>
      <c r="P1551" t="s">
        <v>32</v>
      </c>
      <c r="Q1551">
        <v>9</v>
      </c>
      <c r="R1551">
        <v>1</v>
      </c>
      <c r="S1551">
        <v>28</v>
      </c>
      <c r="T1551">
        <v>8</v>
      </c>
      <c r="U1551" s="1">
        <v>1</v>
      </c>
      <c r="V1551" s="1">
        <v>1</v>
      </c>
      <c r="W1551">
        <f t="shared" si="66"/>
        <v>45</v>
      </c>
      <c r="X1551">
        <v>0.7808680778036583</v>
      </c>
      <c r="Y1551" t="s">
        <v>503</v>
      </c>
      <c r="Z1551">
        <v>104</v>
      </c>
      <c r="AA1551" t="s">
        <v>33</v>
      </c>
      <c r="AB1551">
        <v>370</v>
      </c>
    </row>
    <row r="1552" spans="1:28">
      <c r="A1552">
        <v>1551</v>
      </c>
      <c r="B1552" t="s">
        <v>2429</v>
      </c>
      <c r="C1552">
        <v>4</v>
      </c>
      <c r="D1552" s="1">
        <v>1780.9559999999999</v>
      </c>
      <c r="E1552" t="s">
        <v>72</v>
      </c>
      <c r="F1552" t="s">
        <v>28</v>
      </c>
      <c r="G1552" t="s">
        <v>29</v>
      </c>
      <c r="H1552" s="1">
        <v>1780.9559999999999</v>
      </c>
      <c r="I1552" t="s">
        <v>73</v>
      </c>
      <c r="J1552" s="1">
        <v>1</v>
      </c>
      <c r="K1552" s="1">
        <v>0.124741</v>
      </c>
      <c r="L1552" s="1">
        <f t="shared" si="65"/>
        <v>0.90399077870126432</v>
      </c>
      <c r="M1552">
        <v>6.2000000000000003E-5</v>
      </c>
      <c r="N1552">
        <v>3.4812999999999997E-2</v>
      </c>
      <c r="O1552" t="s">
        <v>593</v>
      </c>
      <c r="P1552" t="s">
        <v>32</v>
      </c>
      <c r="Q1552">
        <v>5</v>
      </c>
      <c r="R1552">
        <v>1</v>
      </c>
      <c r="S1552">
        <v>8.5</v>
      </c>
      <c r="T1552">
        <v>4.5</v>
      </c>
      <c r="U1552" s="1">
        <v>1</v>
      </c>
      <c r="V1552" s="1">
        <v>1</v>
      </c>
      <c r="W1552">
        <f t="shared" si="66"/>
        <v>57</v>
      </c>
      <c r="X1552">
        <v>0.77446716586418252</v>
      </c>
      <c r="Y1552" t="s">
        <v>33</v>
      </c>
      <c r="Z1552">
        <v>389</v>
      </c>
      <c r="AA1552" t="s">
        <v>503</v>
      </c>
      <c r="AB1552">
        <v>104</v>
      </c>
    </row>
    <row r="1553" spans="1:28">
      <c r="A1553">
        <v>1552</v>
      </c>
      <c r="B1553" t="s">
        <v>2430</v>
      </c>
      <c r="C1553">
        <v>4</v>
      </c>
      <c r="D1553" s="1">
        <v>2368.3719999999998</v>
      </c>
      <c r="E1553" t="s">
        <v>151</v>
      </c>
      <c r="F1553" t="s">
        <v>28</v>
      </c>
      <c r="G1553" t="s">
        <v>29</v>
      </c>
      <c r="H1553" s="1">
        <v>2368.3710000000001</v>
      </c>
      <c r="I1553" t="s">
        <v>30</v>
      </c>
      <c r="J1553" s="1">
        <v>1</v>
      </c>
      <c r="K1553" s="1">
        <v>0.12486120000000001</v>
      </c>
      <c r="L1553" s="1">
        <f t="shared" si="65"/>
        <v>0.90357249552299024</v>
      </c>
      <c r="M1553">
        <v>1.359E-3</v>
      </c>
      <c r="N1553">
        <v>0.57381199999999999</v>
      </c>
      <c r="O1553" t="s">
        <v>1268</v>
      </c>
      <c r="P1553" t="s">
        <v>32</v>
      </c>
      <c r="Q1553">
        <v>9</v>
      </c>
      <c r="R1553">
        <v>1</v>
      </c>
      <c r="S1553">
        <v>10</v>
      </c>
      <c r="T1553">
        <v>9</v>
      </c>
      <c r="U1553" s="1">
        <v>1</v>
      </c>
      <c r="V1553" s="1">
        <v>1</v>
      </c>
      <c r="W1553">
        <f t="shared" si="66"/>
        <v>28</v>
      </c>
      <c r="X1553">
        <v>0.75963748856627955</v>
      </c>
      <c r="Y1553" t="s">
        <v>503</v>
      </c>
      <c r="Z1553">
        <v>104</v>
      </c>
      <c r="AA1553" t="s">
        <v>33</v>
      </c>
      <c r="AB1553">
        <v>502</v>
      </c>
    </row>
    <row r="1554" spans="1:28">
      <c r="A1554">
        <v>1553</v>
      </c>
      <c r="B1554" t="s">
        <v>2431</v>
      </c>
      <c r="C1554">
        <v>4</v>
      </c>
      <c r="D1554" s="1">
        <v>2691.4029999999998</v>
      </c>
      <c r="E1554" t="s">
        <v>1656</v>
      </c>
      <c r="F1554" t="s">
        <v>28</v>
      </c>
      <c r="G1554" t="s">
        <v>29</v>
      </c>
      <c r="H1554" s="1">
        <v>2691.4029999999998</v>
      </c>
      <c r="I1554" t="s">
        <v>52</v>
      </c>
      <c r="J1554" s="1">
        <v>1</v>
      </c>
      <c r="K1554" s="1">
        <v>0.12539210000000001</v>
      </c>
      <c r="L1554" s="1">
        <f t="shared" si="65"/>
        <v>0.90172982422685755</v>
      </c>
      <c r="M1554">
        <v>-3.0499999999999999E-4</v>
      </c>
      <c r="N1554">
        <v>-0.11332399999999999</v>
      </c>
      <c r="O1554" t="s">
        <v>1657</v>
      </c>
      <c r="P1554" t="s">
        <v>32</v>
      </c>
      <c r="Q1554">
        <v>6</v>
      </c>
      <c r="R1554">
        <v>1</v>
      </c>
      <c r="S1554">
        <v>12</v>
      </c>
      <c r="T1554">
        <v>3</v>
      </c>
      <c r="U1554" s="1">
        <v>1</v>
      </c>
      <c r="V1554" s="1">
        <v>1</v>
      </c>
      <c r="W1554">
        <f t="shared" si="66"/>
        <v>4</v>
      </c>
      <c r="X1554">
        <v>0.73246643205560913</v>
      </c>
      <c r="Y1554" t="s">
        <v>503</v>
      </c>
      <c r="Z1554">
        <v>104</v>
      </c>
      <c r="AA1554" t="s">
        <v>33</v>
      </c>
      <c r="AB1554">
        <v>688</v>
      </c>
    </row>
    <row r="1555" spans="1:28">
      <c r="A1555">
        <v>1554</v>
      </c>
      <c r="B1555" t="s">
        <v>2432</v>
      </c>
      <c r="C1555">
        <v>3</v>
      </c>
      <c r="D1555" s="1">
        <v>2216.239</v>
      </c>
      <c r="E1555" t="s">
        <v>914</v>
      </c>
      <c r="F1555" t="s">
        <v>28</v>
      </c>
      <c r="G1555" t="s">
        <v>29</v>
      </c>
      <c r="H1555" s="1">
        <v>2216.2399999999998</v>
      </c>
      <c r="I1555" t="s">
        <v>30</v>
      </c>
      <c r="J1555" s="1">
        <v>1</v>
      </c>
      <c r="K1555" s="1">
        <v>0.12643660000000001</v>
      </c>
      <c r="L1555" s="1">
        <f t="shared" si="65"/>
        <v>0.89812719126564278</v>
      </c>
      <c r="M1555">
        <v>-6.9800000000000005E-4</v>
      </c>
      <c r="N1555">
        <v>-0.31494800000000001</v>
      </c>
      <c r="O1555" t="s">
        <v>915</v>
      </c>
      <c r="P1555" t="s">
        <v>32</v>
      </c>
      <c r="Q1555">
        <v>4</v>
      </c>
      <c r="R1555">
        <v>1</v>
      </c>
      <c r="S1555">
        <v>9</v>
      </c>
      <c r="T1555">
        <v>7</v>
      </c>
      <c r="U1555" s="1">
        <v>1</v>
      </c>
      <c r="V1555" s="1">
        <v>1</v>
      </c>
      <c r="W1555">
        <f t="shared" si="66"/>
        <v>9</v>
      </c>
      <c r="X1555">
        <v>0.72855664057147707</v>
      </c>
      <c r="Y1555" t="s">
        <v>503</v>
      </c>
      <c r="Z1555">
        <v>104</v>
      </c>
      <c r="AA1555" t="s">
        <v>33</v>
      </c>
      <c r="AB1555">
        <v>502</v>
      </c>
    </row>
    <row r="1556" spans="1:28">
      <c r="A1556">
        <v>1555</v>
      </c>
      <c r="B1556" t="s">
        <v>2433</v>
      </c>
      <c r="C1556">
        <v>3</v>
      </c>
      <c r="D1556" s="1">
        <v>3810.895</v>
      </c>
      <c r="E1556" t="s">
        <v>811</v>
      </c>
      <c r="F1556" t="s">
        <v>28</v>
      </c>
      <c r="G1556" t="s">
        <v>29</v>
      </c>
      <c r="H1556" s="1">
        <v>3810.8910000000001</v>
      </c>
      <c r="I1556" t="s">
        <v>812</v>
      </c>
      <c r="J1556" s="1">
        <v>1</v>
      </c>
      <c r="K1556" s="1">
        <v>0.1269943</v>
      </c>
      <c r="L1556" s="1">
        <f t="shared" si="65"/>
        <v>0.89621577143853592</v>
      </c>
      <c r="M1556">
        <v>4.2370000000000003E-3</v>
      </c>
      <c r="N1556">
        <v>1.1118140000000001</v>
      </c>
      <c r="O1556" t="s">
        <v>813</v>
      </c>
      <c r="P1556" t="s">
        <v>32</v>
      </c>
      <c r="Q1556">
        <v>9</v>
      </c>
      <c r="R1556">
        <v>1</v>
      </c>
      <c r="S1556">
        <v>43</v>
      </c>
      <c r="T1556">
        <v>4</v>
      </c>
      <c r="U1556" s="1">
        <v>1</v>
      </c>
      <c r="V1556" s="1">
        <v>1</v>
      </c>
      <c r="W1556">
        <f t="shared" si="66"/>
        <v>40</v>
      </c>
      <c r="X1556">
        <v>0.72721141058356376</v>
      </c>
      <c r="Y1556" t="s">
        <v>503</v>
      </c>
      <c r="Z1556">
        <v>104</v>
      </c>
      <c r="AA1556" t="s">
        <v>33</v>
      </c>
      <c r="AB1556">
        <v>370</v>
      </c>
    </row>
    <row r="1557" spans="1:28">
      <c r="A1557">
        <v>1556</v>
      </c>
      <c r="B1557" t="s">
        <v>2434</v>
      </c>
      <c r="C1557">
        <v>3</v>
      </c>
      <c r="D1557" s="1">
        <v>2448.252</v>
      </c>
      <c r="E1557" t="s">
        <v>2435</v>
      </c>
      <c r="F1557" t="s">
        <v>28</v>
      </c>
      <c r="G1557" t="s">
        <v>29</v>
      </c>
      <c r="H1557" s="1">
        <v>2448.248</v>
      </c>
      <c r="I1557" t="s">
        <v>2436</v>
      </c>
      <c r="J1557" s="1">
        <v>1</v>
      </c>
      <c r="K1557" s="1">
        <v>0.1272384</v>
      </c>
      <c r="L1557" s="1"/>
      <c r="M1557">
        <v>3.4710000000000001E-3</v>
      </c>
      <c r="N1557">
        <v>1.417748</v>
      </c>
      <c r="O1557" t="s">
        <v>2437</v>
      </c>
      <c r="P1557" t="s">
        <v>44</v>
      </c>
      <c r="Q1557">
        <v>8</v>
      </c>
      <c r="R1557">
        <v>1</v>
      </c>
      <c r="S1557">
        <v>12.5</v>
      </c>
      <c r="T1557">
        <v>1.5</v>
      </c>
      <c r="U1557" s="1">
        <v>1</v>
      </c>
      <c r="V1557" s="1">
        <v>1</v>
      </c>
      <c r="W1557">
        <f t="shared" si="66"/>
        <v>1</v>
      </c>
      <c r="X1557">
        <v>0.715416105657673</v>
      </c>
      <c r="Y1557" t="s">
        <v>503</v>
      </c>
      <c r="Z1557">
        <v>38</v>
      </c>
      <c r="AA1557" t="s">
        <v>33</v>
      </c>
      <c r="AB1557">
        <v>370</v>
      </c>
    </row>
    <row r="1558" spans="1:28">
      <c r="A1558">
        <v>1557</v>
      </c>
      <c r="B1558" t="s">
        <v>2438</v>
      </c>
      <c r="C1558">
        <v>3</v>
      </c>
      <c r="D1558" s="1">
        <v>2368.3719999999998</v>
      </c>
      <c r="E1558" t="s">
        <v>151</v>
      </c>
      <c r="F1558" t="s">
        <v>28</v>
      </c>
      <c r="G1558" t="s">
        <v>29</v>
      </c>
      <c r="H1558" s="1">
        <v>2368.3710000000001</v>
      </c>
      <c r="I1558" t="s">
        <v>30</v>
      </c>
      <c r="J1558" s="1">
        <v>1</v>
      </c>
      <c r="K1558" s="1">
        <v>0.127335</v>
      </c>
      <c r="L1558" s="1">
        <f t="shared" ref="L1558:L1573" si="67">-LOG(K1558)</f>
        <v>0.89505220736240809</v>
      </c>
      <c r="M1558">
        <v>7.45E-4</v>
      </c>
      <c r="N1558">
        <v>0.31456200000000001</v>
      </c>
      <c r="O1558" t="s">
        <v>1268</v>
      </c>
      <c r="P1558" t="s">
        <v>32</v>
      </c>
      <c r="Q1558">
        <v>3</v>
      </c>
      <c r="R1558">
        <v>1</v>
      </c>
      <c r="S1558">
        <v>19</v>
      </c>
      <c r="T1558">
        <v>9</v>
      </c>
      <c r="U1558" s="1">
        <v>1</v>
      </c>
      <c r="V1558" s="1">
        <v>1</v>
      </c>
      <c r="W1558">
        <f t="shared" si="66"/>
        <v>28</v>
      </c>
      <c r="X1558">
        <v>0.70406231363925031</v>
      </c>
      <c r="Y1558" t="s">
        <v>33</v>
      </c>
      <c r="Z1558">
        <v>109</v>
      </c>
      <c r="AA1558" t="s">
        <v>503</v>
      </c>
      <c r="AB1558">
        <v>388</v>
      </c>
    </row>
    <row r="1559" spans="1:28">
      <c r="A1559">
        <v>1558</v>
      </c>
      <c r="B1559" t="s">
        <v>2439</v>
      </c>
      <c r="C1559">
        <v>4</v>
      </c>
      <c r="D1559" s="1">
        <v>4178.1509999999998</v>
      </c>
      <c r="E1559" t="s">
        <v>720</v>
      </c>
      <c r="F1559" t="s">
        <v>28</v>
      </c>
      <c r="G1559" t="s">
        <v>29</v>
      </c>
      <c r="H1559" s="1">
        <v>4178.1480000000001</v>
      </c>
      <c r="I1559" t="s">
        <v>721</v>
      </c>
      <c r="J1559" s="1">
        <v>1</v>
      </c>
      <c r="K1559" s="1">
        <v>0.12763430000000001</v>
      </c>
      <c r="L1559" s="1">
        <f t="shared" si="67"/>
        <v>0.89403259913398025</v>
      </c>
      <c r="M1559">
        <v>2.4239999999999999E-3</v>
      </c>
      <c r="N1559">
        <v>0.58016100000000004</v>
      </c>
      <c r="O1559" t="s">
        <v>530</v>
      </c>
      <c r="P1559" t="s">
        <v>32</v>
      </c>
      <c r="Q1559">
        <v>1</v>
      </c>
      <c r="R1559">
        <v>1</v>
      </c>
      <c r="S1559">
        <v>21</v>
      </c>
      <c r="T1559">
        <v>7</v>
      </c>
      <c r="U1559" s="1">
        <v>1</v>
      </c>
      <c r="V1559" s="1">
        <v>1</v>
      </c>
      <c r="W1559">
        <f t="shared" si="66"/>
        <v>73</v>
      </c>
      <c r="X1559">
        <v>0.6790589968304851</v>
      </c>
      <c r="Y1559" t="s">
        <v>503</v>
      </c>
      <c r="Z1559">
        <v>26</v>
      </c>
      <c r="AA1559" t="s">
        <v>503</v>
      </c>
      <c r="AB1559">
        <v>26</v>
      </c>
    </row>
    <row r="1560" spans="1:28">
      <c r="A1560">
        <v>1559</v>
      </c>
      <c r="B1560" t="s">
        <v>2440</v>
      </c>
      <c r="C1560">
        <v>4</v>
      </c>
      <c r="D1560" s="1">
        <v>2935.4920000000002</v>
      </c>
      <c r="E1560" t="s">
        <v>2441</v>
      </c>
      <c r="F1560" t="s">
        <v>28</v>
      </c>
      <c r="G1560" t="s">
        <v>29</v>
      </c>
      <c r="H1560" s="1">
        <v>2935.4929999999999</v>
      </c>
      <c r="I1560" t="s">
        <v>2442</v>
      </c>
      <c r="J1560" s="1">
        <v>1</v>
      </c>
      <c r="K1560" s="1">
        <v>0.1279352</v>
      </c>
      <c r="L1560" s="1">
        <f t="shared" si="67"/>
        <v>0.89300994760484775</v>
      </c>
      <c r="M1560">
        <v>-1.1770000000000001E-3</v>
      </c>
      <c r="N1560">
        <v>-0.40095500000000001</v>
      </c>
      <c r="O1560" t="s">
        <v>2443</v>
      </c>
      <c r="P1560" t="s">
        <v>44</v>
      </c>
      <c r="Q1560">
        <v>7</v>
      </c>
      <c r="R1560">
        <v>1</v>
      </c>
      <c r="S1560">
        <v>8</v>
      </c>
      <c r="T1560">
        <v>3</v>
      </c>
      <c r="U1560" s="1">
        <v>1</v>
      </c>
      <c r="V1560" s="1">
        <v>1</v>
      </c>
      <c r="W1560">
        <f t="shared" si="66"/>
        <v>2</v>
      </c>
      <c r="X1560">
        <v>0.67041562764645712</v>
      </c>
      <c r="Y1560" t="s">
        <v>33</v>
      </c>
      <c r="Z1560">
        <v>442</v>
      </c>
      <c r="AA1560" t="s">
        <v>503</v>
      </c>
      <c r="AB1560">
        <v>26</v>
      </c>
    </row>
    <row r="1561" spans="1:28">
      <c r="A1561">
        <v>1560</v>
      </c>
      <c r="B1561" t="s">
        <v>2444</v>
      </c>
      <c r="C1561">
        <v>4</v>
      </c>
      <c r="D1561" s="1">
        <v>1780.9559999999999</v>
      </c>
      <c r="E1561" t="s">
        <v>72</v>
      </c>
      <c r="F1561" t="s">
        <v>28</v>
      </c>
      <c r="G1561" t="s">
        <v>29</v>
      </c>
      <c r="H1561" s="1">
        <v>1780.9559999999999</v>
      </c>
      <c r="I1561" t="s">
        <v>73</v>
      </c>
      <c r="J1561" s="1">
        <v>1</v>
      </c>
      <c r="K1561" s="1">
        <v>0.1281574</v>
      </c>
      <c r="L1561" s="1">
        <f t="shared" si="67"/>
        <v>0.89225631194263155</v>
      </c>
      <c r="M1561">
        <v>2.5000000000000001E-5</v>
      </c>
      <c r="N1561">
        <v>1.4037000000000001E-2</v>
      </c>
      <c r="O1561" t="s">
        <v>593</v>
      </c>
      <c r="P1561" t="s">
        <v>32</v>
      </c>
      <c r="Q1561">
        <v>9</v>
      </c>
      <c r="R1561">
        <v>1</v>
      </c>
      <c r="S1561">
        <v>9</v>
      </c>
      <c r="T1561">
        <v>5</v>
      </c>
      <c r="U1561" s="1">
        <v>1</v>
      </c>
      <c r="V1561" s="1">
        <v>1</v>
      </c>
      <c r="W1561">
        <f t="shared" si="66"/>
        <v>57</v>
      </c>
      <c r="X1561">
        <v>0.66462013890997695</v>
      </c>
      <c r="Y1561" t="s">
        <v>503</v>
      </c>
      <c r="Z1561">
        <v>104</v>
      </c>
      <c r="AA1561" t="s">
        <v>33</v>
      </c>
      <c r="AB1561">
        <v>536</v>
      </c>
    </row>
    <row r="1562" spans="1:28">
      <c r="A1562">
        <v>1561</v>
      </c>
      <c r="B1562" t="s">
        <v>2445</v>
      </c>
      <c r="C1562">
        <v>5</v>
      </c>
      <c r="D1562" s="1">
        <v>2368.3719999999998</v>
      </c>
      <c r="E1562" t="s">
        <v>151</v>
      </c>
      <c r="F1562" t="s">
        <v>28</v>
      </c>
      <c r="G1562" t="s">
        <v>29</v>
      </c>
      <c r="H1562" s="1">
        <v>2368.3710000000001</v>
      </c>
      <c r="I1562" t="s">
        <v>30</v>
      </c>
      <c r="J1562" s="1">
        <v>1</v>
      </c>
      <c r="K1562" s="1">
        <v>0.12926989999999999</v>
      </c>
      <c r="L1562" s="1">
        <f t="shared" si="67"/>
        <v>0.88850258715131836</v>
      </c>
      <c r="M1562">
        <v>9.9099999999999991E-4</v>
      </c>
      <c r="N1562">
        <v>0.418431</v>
      </c>
      <c r="O1562" t="s">
        <v>1268</v>
      </c>
      <c r="P1562" t="s">
        <v>32</v>
      </c>
      <c r="Q1562">
        <v>4</v>
      </c>
      <c r="R1562">
        <v>1</v>
      </c>
      <c r="S1562">
        <v>11</v>
      </c>
      <c r="T1562">
        <v>9</v>
      </c>
      <c r="U1562" s="1">
        <v>1</v>
      </c>
      <c r="V1562" s="1">
        <v>1</v>
      </c>
      <c r="W1562">
        <f t="shared" si="66"/>
        <v>28</v>
      </c>
      <c r="X1562">
        <v>0.65865946731378855</v>
      </c>
      <c r="Y1562" t="s">
        <v>33</v>
      </c>
      <c r="Z1562">
        <v>502</v>
      </c>
      <c r="AA1562" t="s">
        <v>503</v>
      </c>
      <c r="AB1562">
        <v>31</v>
      </c>
    </row>
    <row r="1563" spans="1:28">
      <c r="A1563">
        <v>1562</v>
      </c>
      <c r="B1563" t="s">
        <v>2446</v>
      </c>
      <c r="C1563">
        <v>5</v>
      </c>
      <c r="D1563" s="1">
        <v>5238.8540000000003</v>
      </c>
      <c r="E1563" t="s">
        <v>1228</v>
      </c>
      <c r="F1563" t="s">
        <v>28</v>
      </c>
      <c r="G1563" t="s">
        <v>29</v>
      </c>
      <c r="H1563" s="1">
        <v>5238.8310000000001</v>
      </c>
      <c r="I1563" t="s">
        <v>30</v>
      </c>
      <c r="J1563" s="1">
        <v>1</v>
      </c>
      <c r="K1563" s="1">
        <v>0.129828</v>
      </c>
      <c r="L1563" s="1">
        <f t="shared" si="67"/>
        <v>0.88663163315892257</v>
      </c>
      <c r="M1563">
        <v>2.3248000000000001E-2</v>
      </c>
      <c r="N1563">
        <v>4.4376309999999997</v>
      </c>
      <c r="O1563" t="s">
        <v>1229</v>
      </c>
      <c r="P1563" t="s">
        <v>44</v>
      </c>
      <c r="Q1563">
        <v>9</v>
      </c>
      <c r="R1563">
        <v>1</v>
      </c>
      <c r="S1563">
        <v>24</v>
      </c>
      <c r="T1563">
        <v>8</v>
      </c>
      <c r="U1563" s="1">
        <v>1</v>
      </c>
      <c r="V1563" s="1">
        <v>1</v>
      </c>
      <c r="W1563">
        <f t="shared" si="66"/>
        <v>10</v>
      </c>
      <c r="X1563">
        <v>0.65832732179961195</v>
      </c>
      <c r="Y1563" t="s">
        <v>33</v>
      </c>
      <c r="Z1563">
        <v>179</v>
      </c>
      <c r="AA1563" t="s">
        <v>503</v>
      </c>
      <c r="AB1563">
        <v>31</v>
      </c>
    </row>
    <row r="1564" spans="1:28">
      <c r="A1564">
        <v>1563</v>
      </c>
      <c r="B1564" t="s">
        <v>2447</v>
      </c>
      <c r="C1564">
        <v>4</v>
      </c>
      <c r="D1564" s="1">
        <v>4769.6000000000004</v>
      </c>
      <c r="E1564" t="s">
        <v>1082</v>
      </c>
      <c r="F1564" t="s">
        <v>28</v>
      </c>
      <c r="G1564" t="s">
        <v>29</v>
      </c>
      <c r="H1564" s="1">
        <v>4769.5919999999996</v>
      </c>
      <c r="I1564" t="s">
        <v>1083</v>
      </c>
      <c r="J1564" s="1">
        <v>1</v>
      </c>
      <c r="K1564" s="1">
        <v>0.13005420000000001</v>
      </c>
      <c r="L1564" s="1">
        <f t="shared" si="67"/>
        <v>0.88587561803657633</v>
      </c>
      <c r="M1564">
        <v>8.2109999999999995E-3</v>
      </c>
      <c r="N1564">
        <v>1.7215309999999999</v>
      </c>
      <c r="O1564" t="s">
        <v>703</v>
      </c>
      <c r="P1564" t="s">
        <v>32</v>
      </c>
      <c r="Q1564">
        <v>9</v>
      </c>
      <c r="R1564">
        <v>1</v>
      </c>
      <c r="S1564">
        <v>41</v>
      </c>
      <c r="T1564">
        <v>5</v>
      </c>
      <c r="U1564" s="1">
        <v>1</v>
      </c>
      <c r="V1564" s="1">
        <v>1</v>
      </c>
      <c r="W1564">
        <f t="shared" si="66"/>
        <v>56</v>
      </c>
      <c r="X1564">
        <v>0.62445398147511577</v>
      </c>
      <c r="Y1564" t="s">
        <v>503</v>
      </c>
      <c r="Z1564">
        <v>104</v>
      </c>
      <c r="AA1564" t="s">
        <v>33</v>
      </c>
      <c r="AB1564">
        <v>502</v>
      </c>
    </row>
    <row r="1565" spans="1:28">
      <c r="A1565">
        <v>1564</v>
      </c>
      <c r="B1565" t="s">
        <v>2448</v>
      </c>
      <c r="C1565">
        <v>4</v>
      </c>
      <c r="D1565" s="1">
        <v>1764.962</v>
      </c>
      <c r="E1565" t="s">
        <v>72</v>
      </c>
      <c r="F1565" t="s">
        <v>28</v>
      </c>
      <c r="G1565" t="s">
        <v>29</v>
      </c>
      <c r="H1565" s="1">
        <v>1764.961</v>
      </c>
      <c r="I1565" t="s">
        <v>121</v>
      </c>
      <c r="J1565" s="1">
        <v>1</v>
      </c>
      <c r="K1565" s="1">
        <v>0.13019790000000001</v>
      </c>
      <c r="L1565" s="1">
        <f t="shared" si="67"/>
        <v>0.88539602057402544</v>
      </c>
      <c r="M1565">
        <v>5.5199999999999997E-4</v>
      </c>
      <c r="N1565">
        <v>0.31275500000000001</v>
      </c>
      <c r="O1565" t="s">
        <v>593</v>
      </c>
      <c r="P1565" t="s">
        <v>32</v>
      </c>
      <c r="Q1565">
        <v>3</v>
      </c>
      <c r="R1565">
        <v>1</v>
      </c>
      <c r="S1565">
        <v>7.5</v>
      </c>
      <c r="T1565">
        <v>4.5</v>
      </c>
      <c r="U1565" s="1">
        <v>1</v>
      </c>
      <c r="V1565" s="1">
        <v>1</v>
      </c>
      <c r="W1565">
        <f t="shared" si="66"/>
        <v>57</v>
      </c>
      <c r="X1565">
        <v>0.62253783896911752</v>
      </c>
      <c r="Y1565" t="s">
        <v>33</v>
      </c>
      <c r="Z1565">
        <v>389</v>
      </c>
      <c r="AA1565" t="s">
        <v>503</v>
      </c>
      <c r="AB1565">
        <v>31</v>
      </c>
    </row>
    <row r="1566" spans="1:28">
      <c r="A1566">
        <v>1565</v>
      </c>
      <c r="B1566" t="s">
        <v>2449</v>
      </c>
      <c r="C1566">
        <v>5</v>
      </c>
      <c r="D1566" s="1">
        <v>2918.491</v>
      </c>
      <c r="E1566" t="s">
        <v>1338</v>
      </c>
      <c r="F1566" t="s">
        <v>28</v>
      </c>
      <c r="G1566" t="s">
        <v>29</v>
      </c>
      <c r="H1566" s="1">
        <v>2918.489</v>
      </c>
      <c r="I1566" t="s">
        <v>112</v>
      </c>
      <c r="J1566" s="1">
        <v>1</v>
      </c>
      <c r="K1566" s="1">
        <v>0.13106780000000001</v>
      </c>
      <c r="L1566" s="1">
        <f t="shared" si="67"/>
        <v>0.88250399023185733</v>
      </c>
      <c r="M1566">
        <v>2.0400000000000001E-3</v>
      </c>
      <c r="N1566">
        <v>0.69899199999999995</v>
      </c>
      <c r="O1566" t="s">
        <v>1130</v>
      </c>
      <c r="P1566" t="s">
        <v>32</v>
      </c>
      <c r="Q1566">
        <v>1</v>
      </c>
      <c r="R1566">
        <v>1</v>
      </c>
      <c r="S1566">
        <v>27</v>
      </c>
      <c r="T1566">
        <v>5</v>
      </c>
      <c r="U1566" s="1">
        <v>1</v>
      </c>
      <c r="V1566" s="1">
        <v>1</v>
      </c>
      <c r="W1566">
        <f t="shared" si="66"/>
        <v>34</v>
      </c>
      <c r="X1566">
        <v>0.62201532962440964</v>
      </c>
      <c r="Y1566" t="s">
        <v>33</v>
      </c>
      <c r="Z1566">
        <v>325</v>
      </c>
      <c r="AA1566" t="s">
        <v>503</v>
      </c>
      <c r="AB1566">
        <v>1</v>
      </c>
    </row>
    <row r="1567" spans="1:28">
      <c r="A1567">
        <v>1566</v>
      </c>
      <c r="B1567" t="s">
        <v>2450</v>
      </c>
      <c r="C1567">
        <v>3</v>
      </c>
      <c r="D1567" s="1">
        <v>2530.4760000000001</v>
      </c>
      <c r="E1567" t="s">
        <v>572</v>
      </c>
      <c r="F1567" t="s">
        <v>28</v>
      </c>
      <c r="G1567" t="s">
        <v>29</v>
      </c>
      <c r="H1567" s="1">
        <v>2530.4749999999999</v>
      </c>
      <c r="I1567" t="s">
        <v>30</v>
      </c>
      <c r="J1567" s="1">
        <v>1</v>
      </c>
      <c r="K1567" s="1">
        <v>0.1320607</v>
      </c>
      <c r="L1567" s="1">
        <f t="shared" si="67"/>
        <v>0.87922640503868899</v>
      </c>
      <c r="M1567">
        <v>3.9300000000000001E-4</v>
      </c>
      <c r="N1567">
        <v>0.155307</v>
      </c>
      <c r="O1567" t="s">
        <v>573</v>
      </c>
      <c r="P1567" t="s">
        <v>32</v>
      </c>
      <c r="Q1567">
        <v>4</v>
      </c>
      <c r="R1567">
        <v>1</v>
      </c>
      <c r="S1567">
        <v>4</v>
      </c>
      <c r="T1567">
        <v>11</v>
      </c>
      <c r="U1567" s="1">
        <v>1</v>
      </c>
      <c r="V1567" s="1">
        <v>1</v>
      </c>
      <c r="W1567">
        <f t="shared" si="66"/>
        <v>52</v>
      </c>
      <c r="X1567">
        <v>0.62192930599355778</v>
      </c>
      <c r="Y1567" t="s">
        <v>33</v>
      </c>
      <c r="Z1567">
        <v>109</v>
      </c>
      <c r="AA1567" t="s">
        <v>503</v>
      </c>
      <c r="AB1567">
        <v>388</v>
      </c>
    </row>
    <row r="1568" spans="1:28">
      <c r="A1568">
        <v>1567</v>
      </c>
      <c r="B1568" t="s">
        <v>2451</v>
      </c>
      <c r="C1568">
        <v>4</v>
      </c>
      <c r="D1568" s="1">
        <v>2190.3119999999999</v>
      </c>
      <c r="E1568" t="s">
        <v>154</v>
      </c>
      <c r="F1568" t="s">
        <v>28</v>
      </c>
      <c r="G1568" t="s">
        <v>29</v>
      </c>
      <c r="H1568" s="1">
        <v>2190.3110000000001</v>
      </c>
      <c r="I1568" t="s">
        <v>30</v>
      </c>
      <c r="J1568" s="1">
        <v>1</v>
      </c>
      <c r="K1568" s="1">
        <v>0.1323452</v>
      </c>
      <c r="L1568" s="1">
        <f t="shared" si="67"/>
        <v>0.87829180541148744</v>
      </c>
      <c r="M1568">
        <v>1.513E-3</v>
      </c>
      <c r="N1568">
        <v>0.69077</v>
      </c>
      <c r="O1568" t="s">
        <v>1019</v>
      </c>
      <c r="P1568" t="s">
        <v>32</v>
      </c>
      <c r="Q1568">
        <v>3</v>
      </c>
      <c r="R1568">
        <v>1</v>
      </c>
      <c r="S1568">
        <v>6</v>
      </c>
      <c r="T1568">
        <v>6</v>
      </c>
      <c r="U1568" s="1">
        <v>1</v>
      </c>
      <c r="V1568" s="1">
        <v>1</v>
      </c>
      <c r="W1568">
        <f t="shared" si="66"/>
        <v>18</v>
      </c>
      <c r="X1568">
        <v>0.60834766377549887</v>
      </c>
      <c r="Y1568" t="s">
        <v>33</v>
      </c>
      <c r="Z1568">
        <v>691</v>
      </c>
      <c r="AA1568" t="s">
        <v>503</v>
      </c>
      <c r="AB1568">
        <v>104</v>
      </c>
    </row>
    <row r="1569" spans="1:28">
      <c r="A1569">
        <v>1568</v>
      </c>
      <c r="B1569" t="s">
        <v>2452</v>
      </c>
      <c r="C1569">
        <v>3</v>
      </c>
      <c r="D1569" s="1">
        <v>3810.8989999999999</v>
      </c>
      <c r="E1569" t="s">
        <v>811</v>
      </c>
      <c r="F1569" t="s">
        <v>28</v>
      </c>
      <c r="G1569" t="s">
        <v>29</v>
      </c>
      <c r="H1569" s="1">
        <v>3810.8910000000001</v>
      </c>
      <c r="I1569" t="s">
        <v>812</v>
      </c>
      <c r="J1569" s="1">
        <v>1</v>
      </c>
      <c r="K1569" s="1">
        <v>0.13246810000000001</v>
      </c>
      <c r="L1569" s="1">
        <f t="shared" si="67"/>
        <v>0.87788869276074033</v>
      </c>
      <c r="M1569">
        <v>8.8260000000000005E-3</v>
      </c>
      <c r="N1569">
        <v>2.3159939999999999</v>
      </c>
      <c r="O1569" t="s">
        <v>813</v>
      </c>
      <c r="P1569" t="s">
        <v>32</v>
      </c>
      <c r="Q1569">
        <v>7</v>
      </c>
      <c r="R1569">
        <v>1</v>
      </c>
      <c r="S1569">
        <v>43.5</v>
      </c>
      <c r="T1569">
        <v>3.5</v>
      </c>
      <c r="U1569" s="1">
        <v>1</v>
      </c>
      <c r="V1569" s="1">
        <v>1</v>
      </c>
      <c r="W1569">
        <f t="shared" si="66"/>
        <v>40</v>
      </c>
      <c r="X1569">
        <v>0.60238826827714442</v>
      </c>
      <c r="Y1569" t="s">
        <v>503</v>
      </c>
      <c r="Z1569">
        <v>104</v>
      </c>
      <c r="AA1569" t="s">
        <v>33</v>
      </c>
      <c r="AB1569">
        <v>586</v>
      </c>
    </row>
    <row r="1570" spans="1:28">
      <c r="A1570">
        <v>1569</v>
      </c>
      <c r="B1570" t="s">
        <v>2453</v>
      </c>
      <c r="C1570">
        <v>5</v>
      </c>
      <c r="D1570" s="1">
        <v>4245.2529999999997</v>
      </c>
      <c r="E1570" t="s">
        <v>1615</v>
      </c>
      <c r="F1570" t="s">
        <v>28</v>
      </c>
      <c r="G1570" t="s">
        <v>29</v>
      </c>
      <c r="H1570" s="1">
        <v>4245.2430000000004</v>
      </c>
      <c r="I1570" t="s">
        <v>666</v>
      </c>
      <c r="J1570" s="1">
        <v>1</v>
      </c>
      <c r="K1570" s="1">
        <v>0.13351399999999999</v>
      </c>
      <c r="L1570" s="1">
        <f t="shared" si="67"/>
        <v>0.87447319269670187</v>
      </c>
      <c r="M1570">
        <v>9.5350000000000001E-3</v>
      </c>
      <c r="N1570">
        <v>2.2460429999999998</v>
      </c>
      <c r="O1570" t="s">
        <v>1616</v>
      </c>
      <c r="P1570" t="s">
        <v>44</v>
      </c>
      <c r="Q1570">
        <v>5</v>
      </c>
      <c r="R1570">
        <v>1</v>
      </c>
      <c r="S1570">
        <v>18.5</v>
      </c>
      <c r="T1570">
        <v>5.5</v>
      </c>
      <c r="U1570" s="1">
        <v>1</v>
      </c>
      <c r="V1570" s="1">
        <v>1</v>
      </c>
      <c r="W1570">
        <f t="shared" si="66"/>
        <v>9</v>
      </c>
      <c r="X1570">
        <v>0.60047389451691136</v>
      </c>
      <c r="Y1570" t="s">
        <v>33</v>
      </c>
      <c r="Z1570">
        <v>502</v>
      </c>
      <c r="AA1570" t="s">
        <v>503</v>
      </c>
      <c r="AB1570">
        <v>8</v>
      </c>
    </row>
    <row r="1571" spans="1:28">
      <c r="A1571">
        <v>1570</v>
      </c>
      <c r="B1571" t="s">
        <v>2454</v>
      </c>
      <c r="C1571">
        <v>4</v>
      </c>
      <c r="D1571" s="1">
        <v>2465.2539999999999</v>
      </c>
      <c r="E1571" t="s">
        <v>92</v>
      </c>
      <c r="F1571" t="s">
        <v>28</v>
      </c>
      <c r="G1571" t="s">
        <v>29</v>
      </c>
      <c r="H1571" s="1">
        <v>2465.2530000000002</v>
      </c>
      <c r="I1571" t="s">
        <v>93</v>
      </c>
      <c r="J1571" s="1">
        <v>1</v>
      </c>
      <c r="K1571" s="1">
        <v>0.13518869999999999</v>
      </c>
      <c r="L1571" s="1">
        <f t="shared" si="67"/>
        <v>0.86905960819277217</v>
      </c>
      <c r="M1571">
        <v>1.1820000000000001E-3</v>
      </c>
      <c r="N1571">
        <v>0.479464</v>
      </c>
      <c r="O1571" t="s">
        <v>713</v>
      </c>
      <c r="P1571" t="s">
        <v>32</v>
      </c>
      <c r="Q1571">
        <v>9</v>
      </c>
      <c r="R1571">
        <v>1</v>
      </c>
      <c r="S1571">
        <v>17</v>
      </c>
      <c r="T1571">
        <v>6</v>
      </c>
      <c r="U1571" s="1">
        <v>1</v>
      </c>
      <c r="V1571" s="1">
        <v>1</v>
      </c>
      <c r="W1571">
        <f t="shared" si="66"/>
        <v>45</v>
      </c>
      <c r="X1571">
        <v>0.57233783933047044</v>
      </c>
      <c r="Y1571" t="s">
        <v>33</v>
      </c>
      <c r="Z1571">
        <v>389</v>
      </c>
      <c r="AA1571" t="s">
        <v>503</v>
      </c>
      <c r="AB1571">
        <v>104</v>
      </c>
    </row>
    <row r="1572" spans="1:28">
      <c r="A1572">
        <v>1571</v>
      </c>
      <c r="B1572" t="s">
        <v>2455</v>
      </c>
      <c r="C1572">
        <v>4</v>
      </c>
      <c r="D1572" s="1">
        <v>3013.6390000000001</v>
      </c>
      <c r="E1572" t="s">
        <v>779</v>
      </c>
      <c r="F1572" t="s">
        <v>28</v>
      </c>
      <c r="G1572" t="s">
        <v>29</v>
      </c>
      <c r="H1572" s="1">
        <v>3013.64</v>
      </c>
      <c r="I1572" t="s">
        <v>30</v>
      </c>
      <c r="J1572" s="1">
        <v>1</v>
      </c>
      <c r="K1572" s="1">
        <v>0.13545779999999999</v>
      </c>
      <c r="L1572" s="1">
        <f t="shared" si="67"/>
        <v>0.86819598214482785</v>
      </c>
      <c r="M1572">
        <v>-1.34E-4</v>
      </c>
      <c r="N1572">
        <v>-4.4464999999999998E-2</v>
      </c>
      <c r="O1572" t="s">
        <v>780</v>
      </c>
      <c r="P1572" t="s">
        <v>32</v>
      </c>
      <c r="Q1572">
        <v>9</v>
      </c>
      <c r="R1572">
        <v>1</v>
      </c>
      <c r="S1572">
        <v>22.5</v>
      </c>
      <c r="T1572">
        <v>3.5</v>
      </c>
      <c r="U1572" s="1">
        <v>1</v>
      </c>
      <c r="V1572" s="1">
        <v>1</v>
      </c>
      <c r="W1572">
        <f t="shared" si="66"/>
        <v>18</v>
      </c>
      <c r="X1572">
        <v>0.55531704157929107</v>
      </c>
      <c r="Y1572" t="s">
        <v>503</v>
      </c>
      <c r="Z1572">
        <v>104</v>
      </c>
      <c r="AA1572" t="s">
        <v>33</v>
      </c>
      <c r="AB1572">
        <v>502</v>
      </c>
    </row>
    <row r="1573" spans="1:28">
      <c r="A1573">
        <v>1572</v>
      </c>
      <c r="B1573" t="s">
        <v>2456</v>
      </c>
      <c r="C1573">
        <v>4</v>
      </c>
      <c r="D1573" s="1">
        <v>2402.3809999999999</v>
      </c>
      <c r="E1573" t="s">
        <v>177</v>
      </c>
      <c r="F1573" t="s">
        <v>28</v>
      </c>
      <c r="G1573" t="s">
        <v>29</v>
      </c>
      <c r="H1573" s="1">
        <v>2402.38</v>
      </c>
      <c r="I1573" t="s">
        <v>30</v>
      </c>
      <c r="J1573" s="1">
        <v>1</v>
      </c>
      <c r="K1573" s="1">
        <v>0.13569100000000001</v>
      </c>
      <c r="L1573" s="1">
        <f t="shared" si="67"/>
        <v>0.8674489569088637</v>
      </c>
      <c r="M1573">
        <v>8.5599999999999999E-4</v>
      </c>
      <c r="N1573">
        <v>0.35631299999999999</v>
      </c>
      <c r="O1573" t="s">
        <v>573</v>
      </c>
      <c r="P1573" t="s">
        <v>32</v>
      </c>
      <c r="Q1573">
        <v>4</v>
      </c>
      <c r="R1573">
        <v>1</v>
      </c>
      <c r="S1573">
        <v>8</v>
      </c>
      <c r="T1573">
        <v>10</v>
      </c>
      <c r="U1573" s="1">
        <v>1</v>
      </c>
      <c r="V1573" s="1">
        <v>1</v>
      </c>
      <c r="W1573">
        <f t="shared" si="66"/>
        <v>52</v>
      </c>
      <c r="X1573">
        <v>0.55494157603472316</v>
      </c>
      <c r="Y1573" t="s">
        <v>33</v>
      </c>
      <c r="Z1573">
        <v>691</v>
      </c>
      <c r="AA1573" t="s">
        <v>503</v>
      </c>
      <c r="AB1573">
        <v>104</v>
      </c>
    </row>
    <row r="1574" spans="1:28">
      <c r="A1574">
        <v>1573</v>
      </c>
      <c r="B1574" t="s">
        <v>2457</v>
      </c>
      <c r="C1574">
        <v>6</v>
      </c>
      <c r="D1574" s="1">
        <v>5347.8879999999999</v>
      </c>
      <c r="E1574" t="s">
        <v>2458</v>
      </c>
      <c r="F1574" t="s">
        <v>28</v>
      </c>
      <c r="G1574" t="s">
        <v>29</v>
      </c>
      <c r="H1574" s="1">
        <v>5347.8869999999997</v>
      </c>
      <c r="I1574" t="s">
        <v>2459</v>
      </c>
      <c r="J1574" s="1">
        <v>1</v>
      </c>
      <c r="K1574" s="1">
        <v>0.13576369999999999</v>
      </c>
      <c r="L1574" s="1"/>
      <c r="M1574">
        <v>7.4100000000000001E-4</v>
      </c>
      <c r="N1574">
        <v>0.13855899999999999</v>
      </c>
      <c r="O1574" t="s">
        <v>2460</v>
      </c>
      <c r="P1574" t="s">
        <v>32</v>
      </c>
      <c r="Q1574">
        <v>7</v>
      </c>
      <c r="R1574">
        <v>1</v>
      </c>
      <c r="S1574">
        <v>14</v>
      </c>
      <c r="T1574">
        <v>7</v>
      </c>
      <c r="U1574" s="1">
        <v>1</v>
      </c>
      <c r="V1574" s="1">
        <v>1</v>
      </c>
      <c r="W1574">
        <f t="shared" si="66"/>
        <v>1</v>
      </c>
      <c r="X1574">
        <v>0.53560271640987522</v>
      </c>
      <c r="Y1574" t="s">
        <v>503</v>
      </c>
      <c r="Z1574">
        <v>104</v>
      </c>
      <c r="AA1574" t="s">
        <v>33</v>
      </c>
      <c r="AB1574">
        <v>536</v>
      </c>
    </row>
    <row r="1575" spans="1:28">
      <c r="A1575">
        <v>1574</v>
      </c>
      <c r="B1575" t="s">
        <v>2461</v>
      </c>
      <c r="C1575">
        <v>5</v>
      </c>
      <c r="D1575" s="1">
        <v>3523.8870000000002</v>
      </c>
      <c r="E1575" t="s">
        <v>701</v>
      </c>
      <c r="F1575" t="s">
        <v>28</v>
      </c>
      <c r="G1575" t="s">
        <v>29</v>
      </c>
      <c r="H1575" s="1">
        <v>3523.884</v>
      </c>
      <c r="I1575" t="s">
        <v>702</v>
      </c>
      <c r="J1575" s="1">
        <v>1</v>
      </c>
      <c r="K1575" s="1">
        <v>0.1359281</v>
      </c>
      <c r="L1575" s="1">
        <f t="shared" ref="L1575:L1595" si="68">-LOG(K1575)</f>
        <v>0.86669075361746617</v>
      </c>
      <c r="M1575">
        <v>3.3110000000000001E-3</v>
      </c>
      <c r="N1575">
        <v>0.93958799999999998</v>
      </c>
      <c r="O1575" t="s">
        <v>703</v>
      </c>
      <c r="P1575" t="s">
        <v>32</v>
      </c>
      <c r="Q1575">
        <v>9</v>
      </c>
      <c r="R1575">
        <v>1</v>
      </c>
      <c r="S1575">
        <v>18.5</v>
      </c>
      <c r="T1575">
        <v>3.5</v>
      </c>
      <c r="U1575" s="1">
        <v>1</v>
      </c>
      <c r="V1575" s="1">
        <v>1</v>
      </c>
      <c r="W1575">
        <f t="shared" si="66"/>
        <v>56</v>
      </c>
      <c r="X1575">
        <v>0.51941907486708661</v>
      </c>
      <c r="Y1575" t="s">
        <v>33</v>
      </c>
      <c r="Z1575">
        <v>109</v>
      </c>
      <c r="AA1575" t="s">
        <v>503</v>
      </c>
      <c r="AB1575">
        <v>388</v>
      </c>
    </row>
    <row r="1576" spans="1:28">
      <c r="A1576">
        <v>1575</v>
      </c>
      <c r="B1576" t="s">
        <v>2462</v>
      </c>
      <c r="C1576">
        <v>4</v>
      </c>
      <c r="D1576" s="1">
        <v>2403.268</v>
      </c>
      <c r="E1576" t="s">
        <v>816</v>
      </c>
      <c r="F1576" t="s">
        <v>28</v>
      </c>
      <c r="G1576" t="s">
        <v>29</v>
      </c>
      <c r="H1576" s="1">
        <v>2403.2660000000001</v>
      </c>
      <c r="I1576" t="s">
        <v>79</v>
      </c>
      <c r="J1576" s="1">
        <v>1</v>
      </c>
      <c r="K1576" s="1">
        <v>0.1363915</v>
      </c>
      <c r="L1576" s="1">
        <f t="shared" si="68"/>
        <v>0.8652126943285291</v>
      </c>
      <c r="M1576">
        <v>1.6379999999999999E-3</v>
      </c>
      <c r="N1576">
        <v>0.68157299999999998</v>
      </c>
      <c r="O1576" t="s">
        <v>817</v>
      </c>
      <c r="P1576" t="s">
        <v>32</v>
      </c>
      <c r="Q1576">
        <v>4</v>
      </c>
      <c r="R1576">
        <v>1</v>
      </c>
      <c r="S1576">
        <v>12.5</v>
      </c>
      <c r="T1576">
        <v>4.5</v>
      </c>
      <c r="U1576" s="1">
        <v>1</v>
      </c>
      <c r="V1576" s="1">
        <v>1</v>
      </c>
      <c r="W1576">
        <f t="shared" si="66"/>
        <v>14</v>
      </c>
      <c r="X1576">
        <v>0.51941275580091617</v>
      </c>
      <c r="Y1576" t="s">
        <v>503</v>
      </c>
      <c r="Z1576">
        <v>104</v>
      </c>
      <c r="AA1576" t="s">
        <v>33</v>
      </c>
      <c r="AB1576">
        <v>688</v>
      </c>
    </row>
    <row r="1577" spans="1:28">
      <c r="A1577">
        <v>1576</v>
      </c>
      <c r="B1577" t="s">
        <v>2463</v>
      </c>
      <c r="C1577">
        <v>4</v>
      </c>
      <c r="D1577" s="1">
        <v>2368.3710000000001</v>
      </c>
      <c r="E1577" t="s">
        <v>151</v>
      </c>
      <c r="F1577" t="s">
        <v>28</v>
      </c>
      <c r="G1577" t="s">
        <v>29</v>
      </c>
      <c r="H1577" s="1">
        <v>2368.3710000000001</v>
      </c>
      <c r="I1577" t="s">
        <v>30</v>
      </c>
      <c r="J1577" s="1">
        <v>1</v>
      </c>
      <c r="K1577" s="1">
        <v>0.1379003</v>
      </c>
      <c r="L1577" s="1">
        <f t="shared" si="68"/>
        <v>0.86043478902209913</v>
      </c>
      <c r="M1577">
        <v>8.7000000000000001E-5</v>
      </c>
      <c r="N1577">
        <v>3.6734000000000003E-2</v>
      </c>
      <c r="O1577" t="s">
        <v>1268</v>
      </c>
      <c r="P1577" t="s">
        <v>32</v>
      </c>
      <c r="Q1577">
        <v>3</v>
      </c>
      <c r="R1577">
        <v>1</v>
      </c>
      <c r="S1577">
        <v>12</v>
      </c>
      <c r="T1577">
        <v>8</v>
      </c>
      <c r="U1577" s="1">
        <v>1</v>
      </c>
      <c r="V1577" s="1">
        <v>1</v>
      </c>
      <c r="W1577">
        <f t="shared" si="66"/>
        <v>28</v>
      </c>
      <c r="X1577">
        <v>0.5081001146180093</v>
      </c>
      <c r="Y1577" t="s">
        <v>503</v>
      </c>
      <c r="Z1577">
        <v>182</v>
      </c>
      <c r="AA1577" t="s">
        <v>33</v>
      </c>
      <c r="AB1577">
        <v>370</v>
      </c>
    </row>
    <row r="1578" spans="1:28">
      <c r="A1578">
        <v>1577</v>
      </c>
      <c r="B1578" t="s">
        <v>2464</v>
      </c>
      <c r="C1578">
        <v>4</v>
      </c>
      <c r="D1578" s="1">
        <v>3982.1010000000001</v>
      </c>
      <c r="E1578" t="s">
        <v>541</v>
      </c>
      <c r="F1578" t="s">
        <v>28</v>
      </c>
      <c r="G1578" t="s">
        <v>29</v>
      </c>
      <c r="H1578" s="1">
        <v>3982.1219999999998</v>
      </c>
      <c r="I1578" t="s">
        <v>542</v>
      </c>
      <c r="J1578" s="1">
        <v>1</v>
      </c>
      <c r="K1578" s="1">
        <v>0.14154820000000001</v>
      </c>
      <c r="L1578" s="1">
        <f t="shared" si="68"/>
        <v>0.84909564897664469</v>
      </c>
      <c r="M1578">
        <v>-2.0249E-2</v>
      </c>
      <c r="N1578">
        <v>-5.0849780000000004</v>
      </c>
      <c r="O1578" t="s">
        <v>543</v>
      </c>
      <c r="P1578" t="s">
        <v>44</v>
      </c>
      <c r="Q1578">
        <v>1</v>
      </c>
      <c r="R1578">
        <v>1</v>
      </c>
      <c r="S1578">
        <v>26.5</v>
      </c>
      <c r="T1578">
        <v>14.5</v>
      </c>
      <c r="U1578" s="1">
        <v>1</v>
      </c>
      <c r="V1578" s="1">
        <v>1</v>
      </c>
      <c r="W1578">
        <f t="shared" si="66"/>
        <v>13</v>
      </c>
      <c r="X1578">
        <v>0.50071441300219188</v>
      </c>
      <c r="Y1578" t="s">
        <v>503</v>
      </c>
      <c r="Z1578">
        <v>8</v>
      </c>
      <c r="AA1578" t="s">
        <v>33</v>
      </c>
      <c r="AB1578">
        <v>370</v>
      </c>
    </row>
    <row r="1579" spans="1:28">
      <c r="A1579">
        <v>1578</v>
      </c>
      <c r="B1579" t="s">
        <v>2465</v>
      </c>
      <c r="C1579">
        <v>4</v>
      </c>
      <c r="D1579" s="1">
        <v>4170.2529999999997</v>
      </c>
      <c r="E1579" t="s">
        <v>665</v>
      </c>
      <c r="F1579" t="s">
        <v>28</v>
      </c>
      <c r="G1579" t="s">
        <v>29</v>
      </c>
      <c r="H1579" s="1">
        <v>4170.259</v>
      </c>
      <c r="I1579" t="s">
        <v>666</v>
      </c>
      <c r="J1579" s="1">
        <v>1</v>
      </c>
      <c r="K1579" s="1">
        <v>0.14636750000000001</v>
      </c>
      <c r="L1579" s="1">
        <f t="shared" si="68"/>
        <v>0.83455534498235739</v>
      </c>
      <c r="M1579">
        <v>-6.3439999999999998E-3</v>
      </c>
      <c r="N1579">
        <v>-1.5212479999999999</v>
      </c>
      <c r="O1579" t="s">
        <v>667</v>
      </c>
      <c r="P1579" t="s">
        <v>44</v>
      </c>
      <c r="Q1579">
        <v>7</v>
      </c>
      <c r="R1579">
        <v>1</v>
      </c>
      <c r="S1579">
        <v>24</v>
      </c>
      <c r="T1579">
        <v>4</v>
      </c>
      <c r="U1579" s="1">
        <v>1</v>
      </c>
      <c r="V1579" s="1">
        <v>1</v>
      </c>
      <c r="W1579">
        <f t="shared" si="66"/>
        <v>16</v>
      </c>
      <c r="X1579">
        <v>0.49564836396687201</v>
      </c>
      <c r="Y1579" t="s">
        <v>33</v>
      </c>
      <c r="Z1579">
        <v>684</v>
      </c>
      <c r="AA1579" t="s">
        <v>33</v>
      </c>
      <c r="AB1579">
        <v>684</v>
      </c>
    </row>
    <row r="1580" spans="1:28">
      <c r="A1580">
        <v>1579</v>
      </c>
      <c r="B1580" t="s">
        <v>2466</v>
      </c>
      <c r="C1580">
        <v>3</v>
      </c>
      <c r="D1580" s="1">
        <v>2623.348</v>
      </c>
      <c r="E1580" t="s">
        <v>139</v>
      </c>
      <c r="F1580" t="s">
        <v>28</v>
      </c>
      <c r="G1580" t="s">
        <v>29</v>
      </c>
      <c r="H1580" s="1">
        <v>2623.348</v>
      </c>
      <c r="I1580" t="s">
        <v>140</v>
      </c>
      <c r="J1580" s="1">
        <v>1</v>
      </c>
      <c r="K1580" s="1">
        <v>0.1527789</v>
      </c>
      <c r="L1580" s="1">
        <f t="shared" si="68"/>
        <v>0.81593662119438359</v>
      </c>
      <c r="M1580">
        <v>1.5E-5</v>
      </c>
      <c r="N1580">
        <v>5.718E-3</v>
      </c>
      <c r="O1580" t="s">
        <v>548</v>
      </c>
      <c r="P1580" t="s">
        <v>44</v>
      </c>
      <c r="Q1580">
        <v>5</v>
      </c>
      <c r="R1580">
        <v>1</v>
      </c>
      <c r="S1580">
        <v>21.5</v>
      </c>
      <c r="T1580">
        <v>1.5</v>
      </c>
      <c r="U1580" s="1">
        <v>1</v>
      </c>
      <c r="V1580" s="1">
        <v>1</v>
      </c>
      <c r="W1580">
        <f t="shared" si="66"/>
        <v>20</v>
      </c>
      <c r="X1580">
        <v>0.4816638940554675</v>
      </c>
      <c r="Y1580" t="s">
        <v>33</v>
      </c>
      <c r="Z1580">
        <v>502</v>
      </c>
      <c r="AA1580" t="s">
        <v>503</v>
      </c>
      <c r="AB1580">
        <v>421</v>
      </c>
    </row>
    <row r="1581" spans="1:28">
      <c r="A1581">
        <v>1580</v>
      </c>
      <c r="B1581" t="s">
        <v>2467</v>
      </c>
      <c r="C1581">
        <v>4</v>
      </c>
      <c r="D1581" s="1">
        <v>2460.3829999999998</v>
      </c>
      <c r="E1581" t="s">
        <v>604</v>
      </c>
      <c r="F1581" t="s">
        <v>28</v>
      </c>
      <c r="G1581" t="s">
        <v>29</v>
      </c>
      <c r="H1581" s="1">
        <v>2460.3820000000001</v>
      </c>
      <c r="I1581" t="s">
        <v>30</v>
      </c>
      <c r="J1581" s="1">
        <v>1</v>
      </c>
      <c r="K1581" s="1">
        <v>0.1537288</v>
      </c>
      <c r="L1581" s="1">
        <f t="shared" si="68"/>
        <v>0.81324476288806891</v>
      </c>
      <c r="M1581">
        <v>6.6299999999999996E-4</v>
      </c>
      <c r="N1581">
        <v>0.26946999999999999</v>
      </c>
      <c r="O1581" t="s">
        <v>605</v>
      </c>
      <c r="P1581" t="s">
        <v>44</v>
      </c>
      <c r="Q1581">
        <v>8</v>
      </c>
      <c r="R1581">
        <v>1</v>
      </c>
      <c r="S1581">
        <v>14.5</v>
      </c>
      <c r="T1581">
        <v>5.5</v>
      </c>
      <c r="U1581" s="1">
        <v>1</v>
      </c>
      <c r="V1581" s="1">
        <v>1</v>
      </c>
      <c r="W1581">
        <f t="shared" si="66"/>
        <v>10</v>
      </c>
      <c r="X1581">
        <v>0.46348145375405053</v>
      </c>
      <c r="Y1581" t="s">
        <v>33</v>
      </c>
      <c r="Z1581">
        <v>502</v>
      </c>
      <c r="AA1581" t="s">
        <v>503</v>
      </c>
      <c r="AB1581">
        <v>421</v>
      </c>
    </row>
    <row r="1582" spans="1:28">
      <c r="A1582">
        <v>1581</v>
      </c>
      <c r="B1582" t="s">
        <v>2468</v>
      </c>
      <c r="C1582">
        <v>4</v>
      </c>
      <c r="D1582" s="1">
        <v>2935.4920000000002</v>
      </c>
      <c r="E1582" t="s">
        <v>2441</v>
      </c>
      <c r="F1582" t="s">
        <v>28</v>
      </c>
      <c r="G1582" t="s">
        <v>29</v>
      </c>
      <c r="H1582" s="1">
        <v>2935.4929999999999</v>
      </c>
      <c r="I1582" t="s">
        <v>2442</v>
      </c>
      <c r="J1582" s="1">
        <v>1</v>
      </c>
      <c r="K1582" s="1">
        <v>0.15836149999999999</v>
      </c>
      <c r="L1582" s="1">
        <f t="shared" si="68"/>
        <v>0.8003503932633691</v>
      </c>
      <c r="M1582">
        <v>-1.1770000000000001E-3</v>
      </c>
      <c r="N1582">
        <v>-0.40095500000000001</v>
      </c>
      <c r="O1582" t="s">
        <v>2443</v>
      </c>
      <c r="P1582" t="s">
        <v>44</v>
      </c>
      <c r="Q1582">
        <v>7</v>
      </c>
      <c r="R1582">
        <v>1</v>
      </c>
      <c r="S1582">
        <v>6</v>
      </c>
      <c r="T1582">
        <v>3</v>
      </c>
      <c r="U1582" s="1">
        <v>1</v>
      </c>
      <c r="V1582" s="1">
        <v>1</v>
      </c>
      <c r="W1582">
        <f t="shared" si="66"/>
        <v>2</v>
      </c>
      <c r="X1582">
        <v>0.45502064587035751</v>
      </c>
      <c r="Y1582" t="s">
        <v>33</v>
      </c>
      <c r="Z1582">
        <v>502</v>
      </c>
      <c r="AA1582" t="s">
        <v>503</v>
      </c>
      <c r="AB1582">
        <v>31</v>
      </c>
    </row>
    <row r="1583" spans="1:28">
      <c r="A1583">
        <v>1582</v>
      </c>
      <c r="B1583" t="s">
        <v>2469</v>
      </c>
      <c r="C1583">
        <v>4</v>
      </c>
      <c r="D1583" s="1">
        <v>2515.2930000000001</v>
      </c>
      <c r="E1583" t="s">
        <v>797</v>
      </c>
      <c r="F1583" t="s">
        <v>28</v>
      </c>
      <c r="G1583" t="s">
        <v>29</v>
      </c>
      <c r="H1583" s="1">
        <v>2515.2910000000002</v>
      </c>
      <c r="I1583" t="s">
        <v>798</v>
      </c>
      <c r="J1583" s="1">
        <v>1</v>
      </c>
      <c r="K1583" s="1">
        <v>0.16562730000000001</v>
      </c>
      <c r="L1583" s="1">
        <f t="shared" si="68"/>
        <v>0.7808680778036583</v>
      </c>
      <c r="M1583">
        <v>2.117E-3</v>
      </c>
      <c r="N1583">
        <v>0.84165199999999996</v>
      </c>
      <c r="O1583" t="s">
        <v>799</v>
      </c>
      <c r="P1583" t="s">
        <v>44</v>
      </c>
      <c r="Q1583">
        <v>7</v>
      </c>
      <c r="R1583">
        <v>1</v>
      </c>
      <c r="S1583">
        <v>18.5</v>
      </c>
      <c r="T1583">
        <v>5.5</v>
      </c>
      <c r="U1583" s="1">
        <v>1</v>
      </c>
      <c r="V1583" s="1">
        <v>1</v>
      </c>
      <c r="W1583">
        <f t="shared" si="66"/>
        <v>22</v>
      </c>
      <c r="X1583">
        <v>0.44613662623265166</v>
      </c>
      <c r="Y1583" t="s">
        <v>503</v>
      </c>
      <c r="Z1583">
        <v>26</v>
      </c>
      <c r="AA1583" t="s">
        <v>503</v>
      </c>
      <c r="AB1583">
        <v>26</v>
      </c>
    </row>
    <row r="1584" spans="1:28">
      <c r="A1584">
        <v>1583</v>
      </c>
      <c r="B1584" t="s">
        <v>2470</v>
      </c>
      <c r="C1584">
        <v>5</v>
      </c>
      <c r="D1584" s="1">
        <v>5544.9409999999998</v>
      </c>
      <c r="E1584" t="s">
        <v>773</v>
      </c>
      <c r="F1584" t="s">
        <v>28</v>
      </c>
      <c r="G1584" t="s">
        <v>29</v>
      </c>
      <c r="H1584" s="1">
        <v>5544.942</v>
      </c>
      <c r="I1584" t="s">
        <v>774</v>
      </c>
      <c r="J1584" s="1">
        <v>1</v>
      </c>
      <c r="K1584" s="1">
        <v>0.1680865</v>
      </c>
      <c r="L1584" s="1">
        <f t="shared" si="68"/>
        <v>0.77446716586418252</v>
      </c>
      <c r="M1584">
        <v>-1.3810000000000001E-3</v>
      </c>
      <c r="N1584">
        <v>-0.249056</v>
      </c>
      <c r="O1584" t="s">
        <v>775</v>
      </c>
      <c r="P1584" t="s">
        <v>44</v>
      </c>
      <c r="Q1584">
        <v>9</v>
      </c>
      <c r="R1584">
        <v>1</v>
      </c>
      <c r="S1584">
        <v>19</v>
      </c>
      <c r="T1584">
        <v>13</v>
      </c>
      <c r="U1584" s="1">
        <v>1</v>
      </c>
      <c r="V1584" s="1">
        <v>1</v>
      </c>
      <c r="W1584">
        <f t="shared" si="66"/>
        <v>21</v>
      </c>
      <c r="X1584">
        <v>0.43902212148987491</v>
      </c>
      <c r="Y1584" t="s">
        <v>503</v>
      </c>
      <c r="Z1584">
        <v>31</v>
      </c>
      <c r="AA1584" t="s">
        <v>33</v>
      </c>
      <c r="AB1584">
        <v>536</v>
      </c>
    </row>
    <row r="1585" spans="1:28">
      <c r="A1585">
        <v>1584</v>
      </c>
      <c r="B1585" t="s">
        <v>2471</v>
      </c>
      <c r="C1585">
        <v>4</v>
      </c>
      <c r="D1585" s="1">
        <v>3150.4989999999998</v>
      </c>
      <c r="E1585" t="s">
        <v>134</v>
      </c>
      <c r="F1585" t="s">
        <v>28</v>
      </c>
      <c r="G1585" t="s">
        <v>29</v>
      </c>
      <c r="H1585" s="1">
        <v>3150.5010000000002</v>
      </c>
      <c r="I1585" t="s">
        <v>52</v>
      </c>
      <c r="J1585" s="1">
        <v>1</v>
      </c>
      <c r="K1585" s="1">
        <v>0.1739252</v>
      </c>
      <c r="L1585" s="1">
        <f t="shared" si="68"/>
        <v>0.75963748856627955</v>
      </c>
      <c r="M1585">
        <v>-1.2750000000000001E-3</v>
      </c>
      <c r="N1585">
        <v>-0.404698</v>
      </c>
      <c r="O1585" t="s">
        <v>591</v>
      </c>
      <c r="P1585" t="s">
        <v>44</v>
      </c>
      <c r="Q1585">
        <v>8</v>
      </c>
      <c r="R1585">
        <v>1</v>
      </c>
      <c r="S1585">
        <v>20.5</v>
      </c>
      <c r="T1585">
        <v>5.5</v>
      </c>
      <c r="U1585" s="1">
        <v>1</v>
      </c>
      <c r="V1585" s="1">
        <v>1</v>
      </c>
      <c r="W1585">
        <f t="shared" si="66"/>
        <v>13</v>
      </c>
      <c r="X1585">
        <v>0.43875200705646145</v>
      </c>
      <c r="Y1585" t="s">
        <v>33</v>
      </c>
      <c r="Z1585">
        <v>389</v>
      </c>
      <c r="AA1585" t="s">
        <v>503</v>
      </c>
      <c r="AB1585">
        <v>104</v>
      </c>
    </row>
    <row r="1586" spans="1:28">
      <c r="A1586">
        <v>1585</v>
      </c>
      <c r="B1586" t="s">
        <v>2472</v>
      </c>
      <c r="C1586">
        <v>4</v>
      </c>
      <c r="D1586" s="1">
        <v>2530.4050000000002</v>
      </c>
      <c r="E1586" t="s">
        <v>759</v>
      </c>
      <c r="F1586" t="s">
        <v>28</v>
      </c>
      <c r="G1586" t="s">
        <v>29</v>
      </c>
      <c r="H1586" s="1">
        <v>2530.4059999999999</v>
      </c>
      <c r="I1586" t="s">
        <v>52</v>
      </c>
      <c r="J1586" s="1">
        <v>1</v>
      </c>
      <c r="K1586" s="1">
        <v>0.18515419999999999</v>
      </c>
      <c r="L1586" s="1">
        <f t="shared" si="68"/>
        <v>0.73246643205560913</v>
      </c>
      <c r="M1586">
        <v>-6.8099999999999996E-4</v>
      </c>
      <c r="N1586">
        <v>-0.26912700000000001</v>
      </c>
      <c r="O1586" t="s">
        <v>760</v>
      </c>
      <c r="P1586" t="s">
        <v>44</v>
      </c>
      <c r="Q1586">
        <v>9</v>
      </c>
      <c r="R1586">
        <v>1</v>
      </c>
      <c r="S1586">
        <v>23</v>
      </c>
      <c r="T1586">
        <v>6</v>
      </c>
      <c r="U1586" s="1">
        <v>1</v>
      </c>
      <c r="V1586" s="1">
        <v>1</v>
      </c>
      <c r="W1586">
        <f t="shared" si="66"/>
        <v>12</v>
      </c>
      <c r="X1586">
        <v>0.43464871732166271</v>
      </c>
      <c r="Y1586" t="s">
        <v>33</v>
      </c>
      <c r="Z1586">
        <v>179</v>
      </c>
      <c r="AA1586" t="s">
        <v>503</v>
      </c>
      <c r="AB1586">
        <v>31</v>
      </c>
    </row>
    <row r="1587" spans="1:28">
      <c r="A1587">
        <v>1586</v>
      </c>
      <c r="B1587" t="s">
        <v>2473</v>
      </c>
      <c r="C1587">
        <v>3</v>
      </c>
      <c r="D1587" s="1">
        <v>3150.5039999999999</v>
      </c>
      <c r="E1587" t="s">
        <v>134</v>
      </c>
      <c r="F1587" t="s">
        <v>28</v>
      </c>
      <c r="G1587" t="s">
        <v>29</v>
      </c>
      <c r="H1587" s="1">
        <v>3150.5010000000002</v>
      </c>
      <c r="I1587" t="s">
        <v>52</v>
      </c>
      <c r="J1587" s="1">
        <v>1</v>
      </c>
      <c r="K1587" s="1">
        <v>0.18682860000000001</v>
      </c>
      <c r="L1587" s="1">
        <f t="shared" si="68"/>
        <v>0.72855664057147707</v>
      </c>
      <c r="M1587">
        <v>2.8739999999999998E-3</v>
      </c>
      <c r="N1587">
        <v>0.91223600000000005</v>
      </c>
      <c r="O1587" t="s">
        <v>591</v>
      </c>
      <c r="P1587" t="s">
        <v>44</v>
      </c>
      <c r="Q1587">
        <v>9</v>
      </c>
      <c r="R1587">
        <v>1</v>
      </c>
      <c r="S1587">
        <v>13.5</v>
      </c>
      <c r="T1587">
        <v>6.5</v>
      </c>
      <c r="U1587" s="1">
        <v>1</v>
      </c>
      <c r="V1587" s="1">
        <v>1</v>
      </c>
      <c r="W1587">
        <f t="shared" si="66"/>
        <v>13</v>
      </c>
      <c r="X1587">
        <v>0.42282944409681256</v>
      </c>
      <c r="Y1587" t="s">
        <v>503</v>
      </c>
      <c r="Z1587">
        <v>104</v>
      </c>
      <c r="AA1587" t="s">
        <v>33</v>
      </c>
      <c r="AB1587">
        <v>502</v>
      </c>
    </row>
    <row r="1588" spans="1:28">
      <c r="A1588">
        <v>1587</v>
      </c>
      <c r="B1588" t="s">
        <v>2474</v>
      </c>
      <c r="C1588">
        <v>4</v>
      </c>
      <c r="D1588" s="1">
        <v>2515.2919999999999</v>
      </c>
      <c r="E1588" t="s">
        <v>797</v>
      </c>
      <c r="F1588" t="s">
        <v>28</v>
      </c>
      <c r="G1588" t="s">
        <v>29</v>
      </c>
      <c r="H1588" s="1">
        <v>2515.2910000000002</v>
      </c>
      <c r="I1588" t="s">
        <v>798</v>
      </c>
      <c r="J1588" s="1">
        <v>1</v>
      </c>
      <c r="K1588" s="1">
        <v>0.1874082</v>
      </c>
      <c r="L1588" s="1">
        <f t="shared" si="68"/>
        <v>0.72721141058356376</v>
      </c>
      <c r="M1588">
        <v>8.3699999999999996E-4</v>
      </c>
      <c r="N1588">
        <v>0.33276499999999998</v>
      </c>
      <c r="O1588" t="s">
        <v>799</v>
      </c>
      <c r="P1588" t="s">
        <v>44</v>
      </c>
      <c r="Q1588">
        <v>9</v>
      </c>
      <c r="R1588">
        <v>1</v>
      </c>
      <c r="S1588">
        <v>19.5</v>
      </c>
      <c r="T1588">
        <v>6.5</v>
      </c>
      <c r="U1588" s="1">
        <v>1</v>
      </c>
      <c r="V1588" s="1">
        <v>1</v>
      </c>
      <c r="W1588">
        <f t="shared" si="66"/>
        <v>22</v>
      </c>
      <c r="X1588">
        <v>0.41476132505271845</v>
      </c>
      <c r="Y1588" t="s">
        <v>503</v>
      </c>
      <c r="Z1588">
        <v>8</v>
      </c>
      <c r="AA1588" t="s">
        <v>33</v>
      </c>
      <c r="AB1588">
        <v>370</v>
      </c>
    </row>
    <row r="1589" spans="1:28">
      <c r="A1589">
        <v>1588</v>
      </c>
      <c r="B1589" t="s">
        <v>2475</v>
      </c>
      <c r="C1589">
        <v>3</v>
      </c>
      <c r="D1589" s="1">
        <v>2209.181</v>
      </c>
      <c r="E1589" t="s">
        <v>2310</v>
      </c>
      <c r="F1589" t="s">
        <v>28</v>
      </c>
      <c r="G1589" t="s">
        <v>29</v>
      </c>
      <c r="H1589" s="1">
        <v>2209.1799999999998</v>
      </c>
      <c r="I1589" t="s">
        <v>1273</v>
      </c>
      <c r="J1589" s="1">
        <v>1</v>
      </c>
      <c r="K1589" s="1">
        <v>0.19256789999999999</v>
      </c>
      <c r="L1589" s="1">
        <f t="shared" si="68"/>
        <v>0.715416105657673</v>
      </c>
      <c r="M1589">
        <v>9.5E-4</v>
      </c>
      <c r="N1589">
        <v>0.43002400000000002</v>
      </c>
      <c r="O1589" t="s">
        <v>2311</v>
      </c>
      <c r="P1589" t="s">
        <v>44</v>
      </c>
      <c r="Q1589">
        <v>7</v>
      </c>
      <c r="R1589">
        <v>1</v>
      </c>
      <c r="S1589">
        <v>9</v>
      </c>
      <c r="T1589">
        <v>5</v>
      </c>
      <c r="U1589" s="1">
        <v>1</v>
      </c>
      <c r="V1589" s="1">
        <v>1</v>
      </c>
      <c r="W1589">
        <f t="shared" si="66"/>
        <v>3</v>
      </c>
      <c r="X1589">
        <v>0.40360107582225979</v>
      </c>
      <c r="Y1589" t="s">
        <v>33</v>
      </c>
      <c r="Z1589">
        <v>691</v>
      </c>
      <c r="AA1589" t="s">
        <v>503</v>
      </c>
      <c r="AB1589">
        <v>104</v>
      </c>
    </row>
    <row r="1590" spans="1:28">
      <c r="A1590">
        <v>1589</v>
      </c>
      <c r="B1590" t="s">
        <v>2476</v>
      </c>
      <c r="C1590">
        <v>4</v>
      </c>
      <c r="D1590" s="1">
        <v>4435.576</v>
      </c>
      <c r="E1590" t="s">
        <v>708</v>
      </c>
      <c r="F1590" t="s">
        <v>28</v>
      </c>
      <c r="G1590" t="s">
        <v>29</v>
      </c>
      <c r="H1590" s="1">
        <v>4435.5410000000002</v>
      </c>
      <c r="I1590" t="s">
        <v>709</v>
      </c>
      <c r="J1590" s="1">
        <v>1</v>
      </c>
      <c r="K1590" s="1">
        <v>0.1976686</v>
      </c>
      <c r="L1590" s="1">
        <f t="shared" si="68"/>
        <v>0.70406231363925031</v>
      </c>
      <c r="M1590">
        <v>3.492E-2</v>
      </c>
      <c r="N1590">
        <v>7.8727710000000002</v>
      </c>
      <c r="O1590" t="s">
        <v>710</v>
      </c>
      <c r="P1590" t="s">
        <v>44</v>
      </c>
      <c r="Q1590">
        <v>3</v>
      </c>
      <c r="R1590">
        <v>1</v>
      </c>
      <c r="S1590">
        <v>16</v>
      </c>
      <c r="T1590">
        <v>12</v>
      </c>
      <c r="U1590" s="1">
        <v>1</v>
      </c>
      <c r="V1590" s="1">
        <v>1</v>
      </c>
      <c r="W1590">
        <f t="shared" si="66"/>
        <v>12</v>
      </c>
      <c r="X1590">
        <v>0.40154535349102816</v>
      </c>
      <c r="Y1590" t="s">
        <v>33</v>
      </c>
      <c r="Z1590">
        <v>586</v>
      </c>
      <c r="AA1590" t="s">
        <v>503</v>
      </c>
      <c r="AB1590">
        <v>31</v>
      </c>
    </row>
    <row r="1591" spans="1:28">
      <c r="A1591">
        <v>1590</v>
      </c>
      <c r="B1591" t="s">
        <v>2477</v>
      </c>
      <c r="C1591">
        <v>3</v>
      </c>
      <c r="D1591" s="1">
        <v>2178.1779999999999</v>
      </c>
      <c r="E1591" t="s">
        <v>1450</v>
      </c>
      <c r="F1591" t="s">
        <v>28</v>
      </c>
      <c r="G1591" t="s">
        <v>29</v>
      </c>
      <c r="H1591" s="1">
        <v>2178.1750000000002</v>
      </c>
      <c r="I1591" t="s">
        <v>30</v>
      </c>
      <c r="J1591" s="1">
        <v>1</v>
      </c>
      <c r="K1591" s="1">
        <v>0.20938280000000001</v>
      </c>
      <c r="L1591" s="1">
        <f t="shared" si="68"/>
        <v>0.6790589968304851</v>
      </c>
      <c r="M1591">
        <v>2.6870000000000002E-3</v>
      </c>
      <c r="N1591">
        <v>1.2336020000000001</v>
      </c>
      <c r="O1591" t="s">
        <v>1451</v>
      </c>
      <c r="P1591" t="s">
        <v>44</v>
      </c>
      <c r="Q1591">
        <v>4</v>
      </c>
      <c r="R1591">
        <v>1</v>
      </c>
      <c r="S1591">
        <v>7</v>
      </c>
      <c r="T1591">
        <v>7</v>
      </c>
      <c r="U1591" s="1">
        <v>1</v>
      </c>
      <c r="V1591" s="1">
        <v>1</v>
      </c>
      <c r="W1591">
        <f t="shared" si="66"/>
        <v>5</v>
      </c>
      <c r="X1591">
        <v>0.40077465076470126</v>
      </c>
      <c r="Y1591" t="s">
        <v>503</v>
      </c>
      <c r="Z1591">
        <v>8</v>
      </c>
      <c r="AA1591" t="s">
        <v>33</v>
      </c>
      <c r="AB1591">
        <v>536</v>
      </c>
    </row>
    <row r="1592" spans="1:28">
      <c r="A1592">
        <v>1591</v>
      </c>
      <c r="B1592" t="s">
        <v>2478</v>
      </c>
      <c r="C1592">
        <v>4</v>
      </c>
      <c r="D1592" s="1">
        <v>4245.2370000000001</v>
      </c>
      <c r="E1592" t="s">
        <v>1615</v>
      </c>
      <c r="F1592" t="s">
        <v>28</v>
      </c>
      <c r="G1592" t="s">
        <v>29</v>
      </c>
      <c r="H1592" s="1">
        <v>4245.2430000000004</v>
      </c>
      <c r="I1592" t="s">
        <v>666</v>
      </c>
      <c r="J1592" s="1">
        <v>1</v>
      </c>
      <c r="K1592" s="1">
        <v>0.2135917</v>
      </c>
      <c r="L1592" s="1">
        <f t="shared" si="68"/>
        <v>0.67041562764645712</v>
      </c>
      <c r="M1592">
        <v>-6.0200000000000002E-3</v>
      </c>
      <c r="N1592">
        <v>-1.418058</v>
      </c>
      <c r="O1592" t="s">
        <v>1616</v>
      </c>
      <c r="P1592" t="s">
        <v>44</v>
      </c>
      <c r="Q1592">
        <v>4</v>
      </c>
      <c r="R1592">
        <v>1</v>
      </c>
      <c r="S1592">
        <v>13.5</v>
      </c>
      <c r="T1592">
        <v>4.5</v>
      </c>
      <c r="U1592" s="1">
        <v>1</v>
      </c>
      <c r="V1592" s="1">
        <v>1</v>
      </c>
      <c r="W1592">
        <f t="shared" si="66"/>
        <v>9</v>
      </c>
      <c r="X1592">
        <v>0.39396481092444335</v>
      </c>
      <c r="Y1592" t="s">
        <v>503</v>
      </c>
      <c r="Z1592">
        <v>31</v>
      </c>
      <c r="AA1592" t="s">
        <v>33</v>
      </c>
      <c r="AB1592">
        <v>536</v>
      </c>
    </row>
    <row r="1593" spans="1:28">
      <c r="A1593">
        <v>1592</v>
      </c>
      <c r="B1593" t="s">
        <v>2479</v>
      </c>
      <c r="C1593">
        <v>4</v>
      </c>
      <c r="D1593" s="1">
        <v>2623.3490000000002</v>
      </c>
      <c r="E1593" t="s">
        <v>139</v>
      </c>
      <c r="F1593" t="s">
        <v>28</v>
      </c>
      <c r="G1593" t="s">
        <v>29</v>
      </c>
      <c r="H1593" s="1">
        <v>2623.348</v>
      </c>
      <c r="I1593" t="s">
        <v>140</v>
      </c>
      <c r="J1593" s="1">
        <v>1</v>
      </c>
      <c r="K1593" s="1">
        <v>0.21646109999999999</v>
      </c>
      <c r="L1593" s="1">
        <f t="shared" si="68"/>
        <v>0.66462013890997695</v>
      </c>
      <c r="M1593">
        <v>4.0700000000000003E-4</v>
      </c>
      <c r="N1593">
        <v>0.15514500000000001</v>
      </c>
      <c r="O1593" t="s">
        <v>548</v>
      </c>
      <c r="P1593" t="s">
        <v>44</v>
      </c>
      <c r="Q1593">
        <v>4</v>
      </c>
      <c r="R1593">
        <v>1</v>
      </c>
      <c r="S1593">
        <v>10.5</v>
      </c>
      <c r="T1593">
        <v>6.5</v>
      </c>
      <c r="U1593" s="1">
        <v>1</v>
      </c>
      <c r="V1593" s="1">
        <v>1</v>
      </c>
      <c r="W1593">
        <f t="shared" si="66"/>
        <v>20</v>
      </c>
      <c r="X1593">
        <v>0.84892049157789939</v>
      </c>
      <c r="Y1593" t="s">
        <v>503</v>
      </c>
      <c r="Z1593">
        <v>182</v>
      </c>
      <c r="AA1593" t="s">
        <v>503</v>
      </c>
      <c r="AB1593">
        <v>26</v>
      </c>
    </row>
    <row r="1594" spans="1:28">
      <c r="A1594">
        <v>1593</v>
      </c>
      <c r="B1594" t="s">
        <v>2480</v>
      </c>
      <c r="C1594">
        <v>4</v>
      </c>
      <c r="D1594" s="1">
        <v>3129.6669999999999</v>
      </c>
      <c r="E1594" t="s">
        <v>2481</v>
      </c>
      <c r="F1594" t="s">
        <v>28</v>
      </c>
      <c r="G1594" t="s">
        <v>29</v>
      </c>
      <c r="H1594" s="1">
        <v>3129.6640000000002</v>
      </c>
      <c r="I1594" t="s">
        <v>30</v>
      </c>
      <c r="J1594" s="1">
        <v>1</v>
      </c>
      <c r="K1594" s="1">
        <v>0.21945249999999999</v>
      </c>
      <c r="L1594" s="1">
        <f t="shared" si="68"/>
        <v>0.65865946731378855</v>
      </c>
      <c r="M1594">
        <v>3.6380000000000002E-3</v>
      </c>
      <c r="N1594">
        <v>1.162425</v>
      </c>
      <c r="O1594" t="s">
        <v>2207</v>
      </c>
      <c r="P1594" t="s">
        <v>44</v>
      </c>
      <c r="Q1594">
        <v>4</v>
      </c>
      <c r="R1594">
        <v>1</v>
      </c>
      <c r="S1594">
        <v>16.5</v>
      </c>
      <c r="T1594">
        <v>6.5</v>
      </c>
      <c r="U1594" s="1">
        <v>1</v>
      </c>
      <c r="V1594" s="1">
        <v>1</v>
      </c>
      <c r="W1594">
        <f t="shared" si="66"/>
        <v>3</v>
      </c>
      <c r="X1594">
        <v>0.84265355728062152</v>
      </c>
      <c r="Y1594" t="s">
        <v>503</v>
      </c>
      <c r="Z1594">
        <v>104</v>
      </c>
      <c r="AA1594" t="s">
        <v>503</v>
      </c>
      <c r="AB1594">
        <v>6</v>
      </c>
    </row>
    <row r="1595" spans="1:28">
      <c r="A1595">
        <v>1594</v>
      </c>
      <c r="B1595" t="s">
        <v>2482</v>
      </c>
      <c r="C1595">
        <v>5</v>
      </c>
      <c r="D1595" s="1">
        <v>4696.4290000000001</v>
      </c>
      <c r="E1595" t="s">
        <v>1971</v>
      </c>
      <c r="F1595" t="s">
        <v>28</v>
      </c>
      <c r="G1595" t="s">
        <v>29</v>
      </c>
      <c r="H1595" s="1">
        <v>4696.4719999999998</v>
      </c>
      <c r="I1595" t="s">
        <v>30</v>
      </c>
      <c r="J1595" s="1">
        <v>1</v>
      </c>
      <c r="K1595" s="1">
        <v>0.21962039999999999</v>
      </c>
      <c r="L1595" s="1">
        <f t="shared" si="68"/>
        <v>0.65832732179961195</v>
      </c>
      <c r="M1595">
        <v>-4.2414E-2</v>
      </c>
      <c r="N1595">
        <v>-9.0310349999999993</v>
      </c>
      <c r="O1595" t="s">
        <v>1972</v>
      </c>
      <c r="P1595" t="s">
        <v>44</v>
      </c>
      <c r="Q1595">
        <v>8</v>
      </c>
      <c r="R1595">
        <v>1</v>
      </c>
      <c r="S1595">
        <v>35</v>
      </c>
      <c r="T1595">
        <v>3</v>
      </c>
      <c r="U1595" s="1">
        <v>1</v>
      </c>
      <c r="V1595" s="1">
        <v>1</v>
      </c>
      <c r="W1595">
        <f t="shared" si="66"/>
        <v>4</v>
      </c>
      <c r="X1595">
        <v>0.835222576114244</v>
      </c>
      <c r="Y1595" t="s">
        <v>503</v>
      </c>
      <c r="Z1595">
        <v>8</v>
      </c>
      <c r="AA1595" t="s">
        <v>503</v>
      </c>
      <c r="AB1595">
        <v>22</v>
      </c>
    </row>
    <row r="1596" spans="1:28">
      <c r="A1596">
        <v>1595</v>
      </c>
      <c r="B1596" t="s">
        <v>2483</v>
      </c>
      <c r="C1596">
        <v>5</v>
      </c>
      <c r="D1596" s="1">
        <v>3724.9630000000002</v>
      </c>
      <c r="E1596" t="s">
        <v>2484</v>
      </c>
      <c r="F1596" t="s">
        <v>28</v>
      </c>
      <c r="G1596" t="s">
        <v>29</v>
      </c>
      <c r="H1596" s="1">
        <v>3724.962</v>
      </c>
      <c r="I1596" t="s">
        <v>2485</v>
      </c>
      <c r="J1596" s="1">
        <v>1</v>
      </c>
      <c r="K1596" s="1">
        <v>0.22270880000000001</v>
      </c>
      <c r="L1596" s="1"/>
      <c r="M1596">
        <v>7.4799999999999997E-4</v>
      </c>
      <c r="N1596">
        <v>0.20080700000000001</v>
      </c>
      <c r="O1596" t="s">
        <v>2486</v>
      </c>
      <c r="P1596" t="s">
        <v>44</v>
      </c>
      <c r="Q1596">
        <v>3</v>
      </c>
      <c r="R1596">
        <v>1</v>
      </c>
      <c r="S1596">
        <v>9</v>
      </c>
      <c r="T1596">
        <v>9</v>
      </c>
      <c r="U1596" s="1">
        <v>1</v>
      </c>
      <c r="V1596" s="1">
        <v>1</v>
      </c>
      <c r="W1596">
        <f t="shared" si="66"/>
        <v>1</v>
      </c>
      <c r="X1596">
        <v>0.82746595429177539</v>
      </c>
      <c r="Y1596" t="s">
        <v>33</v>
      </c>
      <c r="Z1596">
        <v>325</v>
      </c>
      <c r="AA1596" t="s">
        <v>33</v>
      </c>
      <c r="AB1596">
        <v>284</v>
      </c>
    </row>
    <row r="1597" spans="1:28">
      <c r="A1597">
        <v>1596</v>
      </c>
      <c r="B1597" t="s">
        <v>2487</v>
      </c>
      <c r="C1597">
        <v>3</v>
      </c>
      <c r="D1597" s="1">
        <v>3150.4989999999998</v>
      </c>
      <c r="E1597" t="s">
        <v>134</v>
      </c>
      <c r="F1597" t="s">
        <v>28</v>
      </c>
      <c r="G1597" t="s">
        <v>29</v>
      </c>
      <c r="H1597" s="1">
        <v>3150.5010000000002</v>
      </c>
      <c r="I1597" t="s">
        <v>52</v>
      </c>
      <c r="J1597" s="1">
        <v>1</v>
      </c>
      <c r="K1597" s="1">
        <v>0.2374357</v>
      </c>
      <c r="L1597" s="1">
        <f t="shared" ref="L1597:L1600" si="69">-LOG(K1597)</f>
        <v>0.62445398147511577</v>
      </c>
      <c r="M1597">
        <v>-1.75E-3</v>
      </c>
      <c r="N1597">
        <v>-0.55546700000000004</v>
      </c>
      <c r="O1597" t="s">
        <v>591</v>
      </c>
      <c r="P1597" t="s">
        <v>44</v>
      </c>
      <c r="Q1597">
        <v>4</v>
      </c>
      <c r="R1597">
        <v>1</v>
      </c>
      <c r="S1597">
        <v>13.5</v>
      </c>
      <c r="T1597">
        <v>4.5</v>
      </c>
      <c r="U1597" s="1">
        <v>1</v>
      </c>
      <c r="V1597" s="1">
        <v>1</v>
      </c>
      <c r="W1597">
        <f t="shared" si="66"/>
        <v>13</v>
      </c>
      <c r="X1597">
        <v>0.8257659858293499</v>
      </c>
      <c r="Y1597" t="s">
        <v>503</v>
      </c>
      <c r="Z1597">
        <v>18</v>
      </c>
      <c r="AA1597" t="s">
        <v>503</v>
      </c>
      <c r="AB1597">
        <v>31</v>
      </c>
    </row>
    <row r="1598" spans="1:28">
      <c r="A1598">
        <v>1597</v>
      </c>
      <c r="B1598" t="s">
        <v>2488</v>
      </c>
      <c r="C1598">
        <v>6</v>
      </c>
      <c r="D1598" s="1">
        <v>4913.7190000000001</v>
      </c>
      <c r="E1598" t="s">
        <v>2319</v>
      </c>
      <c r="F1598" t="s">
        <v>28</v>
      </c>
      <c r="G1598" t="s">
        <v>29</v>
      </c>
      <c r="H1598" s="1">
        <v>4913.7250000000004</v>
      </c>
      <c r="I1598" t="s">
        <v>30</v>
      </c>
      <c r="J1598" s="1">
        <v>1</v>
      </c>
      <c r="K1598" s="1">
        <v>0.23848559999999999</v>
      </c>
      <c r="L1598" s="1">
        <f t="shared" si="69"/>
        <v>0.62253783896911752</v>
      </c>
      <c r="M1598">
        <v>-6.1549999999999999E-3</v>
      </c>
      <c r="N1598">
        <v>-1.2526139999999999</v>
      </c>
      <c r="O1598" t="s">
        <v>2320</v>
      </c>
      <c r="P1598" t="s">
        <v>44</v>
      </c>
      <c r="Q1598">
        <v>9</v>
      </c>
      <c r="R1598">
        <v>1</v>
      </c>
      <c r="S1598">
        <v>20</v>
      </c>
      <c r="T1598">
        <v>6</v>
      </c>
      <c r="U1598" s="1">
        <v>1</v>
      </c>
      <c r="V1598" s="1">
        <v>1</v>
      </c>
      <c r="W1598">
        <f t="shared" si="66"/>
        <v>3</v>
      </c>
      <c r="X1598">
        <v>0.82575115678859756</v>
      </c>
      <c r="Y1598" t="s">
        <v>503</v>
      </c>
      <c r="Z1598">
        <v>104</v>
      </c>
      <c r="AA1598" t="s">
        <v>503</v>
      </c>
      <c r="AB1598">
        <v>6</v>
      </c>
    </row>
    <row r="1599" spans="1:28">
      <c r="A1599">
        <v>1598</v>
      </c>
      <c r="B1599" t="s">
        <v>2489</v>
      </c>
      <c r="C1599">
        <v>5</v>
      </c>
      <c r="D1599" s="1">
        <v>3811.886</v>
      </c>
      <c r="E1599" t="s">
        <v>2404</v>
      </c>
      <c r="F1599" t="s">
        <v>28</v>
      </c>
      <c r="G1599" t="s">
        <v>29</v>
      </c>
      <c r="H1599" s="1">
        <v>3811.9</v>
      </c>
      <c r="I1599" t="s">
        <v>30</v>
      </c>
      <c r="J1599" s="1">
        <v>1</v>
      </c>
      <c r="K1599" s="1">
        <v>0.2387727</v>
      </c>
      <c r="L1599" s="1">
        <f t="shared" si="69"/>
        <v>0.62201532962440964</v>
      </c>
      <c r="M1599">
        <v>-1.3501000000000001E-2</v>
      </c>
      <c r="N1599">
        <v>-3.5418029999999998</v>
      </c>
      <c r="O1599" t="s">
        <v>2405</v>
      </c>
      <c r="P1599" t="s">
        <v>44</v>
      </c>
      <c r="Q1599">
        <v>1</v>
      </c>
      <c r="R1599">
        <v>1</v>
      </c>
      <c r="S1599">
        <v>21</v>
      </c>
      <c r="T1599">
        <v>4</v>
      </c>
      <c r="U1599" s="1">
        <v>1</v>
      </c>
      <c r="V1599" s="1">
        <v>1</v>
      </c>
      <c r="W1599">
        <f t="shared" si="66"/>
        <v>2</v>
      </c>
      <c r="X1599">
        <v>0.81940508773613963</v>
      </c>
      <c r="Y1599" t="s">
        <v>33</v>
      </c>
      <c r="Z1599">
        <v>389</v>
      </c>
      <c r="AA1599" t="s">
        <v>33</v>
      </c>
      <c r="AB1599">
        <v>370</v>
      </c>
    </row>
    <row r="1600" spans="1:28">
      <c r="A1600">
        <v>1599</v>
      </c>
      <c r="B1600" t="s">
        <v>2490</v>
      </c>
      <c r="C1600">
        <v>4</v>
      </c>
      <c r="D1600" s="1">
        <v>4435.5479999999998</v>
      </c>
      <c r="E1600" t="s">
        <v>708</v>
      </c>
      <c r="F1600" t="s">
        <v>28</v>
      </c>
      <c r="G1600" t="s">
        <v>29</v>
      </c>
      <c r="H1600" s="1">
        <v>4435.5410000000002</v>
      </c>
      <c r="I1600" t="s">
        <v>709</v>
      </c>
      <c r="J1600" s="1">
        <v>1</v>
      </c>
      <c r="K1600" s="1">
        <v>0.23882</v>
      </c>
      <c r="L1600" s="1">
        <f t="shared" si="69"/>
        <v>0.62192930599355778</v>
      </c>
      <c r="M1600">
        <v>6.7120000000000001E-3</v>
      </c>
      <c r="N1600">
        <v>1.513231</v>
      </c>
      <c r="O1600" t="s">
        <v>710</v>
      </c>
      <c r="P1600" t="s">
        <v>44</v>
      </c>
      <c r="Q1600">
        <v>4</v>
      </c>
      <c r="R1600">
        <v>1</v>
      </c>
      <c r="S1600">
        <v>12</v>
      </c>
      <c r="T1600">
        <v>8</v>
      </c>
      <c r="U1600" s="1">
        <v>1</v>
      </c>
      <c r="V1600" s="1">
        <v>1</v>
      </c>
      <c r="W1600">
        <f t="shared" si="66"/>
        <v>12</v>
      </c>
      <c r="X1600">
        <v>0.81936096239692924</v>
      </c>
      <c r="Y1600" t="s">
        <v>503</v>
      </c>
      <c r="Z1600">
        <v>393</v>
      </c>
      <c r="AA1600" t="s">
        <v>503</v>
      </c>
      <c r="AB1600">
        <v>421</v>
      </c>
    </row>
    <row r="1601" spans="1:28">
      <c r="A1601">
        <v>1600</v>
      </c>
      <c r="B1601" t="s">
        <v>2491</v>
      </c>
      <c r="C1601">
        <v>4</v>
      </c>
      <c r="D1601" s="1">
        <v>2492.3629999999998</v>
      </c>
      <c r="E1601" t="s">
        <v>2492</v>
      </c>
      <c r="F1601" t="s">
        <v>28</v>
      </c>
      <c r="G1601" t="s">
        <v>29</v>
      </c>
      <c r="H1601" s="1">
        <v>2492.3620000000001</v>
      </c>
      <c r="I1601" t="s">
        <v>30</v>
      </c>
      <c r="J1601" s="1">
        <v>1</v>
      </c>
      <c r="K1601" s="1">
        <v>0.24292859999999999</v>
      </c>
      <c r="L1601" s="1"/>
      <c r="M1601">
        <v>1.0269999999999999E-3</v>
      </c>
      <c r="N1601">
        <v>0.41205900000000001</v>
      </c>
      <c r="O1601" t="s">
        <v>2493</v>
      </c>
      <c r="P1601" t="s">
        <v>44</v>
      </c>
      <c r="Q1601">
        <v>9</v>
      </c>
      <c r="R1601">
        <v>1</v>
      </c>
      <c r="S1601">
        <v>13</v>
      </c>
      <c r="T1601">
        <v>7</v>
      </c>
      <c r="U1601" s="1">
        <v>1</v>
      </c>
      <c r="V1601" s="1">
        <v>1</v>
      </c>
      <c r="W1601">
        <f t="shared" si="66"/>
        <v>1</v>
      </c>
      <c r="X1601">
        <v>0.81874196128949861</v>
      </c>
      <c r="Y1601" t="s">
        <v>33</v>
      </c>
      <c r="Z1601">
        <v>536</v>
      </c>
      <c r="AA1601" t="s">
        <v>33</v>
      </c>
      <c r="AB1601">
        <v>456</v>
      </c>
    </row>
    <row r="1602" spans="1:28">
      <c r="A1602">
        <v>1601</v>
      </c>
      <c r="B1602" t="s">
        <v>2494</v>
      </c>
      <c r="C1602">
        <v>3</v>
      </c>
      <c r="D1602" s="1">
        <v>3982.0920000000001</v>
      </c>
      <c r="E1602" t="s">
        <v>541</v>
      </c>
      <c r="F1602" t="s">
        <v>28</v>
      </c>
      <c r="G1602" t="s">
        <v>29</v>
      </c>
      <c r="H1602" s="1">
        <v>3982.1219999999998</v>
      </c>
      <c r="I1602" t="s">
        <v>542</v>
      </c>
      <c r="J1602" s="1">
        <v>1</v>
      </c>
      <c r="K1602" s="1">
        <v>0.2464066</v>
      </c>
      <c r="L1602" s="1">
        <f t="shared" ref="L1602:L1605" si="70">-LOG(K1602)</f>
        <v>0.60834766377549887</v>
      </c>
      <c r="M1602">
        <v>-2.962E-2</v>
      </c>
      <c r="N1602">
        <v>-7.4382460000000004</v>
      </c>
      <c r="O1602" t="s">
        <v>543</v>
      </c>
      <c r="P1602" t="s">
        <v>44</v>
      </c>
      <c r="Q1602">
        <v>5</v>
      </c>
      <c r="R1602">
        <v>1</v>
      </c>
      <c r="S1602">
        <v>24.5</v>
      </c>
      <c r="T1602">
        <v>9.5</v>
      </c>
      <c r="U1602" s="1">
        <v>1</v>
      </c>
      <c r="V1602" s="1">
        <v>1</v>
      </c>
      <c r="W1602">
        <f t="shared" si="66"/>
        <v>13</v>
      </c>
      <c r="X1602">
        <v>0.81223061807005581</v>
      </c>
      <c r="Y1602" t="s">
        <v>503</v>
      </c>
      <c r="Z1602">
        <v>8</v>
      </c>
      <c r="AA1602" t="s">
        <v>503</v>
      </c>
      <c r="AB1602">
        <v>22</v>
      </c>
    </row>
    <row r="1603" spans="1:28">
      <c r="A1603">
        <v>1602</v>
      </c>
      <c r="B1603" t="s">
        <v>2495</v>
      </c>
      <c r="C1603">
        <v>4</v>
      </c>
      <c r="D1603" s="1">
        <v>3091.6030000000001</v>
      </c>
      <c r="E1603" t="s">
        <v>2334</v>
      </c>
      <c r="F1603" t="s">
        <v>28</v>
      </c>
      <c r="G1603" t="s">
        <v>29</v>
      </c>
      <c r="H1603" s="1">
        <v>3091.5990000000002</v>
      </c>
      <c r="I1603" t="s">
        <v>52</v>
      </c>
      <c r="J1603" s="1">
        <v>1</v>
      </c>
      <c r="K1603" s="1">
        <v>0.24981110000000001</v>
      </c>
      <c r="L1603" s="1">
        <f t="shared" si="70"/>
        <v>0.60238826827714442</v>
      </c>
      <c r="M1603">
        <v>3.999E-3</v>
      </c>
      <c r="N1603">
        <v>1.2935049999999999</v>
      </c>
      <c r="O1603" t="s">
        <v>2335</v>
      </c>
      <c r="P1603" t="s">
        <v>44</v>
      </c>
      <c r="Q1603">
        <v>9</v>
      </c>
      <c r="R1603">
        <v>1</v>
      </c>
      <c r="S1603">
        <v>20.5</v>
      </c>
      <c r="T1603">
        <v>11.5</v>
      </c>
      <c r="U1603" s="1">
        <v>1</v>
      </c>
      <c r="V1603" s="1">
        <v>1</v>
      </c>
      <c r="W1603">
        <f t="shared" ref="W1603:W1666" si="71">COUNTIF(O:O,O1603)</f>
        <v>3</v>
      </c>
      <c r="X1603">
        <v>0.81105886706951502</v>
      </c>
      <c r="Y1603" t="s">
        <v>33</v>
      </c>
      <c r="Z1603">
        <v>325</v>
      </c>
      <c r="AA1603" t="s">
        <v>33</v>
      </c>
      <c r="AB1603">
        <v>456</v>
      </c>
    </row>
    <row r="1604" spans="1:28">
      <c r="A1604">
        <v>1603</v>
      </c>
      <c r="B1604" t="s">
        <v>2496</v>
      </c>
      <c r="C1604">
        <v>4</v>
      </c>
      <c r="D1604" s="1">
        <v>2859.4409999999998</v>
      </c>
      <c r="E1604" t="s">
        <v>147</v>
      </c>
      <c r="F1604" t="s">
        <v>28</v>
      </c>
      <c r="G1604" t="s">
        <v>29</v>
      </c>
      <c r="H1604" s="1">
        <v>2859.4479999999999</v>
      </c>
      <c r="I1604" t="s">
        <v>30</v>
      </c>
      <c r="J1604" s="1">
        <v>1</v>
      </c>
      <c r="K1604" s="1">
        <v>0.25091469999999999</v>
      </c>
      <c r="L1604" s="1">
        <f t="shared" si="70"/>
        <v>0.60047389451691136</v>
      </c>
      <c r="M1604">
        <v>-6.979E-3</v>
      </c>
      <c r="N1604">
        <v>-2.4406810000000001</v>
      </c>
      <c r="O1604" t="s">
        <v>1492</v>
      </c>
      <c r="P1604" t="s">
        <v>44</v>
      </c>
      <c r="Q1604">
        <v>4</v>
      </c>
      <c r="R1604">
        <v>1</v>
      </c>
      <c r="S1604">
        <v>13.5</v>
      </c>
      <c r="T1604">
        <v>4.5</v>
      </c>
      <c r="U1604" s="1">
        <v>1</v>
      </c>
      <c r="V1604" s="1">
        <v>1</v>
      </c>
      <c r="W1604">
        <f t="shared" si="71"/>
        <v>4</v>
      </c>
      <c r="X1604">
        <v>0.79802311095852962</v>
      </c>
      <c r="Y1604" t="s">
        <v>503</v>
      </c>
      <c r="Z1604">
        <v>8</v>
      </c>
      <c r="AA1604" t="s">
        <v>503</v>
      </c>
      <c r="AB1604">
        <v>22</v>
      </c>
    </row>
    <row r="1605" spans="1:28">
      <c r="A1605">
        <v>1604</v>
      </c>
      <c r="B1605" t="s">
        <v>2497</v>
      </c>
      <c r="C1605">
        <v>5</v>
      </c>
      <c r="D1605" s="1">
        <v>5544.9480000000003</v>
      </c>
      <c r="E1605" t="s">
        <v>773</v>
      </c>
      <c r="F1605" t="s">
        <v>28</v>
      </c>
      <c r="G1605" t="s">
        <v>29</v>
      </c>
      <c r="H1605" s="1">
        <v>5544.942</v>
      </c>
      <c r="I1605" t="s">
        <v>774</v>
      </c>
      <c r="J1605" s="1">
        <v>1</v>
      </c>
      <c r="K1605" s="1">
        <v>0.26770850000000002</v>
      </c>
      <c r="L1605" s="1">
        <f t="shared" si="70"/>
        <v>0.57233783933047044</v>
      </c>
      <c r="M1605">
        <v>5.757E-3</v>
      </c>
      <c r="N1605">
        <v>1.038243</v>
      </c>
      <c r="O1605" t="s">
        <v>775</v>
      </c>
      <c r="P1605" t="s">
        <v>44</v>
      </c>
      <c r="Q1605">
        <v>1</v>
      </c>
      <c r="R1605">
        <v>1</v>
      </c>
      <c r="S1605">
        <v>22</v>
      </c>
      <c r="T1605">
        <v>19</v>
      </c>
      <c r="U1605" s="1">
        <v>1</v>
      </c>
      <c r="V1605" s="1">
        <v>1</v>
      </c>
      <c r="W1605">
        <f t="shared" si="71"/>
        <v>21</v>
      </c>
      <c r="X1605">
        <v>0.79688058924567318</v>
      </c>
      <c r="Y1605" t="s">
        <v>503</v>
      </c>
      <c r="Z1605">
        <v>8</v>
      </c>
      <c r="AA1605" t="s">
        <v>503</v>
      </c>
      <c r="AB1605">
        <v>3</v>
      </c>
    </row>
    <row r="1606" spans="1:28">
      <c r="A1606">
        <v>1605</v>
      </c>
      <c r="B1606" t="s">
        <v>2498</v>
      </c>
      <c r="C1606">
        <v>3</v>
      </c>
      <c r="D1606" s="1">
        <v>1892.0150000000001</v>
      </c>
      <c r="E1606" t="s">
        <v>2499</v>
      </c>
      <c r="F1606" t="s">
        <v>28</v>
      </c>
      <c r="G1606" t="s">
        <v>29</v>
      </c>
      <c r="H1606" s="1">
        <v>1892.0160000000001</v>
      </c>
      <c r="I1606" t="s">
        <v>1273</v>
      </c>
      <c r="J1606" s="1">
        <v>1</v>
      </c>
      <c r="K1606" s="1">
        <v>0.27210479999999998</v>
      </c>
      <c r="L1606" s="1"/>
      <c r="M1606">
        <v>-6.02E-4</v>
      </c>
      <c r="N1606">
        <v>-0.31817899999999999</v>
      </c>
      <c r="O1606" t="s">
        <v>2500</v>
      </c>
      <c r="P1606" t="s">
        <v>44</v>
      </c>
      <c r="Q1606">
        <v>3</v>
      </c>
      <c r="R1606">
        <v>1</v>
      </c>
      <c r="S1606">
        <v>10</v>
      </c>
      <c r="T1606">
        <v>7</v>
      </c>
      <c r="U1606" s="1">
        <v>1</v>
      </c>
      <c r="V1606" s="1">
        <v>1</v>
      </c>
      <c r="W1606">
        <f t="shared" si="71"/>
        <v>1</v>
      </c>
      <c r="X1606">
        <v>0.78762193395831082</v>
      </c>
      <c r="Y1606" t="s">
        <v>503</v>
      </c>
      <c r="Z1606">
        <v>8</v>
      </c>
      <c r="AA1606" t="s">
        <v>503</v>
      </c>
      <c r="AB1606">
        <v>31</v>
      </c>
    </row>
    <row r="1607" spans="1:28">
      <c r="A1607">
        <v>1606</v>
      </c>
      <c r="B1607" t="s">
        <v>2501</v>
      </c>
      <c r="C1607">
        <v>4</v>
      </c>
      <c r="D1607" s="1">
        <v>3150.498</v>
      </c>
      <c r="E1607" t="s">
        <v>134</v>
      </c>
      <c r="F1607" t="s">
        <v>28</v>
      </c>
      <c r="G1607" t="s">
        <v>29</v>
      </c>
      <c r="H1607" s="1">
        <v>3150.5010000000002</v>
      </c>
      <c r="I1607" t="s">
        <v>52</v>
      </c>
      <c r="J1607" s="1">
        <v>1</v>
      </c>
      <c r="K1607" s="1">
        <v>0.27840880000000001</v>
      </c>
      <c r="L1607" s="1">
        <f t="shared" ref="L1607:L1614" si="72">-LOG(K1607)</f>
        <v>0.55531704157929107</v>
      </c>
      <c r="M1607">
        <v>-3.1189999999999998E-3</v>
      </c>
      <c r="N1607">
        <v>-0.99000100000000002</v>
      </c>
      <c r="O1607" t="s">
        <v>591</v>
      </c>
      <c r="P1607" t="s">
        <v>44</v>
      </c>
      <c r="Q1607">
        <v>7</v>
      </c>
      <c r="R1607">
        <v>1</v>
      </c>
      <c r="S1607">
        <v>18.5</v>
      </c>
      <c r="T1607">
        <v>8.5</v>
      </c>
      <c r="U1607" s="1">
        <v>1</v>
      </c>
      <c r="V1607" s="1">
        <v>1</v>
      </c>
      <c r="W1607">
        <f t="shared" si="71"/>
        <v>13</v>
      </c>
      <c r="X1607">
        <v>0.78749837835474901</v>
      </c>
      <c r="Y1607" t="s">
        <v>503</v>
      </c>
      <c r="Z1607">
        <v>114</v>
      </c>
      <c r="AA1607" t="s">
        <v>503</v>
      </c>
      <c r="AB1607">
        <v>31</v>
      </c>
    </row>
    <row r="1608" spans="1:28">
      <c r="A1608">
        <v>1607</v>
      </c>
      <c r="B1608" t="s">
        <v>2502</v>
      </c>
      <c r="C1608">
        <v>4</v>
      </c>
      <c r="D1608" s="1">
        <v>3982.096</v>
      </c>
      <c r="E1608" t="s">
        <v>541</v>
      </c>
      <c r="F1608" t="s">
        <v>28</v>
      </c>
      <c r="G1608" t="s">
        <v>29</v>
      </c>
      <c r="H1608" s="1">
        <v>3982.1219999999998</v>
      </c>
      <c r="I1608" t="s">
        <v>542</v>
      </c>
      <c r="J1608" s="1">
        <v>1</v>
      </c>
      <c r="K1608" s="1">
        <v>0.2786496</v>
      </c>
      <c r="L1608" s="1">
        <f t="shared" si="72"/>
        <v>0.55494157603472316</v>
      </c>
      <c r="M1608">
        <v>-2.5513999999999998E-2</v>
      </c>
      <c r="N1608">
        <v>-6.4071369999999996</v>
      </c>
      <c r="O1608" t="s">
        <v>543</v>
      </c>
      <c r="P1608" t="s">
        <v>44</v>
      </c>
      <c r="Q1608">
        <v>9</v>
      </c>
      <c r="R1608">
        <v>1</v>
      </c>
      <c r="S1608">
        <v>22.5</v>
      </c>
      <c r="T1608">
        <v>14.5</v>
      </c>
      <c r="U1608" s="1">
        <v>1</v>
      </c>
      <c r="V1608" s="1">
        <v>1</v>
      </c>
      <c r="W1608">
        <f t="shared" si="71"/>
        <v>13</v>
      </c>
      <c r="X1608">
        <v>0.78154222312130794</v>
      </c>
      <c r="Y1608" t="s">
        <v>503</v>
      </c>
      <c r="Z1608">
        <v>104</v>
      </c>
      <c r="AA1608" t="s">
        <v>503</v>
      </c>
      <c r="AB1608">
        <v>3</v>
      </c>
    </row>
    <row r="1609" spans="1:28">
      <c r="A1609">
        <v>1608</v>
      </c>
      <c r="B1609" t="s">
        <v>2503</v>
      </c>
      <c r="C1609">
        <v>4</v>
      </c>
      <c r="D1609" s="1">
        <v>2623.35</v>
      </c>
      <c r="E1609" t="s">
        <v>139</v>
      </c>
      <c r="F1609" t="s">
        <v>28</v>
      </c>
      <c r="G1609" t="s">
        <v>29</v>
      </c>
      <c r="H1609" s="1">
        <v>2623.348</v>
      </c>
      <c r="I1609" t="s">
        <v>140</v>
      </c>
      <c r="J1609" s="1">
        <v>1</v>
      </c>
      <c r="K1609" s="1">
        <v>0.29133809999999999</v>
      </c>
      <c r="L1609" s="1">
        <f t="shared" si="72"/>
        <v>0.53560271640987522</v>
      </c>
      <c r="M1609">
        <v>1.371E-3</v>
      </c>
      <c r="N1609">
        <v>0.52261500000000005</v>
      </c>
      <c r="O1609" t="s">
        <v>548</v>
      </c>
      <c r="P1609" t="s">
        <v>44</v>
      </c>
      <c r="Q1609">
        <v>5</v>
      </c>
      <c r="R1609">
        <v>1</v>
      </c>
      <c r="S1609">
        <v>11.5</v>
      </c>
      <c r="T1609">
        <v>6.5</v>
      </c>
      <c r="U1609" s="1">
        <v>1</v>
      </c>
      <c r="V1609" s="1">
        <v>1</v>
      </c>
      <c r="W1609">
        <f t="shared" si="71"/>
        <v>20</v>
      </c>
      <c r="X1609">
        <v>0.7809005932958154</v>
      </c>
      <c r="Y1609" t="s">
        <v>503</v>
      </c>
      <c r="Z1609">
        <v>8</v>
      </c>
      <c r="AA1609" t="s">
        <v>503</v>
      </c>
      <c r="AB1609">
        <v>31</v>
      </c>
    </row>
    <row r="1610" spans="1:28">
      <c r="A1610">
        <v>1609</v>
      </c>
      <c r="B1610" t="s">
        <v>2504</v>
      </c>
      <c r="C1610">
        <v>4</v>
      </c>
      <c r="D1610" s="1">
        <v>4435.5529999999999</v>
      </c>
      <c r="E1610" t="s">
        <v>708</v>
      </c>
      <c r="F1610" t="s">
        <v>28</v>
      </c>
      <c r="G1610" t="s">
        <v>29</v>
      </c>
      <c r="H1610" s="1">
        <v>4435.5410000000002</v>
      </c>
      <c r="I1610" t="s">
        <v>709</v>
      </c>
      <c r="J1610" s="1">
        <v>1</v>
      </c>
      <c r="K1610" s="1">
        <v>0.30239939999999998</v>
      </c>
      <c r="L1610" s="1">
        <f t="shared" si="72"/>
        <v>0.51941907486708661</v>
      </c>
      <c r="M1610">
        <v>1.2076999999999999E-2</v>
      </c>
      <c r="N1610">
        <v>2.7227790000000001</v>
      </c>
      <c r="O1610" t="s">
        <v>710</v>
      </c>
      <c r="P1610" t="s">
        <v>44</v>
      </c>
      <c r="Q1610">
        <v>5</v>
      </c>
      <c r="R1610">
        <v>1</v>
      </c>
      <c r="S1610">
        <v>11</v>
      </c>
      <c r="T1610">
        <v>9</v>
      </c>
      <c r="U1610" s="1">
        <v>1</v>
      </c>
      <c r="V1610" s="1">
        <v>1</v>
      </c>
      <c r="W1610">
        <f t="shared" si="71"/>
        <v>12</v>
      </c>
      <c r="X1610">
        <v>0.77895187147891243</v>
      </c>
      <c r="Y1610" t="s">
        <v>503</v>
      </c>
      <c r="Z1610">
        <v>8</v>
      </c>
      <c r="AA1610" t="s">
        <v>503</v>
      </c>
      <c r="AB1610">
        <v>22</v>
      </c>
    </row>
    <row r="1611" spans="1:28">
      <c r="A1611">
        <v>1610</v>
      </c>
      <c r="B1611" t="s">
        <v>2505</v>
      </c>
      <c r="C1611">
        <v>4</v>
      </c>
      <c r="D1611" s="1">
        <v>2530.4070000000002</v>
      </c>
      <c r="E1611" t="s">
        <v>759</v>
      </c>
      <c r="F1611" t="s">
        <v>28</v>
      </c>
      <c r="G1611" t="s">
        <v>29</v>
      </c>
      <c r="H1611" s="1">
        <v>2530.4059999999999</v>
      </c>
      <c r="I1611" t="s">
        <v>52</v>
      </c>
      <c r="J1611" s="1">
        <v>1</v>
      </c>
      <c r="K1611" s="1">
        <v>0.3024038</v>
      </c>
      <c r="L1611" s="1">
        <f t="shared" si="72"/>
        <v>0.51941275580091617</v>
      </c>
      <c r="M1611">
        <v>1.085E-3</v>
      </c>
      <c r="N1611">
        <v>0.42878500000000003</v>
      </c>
      <c r="O1611" t="s">
        <v>760</v>
      </c>
      <c r="P1611" t="s">
        <v>44</v>
      </c>
      <c r="Q1611">
        <v>7</v>
      </c>
      <c r="R1611">
        <v>1</v>
      </c>
      <c r="S1611">
        <v>16.5</v>
      </c>
      <c r="T1611">
        <v>5.5</v>
      </c>
      <c r="U1611" s="1">
        <v>1</v>
      </c>
      <c r="V1611" s="1">
        <v>1</v>
      </c>
      <c r="W1611">
        <f t="shared" si="71"/>
        <v>12</v>
      </c>
      <c r="X1611">
        <v>0.77878900213937297</v>
      </c>
      <c r="Y1611" t="s">
        <v>503</v>
      </c>
      <c r="Z1611">
        <v>104</v>
      </c>
      <c r="AA1611" t="s">
        <v>503</v>
      </c>
      <c r="AB1611">
        <v>3</v>
      </c>
    </row>
    <row r="1612" spans="1:28">
      <c r="A1612">
        <v>1611</v>
      </c>
      <c r="B1612" t="s">
        <v>2506</v>
      </c>
      <c r="C1612">
        <v>4</v>
      </c>
      <c r="D1612" s="1">
        <v>2427.2669999999998</v>
      </c>
      <c r="E1612" t="s">
        <v>804</v>
      </c>
      <c r="F1612" t="s">
        <v>28</v>
      </c>
      <c r="G1612" t="s">
        <v>29</v>
      </c>
      <c r="H1612" s="1">
        <v>2427.2669999999998</v>
      </c>
      <c r="I1612" t="s">
        <v>805</v>
      </c>
      <c r="J1612" s="1">
        <v>1</v>
      </c>
      <c r="K1612" s="1">
        <v>0.3103844</v>
      </c>
      <c r="L1612" s="1">
        <f t="shared" si="72"/>
        <v>0.5081001146180093</v>
      </c>
      <c r="M1612">
        <v>-5.5099999999999995E-4</v>
      </c>
      <c r="N1612">
        <v>-0.22700400000000001</v>
      </c>
      <c r="O1612" t="s">
        <v>806</v>
      </c>
      <c r="P1612" t="s">
        <v>44</v>
      </c>
      <c r="Q1612">
        <v>4</v>
      </c>
      <c r="R1612">
        <v>1</v>
      </c>
      <c r="S1612">
        <v>6.5</v>
      </c>
      <c r="T1612">
        <v>4.5</v>
      </c>
      <c r="U1612" s="1">
        <v>1</v>
      </c>
      <c r="V1612" s="1">
        <v>1</v>
      </c>
      <c r="W1612">
        <f t="shared" si="71"/>
        <v>8</v>
      </c>
      <c r="X1612">
        <v>0.76797744407428126</v>
      </c>
      <c r="Y1612" t="s">
        <v>33</v>
      </c>
      <c r="Z1612">
        <v>325</v>
      </c>
      <c r="AA1612" t="s">
        <v>33</v>
      </c>
      <c r="AB1612">
        <v>284</v>
      </c>
    </row>
    <row r="1613" spans="1:28">
      <c r="A1613">
        <v>1612</v>
      </c>
      <c r="B1613" t="s">
        <v>2507</v>
      </c>
      <c r="C1613">
        <v>3</v>
      </c>
      <c r="D1613" s="1">
        <v>2224.2370000000001</v>
      </c>
      <c r="E1613" t="s">
        <v>1272</v>
      </c>
      <c r="F1613" t="s">
        <v>28</v>
      </c>
      <c r="G1613" t="s">
        <v>29</v>
      </c>
      <c r="H1613" s="1">
        <v>2224.2379999999998</v>
      </c>
      <c r="I1613" t="s">
        <v>1273</v>
      </c>
      <c r="J1613" s="1">
        <v>1</v>
      </c>
      <c r="K1613" s="1">
        <v>0.31570799999999999</v>
      </c>
      <c r="L1613" s="1">
        <f t="shared" si="72"/>
        <v>0.50071441300219188</v>
      </c>
      <c r="M1613">
        <v>-7.8299999999999995E-4</v>
      </c>
      <c r="N1613">
        <v>-0.35203099999999998</v>
      </c>
      <c r="O1613" t="s">
        <v>1274</v>
      </c>
      <c r="P1613" t="s">
        <v>44</v>
      </c>
      <c r="Q1613">
        <v>3</v>
      </c>
      <c r="R1613">
        <v>1</v>
      </c>
      <c r="S1613">
        <v>10.5</v>
      </c>
      <c r="T1613">
        <v>4.5</v>
      </c>
      <c r="U1613" s="1">
        <v>1</v>
      </c>
      <c r="V1613" s="1">
        <v>1</v>
      </c>
      <c r="W1613">
        <f t="shared" si="71"/>
        <v>5</v>
      </c>
      <c r="X1613">
        <v>0.75190995602149358</v>
      </c>
      <c r="Y1613" t="s">
        <v>503</v>
      </c>
      <c r="Z1613">
        <v>38</v>
      </c>
      <c r="AA1613" t="s">
        <v>503</v>
      </c>
      <c r="AB1613">
        <v>31</v>
      </c>
    </row>
    <row r="1614" spans="1:28">
      <c r="A1614">
        <v>1613</v>
      </c>
      <c r="B1614" t="s">
        <v>2508</v>
      </c>
      <c r="C1614">
        <v>3</v>
      </c>
      <c r="D1614" s="1">
        <v>2746.4740000000002</v>
      </c>
      <c r="E1614" t="s">
        <v>2063</v>
      </c>
      <c r="F1614" t="s">
        <v>28</v>
      </c>
      <c r="G1614" t="s">
        <v>29</v>
      </c>
      <c r="H1614" s="1">
        <v>2746.4720000000002</v>
      </c>
      <c r="I1614" t="s">
        <v>30</v>
      </c>
      <c r="J1614" s="1">
        <v>1</v>
      </c>
      <c r="K1614" s="1">
        <v>0.31941229999999998</v>
      </c>
      <c r="L1614" s="1">
        <f t="shared" si="72"/>
        <v>0.49564836396687201</v>
      </c>
      <c r="M1614">
        <v>2.1840000000000002E-3</v>
      </c>
      <c r="N1614">
        <v>0.79520199999999996</v>
      </c>
      <c r="O1614" t="s">
        <v>2064</v>
      </c>
      <c r="P1614" t="s">
        <v>44</v>
      </c>
      <c r="Q1614">
        <v>7</v>
      </c>
      <c r="R1614">
        <v>1</v>
      </c>
      <c r="S1614">
        <v>7</v>
      </c>
      <c r="T1614">
        <v>7</v>
      </c>
      <c r="U1614" s="1">
        <v>1</v>
      </c>
      <c r="V1614" s="1">
        <v>1</v>
      </c>
      <c r="W1614">
        <f t="shared" si="71"/>
        <v>3</v>
      </c>
      <c r="X1614">
        <v>0.75079528115884153</v>
      </c>
      <c r="Y1614" t="s">
        <v>503</v>
      </c>
      <c r="Z1614">
        <v>22</v>
      </c>
      <c r="AA1614" t="s">
        <v>503</v>
      </c>
      <c r="AB1614">
        <v>31</v>
      </c>
    </row>
    <row r="1615" spans="1:28">
      <c r="A1615">
        <v>1614</v>
      </c>
      <c r="B1615" t="s">
        <v>2509</v>
      </c>
      <c r="C1615">
        <v>4</v>
      </c>
      <c r="D1615" s="1">
        <v>4083.1930000000002</v>
      </c>
      <c r="E1615" t="s">
        <v>2510</v>
      </c>
      <c r="F1615" t="s">
        <v>28</v>
      </c>
      <c r="G1615" t="s">
        <v>29</v>
      </c>
      <c r="H1615" s="1">
        <v>4083.2060000000001</v>
      </c>
      <c r="I1615" t="s">
        <v>30</v>
      </c>
      <c r="J1615" s="1">
        <v>1</v>
      </c>
      <c r="K1615" s="1">
        <v>0.32014490000000001</v>
      </c>
      <c r="L1615" s="1"/>
      <c r="M1615">
        <v>-1.2951000000000001E-2</v>
      </c>
      <c r="N1615">
        <v>-3.171773</v>
      </c>
      <c r="O1615" t="s">
        <v>2511</v>
      </c>
      <c r="P1615" t="s">
        <v>44</v>
      </c>
      <c r="Q1615">
        <v>6</v>
      </c>
      <c r="R1615">
        <v>1</v>
      </c>
      <c r="S1615">
        <v>27.5</v>
      </c>
      <c r="T1615">
        <v>2.5</v>
      </c>
      <c r="U1615" s="1">
        <v>1</v>
      </c>
      <c r="V1615" s="1">
        <v>1</v>
      </c>
      <c r="W1615">
        <f t="shared" si="71"/>
        <v>1</v>
      </c>
      <c r="X1615">
        <v>0.74084685018201568</v>
      </c>
      <c r="Y1615" t="s">
        <v>33</v>
      </c>
      <c r="Z1615">
        <v>802</v>
      </c>
      <c r="AA1615" t="s">
        <v>33</v>
      </c>
      <c r="AB1615">
        <v>786</v>
      </c>
    </row>
    <row r="1616" spans="1:28">
      <c r="A1616">
        <v>1615</v>
      </c>
      <c r="B1616" t="s">
        <v>2512</v>
      </c>
      <c r="C1616">
        <v>4</v>
      </c>
      <c r="D1616" s="1">
        <v>3161.6410000000001</v>
      </c>
      <c r="E1616" t="s">
        <v>2116</v>
      </c>
      <c r="F1616" t="s">
        <v>28</v>
      </c>
      <c r="G1616" t="s">
        <v>29</v>
      </c>
      <c r="H1616" s="1">
        <v>3161.6439999999998</v>
      </c>
      <c r="I1616" t="s">
        <v>30</v>
      </c>
      <c r="J1616" s="1">
        <v>1</v>
      </c>
      <c r="K1616" s="1">
        <v>0.32986490000000002</v>
      </c>
      <c r="L1616" s="1">
        <f>-LOG(K1616)</f>
        <v>0.4816638940554675</v>
      </c>
      <c r="M1616">
        <v>-2.9750000000000002E-3</v>
      </c>
      <c r="N1616">
        <v>-0.94096599999999997</v>
      </c>
      <c r="O1616" t="s">
        <v>1247</v>
      </c>
      <c r="P1616" t="s">
        <v>44</v>
      </c>
      <c r="Q1616">
        <v>4</v>
      </c>
      <c r="R1616">
        <v>1</v>
      </c>
      <c r="S1616">
        <v>9</v>
      </c>
      <c r="T1616">
        <v>4</v>
      </c>
      <c r="U1616" s="1">
        <v>1</v>
      </c>
      <c r="V1616" s="1">
        <v>1</v>
      </c>
      <c r="W1616">
        <f t="shared" si="71"/>
        <v>6</v>
      </c>
      <c r="X1616">
        <v>0.73882566491440893</v>
      </c>
      <c r="Y1616" t="s">
        <v>33</v>
      </c>
      <c r="Z1616">
        <v>325</v>
      </c>
      <c r="AA1616" t="s">
        <v>33</v>
      </c>
      <c r="AB1616">
        <v>456</v>
      </c>
    </row>
    <row r="1617" spans="1:28">
      <c r="A1617">
        <v>1616</v>
      </c>
      <c r="B1617" t="s">
        <v>2513</v>
      </c>
      <c r="C1617">
        <v>6</v>
      </c>
      <c r="D1617" s="1">
        <v>5639.7129999999997</v>
      </c>
      <c r="E1617" t="s">
        <v>2514</v>
      </c>
      <c r="F1617" t="s">
        <v>28</v>
      </c>
      <c r="G1617" t="s">
        <v>29</v>
      </c>
      <c r="H1617" s="1">
        <v>5639.7089999999998</v>
      </c>
      <c r="I1617" t="s">
        <v>2515</v>
      </c>
      <c r="J1617" s="1">
        <v>1</v>
      </c>
      <c r="K1617" s="1">
        <v>0.3301946</v>
      </c>
      <c r="L1617" s="1"/>
      <c r="M1617">
        <v>3.1189999999999998E-3</v>
      </c>
      <c r="N1617">
        <v>0.55304299999999995</v>
      </c>
      <c r="O1617" t="s">
        <v>2516</v>
      </c>
      <c r="P1617" t="s">
        <v>44</v>
      </c>
      <c r="Q1617">
        <v>2</v>
      </c>
      <c r="R1617">
        <v>1</v>
      </c>
      <c r="S1617">
        <v>7</v>
      </c>
      <c r="T1617">
        <v>9</v>
      </c>
      <c r="U1617" s="1">
        <v>1</v>
      </c>
      <c r="V1617" s="1">
        <v>1</v>
      </c>
      <c r="W1617">
        <f t="shared" si="71"/>
        <v>1</v>
      </c>
      <c r="X1617">
        <v>0.73784233613691375</v>
      </c>
      <c r="Y1617" t="s">
        <v>33</v>
      </c>
      <c r="Z1617">
        <v>389</v>
      </c>
      <c r="AA1617" t="s">
        <v>33</v>
      </c>
      <c r="AB1617">
        <v>370</v>
      </c>
    </row>
    <row r="1618" spans="1:28">
      <c r="A1618">
        <v>1617</v>
      </c>
      <c r="B1618" t="s">
        <v>2517</v>
      </c>
      <c r="C1618">
        <v>4</v>
      </c>
      <c r="D1618" s="1">
        <v>3285.7289999999998</v>
      </c>
      <c r="E1618" t="s">
        <v>2518</v>
      </c>
      <c r="F1618" t="s">
        <v>28</v>
      </c>
      <c r="G1618" t="s">
        <v>29</v>
      </c>
      <c r="H1618" s="1">
        <v>3285.73</v>
      </c>
      <c r="I1618" t="s">
        <v>2519</v>
      </c>
      <c r="J1618" s="1">
        <v>1</v>
      </c>
      <c r="K1618" s="1">
        <v>0.34308349999999999</v>
      </c>
      <c r="L1618" s="1"/>
      <c r="M1618">
        <v>-5.71E-4</v>
      </c>
      <c r="N1618">
        <v>-0.17378199999999999</v>
      </c>
      <c r="O1618" t="s">
        <v>2520</v>
      </c>
      <c r="P1618" t="s">
        <v>44</v>
      </c>
      <c r="Q1618">
        <v>4</v>
      </c>
      <c r="R1618">
        <v>1</v>
      </c>
      <c r="S1618">
        <v>3.5</v>
      </c>
      <c r="T1618">
        <v>9.5</v>
      </c>
      <c r="U1618" s="1">
        <v>1</v>
      </c>
      <c r="V1618" s="1">
        <v>1</v>
      </c>
      <c r="W1618">
        <f t="shared" si="71"/>
        <v>1</v>
      </c>
      <c r="X1618">
        <v>0.7340808442765534</v>
      </c>
      <c r="Y1618" t="s">
        <v>33</v>
      </c>
      <c r="Z1618">
        <v>502</v>
      </c>
      <c r="AA1618" t="s">
        <v>33</v>
      </c>
      <c r="AB1618">
        <v>456</v>
      </c>
    </row>
    <row r="1619" spans="1:28">
      <c r="A1619">
        <v>1618</v>
      </c>
      <c r="B1619" t="s">
        <v>2521</v>
      </c>
      <c r="C1619">
        <v>5</v>
      </c>
      <c r="D1619" s="1">
        <v>3161.6439999999998</v>
      </c>
      <c r="E1619" t="s">
        <v>2116</v>
      </c>
      <c r="F1619" t="s">
        <v>28</v>
      </c>
      <c r="G1619" t="s">
        <v>29</v>
      </c>
      <c r="H1619" s="1">
        <v>3161.6439999999998</v>
      </c>
      <c r="I1619" t="s">
        <v>30</v>
      </c>
      <c r="J1619" s="1">
        <v>1</v>
      </c>
      <c r="K1619" s="1">
        <v>0.34396840000000001</v>
      </c>
      <c r="L1619" s="1">
        <f t="shared" ref="L1619:L1659" si="73">-LOG(K1619)</f>
        <v>0.46348145375405053</v>
      </c>
      <c r="M1619">
        <v>3.4600000000000001E-4</v>
      </c>
      <c r="N1619">
        <v>0.10943700000000001</v>
      </c>
      <c r="O1619" t="s">
        <v>1247</v>
      </c>
      <c r="P1619" t="s">
        <v>44</v>
      </c>
      <c r="Q1619">
        <v>3</v>
      </c>
      <c r="R1619">
        <v>1</v>
      </c>
      <c r="S1619">
        <v>17</v>
      </c>
      <c r="T1619">
        <v>6</v>
      </c>
      <c r="U1619" s="1">
        <v>1</v>
      </c>
      <c r="V1619" s="1">
        <v>1</v>
      </c>
      <c r="W1619">
        <f t="shared" si="71"/>
        <v>6</v>
      </c>
      <c r="X1619">
        <v>0.73223287483524635</v>
      </c>
      <c r="Y1619" t="s">
        <v>503</v>
      </c>
      <c r="Z1619">
        <v>104</v>
      </c>
      <c r="AA1619" t="s">
        <v>503</v>
      </c>
      <c r="AB1619">
        <v>3</v>
      </c>
    </row>
    <row r="1620" spans="1:28">
      <c r="A1620">
        <v>1619</v>
      </c>
      <c r="B1620" t="s">
        <v>2522</v>
      </c>
      <c r="C1620">
        <v>4</v>
      </c>
      <c r="D1620" s="1">
        <v>3129.663</v>
      </c>
      <c r="E1620" t="s">
        <v>2481</v>
      </c>
      <c r="F1620" t="s">
        <v>28</v>
      </c>
      <c r="G1620" t="s">
        <v>29</v>
      </c>
      <c r="H1620" s="1">
        <v>3129.6640000000002</v>
      </c>
      <c r="I1620" t="s">
        <v>30</v>
      </c>
      <c r="J1620" s="1">
        <v>1</v>
      </c>
      <c r="K1620" s="1">
        <v>0.35073520000000002</v>
      </c>
      <c r="L1620" s="1">
        <f t="shared" si="73"/>
        <v>0.45502064587035751</v>
      </c>
      <c r="M1620">
        <v>-1.0740000000000001E-3</v>
      </c>
      <c r="N1620">
        <v>-0.34316799999999997</v>
      </c>
      <c r="O1620" t="s">
        <v>2207</v>
      </c>
      <c r="P1620" t="s">
        <v>44</v>
      </c>
      <c r="Q1620">
        <v>3</v>
      </c>
      <c r="R1620">
        <v>1</v>
      </c>
      <c r="S1620">
        <v>23.5</v>
      </c>
      <c r="T1620">
        <v>8.5</v>
      </c>
      <c r="U1620" s="1">
        <v>1</v>
      </c>
      <c r="V1620" s="1">
        <v>1</v>
      </c>
      <c r="W1620">
        <f t="shared" si="71"/>
        <v>3</v>
      </c>
      <c r="X1620">
        <v>0.72785031624830288</v>
      </c>
      <c r="Y1620" t="s">
        <v>33</v>
      </c>
      <c r="Z1620">
        <v>325</v>
      </c>
      <c r="AA1620" t="s">
        <v>33</v>
      </c>
      <c r="AB1620">
        <v>456</v>
      </c>
    </row>
    <row r="1621" spans="1:28">
      <c r="A1621">
        <v>1620</v>
      </c>
      <c r="B1621" t="s">
        <v>2523</v>
      </c>
      <c r="C1621">
        <v>3</v>
      </c>
      <c r="D1621" s="1">
        <v>2178.1759999999999</v>
      </c>
      <c r="E1621" t="s">
        <v>1450</v>
      </c>
      <c r="F1621" t="s">
        <v>28</v>
      </c>
      <c r="G1621" t="s">
        <v>29</v>
      </c>
      <c r="H1621" s="1">
        <v>2178.1750000000002</v>
      </c>
      <c r="I1621" t="s">
        <v>30</v>
      </c>
      <c r="J1621" s="1">
        <v>1</v>
      </c>
      <c r="K1621" s="1">
        <v>0.35798380000000002</v>
      </c>
      <c r="L1621" s="1">
        <f t="shared" si="73"/>
        <v>0.44613662623265166</v>
      </c>
      <c r="M1621">
        <v>1.1789999999999999E-3</v>
      </c>
      <c r="N1621">
        <v>0.54127899999999995</v>
      </c>
      <c r="O1621" t="s">
        <v>1451</v>
      </c>
      <c r="P1621" t="s">
        <v>44</v>
      </c>
      <c r="Q1621">
        <v>9</v>
      </c>
      <c r="R1621">
        <v>1</v>
      </c>
      <c r="S1621">
        <v>8</v>
      </c>
      <c r="T1621">
        <v>8</v>
      </c>
      <c r="U1621" s="1">
        <v>1</v>
      </c>
      <c r="V1621" s="1">
        <v>1</v>
      </c>
      <c r="W1621">
        <f t="shared" si="71"/>
        <v>5</v>
      </c>
      <c r="X1621">
        <v>0.72777977016000117</v>
      </c>
      <c r="Y1621" t="s">
        <v>503</v>
      </c>
      <c r="Z1621">
        <v>8</v>
      </c>
      <c r="AA1621" t="s">
        <v>503</v>
      </c>
      <c r="AB1621">
        <v>3</v>
      </c>
    </row>
    <row r="1622" spans="1:28">
      <c r="A1622">
        <v>1621</v>
      </c>
      <c r="B1622" t="s">
        <v>2524</v>
      </c>
      <c r="C1622">
        <v>3</v>
      </c>
      <c r="D1622" s="1">
        <v>1992.1289999999999</v>
      </c>
      <c r="E1622" t="s">
        <v>130</v>
      </c>
      <c r="F1622" t="s">
        <v>28</v>
      </c>
      <c r="G1622" t="s">
        <v>29</v>
      </c>
      <c r="H1622" s="1">
        <v>1992.1310000000001</v>
      </c>
      <c r="I1622" t="s">
        <v>131</v>
      </c>
      <c r="J1622" s="1">
        <v>1</v>
      </c>
      <c r="K1622" s="1">
        <v>0.36389650000000001</v>
      </c>
      <c r="L1622" s="1">
        <f t="shared" si="73"/>
        <v>0.43902212148987491</v>
      </c>
      <c r="M1622">
        <v>-1.709E-3</v>
      </c>
      <c r="N1622">
        <v>-0.85787500000000005</v>
      </c>
      <c r="O1622" t="s">
        <v>651</v>
      </c>
      <c r="P1622" t="s">
        <v>44</v>
      </c>
      <c r="Q1622">
        <v>4</v>
      </c>
      <c r="R1622">
        <v>1</v>
      </c>
      <c r="S1622">
        <v>7.5</v>
      </c>
      <c r="T1622">
        <v>12.5</v>
      </c>
      <c r="U1622" s="1">
        <v>1</v>
      </c>
      <c r="V1622" s="1">
        <v>1</v>
      </c>
      <c r="W1622">
        <f t="shared" si="71"/>
        <v>7</v>
      </c>
      <c r="X1622">
        <v>0.72408381927825716</v>
      </c>
      <c r="Y1622" t="s">
        <v>33</v>
      </c>
      <c r="Z1622">
        <v>325</v>
      </c>
      <c r="AA1622" t="s">
        <v>33</v>
      </c>
      <c r="AB1622">
        <v>456</v>
      </c>
    </row>
    <row r="1623" spans="1:28">
      <c r="A1623">
        <v>1622</v>
      </c>
      <c r="B1623" t="s">
        <v>2525</v>
      </c>
      <c r="C1623">
        <v>5</v>
      </c>
      <c r="D1623" s="1">
        <v>5544.9679999999998</v>
      </c>
      <c r="E1623" t="s">
        <v>773</v>
      </c>
      <c r="F1623" t="s">
        <v>28</v>
      </c>
      <c r="G1623" t="s">
        <v>29</v>
      </c>
      <c r="H1623" s="1">
        <v>5544.942</v>
      </c>
      <c r="I1623" t="s">
        <v>774</v>
      </c>
      <c r="J1623" s="1">
        <v>1</v>
      </c>
      <c r="K1623" s="1">
        <v>0.36412290000000003</v>
      </c>
      <c r="L1623" s="1">
        <f t="shared" si="73"/>
        <v>0.43875200705646145</v>
      </c>
      <c r="M1623">
        <v>2.5544000000000001E-2</v>
      </c>
      <c r="N1623">
        <v>4.6067210000000003</v>
      </c>
      <c r="O1623" t="s">
        <v>775</v>
      </c>
      <c r="P1623" t="s">
        <v>44</v>
      </c>
      <c r="Q1623">
        <v>3</v>
      </c>
      <c r="R1623">
        <v>1</v>
      </c>
      <c r="S1623">
        <v>24</v>
      </c>
      <c r="T1623">
        <v>21</v>
      </c>
      <c r="U1623" s="1">
        <v>1</v>
      </c>
      <c r="V1623" s="1">
        <v>1</v>
      </c>
      <c r="W1623">
        <f t="shared" si="71"/>
        <v>21</v>
      </c>
      <c r="X1623">
        <v>0.7223266202753309</v>
      </c>
      <c r="Y1623" t="s">
        <v>33</v>
      </c>
      <c r="Z1623">
        <v>536</v>
      </c>
      <c r="AA1623" t="s">
        <v>33</v>
      </c>
      <c r="AB1623">
        <v>456</v>
      </c>
    </row>
    <row r="1624" spans="1:28">
      <c r="A1624">
        <v>1623</v>
      </c>
      <c r="B1624" t="s">
        <v>2526</v>
      </c>
      <c r="C1624">
        <v>5</v>
      </c>
      <c r="D1624" s="1">
        <v>4696.433</v>
      </c>
      <c r="E1624" t="s">
        <v>1971</v>
      </c>
      <c r="F1624" t="s">
        <v>28</v>
      </c>
      <c r="G1624" t="s">
        <v>29</v>
      </c>
      <c r="H1624" s="1">
        <v>4696.4719999999998</v>
      </c>
      <c r="I1624" t="s">
        <v>30</v>
      </c>
      <c r="J1624" s="1">
        <v>1</v>
      </c>
      <c r="K1624" s="1">
        <v>0.3675795</v>
      </c>
      <c r="L1624" s="1">
        <f t="shared" si="73"/>
        <v>0.43464871732166271</v>
      </c>
      <c r="M1624">
        <v>-3.8531000000000003E-2</v>
      </c>
      <c r="N1624">
        <v>-8.2042439999999992</v>
      </c>
      <c r="O1624" t="s">
        <v>1972</v>
      </c>
      <c r="P1624" t="s">
        <v>44</v>
      </c>
      <c r="Q1624">
        <v>9</v>
      </c>
      <c r="R1624">
        <v>1</v>
      </c>
      <c r="S1624">
        <v>23</v>
      </c>
      <c r="T1624">
        <v>3</v>
      </c>
      <c r="U1624" s="1">
        <v>1</v>
      </c>
      <c r="V1624" s="1">
        <v>1</v>
      </c>
      <c r="W1624">
        <f t="shared" si="71"/>
        <v>4</v>
      </c>
      <c r="X1624">
        <v>0.71935130147180804</v>
      </c>
      <c r="Y1624" t="s">
        <v>33</v>
      </c>
      <c r="Z1624">
        <v>502</v>
      </c>
      <c r="AA1624" t="s">
        <v>33</v>
      </c>
      <c r="AB1624">
        <v>536</v>
      </c>
    </row>
    <row r="1625" spans="1:28">
      <c r="A1625">
        <v>1624</v>
      </c>
      <c r="B1625" t="s">
        <v>2527</v>
      </c>
      <c r="C1625">
        <v>4</v>
      </c>
      <c r="D1625" s="1">
        <v>3150.4940000000001</v>
      </c>
      <c r="E1625" t="s">
        <v>134</v>
      </c>
      <c r="F1625" t="s">
        <v>28</v>
      </c>
      <c r="G1625" t="s">
        <v>29</v>
      </c>
      <c r="H1625" s="1">
        <v>3150.5010000000002</v>
      </c>
      <c r="I1625" t="s">
        <v>52</v>
      </c>
      <c r="J1625" s="1">
        <v>1</v>
      </c>
      <c r="K1625" s="1">
        <v>0.37772050000000001</v>
      </c>
      <c r="L1625" s="1">
        <f t="shared" si="73"/>
        <v>0.42282944409681256</v>
      </c>
      <c r="M1625">
        <v>-7.0219999999999996E-3</v>
      </c>
      <c r="N1625">
        <v>-2.2288519999999998</v>
      </c>
      <c r="O1625" t="s">
        <v>591</v>
      </c>
      <c r="P1625" t="s">
        <v>44</v>
      </c>
      <c r="Q1625">
        <v>1</v>
      </c>
      <c r="R1625">
        <v>1</v>
      </c>
      <c r="S1625">
        <v>20.5</v>
      </c>
      <c r="T1625">
        <v>9.5</v>
      </c>
      <c r="U1625" s="1">
        <v>1</v>
      </c>
      <c r="V1625" s="1">
        <v>1</v>
      </c>
      <c r="W1625">
        <f t="shared" si="71"/>
        <v>13</v>
      </c>
      <c r="X1625">
        <v>0.713351800353895</v>
      </c>
      <c r="Y1625" t="s">
        <v>33</v>
      </c>
      <c r="Z1625">
        <v>536</v>
      </c>
      <c r="AA1625" t="s">
        <v>33</v>
      </c>
      <c r="AB1625">
        <v>456</v>
      </c>
    </row>
    <row r="1626" spans="1:28">
      <c r="A1626">
        <v>1625</v>
      </c>
      <c r="B1626" t="s">
        <v>2528</v>
      </c>
      <c r="C1626">
        <v>5</v>
      </c>
      <c r="D1626" s="1">
        <v>2224.2379999999998</v>
      </c>
      <c r="E1626" t="s">
        <v>1272</v>
      </c>
      <c r="F1626" t="s">
        <v>28</v>
      </c>
      <c r="G1626" t="s">
        <v>29</v>
      </c>
      <c r="H1626" s="1">
        <v>2224.2379999999998</v>
      </c>
      <c r="I1626" t="s">
        <v>1273</v>
      </c>
      <c r="J1626" s="1">
        <v>1</v>
      </c>
      <c r="K1626" s="1">
        <v>0.38480320000000001</v>
      </c>
      <c r="L1626" s="1">
        <f t="shared" si="73"/>
        <v>0.41476132505271845</v>
      </c>
      <c r="M1626">
        <v>1.8100000000000001E-4</v>
      </c>
      <c r="N1626">
        <v>8.1376000000000004E-2</v>
      </c>
      <c r="O1626" t="s">
        <v>1274</v>
      </c>
      <c r="P1626" t="s">
        <v>44</v>
      </c>
      <c r="Q1626">
        <v>3</v>
      </c>
      <c r="R1626">
        <v>1</v>
      </c>
      <c r="S1626">
        <v>4.5</v>
      </c>
      <c r="T1626">
        <v>5.5</v>
      </c>
      <c r="U1626" s="1">
        <v>1</v>
      </c>
      <c r="V1626" s="1">
        <v>1</v>
      </c>
      <c r="W1626">
        <f t="shared" si="71"/>
        <v>5</v>
      </c>
      <c r="X1626">
        <v>0.7114963550820137</v>
      </c>
      <c r="Y1626" t="s">
        <v>503</v>
      </c>
      <c r="Z1626">
        <v>18</v>
      </c>
      <c r="AA1626" t="s">
        <v>503</v>
      </c>
      <c r="AB1626">
        <v>31</v>
      </c>
    </row>
    <row r="1627" spans="1:28">
      <c r="A1627">
        <v>1626</v>
      </c>
      <c r="B1627" t="s">
        <v>2529</v>
      </c>
      <c r="C1627">
        <v>4</v>
      </c>
      <c r="D1627" s="1">
        <v>3982.085</v>
      </c>
      <c r="E1627" t="s">
        <v>541</v>
      </c>
      <c r="F1627" t="s">
        <v>28</v>
      </c>
      <c r="G1627" t="s">
        <v>29</v>
      </c>
      <c r="H1627" s="1">
        <v>3982.1219999999998</v>
      </c>
      <c r="I1627" t="s">
        <v>542</v>
      </c>
      <c r="J1627" s="1">
        <v>1</v>
      </c>
      <c r="K1627" s="1">
        <v>0.3948198</v>
      </c>
      <c r="L1627" s="1">
        <f t="shared" si="73"/>
        <v>0.40360107582225979</v>
      </c>
      <c r="M1627">
        <v>-3.7085E-2</v>
      </c>
      <c r="N1627">
        <v>-9.312875</v>
      </c>
      <c r="O1627" t="s">
        <v>543</v>
      </c>
      <c r="P1627" t="s">
        <v>44</v>
      </c>
      <c r="Q1627">
        <v>4</v>
      </c>
      <c r="R1627">
        <v>1</v>
      </c>
      <c r="S1627">
        <v>24.5</v>
      </c>
      <c r="T1627">
        <v>15.5</v>
      </c>
      <c r="U1627" s="1">
        <v>1</v>
      </c>
      <c r="V1627" s="1">
        <v>1</v>
      </c>
      <c r="W1627">
        <f t="shared" si="71"/>
        <v>13</v>
      </c>
      <c r="X1627">
        <v>0.71089108767479792</v>
      </c>
      <c r="Y1627" t="s">
        <v>503</v>
      </c>
      <c r="Z1627">
        <v>104</v>
      </c>
      <c r="AA1627" t="s">
        <v>503</v>
      </c>
      <c r="AB1627">
        <v>3</v>
      </c>
    </row>
    <row r="1628" spans="1:28">
      <c r="A1628">
        <v>1627</v>
      </c>
      <c r="B1628" t="s">
        <v>2530</v>
      </c>
      <c r="C1628">
        <v>4</v>
      </c>
      <c r="D1628" s="1">
        <v>2460.3829999999998</v>
      </c>
      <c r="E1628" t="s">
        <v>604</v>
      </c>
      <c r="F1628" t="s">
        <v>28</v>
      </c>
      <c r="G1628" t="s">
        <v>29</v>
      </c>
      <c r="H1628" s="1">
        <v>2460.3820000000001</v>
      </c>
      <c r="I1628" t="s">
        <v>30</v>
      </c>
      <c r="J1628" s="1">
        <v>1</v>
      </c>
      <c r="K1628" s="1">
        <v>0.39669310000000002</v>
      </c>
      <c r="L1628" s="1">
        <f t="shared" si="73"/>
        <v>0.40154535349102816</v>
      </c>
      <c r="M1628">
        <v>7.6300000000000001E-4</v>
      </c>
      <c r="N1628">
        <v>0.310114</v>
      </c>
      <c r="O1628" t="s">
        <v>605</v>
      </c>
      <c r="P1628" t="s">
        <v>44</v>
      </c>
      <c r="Q1628">
        <v>7</v>
      </c>
      <c r="R1628">
        <v>1</v>
      </c>
      <c r="S1628">
        <v>11.5</v>
      </c>
      <c r="T1628">
        <v>4.5</v>
      </c>
      <c r="U1628" s="1">
        <v>1</v>
      </c>
      <c r="V1628" s="1">
        <v>1</v>
      </c>
      <c r="W1628">
        <f t="shared" si="71"/>
        <v>10</v>
      </c>
      <c r="X1628">
        <v>0.70628683604083153</v>
      </c>
      <c r="Y1628" t="s">
        <v>503</v>
      </c>
      <c r="Z1628">
        <v>26</v>
      </c>
      <c r="AA1628" t="s">
        <v>503</v>
      </c>
      <c r="AB1628">
        <v>421</v>
      </c>
    </row>
    <row r="1629" spans="1:28">
      <c r="A1629">
        <v>1628</v>
      </c>
      <c r="B1629" t="s">
        <v>2531</v>
      </c>
      <c r="C1629">
        <v>4</v>
      </c>
      <c r="D1629" s="1">
        <v>2332.2939999999999</v>
      </c>
      <c r="E1629" t="s">
        <v>1507</v>
      </c>
      <c r="F1629" t="s">
        <v>28</v>
      </c>
      <c r="G1629" t="s">
        <v>29</v>
      </c>
      <c r="H1629" s="1">
        <v>2332.2959999999998</v>
      </c>
      <c r="I1629" t="s">
        <v>342</v>
      </c>
      <c r="J1629" s="1">
        <v>1</v>
      </c>
      <c r="K1629" s="1">
        <v>0.39739770000000002</v>
      </c>
      <c r="L1629" s="1">
        <f t="shared" si="73"/>
        <v>0.40077465076470126</v>
      </c>
      <c r="M1629">
        <v>-1.908E-3</v>
      </c>
      <c r="N1629">
        <v>-0.81807799999999997</v>
      </c>
      <c r="O1629" t="s">
        <v>1508</v>
      </c>
      <c r="P1629" t="s">
        <v>44</v>
      </c>
      <c r="Q1629">
        <v>6</v>
      </c>
      <c r="R1629">
        <v>1</v>
      </c>
      <c r="S1629">
        <v>5.5</v>
      </c>
      <c r="T1629">
        <v>10.5</v>
      </c>
      <c r="U1629" s="1">
        <v>1</v>
      </c>
      <c r="V1629" s="1">
        <v>1</v>
      </c>
      <c r="W1629">
        <f t="shared" si="71"/>
        <v>4</v>
      </c>
      <c r="X1629">
        <v>0.70418778524831516</v>
      </c>
      <c r="Y1629" t="s">
        <v>503</v>
      </c>
      <c r="Z1629">
        <v>104</v>
      </c>
      <c r="AA1629" t="s">
        <v>503</v>
      </c>
      <c r="AB1629">
        <v>3</v>
      </c>
    </row>
    <row r="1630" spans="1:28">
      <c r="A1630">
        <v>1629</v>
      </c>
      <c r="B1630" t="s">
        <v>2532</v>
      </c>
      <c r="C1630">
        <v>3</v>
      </c>
      <c r="D1630" s="1">
        <v>1992.13</v>
      </c>
      <c r="E1630" t="s">
        <v>130</v>
      </c>
      <c r="F1630" t="s">
        <v>28</v>
      </c>
      <c r="G1630" t="s">
        <v>29</v>
      </c>
      <c r="H1630" s="1">
        <v>1992.1310000000001</v>
      </c>
      <c r="I1630" t="s">
        <v>131</v>
      </c>
      <c r="J1630" s="1">
        <v>1</v>
      </c>
      <c r="K1630" s="1">
        <v>0.40367809999999998</v>
      </c>
      <c r="L1630" s="1">
        <f t="shared" si="73"/>
        <v>0.39396481092444335</v>
      </c>
      <c r="M1630">
        <v>-1.4E-3</v>
      </c>
      <c r="N1630">
        <v>-0.70276499999999997</v>
      </c>
      <c r="O1630" t="s">
        <v>651</v>
      </c>
      <c r="P1630" t="s">
        <v>44</v>
      </c>
      <c r="Q1630">
        <v>5</v>
      </c>
      <c r="R1630">
        <v>1</v>
      </c>
      <c r="S1630">
        <v>5.5</v>
      </c>
      <c r="T1630">
        <v>6.5</v>
      </c>
      <c r="U1630" s="1">
        <v>1</v>
      </c>
      <c r="V1630" s="1">
        <v>1</v>
      </c>
      <c r="W1630">
        <f t="shared" si="71"/>
        <v>7</v>
      </c>
      <c r="X1630">
        <v>0.69530336051890795</v>
      </c>
      <c r="Y1630" t="s">
        <v>33</v>
      </c>
      <c r="Z1630">
        <v>258</v>
      </c>
      <c r="AA1630" t="s">
        <v>33</v>
      </c>
      <c r="AB1630">
        <v>230</v>
      </c>
    </row>
    <row r="1631" spans="1:28">
      <c r="A1631">
        <v>1630</v>
      </c>
      <c r="B1631" t="s">
        <v>2533</v>
      </c>
      <c r="C1631">
        <v>4</v>
      </c>
      <c r="D1631" s="1">
        <v>2646.3870000000002</v>
      </c>
      <c r="E1631" t="s">
        <v>616</v>
      </c>
      <c r="F1631" t="s">
        <v>28</v>
      </c>
      <c r="G1631" t="s">
        <v>29</v>
      </c>
      <c r="H1631" s="1">
        <v>2646.3850000000002</v>
      </c>
      <c r="I1631" t="s">
        <v>513</v>
      </c>
      <c r="J1631" s="1">
        <v>1</v>
      </c>
      <c r="K1631" s="1">
        <v>0.14160529999999999</v>
      </c>
      <c r="L1631" s="1">
        <f t="shared" si="73"/>
        <v>0.84892049157789939</v>
      </c>
      <c r="M1631">
        <v>2.2030000000000001E-3</v>
      </c>
      <c r="N1631">
        <v>0.83245599999999997</v>
      </c>
      <c r="O1631" t="s">
        <v>617</v>
      </c>
      <c r="P1631" t="s">
        <v>32</v>
      </c>
      <c r="Q1631">
        <v>7</v>
      </c>
      <c r="R1631">
        <v>1</v>
      </c>
      <c r="S1631">
        <v>8</v>
      </c>
      <c r="T1631">
        <v>9</v>
      </c>
      <c r="U1631" s="1">
        <v>1</v>
      </c>
      <c r="V1631" s="1">
        <v>1</v>
      </c>
      <c r="W1631">
        <f t="shared" si="71"/>
        <v>21</v>
      </c>
      <c r="X1631">
        <v>0.69382017676549479</v>
      </c>
      <c r="Y1631" t="s">
        <v>503</v>
      </c>
      <c r="Z1631">
        <v>8</v>
      </c>
      <c r="AA1631" t="s">
        <v>503</v>
      </c>
      <c r="AB1631">
        <v>3</v>
      </c>
    </row>
    <row r="1632" spans="1:28">
      <c r="A1632">
        <v>1631</v>
      </c>
      <c r="B1632" t="s">
        <v>2534</v>
      </c>
      <c r="C1632">
        <v>4</v>
      </c>
      <c r="D1632" s="1">
        <v>2877.52</v>
      </c>
      <c r="E1632" t="s">
        <v>107</v>
      </c>
      <c r="F1632" t="s">
        <v>28</v>
      </c>
      <c r="G1632" t="s">
        <v>29</v>
      </c>
      <c r="H1632" s="1">
        <v>2877.5439999999999</v>
      </c>
      <c r="I1632" t="s">
        <v>108</v>
      </c>
      <c r="J1632" s="1">
        <v>1</v>
      </c>
      <c r="K1632" s="1">
        <v>0.1436635</v>
      </c>
      <c r="L1632" s="1">
        <f t="shared" si="73"/>
        <v>0.84265355728062152</v>
      </c>
      <c r="M1632">
        <v>-2.3274E-2</v>
      </c>
      <c r="N1632">
        <v>-8.0881489999999996</v>
      </c>
      <c r="O1632" t="s">
        <v>2010</v>
      </c>
      <c r="P1632" t="s">
        <v>32</v>
      </c>
      <c r="Q1632">
        <v>5</v>
      </c>
      <c r="R1632">
        <v>1</v>
      </c>
      <c r="S1632">
        <v>27</v>
      </c>
      <c r="T1632">
        <v>7</v>
      </c>
      <c r="U1632" s="1">
        <v>1</v>
      </c>
      <c r="V1632" s="1">
        <v>1</v>
      </c>
      <c r="W1632">
        <f t="shared" si="71"/>
        <v>17</v>
      </c>
      <c r="X1632">
        <v>0.68001728045580823</v>
      </c>
      <c r="Y1632" t="s">
        <v>503</v>
      </c>
      <c r="Z1632">
        <v>8</v>
      </c>
      <c r="AA1632" t="s">
        <v>503</v>
      </c>
      <c r="AB1632">
        <v>22</v>
      </c>
    </row>
    <row r="1633" spans="1:28">
      <c r="A1633">
        <v>1632</v>
      </c>
      <c r="B1633" t="s">
        <v>2535</v>
      </c>
      <c r="C1633">
        <v>5</v>
      </c>
      <c r="D1633" s="1">
        <v>2530.4760000000001</v>
      </c>
      <c r="E1633" t="s">
        <v>572</v>
      </c>
      <c r="F1633" t="s">
        <v>28</v>
      </c>
      <c r="G1633" t="s">
        <v>29</v>
      </c>
      <c r="H1633" s="1">
        <v>2530.4749999999999</v>
      </c>
      <c r="I1633" t="s">
        <v>30</v>
      </c>
      <c r="J1633" s="1">
        <v>1</v>
      </c>
      <c r="K1633" s="1">
        <v>0.14614279999999999</v>
      </c>
      <c r="L1633" s="1">
        <f t="shared" si="73"/>
        <v>0.835222576114244</v>
      </c>
      <c r="M1633">
        <v>9.0799999999999995E-4</v>
      </c>
      <c r="N1633">
        <v>0.35882599999999998</v>
      </c>
      <c r="O1633" t="s">
        <v>573</v>
      </c>
      <c r="P1633" t="s">
        <v>32</v>
      </c>
      <c r="Q1633">
        <v>5</v>
      </c>
      <c r="R1633">
        <v>1</v>
      </c>
      <c r="S1633">
        <v>15</v>
      </c>
      <c r="T1633">
        <v>8</v>
      </c>
      <c r="U1633" s="1">
        <v>1</v>
      </c>
      <c r="V1633" s="1">
        <v>1</v>
      </c>
      <c r="W1633">
        <f t="shared" si="71"/>
        <v>52</v>
      </c>
      <c r="X1633">
        <v>0.67780635007834267</v>
      </c>
      <c r="Y1633" t="s">
        <v>33</v>
      </c>
      <c r="Z1633">
        <v>536</v>
      </c>
      <c r="AA1633" t="s">
        <v>33</v>
      </c>
      <c r="AB1633">
        <v>456</v>
      </c>
    </row>
    <row r="1634" spans="1:28">
      <c r="A1634">
        <v>1633</v>
      </c>
      <c r="B1634" t="s">
        <v>2536</v>
      </c>
      <c r="C1634">
        <v>5</v>
      </c>
      <c r="D1634" s="1">
        <v>4680.442</v>
      </c>
      <c r="E1634" t="s">
        <v>598</v>
      </c>
      <c r="F1634" t="s">
        <v>28</v>
      </c>
      <c r="G1634" t="s">
        <v>29</v>
      </c>
      <c r="H1634" s="1">
        <v>4680.4250000000002</v>
      </c>
      <c r="I1634" t="s">
        <v>30</v>
      </c>
      <c r="J1634" s="1">
        <v>1</v>
      </c>
      <c r="K1634" s="1">
        <v>0.1487764</v>
      </c>
      <c r="L1634" s="1">
        <f t="shared" si="73"/>
        <v>0.82746595429177539</v>
      </c>
      <c r="M1634">
        <v>1.7413999999999999E-2</v>
      </c>
      <c r="N1634">
        <v>3.7206030000000001</v>
      </c>
      <c r="O1634" t="s">
        <v>599</v>
      </c>
      <c r="P1634" t="s">
        <v>32</v>
      </c>
      <c r="Q1634">
        <v>5</v>
      </c>
      <c r="R1634">
        <v>1</v>
      </c>
      <c r="S1634">
        <v>15</v>
      </c>
      <c r="T1634">
        <v>14</v>
      </c>
      <c r="U1634" s="1">
        <v>1</v>
      </c>
      <c r="V1634" s="1">
        <v>1</v>
      </c>
      <c r="W1634">
        <f t="shared" si="71"/>
        <v>93</v>
      </c>
      <c r="X1634">
        <v>0.67714771726016232</v>
      </c>
      <c r="Y1634" t="s">
        <v>33</v>
      </c>
      <c r="Z1634">
        <v>490</v>
      </c>
      <c r="AA1634" t="s">
        <v>33</v>
      </c>
      <c r="AB1634">
        <v>456</v>
      </c>
    </row>
    <row r="1635" spans="1:28">
      <c r="A1635">
        <v>1634</v>
      </c>
      <c r="B1635" t="s">
        <v>2537</v>
      </c>
      <c r="C1635">
        <v>4</v>
      </c>
      <c r="D1635" s="1">
        <v>2190.3119999999999</v>
      </c>
      <c r="E1635" t="s">
        <v>154</v>
      </c>
      <c r="F1635" t="s">
        <v>28</v>
      </c>
      <c r="G1635" t="s">
        <v>29</v>
      </c>
      <c r="H1635" s="1">
        <v>2190.3110000000001</v>
      </c>
      <c r="I1635" t="s">
        <v>30</v>
      </c>
      <c r="J1635" s="1">
        <v>1</v>
      </c>
      <c r="K1635" s="1">
        <v>0.14935989999999999</v>
      </c>
      <c r="L1635" s="1">
        <f t="shared" si="73"/>
        <v>0.8257659858293499</v>
      </c>
      <c r="M1635">
        <v>8.7200000000000005E-4</v>
      </c>
      <c r="N1635">
        <v>0.398117</v>
      </c>
      <c r="O1635" t="s">
        <v>1019</v>
      </c>
      <c r="P1635" t="s">
        <v>32</v>
      </c>
      <c r="Q1635">
        <v>9</v>
      </c>
      <c r="R1635">
        <v>1</v>
      </c>
      <c r="S1635">
        <v>6</v>
      </c>
      <c r="T1635">
        <v>5</v>
      </c>
      <c r="U1635" s="1">
        <v>1</v>
      </c>
      <c r="V1635" s="1">
        <v>1</v>
      </c>
      <c r="W1635">
        <f t="shared" si="71"/>
        <v>18</v>
      </c>
      <c r="X1635">
        <v>0.67229172682805294</v>
      </c>
      <c r="Y1635" t="s">
        <v>503</v>
      </c>
      <c r="Z1635">
        <v>22</v>
      </c>
      <c r="AA1635" t="s">
        <v>503</v>
      </c>
      <c r="AB1635">
        <v>3</v>
      </c>
    </row>
    <row r="1636" spans="1:28">
      <c r="A1636">
        <v>1635</v>
      </c>
      <c r="B1636" t="s">
        <v>2538</v>
      </c>
      <c r="C1636">
        <v>4</v>
      </c>
      <c r="D1636" s="1">
        <v>2877.5230000000001</v>
      </c>
      <c r="E1636" t="s">
        <v>107</v>
      </c>
      <c r="F1636" t="s">
        <v>28</v>
      </c>
      <c r="G1636" t="s">
        <v>29</v>
      </c>
      <c r="H1636" s="1">
        <v>2877.5439999999999</v>
      </c>
      <c r="I1636" t="s">
        <v>108</v>
      </c>
      <c r="J1636" s="1">
        <v>1</v>
      </c>
      <c r="K1636" s="1">
        <v>0.149365</v>
      </c>
      <c r="L1636" s="1">
        <f t="shared" si="73"/>
        <v>0.82575115678859756</v>
      </c>
      <c r="M1636">
        <v>-2.0188999999999999E-2</v>
      </c>
      <c r="N1636">
        <v>-7.0160539999999996</v>
      </c>
      <c r="O1636" t="s">
        <v>2010</v>
      </c>
      <c r="P1636" t="s">
        <v>32</v>
      </c>
      <c r="Q1636">
        <v>9</v>
      </c>
      <c r="R1636">
        <v>1</v>
      </c>
      <c r="S1636">
        <v>23</v>
      </c>
      <c r="T1636">
        <v>6</v>
      </c>
      <c r="U1636" s="1">
        <v>1</v>
      </c>
      <c r="V1636" s="1">
        <v>1</v>
      </c>
      <c r="W1636">
        <f t="shared" si="71"/>
        <v>17</v>
      </c>
      <c r="X1636">
        <v>0.66814954850257857</v>
      </c>
      <c r="Y1636" t="s">
        <v>503</v>
      </c>
      <c r="Z1636">
        <v>393</v>
      </c>
      <c r="AA1636" t="s">
        <v>503</v>
      </c>
      <c r="AB1636">
        <v>388</v>
      </c>
    </row>
    <row r="1637" spans="1:28">
      <c r="A1637">
        <v>1636</v>
      </c>
      <c r="B1637" t="s">
        <v>2539</v>
      </c>
      <c r="C1637">
        <v>5</v>
      </c>
      <c r="D1637" s="1">
        <v>4769.598</v>
      </c>
      <c r="E1637" t="s">
        <v>1082</v>
      </c>
      <c r="F1637" t="s">
        <v>28</v>
      </c>
      <c r="G1637" t="s">
        <v>29</v>
      </c>
      <c r="H1637" s="1">
        <v>4769.5919999999996</v>
      </c>
      <c r="I1637" t="s">
        <v>1083</v>
      </c>
      <c r="J1637" s="1">
        <v>1</v>
      </c>
      <c r="K1637" s="1">
        <v>0.15156359999999999</v>
      </c>
      <c r="L1637" s="1">
        <f t="shared" si="73"/>
        <v>0.81940508773613963</v>
      </c>
      <c r="M1637">
        <v>5.6930000000000001E-3</v>
      </c>
      <c r="N1637">
        <v>1.193603</v>
      </c>
      <c r="O1637" t="s">
        <v>703</v>
      </c>
      <c r="P1637" t="s">
        <v>32</v>
      </c>
      <c r="Q1637">
        <v>7</v>
      </c>
      <c r="R1637">
        <v>1</v>
      </c>
      <c r="S1637">
        <v>37</v>
      </c>
      <c r="T1637">
        <v>7</v>
      </c>
      <c r="U1637" s="1">
        <v>1</v>
      </c>
      <c r="V1637" s="1">
        <v>1</v>
      </c>
      <c r="W1637">
        <f t="shared" si="71"/>
        <v>56</v>
      </c>
      <c r="X1637">
        <v>0.66772316810334365</v>
      </c>
      <c r="Y1637" t="s">
        <v>503</v>
      </c>
      <c r="Z1637">
        <v>22</v>
      </c>
      <c r="AA1637" t="s">
        <v>503</v>
      </c>
      <c r="AB1637">
        <v>31</v>
      </c>
    </row>
    <row r="1638" spans="1:28">
      <c r="A1638">
        <v>1637</v>
      </c>
      <c r="B1638" t="s">
        <v>2540</v>
      </c>
      <c r="C1638">
        <v>5</v>
      </c>
      <c r="D1638" s="1">
        <v>3693.82</v>
      </c>
      <c r="E1638" t="s">
        <v>468</v>
      </c>
      <c r="F1638" t="s">
        <v>28</v>
      </c>
      <c r="G1638" t="s">
        <v>29</v>
      </c>
      <c r="H1638" s="1">
        <v>3693.8249999999998</v>
      </c>
      <c r="I1638" t="s">
        <v>456</v>
      </c>
      <c r="J1638" s="1">
        <v>1</v>
      </c>
      <c r="K1638" s="1">
        <v>0.15157899999999999</v>
      </c>
      <c r="L1638" s="1">
        <f t="shared" si="73"/>
        <v>0.81936096239692924</v>
      </c>
      <c r="M1638">
        <v>-4.7759999999999999E-3</v>
      </c>
      <c r="N1638">
        <v>-1.292969</v>
      </c>
      <c r="O1638" t="s">
        <v>979</v>
      </c>
      <c r="P1638" t="s">
        <v>32</v>
      </c>
      <c r="Q1638">
        <v>4</v>
      </c>
      <c r="R1638">
        <v>1</v>
      </c>
      <c r="S1638">
        <v>17</v>
      </c>
      <c r="T1638">
        <v>9</v>
      </c>
      <c r="U1638" s="1">
        <v>1</v>
      </c>
      <c r="V1638" s="1">
        <v>1</v>
      </c>
      <c r="W1638">
        <f t="shared" si="71"/>
        <v>11</v>
      </c>
      <c r="X1638">
        <v>0.66340579577721948</v>
      </c>
      <c r="Y1638" t="s">
        <v>33</v>
      </c>
      <c r="Z1638">
        <v>786</v>
      </c>
      <c r="AA1638" t="s">
        <v>33</v>
      </c>
      <c r="AB1638">
        <v>743</v>
      </c>
    </row>
    <row r="1639" spans="1:28">
      <c r="A1639">
        <v>1638</v>
      </c>
      <c r="B1639" t="s">
        <v>2541</v>
      </c>
      <c r="C1639">
        <v>4</v>
      </c>
      <c r="D1639" s="1">
        <v>1780.9559999999999</v>
      </c>
      <c r="E1639" t="s">
        <v>72</v>
      </c>
      <c r="F1639" t="s">
        <v>28</v>
      </c>
      <c r="G1639" t="s">
        <v>29</v>
      </c>
      <c r="H1639" s="1">
        <v>1780.9559999999999</v>
      </c>
      <c r="I1639" t="s">
        <v>73</v>
      </c>
      <c r="J1639" s="1">
        <v>1</v>
      </c>
      <c r="K1639" s="1">
        <v>0.15179519999999999</v>
      </c>
      <c r="L1639" s="1">
        <f t="shared" si="73"/>
        <v>0.81874196128949861</v>
      </c>
      <c r="M1639">
        <v>-2.5700000000000001E-4</v>
      </c>
      <c r="N1639">
        <v>-0.14430499999999999</v>
      </c>
      <c r="O1639" t="s">
        <v>593</v>
      </c>
      <c r="P1639" t="s">
        <v>32</v>
      </c>
      <c r="Q1639">
        <v>7</v>
      </c>
      <c r="R1639">
        <v>1</v>
      </c>
      <c r="S1639">
        <v>7.5</v>
      </c>
      <c r="T1639">
        <v>5.5</v>
      </c>
      <c r="U1639" s="1">
        <v>1</v>
      </c>
      <c r="V1639" s="1">
        <v>1</v>
      </c>
      <c r="W1639">
        <f t="shared" si="71"/>
        <v>57</v>
      </c>
      <c r="X1639">
        <v>0.65801558544759087</v>
      </c>
      <c r="Y1639" t="s">
        <v>33</v>
      </c>
      <c r="Z1639">
        <v>502</v>
      </c>
      <c r="AA1639" t="s">
        <v>33</v>
      </c>
      <c r="AB1639">
        <v>456</v>
      </c>
    </row>
    <row r="1640" spans="1:28">
      <c r="A1640">
        <v>1639</v>
      </c>
      <c r="B1640" t="s">
        <v>2542</v>
      </c>
      <c r="C1640">
        <v>3</v>
      </c>
      <c r="D1640" s="1">
        <v>2530.4760000000001</v>
      </c>
      <c r="E1640" t="s">
        <v>572</v>
      </c>
      <c r="F1640" t="s">
        <v>28</v>
      </c>
      <c r="G1640" t="s">
        <v>29</v>
      </c>
      <c r="H1640" s="1">
        <v>2530.4749999999999</v>
      </c>
      <c r="I1640" t="s">
        <v>30</v>
      </c>
      <c r="J1640" s="1">
        <v>1</v>
      </c>
      <c r="K1640" s="1">
        <v>0.15408820000000001</v>
      </c>
      <c r="L1640" s="1">
        <f t="shared" si="73"/>
        <v>0.81223061807005581</v>
      </c>
      <c r="M1640">
        <v>1.5300000000000001E-4</v>
      </c>
      <c r="N1640">
        <v>6.0463000000000003E-2</v>
      </c>
      <c r="O1640" t="s">
        <v>573</v>
      </c>
      <c r="P1640" t="s">
        <v>32</v>
      </c>
      <c r="Q1640">
        <v>8</v>
      </c>
      <c r="R1640">
        <v>1</v>
      </c>
      <c r="S1640">
        <v>5</v>
      </c>
      <c r="T1640">
        <v>8</v>
      </c>
      <c r="U1640" s="1">
        <v>1</v>
      </c>
      <c r="V1640" s="1">
        <v>1</v>
      </c>
      <c r="W1640">
        <f t="shared" si="71"/>
        <v>52</v>
      </c>
      <c r="X1640">
        <v>0.65428935626937135</v>
      </c>
      <c r="Y1640" t="s">
        <v>33</v>
      </c>
      <c r="Z1640">
        <v>325</v>
      </c>
      <c r="AA1640" t="s">
        <v>33</v>
      </c>
      <c r="AB1640">
        <v>284</v>
      </c>
    </row>
    <row r="1641" spans="1:28">
      <c r="A1641">
        <v>1640</v>
      </c>
      <c r="B1641" t="s">
        <v>2543</v>
      </c>
      <c r="C1641">
        <v>4</v>
      </c>
      <c r="D1641" s="1">
        <v>3810.8960000000002</v>
      </c>
      <c r="E1641" t="s">
        <v>811</v>
      </c>
      <c r="F1641" t="s">
        <v>28</v>
      </c>
      <c r="G1641" t="s">
        <v>29</v>
      </c>
      <c r="H1641" s="1">
        <v>3810.8910000000001</v>
      </c>
      <c r="I1641" t="s">
        <v>812</v>
      </c>
      <c r="J1641" s="1">
        <v>1</v>
      </c>
      <c r="K1641" s="1">
        <v>0.15450449999999999</v>
      </c>
      <c r="L1641" s="1">
        <f t="shared" si="73"/>
        <v>0.81105886706951502</v>
      </c>
      <c r="M1641">
        <v>5.4879999999999998E-3</v>
      </c>
      <c r="N1641">
        <v>1.440083</v>
      </c>
      <c r="O1641" t="s">
        <v>813</v>
      </c>
      <c r="P1641" t="s">
        <v>32</v>
      </c>
      <c r="Q1641">
        <v>5</v>
      </c>
      <c r="R1641">
        <v>1</v>
      </c>
      <c r="S1641">
        <v>32.5</v>
      </c>
      <c r="T1641">
        <v>3.5</v>
      </c>
      <c r="U1641" s="1">
        <v>1</v>
      </c>
      <c r="V1641" s="1">
        <v>1</v>
      </c>
      <c r="W1641">
        <f t="shared" si="71"/>
        <v>40</v>
      </c>
      <c r="X1641">
        <v>0.6435616633316481</v>
      </c>
      <c r="Y1641" t="s">
        <v>33</v>
      </c>
      <c r="Z1641">
        <v>502</v>
      </c>
      <c r="AA1641" t="s">
        <v>33</v>
      </c>
      <c r="AB1641">
        <v>456</v>
      </c>
    </row>
    <row r="1642" spans="1:28">
      <c r="A1642">
        <v>1641</v>
      </c>
      <c r="B1642" t="s">
        <v>2544</v>
      </c>
      <c r="C1642">
        <v>4</v>
      </c>
      <c r="D1642" s="1">
        <v>2530.4740000000002</v>
      </c>
      <c r="E1642" t="s">
        <v>572</v>
      </c>
      <c r="F1642" t="s">
        <v>28</v>
      </c>
      <c r="G1642" t="s">
        <v>29</v>
      </c>
      <c r="H1642" s="1">
        <v>2530.4749999999999</v>
      </c>
      <c r="I1642" t="s">
        <v>30</v>
      </c>
      <c r="J1642" s="1">
        <v>1</v>
      </c>
      <c r="K1642" s="1">
        <v>0.1592124</v>
      </c>
      <c r="L1642" s="1">
        <f t="shared" si="73"/>
        <v>0.79802311095852962</v>
      </c>
      <c r="M1642">
        <v>-1.823E-3</v>
      </c>
      <c r="N1642">
        <v>-0.720418</v>
      </c>
      <c r="O1642" t="s">
        <v>573</v>
      </c>
      <c r="P1642" t="s">
        <v>32</v>
      </c>
      <c r="Q1642">
        <v>8</v>
      </c>
      <c r="R1642">
        <v>1</v>
      </c>
      <c r="S1642">
        <v>9</v>
      </c>
      <c r="T1642">
        <v>16</v>
      </c>
      <c r="U1642" s="1">
        <v>1</v>
      </c>
      <c r="V1642" s="1">
        <v>1</v>
      </c>
      <c r="W1642">
        <f t="shared" si="71"/>
        <v>52</v>
      </c>
      <c r="X1642">
        <v>0.64272948377188333</v>
      </c>
      <c r="Y1642" t="s">
        <v>33</v>
      </c>
      <c r="Z1642">
        <v>684</v>
      </c>
      <c r="AA1642" t="s">
        <v>33</v>
      </c>
      <c r="AB1642">
        <v>691</v>
      </c>
    </row>
    <row r="1643" spans="1:28">
      <c r="A1643">
        <v>1642</v>
      </c>
      <c r="B1643" t="s">
        <v>2545</v>
      </c>
      <c r="C1643">
        <v>3</v>
      </c>
      <c r="D1643" s="1">
        <v>2174.1999999999998</v>
      </c>
      <c r="E1643" t="s">
        <v>389</v>
      </c>
      <c r="F1643" t="s">
        <v>28</v>
      </c>
      <c r="G1643" t="s">
        <v>29</v>
      </c>
      <c r="H1643" s="1">
        <v>2174.1999999999998</v>
      </c>
      <c r="I1643" t="s">
        <v>390</v>
      </c>
      <c r="J1643" s="1">
        <v>1</v>
      </c>
      <c r="K1643" s="1">
        <v>0.15963179999999999</v>
      </c>
      <c r="L1643" s="1">
        <f t="shared" si="73"/>
        <v>0.79688058924567318</v>
      </c>
      <c r="M1643">
        <v>-1.8000000000000001E-4</v>
      </c>
      <c r="N1643">
        <v>-8.2789000000000001E-2</v>
      </c>
      <c r="O1643" t="s">
        <v>1076</v>
      </c>
      <c r="P1643" t="s">
        <v>32</v>
      </c>
      <c r="Q1643">
        <v>7</v>
      </c>
      <c r="R1643">
        <v>1</v>
      </c>
      <c r="S1643">
        <v>7</v>
      </c>
      <c r="T1643">
        <v>12</v>
      </c>
      <c r="U1643" s="1">
        <v>1</v>
      </c>
      <c r="V1643" s="1">
        <v>1</v>
      </c>
      <c r="W1643">
        <f t="shared" si="71"/>
        <v>15</v>
      </c>
      <c r="X1643">
        <v>0.63890386076072758</v>
      </c>
      <c r="Y1643" t="s">
        <v>33</v>
      </c>
      <c r="Z1643">
        <v>389</v>
      </c>
      <c r="AA1643" t="s">
        <v>33</v>
      </c>
      <c r="AB1643">
        <v>586</v>
      </c>
    </row>
    <row r="1644" spans="1:28">
      <c r="A1644">
        <v>1643</v>
      </c>
      <c r="B1644" t="s">
        <v>2546</v>
      </c>
      <c r="C1644">
        <v>4</v>
      </c>
      <c r="D1644" s="1">
        <v>2368.3719999999998</v>
      </c>
      <c r="E1644" t="s">
        <v>151</v>
      </c>
      <c r="F1644" t="s">
        <v>28</v>
      </c>
      <c r="G1644" t="s">
        <v>29</v>
      </c>
      <c r="H1644" s="1">
        <v>2368.3710000000001</v>
      </c>
      <c r="I1644" t="s">
        <v>30</v>
      </c>
      <c r="J1644" s="1">
        <v>1</v>
      </c>
      <c r="K1644" s="1">
        <v>0.16307150000000001</v>
      </c>
      <c r="L1644" s="1">
        <f t="shared" si="73"/>
        <v>0.78762193395831082</v>
      </c>
      <c r="M1644">
        <v>1.1820000000000001E-3</v>
      </c>
      <c r="N1644">
        <v>0.49907699999999999</v>
      </c>
      <c r="O1644" t="s">
        <v>1268</v>
      </c>
      <c r="P1644" t="s">
        <v>32</v>
      </c>
      <c r="Q1644">
        <v>7</v>
      </c>
      <c r="R1644">
        <v>1</v>
      </c>
      <c r="S1644">
        <v>11</v>
      </c>
      <c r="T1644">
        <v>9</v>
      </c>
      <c r="U1644" s="1">
        <v>1</v>
      </c>
      <c r="V1644" s="1">
        <v>1</v>
      </c>
      <c r="W1644">
        <f t="shared" si="71"/>
        <v>28</v>
      </c>
      <c r="X1644">
        <v>0.63567249398825898</v>
      </c>
      <c r="Y1644" t="s">
        <v>33</v>
      </c>
      <c r="Z1644">
        <v>325</v>
      </c>
      <c r="AA1644" t="s">
        <v>33</v>
      </c>
      <c r="AB1644">
        <v>284</v>
      </c>
    </row>
    <row r="1645" spans="1:28">
      <c r="A1645">
        <v>1644</v>
      </c>
      <c r="B1645" t="s">
        <v>2547</v>
      </c>
      <c r="C1645">
        <v>3</v>
      </c>
      <c r="D1645" s="1">
        <v>2743.5050000000001</v>
      </c>
      <c r="E1645" t="s">
        <v>1276</v>
      </c>
      <c r="F1645" t="s">
        <v>28</v>
      </c>
      <c r="G1645" t="s">
        <v>29</v>
      </c>
      <c r="H1645" s="1">
        <v>2743.5030000000002</v>
      </c>
      <c r="I1645" t="s">
        <v>30</v>
      </c>
      <c r="J1645" s="1">
        <v>1</v>
      </c>
      <c r="K1645" s="1">
        <v>0.16311790000000001</v>
      </c>
      <c r="L1645" s="1">
        <f t="shared" si="73"/>
        <v>0.78749837835474901</v>
      </c>
      <c r="M1645">
        <v>2.1419999999999998E-3</v>
      </c>
      <c r="N1645">
        <v>0.78075399999999995</v>
      </c>
      <c r="O1645" t="s">
        <v>1277</v>
      </c>
      <c r="P1645" t="s">
        <v>32</v>
      </c>
      <c r="Q1645">
        <v>9</v>
      </c>
      <c r="R1645">
        <v>1</v>
      </c>
      <c r="S1645">
        <v>14.5</v>
      </c>
      <c r="T1645">
        <v>5.5</v>
      </c>
      <c r="U1645" s="1">
        <v>1</v>
      </c>
      <c r="V1645" s="1">
        <v>1</v>
      </c>
      <c r="W1645">
        <f t="shared" si="71"/>
        <v>7</v>
      </c>
      <c r="X1645">
        <v>0.6345745430398636</v>
      </c>
      <c r="Y1645" t="s">
        <v>503</v>
      </c>
      <c r="Z1645">
        <v>22</v>
      </c>
      <c r="AA1645" t="s">
        <v>503</v>
      </c>
      <c r="AB1645">
        <v>31</v>
      </c>
    </row>
    <row r="1646" spans="1:28">
      <c r="A1646">
        <v>1645</v>
      </c>
      <c r="B1646" t="s">
        <v>2548</v>
      </c>
      <c r="C1646">
        <v>4</v>
      </c>
      <c r="D1646" s="1">
        <v>2465.2539999999999</v>
      </c>
      <c r="E1646" t="s">
        <v>92</v>
      </c>
      <c r="F1646" t="s">
        <v>28</v>
      </c>
      <c r="G1646" t="s">
        <v>29</v>
      </c>
      <c r="H1646" s="1">
        <v>2465.2530000000002</v>
      </c>
      <c r="I1646" t="s">
        <v>93</v>
      </c>
      <c r="J1646" s="1">
        <v>1</v>
      </c>
      <c r="K1646" s="1">
        <v>0.1653704</v>
      </c>
      <c r="L1646" s="1">
        <f t="shared" si="73"/>
        <v>0.78154222312130794</v>
      </c>
      <c r="M1646">
        <v>1.191E-3</v>
      </c>
      <c r="N1646">
        <v>0.48311500000000002</v>
      </c>
      <c r="O1646" t="s">
        <v>713</v>
      </c>
      <c r="P1646" t="s">
        <v>32</v>
      </c>
      <c r="Q1646">
        <v>9</v>
      </c>
      <c r="R1646">
        <v>1</v>
      </c>
      <c r="S1646">
        <v>28</v>
      </c>
      <c r="T1646">
        <v>8</v>
      </c>
      <c r="U1646" s="1">
        <v>1</v>
      </c>
      <c r="V1646" s="1">
        <v>1</v>
      </c>
      <c r="W1646">
        <f t="shared" si="71"/>
        <v>45</v>
      </c>
      <c r="X1646">
        <v>0.63259804247113882</v>
      </c>
      <c r="Y1646" t="s">
        <v>33</v>
      </c>
      <c r="Z1646">
        <v>502</v>
      </c>
      <c r="AA1646" t="s">
        <v>33</v>
      </c>
      <c r="AB1646">
        <v>536</v>
      </c>
    </row>
    <row r="1647" spans="1:28">
      <c r="A1647">
        <v>1646</v>
      </c>
      <c r="B1647" t="s">
        <v>2549</v>
      </c>
      <c r="C1647">
        <v>5</v>
      </c>
      <c r="D1647" s="1">
        <v>2368.3760000000002</v>
      </c>
      <c r="E1647" t="s">
        <v>151</v>
      </c>
      <c r="F1647" t="s">
        <v>28</v>
      </c>
      <c r="G1647" t="s">
        <v>29</v>
      </c>
      <c r="H1647" s="1">
        <v>2368.3710000000001</v>
      </c>
      <c r="I1647" t="s">
        <v>30</v>
      </c>
      <c r="J1647" s="1">
        <v>1</v>
      </c>
      <c r="K1647" s="1">
        <v>0.16561490000000001</v>
      </c>
      <c r="L1647" s="1">
        <f t="shared" si="73"/>
        <v>0.7809005932958154</v>
      </c>
      <c r="M1647">
        <v>4.8110000000000002E-3</v>
      </c>
      <c r="N1647">
        <v>2.0313539999999999</v>
      </c>
      <c r="O1647" t="s">
        <v>1268</v>
      </c>
      <c r="P1647" t="s">
        <v>32</v>
      </c>
      <c r="Q1647">
        <v>7</v>
      </c>
      <c r="R1647">
        <v>1</v>
      </c>
      <c r="S1647">
        <v>9.5</v>
      </c>
      <c r="T1647">
        <v>7.5</v>
      </c>
      <c r="U1647" s="1">
        <v>1</v>
      </c>
      <c r="V1647" s="1">
        <v>1</v>
      </c>
      <c r="W1647">
        <f t="shared" si="71"/>
        <v>28</v>
      </c>
      <c r="X1647">
        <v>0.61860781767815343</v>
      </c>
      <c r="Y1647" t="s">
        <v>33</v>
      </c>
      <c r="Z1647">
        <v>502</v>
      </c>
      <c r="AA1647" t="s">
        <v>33</v>
      </c>
      <c r="AB1647">
        <v>536</v>
      </c>
    </row>
    <row r="1648" spans="1:28">
      <c r="A1648">
        <v>1647</v>
      </c>
      <c r="B1648" t="s">
        <v>2550</v>
      </c>
      <c r="C1648">
        <v>3</v>
      </c>
      <c r="D1648" s="1">
        <v>2530.48</v>
      </c>
      <c r="E1648" t="s">
        <v>572</v>
      </c>
      <c r="F1648" t="s">
        <v>28</v>
      </c>
      <c r="G1648" t="s">
        <v>29</v>
      </c>
      <c r="H1648" s="1">
        <v>2530.4749999999999</v>
      </c>
      <c r="I1648" t="s">
        <v>30</v>
      </c>
      <c r="J1648" s="1">
        <v>1</v>
      </c>
      <c r="K1648" s="1">
        <v>0.1663597</v>
      </c>
      <c r="L1648" s="1">
        <f t="shared" si="73"/>
        <v>0.77895187147891243</v>
      </c>
      <c r="M1648">
        <v>5.0260000000000001E-3</v>
      </c>
      <c r="N1648">
        <v>1.9861880000000001</v>
      </c>
      <c r="O1648" t="s">
        <v>573</v>
      </c>
      <c r="P1648" t="s">
        <v>32</v>
      </c>
      <c r="Q1648">
        <v>3</v>
      </c>
      <c r="R1648">
        <v>1</v>
      </c>
      <c r="S1648">
        <v>9</v>
      </c>
      <c r="T1648">
        <v>16</v>
      </c>
      <c r="U1648" s="1">
        <v>1</v>
      </c>
      <c r="V1648" s="1">
        <v>1</v>
      </c>
      <c r="W1648">
        <f t="shared" si="71"/>
        <v>52</v>
      </c>
      <c r="X1648">
        <v>0.61725643755404869</v>
      </c>
      <c r="Y1648" t="s">
        <v>33</v>
      </c>
      <c r="Z1648">
        <v>337</v>
      </c>
      <c r="AA1648" t="s">
        <v>33</v>
      </c>
      <c r="AB1648">
        <v>536</v>
      </c>
    </row>
    <row r="1649" spans="1:28">
      <c r="A1649">
        <v>1648</v>
      </c>
      <c r="B1649" t="s">
        <v>2551</v>
      </c>
      <c r="C1649">
        <v>4</v>
      </c>
      <c r="D1649" s="1">
        <v>2465.2530000000002</v>
      </c>
      <c r="E1649" t="s">
        <v>92</v>
      </c>
      <c r="F1649" t="s">
        <v>28</v>
      </c>
      <c r="G1649" t="s">
        <v>29</v>
      </c>
      <c r="H1649" s="1">
        <v>2465.2530000000002</v>
      </c>
      <c r="I1649" t="s">
        <v>93</v>
      </c>
      <c r="J1649" s="1">
        <v>1</v>
      </c>
      <c r="K1649" s="1">
        <v>0.16642209999999999</v>
      </c>
      <c r="L1649" s="1">
        <f t="shared" si="73"/>
        <v>0.77878900213937297</v>
      </c>
      <c r="M1649">
        <v>4.0499999999999998E-4</v>
      </c>
      <c r="N1649">
        <v>0.16428300000000001</v>
      </c>
      <c r="O1649" t="s">
        <v>713</v>
      </c>
      <c r="P1649" t="s">
        <v>32</v>
      </c>
      <c r="Q1649">
        <v>6</v>
      </c>
      <c r="R1649">
        <v>1</v>
      </c>
      <c r="S1649">
        <v>20</v>
      </c>
      <c r="T1649">
        <v>7</v>
      </c>
      <c r="U1649" s="1">
        <v>1</v>
      </c>
      <c r="V1649" s="1">
        <v>1</v>
      </c>
      <c r="W1649">
        <f t="shared" si="71"/>
        <v>45</v>
      </c>
      <c r="X1649">
        <v>0.61697300140664835</v>
      </c>
      <c r="Y1649" t="s">
        <v>503</v>
      </c>
      <c r="Z1649">
        <v>104</v>
      </c>
      <c r="AA1649" t="s">
        <v>503</v>
      </c>
      <c r="AB1649">
        <v>6</v>
      </c>
    </row>
    <row r="1650" spans="1:28">
      <c r="A1650">
        <v>1649</v>
      </c>
      <c r="B1650" t="s">
        <v>2552</v>
      </c>
      <c r="C1650">
        <v>5</v>
      </c>
      <c r="D1650" s="1">
        <v>4680.4440000000004</v>
      </c>
      <c r="E1650" t="s">
        <v>598</v>
      </c>
      <c r="F1650" t="s">
        <v>28</v>
      </c>
      <c r="G1650" t="s">
        <v>29</v>
      </c>
      <c r="H1650" s="1">
        <v>4680.4250000000002</v>
      </c>
      <c r="I1650" t="s">
        <v>30</v>
      </c>
      <c r="J1650" s="1">
        <v>1</v>
      </c>
      <c r="K1650" s="1">
        <v>0.17061709999999999</v>
      </c>
      <c r="L1650" s="1">
        <f t="shared" si="73"/>
        <v>0.76797744407428126</v>
      </c>
      <c r="M1650">
        <v>1.9692999999999999E-2</v>
      </c>
      <c r="N1650">
        <v>4.2075240000000003</v>
      </c>
      <c r="O1650" t="s">
        <v>599</v>
      </c>
      <c r="P1650" t="s">
        <v>32</v>
      </c>
      <c r="Q1650">
        <v>4</v>
      </c>
      <c r="R1650">
        <v>1</v>
      </c>
      <c r="S1650">
        <v>23</v>
      </c>
      <c r="T1650">
        <v>19</v>
      </c>
      <c r="U1650" s="1">
        <v>1</v>
      </c>
      <c r="V1650" s="1">
        <v>1</v>
      </c>
      <c r="W1650">
        <f t="shared" si="71"/>
        <v>93</v>
      </c>
      <c r="X1650">
        <v>0.61418610106536564</v>
      </c>
      <c r="Y1650" t="s">
        <v>33</v>
      </c>
      <c r="Z1650">
        <v>502</v>
      </c>
      <c r="AA1650" t="s">
        <v>33</v>
      </c>
      <c r="AB1650">
        <v>456</v>
      </c>
    </row>
    <row r="1651" spans="1:28">
      <c r="A1651">
        <v>1650</v>
      </c>
      <c r="B1651" t="s">
        <v>2553</v>
      </c>
      <c r="C1651">
        <v>3</v>
      </c>
      <c r="D1651" s="1">
        <v>4178.1499999999996</v>
      </c>
      <c r="E1651" t="s">
        <v>720</v>
      </c>
      <c r="F1651" t="s">
        <v>28</v>
      </c>
      <c r="G1651" t="s">
        <v>29</v>
      </c>
      <c r="H1651" s="1">
        <v>4178.1480000000001</v>
      </c>
      <c r="I1651" t="s">
        <v>721</v>
      </c>
      <c r="J1651" s="1">
        <v>1</v>
      </c>
      <c r="K1651" s="1">
        <v>0.1770476</v>
      </c>
      <c r="L1651" s="1">
        <f t="shared" si="73"/>
        <v>0.75190995602149358</v>
      </c>
      <c r="M1651">
        <v>1.7600000000000001E-3</v>
      </c>
      <c r="N1651">
        <v>0.42123899999999997</v>
      </c>
      <c r="O1651" t="s">
        <v>530</v>
      </c>
      <c r="P1651" t="s">
        <v>32</v>
      </c>
      <c r="Q1651">
        <v>3</v>
      </c>
      <c r="R1651">
        <v>1</v>
      </c>
      <c r="S1651">
        <v>8</v>
      </c>
      <c r="T1651">
        <v>4</v>
      </c>
      <c r="U1651" s="1">
        <v>1</v>
      </c>
      <c r="V1651" s="1">
        <v>1</v>
      </c>
      <c r="W1651">
        <f t="shared" si="71"/>
        <v>73</v>
      </c>
      <c r="X1651">
        <v>0.61079793272623839</v>
      </c>
      <c r="Y1651" t="s">
        <v>33</v>
      </c>
      <c r="Z1651">
        <v>325</v>
      </c>
      <c r="AA1651" t="s">
        <v>33</v>
      </c>
      <c r="AB1651">
        <v>456</v>
      </c>
    </row>
    <row r="1652" spans="1:28">
      <c r="A1652">
        <v>1651</v>
      </c>
      <c r="B1652" t="s">
        <v>2554</v>
      </c>
      <c r="C1652">
        <v>4</v>
      </c>
      <c r="D1652" s="1">
        <v>2062.2179999999998</v>
      </c>
      <c r="E1652" t="s">
        <v>174</v>
      </c>
      <c r="F1652" t="s">
        <v>28</v>
      </c>
      <c r="G1652" t="s">
        <v>29</v>
      </c>
      <c r="H1652" s="1">
        <v>2062.2159999999999</v>
      </c>
      <c r="I1652" t="s">
        <v>30</v>
      </c>
      <c r="J1652" s="1">
        <v>1</v>
      </c>
      <c r="K1652" s="1">
        <v>0.17750260000000001</v>
      </c>
      <c r="L1652" s="1">
        <f t="shared" si="73"/>
        <v>0.75079528115884153</v>
      </c>
      <c r="M1652">
        <v>2.3149999999999998E-3</v>
      </c>
      <c r="N1652">
        <v>1.122579</v>
      </c>
      <c r="O1652" t="s">
        <v>556</v>
      </c>
      <c r="P1652" t="s">
        <v>32</v>
      </c>
      <c r="Q1652">
        <v>8</v>
      </c>
      <c r="R1652">
        <v>1</v>
      </c>
      <c r="S1652">
        <v>8</v>
      </c>
      <c r="T1652">
        <v>7</v>
      </c>
      <c r="U1652" s="1">
        <v>1</v>
      </c>
      <c r="V1652" s="1">
        <v>1</v>
      </c>
      <c r="W1652">
        <f t="shared" si="71"/>
        <v>40</v>
      </c>
      <c r="X1652">
        <v>0.61067015545227221</v>
      </c>
      <c r="Y1652" t="s">
        <v>503</v>
      </c>
      <c r="Z1652">
        <v>18</v>
      </c>
      <c r="AA1652" t="s">
        <v>503</v>
      </c>
      <c r="AB1652">
        <v>31</v>
      </c>
    </row>
    <row r="1653" spans="1:28">
      <c r="A1653">
        <v>1652</v>
      </c>
      <c r="B1653" t="s">
        <v>2555</v>
      </c>
      <c r="C1653">
        <v>4</v>
      </c>
      <c r="D1653" s="1">
        <v>3569.951</v>
      </c>
      <c r="E1653" t="s">
        <v>2249</v>
      </c>
      <c r="F1653" t="s">
        <v>28</v>
      </c>
      <c r="G1653" t="s">
        <v>29</v>
      </c>
      <c r="H1653" s="1">
        <v>3569.9520000000002</v>
      </c>
      <c r="I1653" t="s">
        <v>30</v>
      </c>
      <c r="J1653" s="1">
        <v>1</v>
      </c>
      <c r="K1653" s="1">
        <v>0.18161559999999999</v>
      </c>
      <c r="L1653" s="1">
        <f t="shared" si="73"/>
        <v>0.74084685018201568</v>
      </c>
      <c r="M1653">
        <v>-2.8800000000000001E-4</v>
      </c>
      <c r="N1653">
        <v>-8.0672999999999995E-2</v>
      </c>
      <c r="O1653" t="s">
        <v>2250</v>
      </c>
      <c r="P1653" t="s">
        <v>32</v>
      </c>
      <c r="Q1653">
        <v>7</v>
      </c>
      <c r="R1653">
        <v>1</v>
      </c>
      <c r="S1653">
        <v>8.5</v>
      </c>
      <c r="T1653">
        <v>12.5</v>
      </c>
      <c r="U1653" s="1">
        <v>1</v>
      </c>
      <c r="V1653" s="1">
        <v>1</v>
      </c>
      <c r="W1653">
        <f t="shared" si="71"/>
        <v>4</v>
      </c>
      <c r="X1653">
        <v>0.60683981199562109</v>
      </c>
      <c r="Y1653" t="s">
        <v>33</v>
      </c>
      <c r="Z1653">
        <v>536</v>
      </c>
      <c r="AA1653" t="s">
        <v>33</v>
      </c>
      <c r="AB1653">
        <v>456</v>
      </c>
    </row>
    <row r="1654" spans="1:28">
      <c r="A1654">
        <v>1653</v>
      </c>
      <c r="B1654" t="s">
        <v>2556</v>
      </c>
      <c r="C1654">
        <v>5</v>
      </c>
      <c r="D1654" s="1">
        <v>3810.8939999999998</v>
      </c>
      <c r="E1654" t="s">
        <v>811</v>
      </c>
      <c r="F1654" t="s">
        <v>28</v>
      </c>
      <c r="G1654" t="s">
        <v>29</v>
      </c>
      <c r="H1654" s="1">
        <v>3810.8910000000001</v>
      </c>
      <c r="I1654" t="s">
        <v>812</v>
      </c>
      <c r="J1654" s="1">
        <v>1</v>
      </c>
      <c r="K1654" s="1">
        <v>0.18246280000000001</v>
      </c>
      <c r="L1654" s="1">
        <f t="shared" si="73"/>
        <v>0.73882566491440893</v>
      </c>
      <c r="M1654">
        <v>3.3479999999999998E-3</v>
      </c>
      <c r="N1654">
        <v>0.87853499999999995</v>
      </c>
      <c r="O1654" t="s">
        <v>813</v>
      </c>
      <c r="P1654" t="s">
        <v>32</v>
      </c>
      <c r="Q1654">
        <v>2</v>
      </c>
      <c r="R1654">
        <v>1</v>
      </c>
      <c r="S1654">
        <v>35.5</v>
      </c>
      <c r="T1654">
        <v>6.5</v>
      </c>
      <c r="U1654" s="1">
        <v>1</v>
      </c>
      <c r="V1654" s="1">
        <v>1</v>
      </c>
      <c r="W1654">
        <f t="shared" si="71"/>
        <v>40</v>
      </c>
      <c r="X1654">
        <v>0.60498742595741484</v>
      </c>
      <c r="Y1654" t="s">
        <v>503</v>
      </c>
      <c r="Z1654">
        <v>8</v>
      </c>
      <c r="AA1654" t="s">
        <v>503</v>
      </c>
      <c r="AB1654">
        <v>22</v>
      </c>
    </row>
    <row r="1655" spans="1:28">
      <c r="A1655">
        <v>1654</v>
      </c>
      <c r="B1655" t="s">
        <v>2557</v>
      </c>
      <c r="C1655">
        <v>4</v>
      </c>
      <c r="D1655" s="1">
        <v>3523.8879999999999</v>
      </c>
      <c r="E1655" t="s">
        <v>701</v>
      </c>
      <c r="F1655" t="s">
        <v>28</v>
      </c>
      <c r="G1655" t="s">
        <v>29</v>
      </c>
      <c r="H1655" s="1">
        <v>3523.884</v>
      </c>
      <c r="I1655" t="s">
        <v>702</v>
      </c>
      <c r="J1655" s="1">
        <v>1</v>
      </c>
      <c r="K1655" s="1">
        <v>0.18287639999999999</v>
      </c>
      <c r="L1655" s="1">
        <f t="shared" si="73"/>
        <v>0.73784233613691375</v>
      </c>
      <c r="M1655">
        <v>3.8019999999999998E-3</v>
      </c>
      <c r="N1655">
        <v>1.0789230000000001</v>
      </c>
      <c r="O1655" t="s">
        <v>703</v>
      </c>
      <c r="P1655" t="s">
        <v>32</v>
      </c>
      <c r="Q1655">
        <v>4</v>
      </c>
      <c r="R1655">
        <v>1</v>
      </c>
      <c r="S1655">
        <v>22.5</v>
      </c>
      <c r="T1655">
        <v>3.5</v>
      </c>
      <c r="U1655" s="1">
        <v>1</v>
      </c>
      <c r="V1655" s="1">
        <v>1</v>
      </c>
      <c r="W1655">
        <f t="shared" si="71"/>
        <v>56</v>
      </c>
      <c r="X1655">
        <v>0.60347357270934887</v>
      </c>
      <c r="Y1655" t="s">
        <v>33</v>
      </c>
      <c r="Z1655">
        <v>325</v>
      </c>
      <c r="AA1655" t="s">
        <v>33</v>
      </c>
      <c r="AB1655">
        <v>456</v>
      </c>
    </row>
    <row r="1656" spans="1:28">
      <c r="A1656">
        <v>1655</v>
      </c>
      <c r="B1656" t="s">
        <v>2558</v>
      </c>
      <c r="C1656">
        <v>4</v>
      </c>
      <c r="D1656" s="1">
        <v>2918.489</v>
      </c>
      <c r="E1656" t="s">
        <v>1338</v>
      </c>
      <c r="F1656" t="s">
        <v>28</v>
      </c>
      <c r="G1656" t="s">
        <v>29</v>
      </c>
      <c r="H1656" s="1">
        <v>2918.489</v>
      </c>
      <c r="I1656" t="s">
        <v>112</v>
      </c>
      <c r="J1656" s="1">
        <v>1</v>
      </c>
      <c r="K1656" s="1">
        <v>0.1844672</v>
      </c>
      <c r="L1656" s="1">
        <f t="shared" si="73"/>
        <v>0.7340808442765534</v>
      </c>
      <c r="M1656">
        <v>8.0999999999999996E-4</v>
      </c>
      <c r="N1656">
        <v>0.27754099999999998</v>
      </c>
      <c r="O1656" t="s">
        <v>1130</v>
      </c>
      <c r="P1656" t="s">
        <v>32</v>
      </c>
      <c r="Q1656">
        <v>1</v>
      </c>
      <c r="R1656">
        <v>1</v>
      </c>
      <c r="S1656">
        <v>33.5</v>
      </c>
      <c r="T1656">
        <v>6.5</v>
      </c>
      <c r="U1656" s="1">
        <v>1</v>
      </c>
      <c r="V1656" s="1">
        <v>1</v>
      </c>
      <c r="W1656">
        <f t="shared" si="71"/>
        <v>34</v>
      </c>
      <c r="X1656">
        <v>0.6034117062440677</v>
      </c>
      <c r="Y1656" t="s">
        <v>503</v>
      </c>
      <c r="Z1656">
        <v>8</v>
      </c>
      <c r="AA1656" t="s">
        <v>503</v>
      </c>
      <c r="AB1656">
        <v>3</v>
      </c>
    </row>
    <row r="1657" spans="1:28">
      <c r="A1657">
        <v>1656</v>
      </c>
      <c r="B1657" t="s">
        <v>2559</v>
      </c>
      <c r="C1657">
        <v>4</v>
      </c>
      <c r="D1657" s="1">
        <v>2465.2530000000002</v>
      </c>
      <c r="E1657" t="s">
        <v>92</v>
      </c>
      <c r="F1657" t="s">
        <v>28</v>
      </c>
      <c r="G1657" t="s">
        <v>29</v>
      </c>
      <c r="H1657" s="1">
        <v>2465.2530000000002</v>
      </c>
      <c r="I1657" t="s">
        <v>93</v>
      </c>
      <c r="J1657" s="1">
        <v>1</v>
      </c>
      <c r="K1657" s="1">
        <v>0.1852538</v>
      </c>
      <c r="L1657" s="1">
        <f t="shared" si="73"/>
        <v>0.73223287483524635</v>
      </c>
      <c r="M1657">
        <v>6.5700000000000003E-4</v>
      </c>
      <c r="N1657">
        <v>0.26650400000000002</v>
      </c>
      <c r="O1657" t="s">
        <v>713</v>
      </c>
      <c r="P1657" t="s">
        <v>32</v>
      </c>
      <c r="Q1657">
        <v>3</v>
      </c>
      <c r="R1657">
        <v>1</v>
      </c>
      <c r="S1657">
        <v>24</v>
      </c>
      <c r="T1657">
        <v>8</v>
      </c>
      <c r="U1657" s="1">
        <v>1</v>
      </c>
      <c r="V1657" s="1">
        <v>1</v>
      </c>
      <c r="W1657">
        <f t="shared" si="71"/>
        <v>45</v>
      </c>
      <c r="X1657">
        <v>0.6016684342709826</v>
      </c>
      <c r="Y1657" t="s">
        <v>503</v>
      </c>
      <c r="Z1657">
        <v>18</v>
      </c>
      <c r="AA1657" t="s">
        <v>503</v>
      </c>
      <c r="AB1657">
        <v>31</v>
      </c>
    </row>
    <row r="1658" spans="1:28">
      <c r="A1658">
        <v>1657</v>
      </c>
      <c r="B1658" t="s">
        <v>2560</v>
      </c>
      <c r="C1658">
        <v>4</v>
      </c>
      <c r="D1658" s="1">
        <v>3810.8939999999998</v>
      </c>
      <c r="E1658" t="s">
        <v>811</v>
      </c>
      <c r="F1658" t="s">
        <v>28</v>
      </c>
      <c r="G1658" t="s">
        <v>29</v>
      </c>
      <c r="H1658" s="1">
        <v>3810.8910000000001</v>
      </c>
      <c r="I1658" t="s">
        <v>812</v>
      </c>
      <c r="J1658" s="1">
        <v>1</v>
      </c>
      <c r="K1658" s="1">
        <v>0.18713270000000001</v>
      </c>
      <c r="L1658" s="1">
        <f t="shared" si="73"/>
        <v>0.72785031624830288</v>
      </c>
      <c r="M1658">
        <v>3.346E-3</v>
      </c>
      <c r="N1658">
        <v>0.87800999999999996</v>
      </c>
      <c r="O1658" t="s">
        <v>813</v>
      </c>
      <c r="P1658" t="s">
        <v>32</v>
      </c>
      <c r="Q1658">
        <v>3</v>
      </c>
      <c r="R1658">
        <v>1</v>
      </c>
      <c r="S1658">
        <v>39</v>
      </c>
      <c r="T1658">
        <v>5</v>
      </c>
      <c r="U1658" s="1">
        <v>1</v>
      </c>
      <c r="V1658" s="1">
        <v>1</v>
      </c>
      <c r="W1658">
        <f t="shared" si="71"/>
        <v>40</v>
      </c>
      <c r="X1658">
        <v>0.60040881961638937</v>
      </c>
      <c r="Y1658" t="s">
        <v>503</v>
      </c>
      <c r="Z1658">
        <v>18</v>
      </c>
      <c r="AA1658" t="s">
        <v>503</v>
      </c>
      <c r="AB1658">
        <v>31</v>
      </c>
    </row>
    <row r="1659" spans="1:28">
      <c r="A1659">
        <v>1658</v>
      </c>
      <c r="B1659" t="s">
        <v>2561</v>
      </c>
      <c r="C1659">
        <v>3</v>
      </c>
      <c r="D1659" s="1">
        <v>2174.1970000000001</v>
      </c>
      <c r="E1659" t="s">
        <v>389</v>
      </c>
      <c r="F1659" t="s">
        <v>28</v>
      </c>
      <c r="G1659" t="s">
        <v>29</v>
      </c>
      <c r="H1659" s="1">
        <v>2174.1999999999998</v>
      </c>
      <c r="I1659" t="s">
        <v>390</v>
      </c>
      <c r="J1659" s="1">
        <v>1</v>
      </c>
      <c r="K1659" s="1">
        <v>0.1871631</v>
      </c>
      <c r="L1659" s="1">
        <f t="shared" si="73"/>
        <v>0.72777977016000117</v>
      </c>
      <c r="M1659">
        <v>-2.9610000000000001E-3</v>
      </c>
      <c r="N1659">
        <v>-1.36188</v>
      </c>
      <c r="O1659" t="s">
        <v>1076</v>
      </c>
      <c r="P1659" t="s">
        <v>32</v>
      </c>
      <c r="Q1659">
        <v>3</v>
      </c>
      <c r="R1659">
        <v>1</v>
      </c>
      <c r="S1659">
        <v>11</v>
      </c>
      <c r="T1659">
        <v>14</v>
      </c>
      <c r="U1659" s="1">
        <v>1</v>
      </c>
      <c r="V1659" s="1">
        <v>1</v>
      </c>
      <c r="W1659">
        <f t="shared" si="71"/>
        <v>15</v>
      </c>
      <c r="X1659">
        <v>0.59815642915192579</v>
      </c>
      <c r="Y1659" t="s">
        <v>503</v>
      </c>
      <c r="Z1659">
        <v>8</v>
      </c>
      <c r="AA1659" t="s">
        <v>503</v>
      </c>
      <c r="AB1659">
        <v>3</v>
      </c>
    </row>
    <row r="1660" spans="1:28">
      <c r="A1660">
        <v>1659</v>
      </c>
      <c r="B1660" t="s">
        <v>2562</v>
      </c>
      <c r="C1660">
        <v>3</v>
      </c>
      <c r="D1660" s="1">
        <v>2346.3879999999999</v>
      </c>
      <c r="E1660" t="s">
        <v>2563</v>
      </c>
      <c r="F1660" t="s">
        <v>28</v>
      </c>
      <c r="G1660" t="s">
        <v>29</v>
      </c>
      <c r="H1660" s="1">
        <v>2346.364</v>
      </c>
      <c r="I1660" t="s">
        <v>30</v>
      </c>
      <c r="J1660" s="1">
        <v>1</v>
      </c>
      <c r="K1660" s="1">
        <v>0.1881265</v>
      </c>
      <c r="L1660" s="1"/>
      <c r="M1660">
        <v>2.3993E-2</v>
      </c>
      <c r="N1660">
        <v>10.225607999999999</v>
      </c>
      <c r="O1660" t="s">
        <v>2564</v>
      </c>
      <c r="P1660" t="s">
        <v>32</v>
      </c>
      <c r="Q1660">
        <v>1</v>
      </c>
      <c r="R1660">
        <v>1</v>
      </c>
      <c r="S1660">
        <v>4</v>
      </c>
      <c r="T1660">
        <v>7</v>
      </c>
      <c r="U1660" s="1">
        <v>1</v>
      </c>
      <c r="V1660" s="1">
        <v>1</v>
      </c>
      <c r="W1660">
        <f t="shared" si="71"/>
        <v>1</v>
      </c>
      <c r="X1660">
        <v>0.59676740068001499</v>
      </c>
      <c r="Y1660" t="s">
        <v>33</v>
      </c>
      <c r="Z1660">
        <v>191</v>
      </c>
      <c r="AA1660" t="s">
        <v>33</v>
      </c>
      <c r="AB1660">
        <v>684</v>
      </c>
    </row>
    <row r="1661" spans="1:28">
      <c r="A1661">
        <v>1660</v>
      </c>
      <c r="B1661" t="s">
        <v>2565</v>
      </c>
      <c r="C1661">
        <v>3</v>
      </c>
      <c r="D1661" s="1">
        <v>3810.895</v>
      </c>
      <c r="E1661" t="s">
        <v>811</v>
      </c>
      <c r="F1661" t="s">
        <v>28</v>
      </c>
      <c r="G1661" t="s">
        <v>29</v>
      </c>
      <c r="H1661" s="1">
        <v>3810.8910000000001</v>
      </c>
      <c r="I1661" t="s">
        <v>812</v>
      </c>
      <c r="J1661" s="1">
        <v>1</v>
      </c>
      <c r="K1661" s="1">
        <v>0.18876270000000001</v>
      </c>
      <c r="L1661" s="1">
        <f t="shared" ref="L1661:L1677" si="74">-LOG(K1661)</f>
        <v>0.72408381927825716</v>
      </c>
      <c r="M1661">
        <v>4.7369999999999999E-3</v>
      </c>
      <c r="N1661">
        <v>1.243017</v>
      </c>
      <c r="O1661" t="s">
        <v>813</v>
      </c>
      <c r="P1661" t="s">
        <v>32</v>
      </c>
      <c r="Q1661">
        <v>3</v>
      </c>
      <c r="R1661">
        <v>1</v>
      </c>
      <c r="S1661">
        <v>45.5</v>
      </c>
      <c r="T1661">
        <v>6.5</v>
      </c>
      <c r="U1661" s="1">
        <v>1</v>
      </c>
      <c r="V1661" s="1">
        <v>1</v>
      </c>
      <c r="W1661">
        <f t="shared" si="71"/>
        <v>40</v>
      </c>
      <c r="X1661">
        <v>0.59466047109283293</v>
      </c>
      <c r="Y1661" t="s">
        <v>503</v>
      </c>
      <c r="Z1661">
        <v>104</v>
      </c>
      <c r="AA1661" t="s">
        <v>503</v>
      </c>
      <c r="AB1661">
        <v>3</v>
      </c>
    </row>
    <row r="1662" spans="1:28">
      <c r="A1662">
        <v>1661</v>
      </c>
      <c r="B1662" t="s">
        <v>2566</v>
      </c>
      <c r="C1662">
        <v>4</v>
      </c>
      <c r="D1662" s="1">
        <v>1780.9559999999999</v>
      </c>
      <c r="E1662" t="s">
        <v>72</v>
      </c>
      <c r="F1662" t="s">
        <v>28</v>
      </c>
      <c r="G1662" t="s">
        <v>29</v>
      </c>
      <c r="H1662" s="1">
        <v>1780.9559999999999</v>
      </c>
      <c r="I1662" t="s">
        <v>73</v>
      </c>
      <c r="J1662" s="1">
        <v>1</v>
      </c>
      <c r="K1662" s="1">
        <v>0.189528</v>
      </c>
      <c r="L1662" s="1">
        <f t="shared" si="74"/>
        <v>0.7223266202753309</v>
      </c>
      <c r="M1662">
        <v>1.3200000000000001E-4</v>
      </c>
      <c r="N1662">
        <v>7.4117000000000002E-2</v>
      </c>
      <c r="O1662" t="s">
        <v>593</v>
      </c>
      <c r="P1662" t="s">
        <v>32</v>
      </c>
      <c r="Q1662">
        <v>3</v>
      </c>
      <c r="R1662">
        <v>1</v>
      </c>
      <c r="S1662">
        <v>7.5</v>
      </c>
      <c r="T1662">
        <v>4.5</v>
      </c>
      <c r="U1662" s="1">
        <v>1</v>
      </c>
      <c r="V1662" s="1">
        <v>1</v>
      </c>
      <c r="W1662">
        <f t="shared" si="71"/>
        <v>57</v>
      </c>
      <c r="X1662">
        <v>0.57223921673729039</v>
      </c>
      <c r="Y1662" t="s">
        <v>503</v>
      </c>
      <c r="Z1662">
        <v>38</v>
      </c>
      <c r="AA1662" t="s">
        <v>503</v>
      </c>
      <c r="AB1662">
        <v>31</v>
      </c>
    </row>
    <row r="1663" spans="1:28">
      <c r="A1663">
        <v>1662</v>
      </c>
      <c r="B1663" t="s">
        <v>2567</v>
      </c>
      <c r="C1663">
        <v>4</v>
      </c>
      <c r="D1663" s="1">
        <v>2483.21</v>
      </c>
      <c r="E1663" t="s">
        <v>126</v>
      </c>
      <c r="F1663" t="s">
        <v>28</v>
      </c>
      <c r="G1663" t="s">
        <v>29</v>
      </c>
      <c r="H1663" s="1">
        <v>2483.2080000000001</v>
      </c>
      <c r="I1663" t="s">
        <v>127</v>
      </c>
      <c r="J1663" s="1">
        <v>1</v>
      </c>
      <c r="K1663" s="1">
        <v>0.1908309</v>
      </c>
      <c r="L1663" s="1">
        <f t="shared" si="74"/>
        <v>0.71935130147180804</v>
      </c>
      <c r="M1663">
        <v>1.6440000000000001E-3</v>
      </c>
      <c r="N1663">
        <v>0.66204700000000005</v>
      </c>
      <c r="O1663" t="s">
        <v>974</v>
      </c>
      <c r="P1663" t="s">
        <v>32</v>
      </c>
      <c r="Q1663">
        <v>7</v>
      </c>
      <c r="R1663">
        <v>1</v>
      </c>
      <c r="S1663">
        <v>11.5</v>
      </c>
      <c r="T1663">
        <v>6.5</v>
      </c>
      <c r="U1663" s="1">
        <v>1</v>
      </c>
      <c r="V1663" s="1">
        <v>1</v>
      </c>
      <c r="W1663">
        <f t="shared" si="71"/>
        <v>25</v>
      </c>
      <c r="X1663">
        <v>0.5689477527674569</v>
      </c>
      <c r="Y1663" t="s">
        <v>33</v>
      </c>
      <c r="Z1663">
        <v>389</v>
      </c>
      <c r="AA1663" t="s">
        <v>33</v>
      </c>
      <c r="AB1663">
        <v>370</v>
      </c>
    </row>
    <row r="1664" spans="1:28">
      <c r="A1664">
        <v>1663</v>
      </c>
      <c r="B1664" t="s">
        <v>2568</v>
      </c>
      <c r="C1664">
        <v>3</v>
      </c>
      <c r="D1664" s="1">
        <v>1764.962</v>
      </c>
      <c r="E1664" t="s">
        <v>72</v>
      </c>
      <c r="F1664" t="s">
        <v>28</v>
      </c>
      <c r="G1664" t="s">
        <v>29</v>
      </c>
      <c r="H1664" s="1">
        <v>1764.961</v>
      </c>
      <c r="I1664" t="s">
        <v>121</v>
      </c>
      <c r="J1664" s="1">
        <v>1</v>
      </c>
      <c r="K1664" s="1">
        <v>0.1934854</v>
      </c>
      <c r="L1664" s="1">
        <f t="shared" si="74"/>
        <v>0.713351800353895</v>
      </c>
      <c r="M1664">
        <v>9.2000000000000003E-4</v>
      </c>
      <c r="N1664">
        <v>0.521258</v>
      </c>
      <c r="O1664" t="s">
        <v>593</v>
      </c>
      <c r="P1664" t="s">
        <v>32</v>
      </c>
      <c r="Q1664">
        <v>4</v>
      </c>
      <c r="R1664">
        <v>1</v>
      </c>
      <c r="S1664">
        <v>8</v>
      </c>
      <c r="T1664">
        <v>7</v>
      </c>
      <c r="U1664" s="1">
        <v>1</v>
      </c>
      <c r="V1664" s="1">
        <v>1</v>
      </c>
      <c r="W1664">
        <f t="shared" si="71"/>
        <v>57</v>
      </c>
      <c r="X1664">
        <v>0.56820456870516767</v>
      </c>
      <c r="Y1664" t="s">
        <v>33</v>
      </c>
      <c r="Z1664">
        <v>536</v>
      </c>
      <c r="AA1664" t="s">
        <v>33</v>
      </c>
      <c r="AB1664">
        <v>456</v>
      </c>
    </row>
    <row r="1665" spans="1:28">
      <c r="A1665">
        <v>1664</v>
      </c>
      <c r="B1665" t="s">
        <v>2569</v>
      </c>
      <c r="C1665">
        <v>4</v>
      </c>
      <c r="D1665" s="1">
        <v>2190.3130000000001</v>
      </c>
      <c r="E1665" t="s">
        <v>154</v>
      </c>
      <c r="F1665" t="s">
        <v>28</v>
      </c>
      <c r="G1665" t="s">
        <v>29</v>
      </c>
      <c r="H1665" s="1">
        <v>2190.3110000000001</v>
      </c>
      <c r="I1665" t="s">
        <v>30</v>
      </c>
      <c r="J1665" s="1">
        <v>1</v>
      </c>
      <c r="K1665" s="1">
        <v>0.19431380000000001</v>
      </c>
      <c r="L1665" s="1">
        <f t="shared" si="74"/>
        <v>0.7114963550820137</v>
      </c>
      <c r="M1665">
        <v>2.029E-3</v>
      </c>
      <c r="N1665">
        <v>0.92635299999999998</v>
      </c>
      <c r="O1665" t="s">
        <v>1019</v>
      </c>
      <c r="P1665" t="s">
        <v>32</v>
      </c>
      <c r="Q1665">
        <v>7</v>
      </c>
      <c r="R1665">
        <v>1</v>
      </c>
      <c r="S1665">
        <v>8</v>
      </c>
      <c r="T1665">
        <v>6</v>
      </c>
      <c r="U1665" s="1">
        <v>1</v>
      </c>
      <c r="V1665" s="1">
        <v>1</v>
      </c>
      <c r="W1665">
        <f t="shared" si="71"/>
        <v>18</v>
      </c>
      <c r="X1665">
        <v>0.5638157183151431</v>
      </c>
      <c r="Y1665" t="s">
        <v>33</v>
      </c>
      <c r="Z1665">
        <v>325</v>
      </c>
      <c r="AA1665" t="s">
        <v>33</v>
      </c>
      <c r="AB1665">
        <v>284</v>
      </c>
    </row>
    <row r="1666" spans="1:28">
      <c r="A1666">
        <v>1665</v>
      </c>
      <c r="B1666" t="s">
        <v>2570</v>
      </c>
      <c r="C1666">
        <v>4</v>
      </c>
      <c r="D1666" s="1">
        <v>2465.2530000000002</v>
      </c>
      <c r="E1666" t="s">
        <v>92</v>
      </c>
      <c r="F1666" t="s">
        <v>28</v>
      </c>
      <c r="G1666" t="s">
        <v>29</v>
      </c>
      <c r="H1666" s="1">
        <v>2465.2530000000002</v>
      </c>
      <c r="I1666" t="s">
        <v>93</v>
      </c>
      <c r="J1666" s="1">
        <v>1</v>
      </c>
      <c r="K1666" s="1">
        <v>0.1945848</v>
      </c>
      <c r="L1666" s="1">
        <f t="shared" si="74"/>
        <v>0.71089108767479792</v>
      </c>
      <c r="M1666">
        <v>1.9900000000000001E-4</v>
      </c>
      <c r="N1666">
        <v>8.0722000000000002E-2</v>
      </c>
      <c r="O1666" t="s">
        <v>713</v>
      </c>
      <c r="P1666" t="s">
        <v>32</v>
      </c>
      <c r="Q1666">
        <v>5</v>
      </c>
      <c r="R1666">
        <v>1</v>
      </c>
      <c r="S1666">
        <v>20</v>
      </c>
      <c r="T1666">
        <v>8</v>
      </c>
      <c r="U1666" s="1">
        <v>1</v>
      </c>
      <c r="V1666" s="1">
        <v>1</v>
      </c>
      <c r="W1666">
        <f t="shared" si="71"/>
        <v>45</v>
      </c>
      <c r="X1666">
        <v>0.56223247783572716</v>
      </c>
      <c r="Y1666" t="s">
        <v>503</v>
      </c>
      <c r="Z1666">
        <v>104</v>
      </c>
      <c r="AA1666" t="s">
        <v>503</v>
      </c>
      <c r="AB1666">
        <v>421</v>
      </c>
    </row>
    <row r="1667" spans="1:28">
      <c r="A1667">
        <v>1666</v>
      </c>
      <c r="B1667" t="s">
        <v>2571</v>
      </c>
      <c r="C1667">
        <v>3</v>
      </c>
      <c r="D1667" s="1">
        <v>2135.1709999999998</v>
      </c>
      <c r="E1667" t="s">
        <v>2221</v>
      </c>
      <c r="F1667" t="s">
        <v>28</v>
      </c>
      <c r="G1667" t="s">
        <v>29</v>
      </c>
      <c r="H1667" s="1">
        <v>2135.1709999999998</v>
      </c>
      <c r="I1667" t="s">
        <v>30</v>
      </c>
      <c r="J1667" s="1">
        <v>1</v>
      </c>
      <c r="K1667" s="1">
        <v>0.19665869999999999</v>
      </c>
      <c r="L1667" s="1">
        <f t="shared" si="74"/>
        <v>0.70628683604083153</v>
      </c>
      <c r="M1667">
        <v>3.6200000000000002E-4</v>
      </c>
      <c r="N1667">
        <v>0.169541</v>
      </c>
      <c r="O1667" t="s">
        <v>2222</v>
      </c>
      <c r="P1667" t="s">
        <v>32</v>
      </c>
      <c r="Q1667">
        <v>4</v>
      </c>
      <c r="R1667">
        <v>1</v>
      </c>
      <c r="S1667">
        <v>7.5</v>
      </c>
      <c r="T1667">
        <v>3.5</v>
      </c>
      <c r="U1667" s="1">
        <v>1</v>
      </c>
      <c r="V1667" s="1">
        <v>1</v>
      </c>
      <c r="W1667">
        <f t="shared" ref="W1667:W1730" si="75">COUNTIF(O:O,O1667)</f>
        <v>3</v>
      </c>
      <c r="X1667">
        <v>0.55741864612974668</v>
      </c>
      <c r="Y1667" t="s">
        <v>503</v>
      </c>
      <c r="Z1667">
        <v>104</v>
      </c>
      <c r="AA1667" t="s">
        <v>503</v>
      </c>
      <c r="AB1667">
        <v>31</v>
      </c>
    </row>
    <row r="1668" spans="1:28">
      <c r="A1668">
        <v>1667</v>
      </c>
      <c r="B1668" t="s">
        <v>2572</v>
      </c>
      <c r="C1668">
        <v>4</v>
      </c>
      <c r="D1668" s="1">
        <v>2465.2530000000002</v>
      </c>
      <c r="E1668" t="s">
        <v>92</v>
      </c>
      <c r="F1668" t="s">
        <v>28</v>
      </c>
      <c r="G1668" t="s">
        <v>29</v>
      </c>
      <c r="H1668" s="1">
        <v>2465.2530000000002</v>
      </c>
      <c r="I1668" t="s">
        <v>93</v>
      </c>
      <c r="J1668" s="1">
        <v>1</v>
      </c>
      <c r="K1668" s="1">
        <v>0.1976115</v>
      </c>
      <c r="L1668" s="1">
        <f t="shared" si="74"/>
        <v>0.70418778524831516</v>
      </c>
      <c r="M1668">
        <v>3.2899999999999997E-4</v>
      </c>
      <c r="N1668">
        <v>0.13345499999999999</v>
      </c>
      <c r="O1668" t="s">
        <v>713</v>
      </c>
      <c r="P1668" t="s">
        <v>32</v>
      </c>
      <c r="Q1668">
        <v>8</v>
      </c>
      <c r="R1668">
        <v>1</v>
      </c>
      <c r="S1668">
        <v>23</v>
      </c>
      <c r="T1668">
        <v>6</v>
      </c>
      <c r="U1668" s="1">
        <v>1</v>
      </c>
      <c r="V1668" s="1">
        <v>1</v>
      </c>
      <c r="W1668">
        <f t="shared" si="75"/>
        <v>45</v>
      </c>
      <c r="X1668">
        <v>0.555757004819453</v>
      </c>
      <c r="Y1668" t="s">
        <v>33</v>
      </c>
      <c r="Z1668">
        <v>536</v>
      </c>
      <c r="AA1668" t="s">
        <v>33</v>
      </c>
      <c r="AB1668">
        <v>456</v>
      </c>
    </row>
    <row r="1669" spans="1:28">
      <c r="A1669">
        <v>1668</v>
      </c>
      <c r="B1669" t="s">
        <v>2573</v>
      </c>
      <c r="C1669">
        <v>3</v>
      </c>
      <c r="D1669" s="1">
        <v>3342.6869999999999</v>
      </c>
      <c r="E1669" t="s">
        <v>38</v>
      </c>
      <c r="F1669" t="s">
        <v>28</v>
      </c>
      <c r="G1669" t="s">
        <v>29</v>
      </c>
      <c r="H1669" s="1">
        <v>3342.6880000000001</v>
      </c>
      <c r="I1669" t="s">
        <v>39</v>
      </c>
      <c r="J1669" s="1">
        <v>1</v>
      </c>
      <c r="K1669" s="1">
        <v>0.20169570000000001</v>
      </c>
      <c r="L1669" s="1">
        <f t="shared" si="74"/>
        <v>0.69530336051890795</v>
      </c>
      <c r="M1669">
        <v>-1.4940000000000001E-3</v>
      </c>
      <c r="N1669">
        <v>-0.44694600000000001</v>
      </c>
      <c r="O1669" t="s">
        <v>575</v>
      </c>
      <c r="P1669" t="s">
        <v>32</v>
      </c>
      <c r="Q1669">
        <v>4</v>
      </c>
      <c r="R1669">
        <v>1</v>
      </c>
      <c r="S1669">
        <v>12.5</v>
      </c>
      <c r="T1669">
        <v>8.5</v>
      </c>
      <c r="U1669" s="1">
        <v>1</v>
      </c>
      <c r="V1669" s="1">
        <v>1</v>
      </c>
      <c r="W1669">
        <f t="shared" si="75"/>
        <v>16</v>
      </c>
      <c r="X1669">
        <v>0.5556839328802855</v>
      </c>
      <c r="Y1669" t="s">
        <v>33</v>
      </c>
      <c r="Z1669">
        <v>502</v>
      </c>
      <c r="AA1669" t="s">
        <v>33</v>
      </c>
      <c r="AB1669">
        <v>456</v>
      </c>
    </row>
    <row r="1670" spans="1:28">
      <c r="A1670">
        <v>1669</v>
      </c>
      <c r="B1670" t="s">
        <v>2574</v>
      </c>
      <c r="C1670">
        <v>5</v>
      </c>
      <c r="D1670" s="1">
        <v>2174.201</v>
      </c>
      <c r="E1670" t="s">
        <v>389</v>
      </c>
      <c r="F1670" t="s">
        <v>28</v>
      </c>
      <c r="G1670" t="s">
        <v>29</v>
      </c>
      <c r="H1670" s="1">
        <v>2174.1999999999998</v>
      </c>
      <c r="I1670" t="s">
        <v>390</v>
      </c>
      <c r="J1670" s="1">
        <v>1</v>
      </c>
      <c r="K1670" s="1">
        <v>0.2023857</v>
      </c>
      <c r="L1670" s="1">
        <f t="shared" si="74"/>
        <v>0.69382017676549479</v>
      </c>
      <c r="M1670">
        <v>6.2200000000000005E-4</v>
      </c>
      <c r="N1670">
        <v>0.286082</v>
      </c>
      <c r="O1670" t="s">
        <v>1076</v>
      </c>
      <c r="P1670" t="s">
        <v>32</v>
      </c>
      <c r="Q1670">
        <v>3</v>
      </c>
      <c r="R1670">
        <v>1</v>
      </c>
      <c r="S1670">
        <v>16</v>
      </c>
      <c r="T1670">
        <v>7</v>
      </c>
      <c r="U1670" s="1">
        <v>1</v>
      </c>
      <c r="V1670" s="1">
        <v>1</v>
      </c>
      <c r="W1670">
        <f t="shared" si="75"/>
        <v>15</v>
      </c>
      <c r="X1670">
        <v>0.55389454602348298</v>
      </c>
      <c r="Y1670" t="s">
        <v>33</v>
      </c>
      <c r="Z1670">
        <v>191</v>
      </c>
      <c r="AA1670" t="s">
        <v>33</v>
      </c>
      <c r="AB1670">
        <v>684</v>
      </c>
    </row>
    <row r="1671" spans="1:28">
      <c r="A1671">
        <v>1670</v>
      </c>
      <c r="B1671" t="s">
        <v>2575</v>
      </c>
      <c r="C1671">
        <v>5</v>
      </c>
      <c r="D1671" s="1">
        <v>2530.4769999999999</v>
      </c>
      <c r="E1671" t="s">
        <v>572</v>
      </c>
      <c r="F1671" t="s">
        <v>28</v>
      </c>
      <c r="G1671" t="s">
        <v>29</v>
      </c>
      <c r="H1671" s="1">
        <v>2530.4749999999999</v>
      </c>
      <c r="I1671" t="s">
        <v>30</v>
      </c>
      <c r="J1671" s="1">
        <v>1</v>
      </c>
      <c r="K1671" s="1">
        <v>0.2089213</v>
      </c>
      <c r="L1671" s="1">
        <f t="shared" si="74"/>
        <v>0.68001728045580823</v>
      </c>
      <c r="M1671">
        <v>1.5900000000000001E-3</v>
      </c>
      <c r="N1671">
        <v>0.62834000000000001</v>
      </c>
      <c r="O1671" t="s">
        <v>573</v>
      </c>
      <c r="P1671" t="s">
        <v>32</v>
      </c>
      <c r="Q1671">
        <v>8</v>
      </c>
      <c r="R1671">
        <v>1</v>
      </c>
      <c r="S1671">
        <v>12</v>
      </c>
      <c r="T1671">
        <v>10</v>
      </c>
      <c r="U1671" s="1">
        <v>1</v>
      </c>
      <c r="V1671" s="1">
        <v>1</v>
      </c>
      <c r="W1671">
        <f t="shared" si="75"/>
        <v>52</v>
      </c>
      <c r="X1671">
        <v>0.55084802286015977</v>
      </c>
      <c r="Y1671" t="s">
        <v>33</v>
      </c>
      <c r="Z1671">
        <v>389</v>
      </c>
      <c r="AA1671" t="s">
        <v>33</v>
      </c>
      <c r="AB1671">
        <v>370</v>
      </c>
    </row>
    <row r="1672" spans="1:28">
      <c r="A1672">
        <v>1671</v>
      </c>
      <c r="B1672" t="s">
        <v>2576</v>
      </c>
      <c r="C1672">
        <v>4</v>
      </c>
      <c r="D1672" s="1">
        <v>1780.9559999999999</v>
      </c>
      <c r="E1672" t="s">
        <v>72</v>
      </c>
      <c r="F1672" t="s">
        <v>28</v>
      </c>
      <c r="G1672" t="s">
        <v>29</v>
      </c>
      <c r="H1672" s="1">
        <v>1780.9559999999999</v>
      </c>
      <c r="I1672" t="s">
        <v>73</v>
      </c>
      <c r="J1672" s="1">
        <v>1</v>
      </c>
      <c r="K1672" s="1">
        <v>0.2099876</v>
      </c>
      <c r="L1672" s="1">
        <f t="shared" si="74"/>
        <v>0.67780635007834267</v>
      </c>
      <c r="M1672">
        <v>2.5000000000000001E-5</v>
      </c>
      <c r="N1672">
        <v>1.4037000000000001E-2</v>
      </c>
      <c r="O1672" t="s">
        <v>593</v>
      </c>
      <c r="P1672" t="s">
        <v>32</v>
      </c>
      <c r="Q1672">
        <v>9</v>
      </c>
      <c r="R1672">
        <v>1</v>
      </c>
      <c r="S1672">
        <v>8.5</v>
      </c>
      <c r="T1672">
        <v>4.5</v>
      </c>
      <c r="U1672" s="1">
        <v>1</v>
      </c>
      <c r="V1672" s="1">
        <v>1</v>
      </c>
      <c r="W1672">
        <f t="shared" si="75"/>
        <v>57</v>
      </c>
      <c r="X1672">
        <v>0.54948285147213072</v>
      </c>
      <c r="Y1672" t="s">
        <v>503</v>
      </c>
      <c r="Z1672">
        <v>38</v>
      </c>
      <c r="AA1672" t="s">
        <v>503</v>
      </c>
      <c r="AB1672">
        <v>31</v>
      </c>
    </row>
    <row r="1673" spans="1:28">
      <c r="A1673">
        <v>1672</v>
      </c>
      <c r="B1673" t="s">
        <v>2577</v>
      </c>
      <c r="C1673">
        <v>5</v>
      </c>
      <c r="D1673" s="1">
        <v>2918.49</v>
      </c>
      <c r="E1673" t="s">
        <v>111</v>
      </c>
      <c r="F1673" t="s">
        <v>28</v>
      </c>
      <c r="G1673" t="s">
        <v>29</v>
      </c>
      <c r="H1673" s="1">
        <v>2918.489</v>
      </c>
      <c r="I1673" t="s">
        <v>112</v>
      </c>
      <c r="J1673" s="1">
        <v>1</v>
      </c>
      <c r="K1673" s="1">
        <v>0.2103063</v>
      </c>
      <c r="L1673" s="1">
        <f t="shared" si="74"/>
        <v>0.67714771726016232</v>
      </c>
      <c r="M1673">
        <v>1.7149999999999999E-3</v>
      </c>
      <c r="N1673">
        <v>0.58763299999999996</v>
      </c>
      <c r="O1673" t="s">
        <v>770</v>
      </c>
      <c r="P1673" t="s">
        <v>32</v>
      </c>
      <c r="Q1673">
        <v>4</v>
      </c>
      <c r="R1673">
        <v>1</v>
      </c>
      <c r="S1673">
        <v>21.5</v>
      </c>
      <c r="T1673">
        <v>5.5</v>
      </c>
      <c r="U1673" s="1">
        <v>1</v>
      </c>
      <c r="V1673" s="1">
        <v>1</v>
      </c>
      <c r="W1673">
        <f t="shared" si="75"/>
        <v>61</v>
      </c>
      <c r="X1673">
        <v>0.54510470380675891</v>
      </c>
      <c r="Y1673" t="s">
        <v>33</v>
      </c>
      <c r="Z1673">
        <v>389</v>
      </c>
      <c r="AA1673" t="s">
        <v>33</v>
      </c>
      <c r="AB1673">
        <v>370</v>
      </c>
    </row>
    <row r="1674" spans="1:28">
      <c r="A1674">
        <v>1673</v>
      </c>
      <c r="B1674" t="s">
        <v>2578</v>
      </c>
      <c r="C1674">
        <v>4</v>
      </c>
      <c r="D1674" s="1">
        <v>1996.1389999999999</v>
      </c>
      <c r="E1674" t="s">
        <v>2156</v>
      </c>
      <c r="F1674" t="s">
        <v>28</v>
      </c>
      <c r="G1674" t="s">
        <v>29</v>
      </c>
      <c r="H1674" s="1">
        <v>1996.14</v>
      </c>
      <c r="I1674" t="s">
        <v>39</v>
      </c>
      <c r="J1674" s="1">
        <v>1</v>
      </c>
      <c r="K1674" s="1">
        <v>0.212671</v>
      </c>
      <c r="L1674" s="1">
        <f t="shared" si="74"/>
        <v>0.67229172682805294</v>
      </c>
      <c r="M1674">
        <v>-2.9500000000000001E-4</v>
      </c>
      <c r="N1674">
        <v>-0.147785</v>
      </c>
      <c r="O1674" t="s">
        <v>2157</v>
      </c>
      <c r="P1674" t="s">
        <v>32</v>
      </c>
      <c r="Q1674">
        <v>9</v>
      </c>
      <c r="R1674">
        <v>1</v>
      </c>
      <c r="S1674">
        <v>9</v>
      </c>
      <c r="T1674">
        <v>8</v>
      </c>
      <c r="U1674" s="1">
        <v>1</v>
      </c>
      <c r="V1674" s="1">
        <v>1</v>
      </c>
      <c r="W1674">
        <f t="shared" si="75"/>
        <v>4</v>
      </c>
      <c r="X1674">
        <v>0.54419906904353477</v>
      </c>
      <c r="Y1674" t="s">
        <v>503</v>
      </c>
      <c r="Z1674">
        <v>104</v>
      </c>
      <c r="AA1674" t="s">
        <v>503</v>
      </c>
      <c r="AB1674">
        <v>6</v>
      </c>
    </row>
    <row r="1675" spans="1:28">
      <c r="A1675">
        <v>1674</v>
      </c>
      <c r="B1675" t="s">
        <v>2579</v>
      </c>
      <c r="C1675">
        <v>6</v>
      </c>
      <c r="D1675" s="1">
        <v>4683.4449999999997</v>
      </c>
      <c r="E1675" t="s">
        <v>930</v>
      </c>
      <c r="F1675" t="s">
        <v>28</v>
      </c>
      <c r="G1675" t="s">
        <v>29</v>
      </c>
      <c r="H1675" s="1">
        <v>4683.4269999999997</v>
      </c>
      <c r="I1675" t="s">
        <v>456</v>
      </c>
      <c r="J1675" s="1">
        <v>1</v>
      </c>
      <c r="K1675" s="1">
        <v>0.21470910000000001</v>
      </c>
      <c r="L1675" s="1">
        <f t="shared" si="74"/>
        <v>0.66814954850257857</v>
      </c>
      <c r="M1675">
        <v>1.8072999999999999E-2</v>
      </c>
      <c r="N1675">
        <v>3.8589259999999999</v>
      </c>
      <c r="O1675" t="s">
        <v>931</v>
      </c>
      <c r="P1675" t="s">
        <v>32</v>
      </c>
      <c r="Q1675">
        <v>4</v>
      </c>
      <c r="R1675">
        <v>1</v>
      </c>
      <c r="S1675">
        <v>13.5</v>
      </c>
      <c r="T1675">
        <v>12.5</v>
      </c>
      <c r="U1675" s="1">
        <v>1</v>
      </c>
      <c r="V1675" s="1">
        <v>1</v>
      </c>
      <c r="W1675">
        <f t="shared" si="75"/>
        <v>31</v>
      </c>
      <c r="X1675">
        <v>0.54368757365903553</v>
      </c>
      <c r="Y1675" t="s">
        <v>33</v>
      </c>
      <c r="Z1675">
        <v>536</v>
      </c>
      <c r="AA1675" t="s">
        <v>33</v>
      </c>
      <c r="AB1675">
        <v>456</v>
      </c>
    </row>
    <row r="1676" spans="1:28">
      <c r="A1676">
        <v>1675</v>
      </c>
      <c r="B1676" t="s">
        <v>2580</v>
      </c>
      <c r="C1676">
        <v>3</v>
      </c>
      <c r="D1676" s="1">
        <v>2190.3119999999999</v>
      </c>
      <c r="E1676" t="s">
        <v>157</v>
      </c>
      <c r="F1676" t="s">
        <v>28</v>
      </c>
      <c r="G1676" t="s">
        <v>29</v>
      </c>
      <c r="H1676" s="1">
        <v>2190.3110000000001</v>
      </c>
      <c r="I1676" t="s">
        <v>30</v>
      </c>
      <c r="J1676" s="1">
        <v>1</v>
      </c>
      <c r="K1676" s="1">
        <v>0.21492</v>
      </c>
      <c r="L1676" s="1">
        <f t="shared" si="74"/>
        <v>0.66772316810334365</v>
      </c>
      <c r="M1676">
        <v>9.0899999999999998E-4</v>
      </c>
      <c r="N1676">
        <v>0.41500999999999999</v>
      </c>
      <c r="O1676" t="s">
        <v>556</v>
      </c>
      <c r="P1676" t="s">
        <v>32</v>
      </c>
      <c r="Q1676">
        <v>4</v>
      </c>
      <c r="R1676">
        <v>1</v>
      </c>
      <c r="S1676">
        <v>14</v>
      </c>
      <c r="T1676">
        <v>7</v>
      </c>
      <c r="U1676" s="1">
        <v>1</v>
      </c>
      <c r="V1676" s="1">
        <v>1</v>
      </c>
      <c r="W1676">
        <f t="shared" si="75"/>
        <v>40</v>
      </c>
      <c r="X1676">
        <v>0.54239707951488714</v>
      </c>
      <c r="Y1676" t="s">
        <v>33</v>
      </c>
      <c r="Z1676">
        <v>284</v>
      </c>
      <c r="AA1676" t="s">
        <v>33</v>
      </c>
      <c r="AB1676">
        <v>456</v>
      </c>
    </row>
    <row r="1677" spans="1:28">
      <c r="A1677">
        <v>1676</v>
      </c>
      <c r="B1677" t="s">
        <v>2581</v>
      </c>
      <c r="C1677">
        <v>3</v>
      </c>
      <c r="D1677" s="1">
        <v>2975.6689999999999</v>
      </c>
      <c r="E1677" t="s">
        <v>1040</v>
      </c>
      <c r="F1677" t="s">
        <v>28</v>
      </c>
      <c r="G1677" t="s">
        <v>29</v>
      </c>
      <c r="H1677" s="1">
        <v>2975.6640000000002</v>
      </c>
      <c r="I1677" t="s">
        <v>1041</v>
      </c>
      <c r="J1677" s="1">
        <v>1</v>
      </c>
      <c r="K1677" s="1">
        <v>0.21706719999999999</v>
      </c>
      <c r="L1677" s="1">
        <f t="shared" si="74"/>
        <v>0.66340579577721948</v>
      </c>
      <c r="M1677">
        <v>5.4219999999999997E-3</v>
      </c>
      <c r="N1677">
        <v>1.8221149999999999</v>
      </c>
      <c r="O1677" t="s">
        <v>1042</v>
      </c>
      <c r="P1677" t="s">
        <v>32</v>
      </c>
      <c r="Q1677">
        <v>8</v>
      </c>
      <c r="R1677">
        <v>1</v>
      </c>
      <c r="S1677">
        <v>16</v>
      </c>
      <c r="T1677">
        <v>8</v>
      </c>
      <c r="U1677" s="1">
        <v>1</v>
      </c>
      <c r="V1677" s="1">
        <v>1</v>
      </c>
      <c r="W1677">
        <f t="shared" si="75"/>
        <v>4</v>
      </c>
      <c r="X1677">
        <v>0.5348691719545996</v>
      </c>
      <c r="Y1677" t="s">
        <v>503</v>
      </c>
      <c r="Z1677">
        <v>104</v>
      </c>
      <c r="AA1677" t="s">
        <v>503</v>
      </c>
      <c r="AB1677">
        <v>3</v>
      </c>
    </row>
    <row r="1678" spans="1:28">
      <c r="A1678">
        <v>1677</v>
      </c>
      <c r="B1678" t="s">
        <v>2582</v>
      </c>
      <c r="C1678">
        <v>3</v>
      </c>
      <c r="D1678" s="1">
        <v>2443.355</v>
      </c>
      <c r="E1678" t="s">
        <v>2583</v>
      </c>
      <c r="F1678" t="s">
        <v>28</v>
      </c>
      <c r="G1678" t="s">
        <v>29</v>
      </c>
      <c r="H1678" s="1">
        <v>2443.355</v>
      </c>
      <c r="I1678" t="s">
        <v>30</v>
      </c>
      <c r="J1678" s="1">
        <v>1</v>
      </c>
      <c r="K1678" s="1">
        <v>0.21819440000000001</v>
      </c>
      <c r="L1678" s="1"/>
      <c r="M1678">
        <v>-4.8899999999999996E-4</v>
      </c>
      <c r="N1678">
        <v>-0.20013500000000001</v>
      </c>
      <c r="O1678" t="s">
        <v>2584</v>
      </c>
      <c r="P1678" t="s">
        <v>32</v>
      </c>
      <c r="Q1678">
        <v>9</v>
      </c>
      <c r="R1678">
        <v>1</v>
      </c>
      <c r="S1678">
        <v>5</v>
      </c>
      <c r="T1678">
        <v>12</v>
      </c>
      <c r="U1678" s="1">
        <v>1</v>
      </c>
      <c r="V1678" s="1">
        <v>1</v>
      </c>
      <c r="W1678">
        <f t="shared" si="75"/>
        <v>1</v>
      </c>
      <c r="X1678">
        <v>0.53048371715155029</v>
      </c>
      <c r="Y1678" t="s">
        <v>33</v>
      </c>
      <c r="Z1678">
        <v>536</v>
      </c>
      <c r="AA1678" t="s">
        <v>33</v>
      </c>
      <c r="AB1678">
        <v>456</v>
      </c>
    </row>
    <row r="1679" spans="1:28">
      <c r="A1679">
        <v>1678</v>
      </c>
      <c r="B1679" t="s">
        <v>2585</v>
      </c>
      <c r="C1679">
        <v>5</v>
      </c>
      <c r="D1679" s="1">
        <v>2918.49</v>
      </c>
      <c r="E1679" t="s">
        <v>1338</v>
      </c>
      <c r="F1679" t="s">
        <v>28</v>
      </c>
      <c r="G1679" t="s">
        <v>29</v>
      </c>
      <c r="H1679" s="1">
        <v>2918.489</v>
      </c>
      <c r="I1679" t="s">
        <v>112</v>
      </c>
      <c r="J1679" s="1">
        <v>1</v>
      </c>
      <c r="K1679" s="1">
        <v>0.2197781</v>
      </c>
      <c r="L1679" s="1">
        <f t="shared" ref="L1679:L1686" si="76">-LOG(K1679)</f>
        <v>0.65801558544759087</v>
      </c>
      <c r="M1679">
        <v>1.604E-3</v>
      </c>
      <c r="N1679">
        <v>0.54959999999999998</v>
      </c>
      <c r="O1679" t="s">
        <v>1130</v>
      </c>
      <c r="P1679" t="s">
        <v>32</v>
      </c>
      <c r="Q1679">
        <v>7</v>
      </c>
      <c r="R1679">
        <v>1</v>
      </c>
      <c r="S1679">
        <v>20.5</v>
      </c>
      <c r="T1679">
        <v>3.5</v>
      </c>
      <c r="U1679" s="1">
        <v>1</v>
      </c>
      <c r="V1679" s="1">
        <v>1</v>
      </c>
      <c r="W1679">
        <f t="shared" si="75"/>
        <v>34</v>
      </c>
      <c r="X1679">
        <v>0.52931143788915436</v>
      </c>
      <c r="Y1679" t="s">
        <v>503</v>
      </c>
      <c r="Z1679">
        <v>104</v>
      </c>
      <c r="AA1679" t="s">
        <v>503</v>
      </c>
      <c r="AB1679">
        <v>421</v>
      </c>
    </row>
    <row r="1680" spans="1:28">
      <c r="A1680">
        <v>1679</v>
      </c>
      <c r="B1680" t="s">
        <v>2586</v>
      </c>
      <c r="C1680">
        <v>5</v>
      </c>
      <c r="D1680" s="1">
        <v>4680.4440000000004</v>
      </c>
      <c r="E1680" t="s">
        <v>598</v>
      </c>
      <c r="F1680" t="s">
        <v>28</v>
      </c>
      <c r="G1680" t="s">
        <v>29</v>
      </c>
      <c r="H1680" s="1">
        <v>4680.4250000000002</v>
      </c>
      <c r="I1680" t="s">
        <v>30</v>
      </c>
      <c r="J1680" s="1">
        <v>1</v>
      </c>
      <c r="K1680" s="1">
        <v>0.22167190000000001</v>
      </c>
      <c r="L1680" s="1">
        <f t="shared" si="76"/>
        <v>0.65428935626937135</v>
      </c>
      <c r="M1680">
        <v>1.9434E-2</v>
      </c>
      <c r="N1680">
        <v>4.1521869999999996</v>
      </c>
      <c r="O1680" t="s">
        <v>599</v>
      </c>
      <c r="P1680" t="s">
        <v>32</v>
      </c>
      <c r="Q1680">
        <v>4</v>
      </c>
      <c r="R1680">
        <v>1</v>
      </c>
      <c r="S1680">
        <v>16</v>
      </c>
      <c r="T1680">
        <v>18</v>
      </c>
      <c r="U1680" s="1">
        <v>1</v>
      </c>
      <c r="V1680" s="1">
        <v>1</v>
      </c>
      <c r="W1680">
        <f t="shared" si="75"/>
        <v>93</v>
      </c>
      <c r="X1680">
        <v>0.52901563166771481</v>
      </c>
      <c r="Y1680" t="s">
        <v>33</v>
      </c>
      <c r="Z1680">
        <v>536</v>
      </c>
      <c r="AA1680" t="s">
        <v>33</v>
      </c>
      <c r="AB1680">
        <v>456</v>
      </c>
    </row>
    <row r="1681" spans="1:28">
      <c r="A1681">
        <v>1680</v>
      </c>
      <c r="B1681" t="s">
        <v>2587</v>
      </c>
      <c r="C1681">
        <v>3</v>
      </c>
      <c r="D1681" s="1">
        <v>2918.489</v>
      </c>
      <c r="E1681" t="s">
        <v>1338</v>
      </c>
      <c r="F1681" t="s">
        <v>28</v>
      </c>
      <c r="G1681" t="s">
        <v>29</v>
      </c>
      <c r="H1681" s="1">
        <v>2918.489</v>
      </c>
      <c r="I1681" t="s">
        <v>112</v>
      </c>
      <c r="J1681" s="1">
        <v>1</v>
      </c>
      <c r="K1681" s="1">
        <v>0.22721569999999999</v>
      </c>
      <c r="L1681" s="1">
        <f t="shared" si="76"/>
        <v>0.6435616633316481</v>
      </c>
      <c r="M1681">
        <v>2.9799999999999998E-4</v>
      </c>
      <c r="N1681">
        <v>0.102108</v>
      </c>
      <c r="O1681" t="s">
        <v>1130</v>
      </c>
      <c r="P1681" t="s">
        <v>32</v>
      </c>
      <c r="Q1681">
        <v>4</v>
      </c>
      <c r="R1681">
        <v>1</v>
      </c>
      <c r="S1681">
        <v>26.5</v>
      </c>
      <c r="T1681">
        <v>3.5</v>
      </c>
      <c r="U1681" s="1">
        <v>1</v>
      </c>
      <c r="V1681" s="1">
        <v>1</v>
      </c>
      <c r="W1681">
        <f t="shared" si="75"/>
        <v>34</v>
      </c>
      <c r="X1681">
        <v>0.52374588312017301</v>
      </c>
      <c r="Y1681" t="s">
        <v>33</v>
      </c>
      <c r="Z1681">
        <v>536</v>
      </c>
      <c r="AA1681" t="s">
        <v>33</v>
      </c>
      <c r="AB1681">
        <v>456</v>
      </c>
    </row>
    <row r="1682" spans="1:28">
      <c r="A1682">
        <v>1681</v>
      </c>
      <c r="B1682" t="s">
        <v>2588</v>
      </c>
      <c r="C1682">
        <v>3</v>
      </c>
      <c r="D1682" s="1">
        <v>2142.2379999999998</v>
      </c>
      <c r="E1682" t="s">
        <v>116</v>
      </c>
      <c r="F1682" t="s">
        <v>28</v>
      </c>
      <c r="G1682" t="s">
        <v>29</v>
      </c>
      <c r="H1682" s="1">
        <v>2142.2379999999998</v>
      </c>
      <c r="I1682" t="s">
        <v>30</v>
      </c>
      <c r="J1682" s="1">
        <v>1</v>
      </c>
      <c r="K1682" s="1">
        <v>0.22765150000000001</v>
      </c>
      <c r="L1682" s="1">
        <f t="shared" si="76"/>
        <v>0.64272948377188333</v>
      </c>
      <c r="M1682">
        <v>4.6700000000000002E-4</v>
      </c>
      <c r="N1682">
        <v>0.217996</v>
      </c>
      <c r="O1682" t="s">
        <v>777</v>
      </c>
      <c r="P1682" t="s">
        <v>32</v>
      </c>
      <c r="Q1682">
        <v>3</v>
      </c>
      <c r="R1682">
        <v>1</v>
      </c>
      <c r="S1682">
        <v>8.5</v>
      </c>
      <c r="T1682">
        <v>5.5</v>
      </c>
      <c r="U1682" s="1">
        <v>1</v>
      </c>
      <c r="V1682" s="1">
        <v>1</v>
      </c>
      <c r="W1682">
        <f t="shared" si="75"/>
        <v>35</v>
      </c>
      <c r="X1682">
        <v>0.51626168894276103</v>
      </c>
      <c r="Y1682" t="s">
        <v>503</v>
      </c>
      <c r="Z1682">
        <v>8</v>
      </c>
      <c r="AA1682" t="s">
        <v>503</v>
      </c>
      <c r="AB1682">
        <v>31</v>
      </c>
    </row>
    <row r="1683" spans="1:28">
      <c r="A1683">
        <v>1682</v>
      </c>
      <c r="B1683" t="s">
        <v>2589</v>
      </c>
      <c r="C1683">
        <v>5</v>
      </c>
      <c r="D1683" s="1">
        <v>5345.9459999999999</v>
      </c>
      <c r="E1683" t="s">
        <v>1686</v>
      </c>
      <c r="F1683" t="s">
        <v>28</v>
      </c>
      <c r="G1683" t="s">
        <v>29</v>
      </c>
      <c r="H1683" s="1">
        <v>5345.9009999999998</v>
      </c>
      <c r="I1683" t="s">
        <v>30</v>
      </c>
      <c r="J1683" s="1">
        <v>1</v>
      </c>
      <c r="K1683" s="1">
        <v>0.2296657</v>
      </c>
      <c r="L1683" s="1">
        <f t="shared" si="76"/>
        <v>0.63890386076072758</v>
      </c>
      <c r="M1683">
        <v>4.5538000000000002E-2</v>
      </c>
      <c r="N1683">
        <v>8.5183029999999995</v>
      </c>
      <c r="O1683" t="s">
        <v>1687</v>
      </c>
      <c r="P1683" t="s">
        <v>32</v>
      </c>
      <c r="Q1683">
        <v>9</v>
      </c>
      <c r="R1683">
        <v>1</v>
      </c>
      <c r="S1683">
        <v>19</v>
      </c>
      <c r="T1683">
        <v>9</v>
      </c>
      <c r="U1683" s="1">
        <v>1</v>
      </c>
      <c r="V1683" s="1">
        <v>1</v>
      </c>
      <c r="W1683">
        <f t="shared" si="75"/>
        <v>4</v>
      </c>
      <c r="X1683">
        <v>0.51616745652314944</v>
      </c>
      <c r="Y1683" t="s">
        <v>33</v>
      </c>
      <c r="Z1683">
        <v>389</v>
      </c>
      <c r="AA1683" t="s">
        <v>33</v>
      </c>
      <c r="AB1683">
        <v>370</v>
      </c>
    </row>
    <row r="1684" spans="1:28">
      <c r="A1684">
        <v>1683</v>
      </c>
      <c r="B1684" t="s">
        <v>2590</v>
      </c>
      <c r="C1684">
        <v>5</v>
      </c>
      <c r="D1684" s="1">
        <v>4680.4269999999997</v>
      </c>
      <c r="E1684" t="s">
        <v>598</v>
      </c>
      <c r="F1684" t="s">
        <v>28</v>
      </c>
      <c r="G1684" t="s">
        <v>29</v>
      </c>
      <c r="H1684" s="1">
        <v>4680.4250000000002</v>
      </c>
      <c r="I1684" t="s">
        <v>30</v>
      </c>
      <c r="J1684" s="1">
        <v>1</v>
      </c>
      <c r="K1684" s="1">
        <v>0.2313809</v>
      </c>
      <c r="L1684" s="1">
        <f t="shared" si="76"/>
        <v>0.63567249398825898</v>
      </c>
      <c r="M1684">
        <v>2.2560000000000002E-3</v>
      </c>
      <c r="N1684">
        <v>0.48200799999999999</v>
      </c>
      <c r="O1684" t="s">
        <v>599</v>
      </c>
      <c r="P1684" t="s">
        <v>32</v>
      </c>
      <c r="Q1684">
        <v>3</v>
      </c>
      <c r="R1684">
        <v>1</v>
      </c>
      <c r="S1684">
        <v>14</v>
      </c>
      <c r="T1684">
        <v>10</v>
      </c>
      <c r="U1684" s="1">
        <v>1</v>
      </c>
      <c r="V1684" s="1">
        <v>1</v>
      </c>
      <c r="W1684">
        <f t="shared" si="75"/>
        <v>93</v>
      </c>
      <c r="X1684">
        <v>0.51569047813007807</v>
      </c>
      <c r="Y1684" t="s">
        <v>33</v>
      </c>
      <c r="Z1684">
        <v>536</v>
      </c>
      <c r="AA1684" t="s">
        <v>33</v>
      </c>
      <c r="AB1684">
        <v>456</v>
      </c>
    </row>
    <row r="1685" spans="1:28">
      <c r="A1685">
        <v>1684</v>
      </c>
      <c r="B1685" t="s">
        <v>2591</v>
      </c>
      <c r="C1685">
        <v>3</v>
      </c>
      <c r="D1685" s="1">
        <v>2190.3110000000001</v>
      </c>
      <c r="E1685" t="s">
        <v>157</v>
      </c>
      <c r="F1685" t="s">
        <v>28</v>
      </c>
      <c r="G1685" t="s">
        <v>29</v>
      </c>
      <c r="H1685" s="1">
        <v>2190.3110000000001</v>
      </c>
      <c r="I1685" t="s">
        <v>30</v>
      </c>
      <c r="J1685" s="1">
        <v>1</v>
      </c>
      <c r="K1685" s="1">
        <v>0.2319666</v>
      </c>
      <c r="L1685" s="1">
        <f t="shared" si="76"/>
        <v>0.6345745430398636</v>
      </c>
      <c r="M1685">
        <v>3.9800000000000002E-4</v>
      </c>
      <c r="N1685">
        <v>0.18170900000000001</v>
      </c>
      <c r="O1685" t="s">
        <v>556</v>
      </c>
      <c r="P1685" t="s">
        <v>32</v>
      </c>
      <c r="Q1685">
        <v>7</v>
      </c>
      <c r="R1685">
        <v>1</v>
      </c>
      <c r="S1685">
        <v>11</v>
      </c>
      <c r="T1685">
        <v>7</v>
      </c>
      <c r="U1685" s="1">
        <v>1</v>
      </c>
      <c r="V1685" s="1">
        <v>1</v>
      </c>
      <c r="W1685">
        <f t="shared" si="75"/>
        <v>40</v>
      </c>
      <c r="X1685">
        <v>0.51293052295600539</v>
      </c>
      <c r="Y1685" t="s">
        <v>503</v>
      </c>
      <c r="Z1685">
        <v>104</v>
      </c>
      <c r="AA1685" t="s">
        <v>503</v>
      </c>
      <c r="AB1685">
        <v>3</v>
      </c>
    </row>
    <row r="1686" spans="1:28">
      <c r="A1686">
        <v>1685</v>
      </c>
      <c r="B1686" t="s">
        <v>2592</v>
      </c>
      <c r="C1686">
        <v>3</v>
      </c>
      <c r="D1686" s="1">
        <v>3093.5889999999999</v>
      </c>
      <c r="E1686" t="s">
        <v>144</v>
      </c>
      <c r="F1686" t="s">
        <v>28</v>
      </c>
      <c r="G1686" t="s">
        <v>29</v>
      </c>
      <c r="H1686" s="1">
        <v>3093.5880000000002</v>
      </c>
      <c r="I1686" t="s">
        <v>145</v>
      </c>
      <c r="J1686" s="1">
        <v>1</v>
      </c>
      <c r="K1686" s="1">
        <v>0.2330247</v>
      </c>
      <c r="L1686" s="1">
        <f t="shared" si="76"/>
        <v>0.63259804247113882</v>
      </c>
      <c r="M1686">
        <v>3.77E-4</v>
      </c>
      <c r="N1686">
        <v>0.121865</v>
      </c>
      <c r="O1686" t="s">
        <v>974</v>
      </c>
      <c r="P1686" t="s">
        <v>32</v>
      </c>
      <c r="Q1686">
        <v>7</v>
      </c>
      <c r="R1686">
        <v>1</v>
      </c>
      <c r="S1686">
        <v>13.5</v>
      </c>
      <c r="T1686">
        <v>2.5</v>
      </c>
      <c r="U1686" s="1">
        <v>1</v>
      </c>
      <c r="V1686" s="1">
        <v>1</v>
      </c>
      <c r="W1686">
        <f t="shared" si="75"/>
        <v>25</v>
      </c>
      <c r="X1686">
        <v>0.50487586867764089</v>
      </c>
      <c r="Y1686" t="s">
        <v>33</v>
      </c>
      <c r="Z1686">
        <v>490</v>
      </c>
      <c r="AA1686" t="s">
        <v>33</v>
      </c>
      <c r="AB1686">
        <v>456</v>
      </c>
    </row>
    <row r="1687" spans="1:28">
      <c r="A1687">
        <v>1686</v>
      </c>
      <c r="B1687" t="s">
        <v>2593</v>
      </c>
      <c r="C1687">
        <v>3</v>
      </c>
      <c r="D1687" s="1">
        <v>2815.4839999999999</v>
      </c>
      <c r="E1687" t="s">
        <v>2594</v>
      </c>
      <c r="F1687" t="s">
        <v>28</v>
      </c>
      <c r="G1687" t="s">
        <v>29</v>
      </c>
      <c r="H1687" s="1">
        <v>2815.4769999999999</v>
      </c>
      <c r="I1687" t="s">
        <v>52</v>
      </c>
      <c r="J1687" s="1">
        <v>1</v>
      </c>
      <c r="K1687" s="1">
        <v>0.23490659999999999</v>
      </c>
      <c r="L1687" s="1"/>
      <c r="M1687">
        <v>6.894E-3</v>
      </c>
      <c r="N1687">
        <v>2.4486080000000001</v>
      </c>
      <c r="O1687" t="s">
        <v>2595</v>
      </c>
      <c r="P1687" t="s">
        <v>32</v>
      </c>
      <c r="Q1687">
        <v>9</v>
      </c>
      <c r="R1687">
        <v>1</v>
      </c>
      <c r="S1687">
        <v>25.5</v>
      </c>
      <c r="T1687">
        <v>5.5</v>
      </c>
      <c r="U1687" s="1">
        <v>1</v>
      </c>
      <c r="V1687" s="1">
        <v>1</v>
      </c>
      <c r="W1687">
        <f t="shared" si="75"/>
        <v>1</v>
      </c>
      <c r="X1687">
        <v>0.50394313675262092</v>
      </c>
      <c r="Y1687" t="s">
        <v>503</v>
      </c>
      <c r="Z1687">
        <v>8</v>
      </c>
      <c r="AA1687" t="s">
        <v>503</v>
      </c>
      <c r="AB1687">
        <v>22</v>
      </c>
    </row>
    <row r="1688" spans="1:28">
      <c r="A1688">
        <v>1687</v>
      </c>
      <c r="B1688" t="s">
        <v>2596</v>
      </c>
      <c r="C1688">
        <v>4</v>
      </c>
      <c r="D1688" s="1">
        <v>3093.5880000000002</v>
      </c>
      <c r="E1688" t="s">
        <v>144</v>
      </c>
      <c r="F1688" t="s">
        <v>28</v>
      </c>
      <c r="G1688" t="s">
        <v>29</v>
      </c>
      <c r="H1688" s="1">
        <v>3093.5880000000002</v>
      </c>
      <c r="I1688" t="s">
        <v>145</v>
      </c>
      <c r="J1688" s="1">
        <v>1</v>
      </c>
      <c r="K1688" s="1">
        <v>0.24065349999999999</v>
      </c>
      <c r="L1688" s="1">
        <f t="shared" ref="L1688:L1745" si="77">-LOG(K1688)</f>
        <v>0.61860781767815343</v>
      </c>
      <c r="M1688">
        <v>6.8999999999999997E-5</v>
      </c>
      <c r="N1688">
        <v>2.2304000000000001E-2</v>
      </c>
      <c r="O1688" t="s">
        <v>974</v>
      </c>
      <c r="P1688" t="s">
        <v>32</v>
      </c>
      <c r="Q1688">
        <v>1</v>
      </c>
      <c r="R1688">
        <v>1</v>
      </c>
      <c r="S1688">
        <v>18.5</v>
      </c>
      <c r="T1688">
        <v>7.5</v>
      </c>
      <c r="U1688" s="1">
        <v>1</v>
      </c>
      <c r="V1688" s="1">
        <v>1</v>
      </c>
      <c r="W1688">
        <f t="shared" si="75"/>
        <v>25</v>
      </c>
      <c r="X1688">
        <v>0.50315472943313333</v>
      </c>
      <c r="Y1688" t="s">
        <v>33</v>
      </c>
      <c r="Z1688">
        <v>389</v>
      </c>
      <c r="AA1688" t="s">
        <v>33</v>
      </c>
      <c r="AB1688">
        <v>370</v>
      </c>
    </row>
    <row r="1689" spans="1:28">
      <c r="A1689">
        <v>1688</v>
      </c>
      <c r="B1689" t="s">
        <v>2597</v>
      </c>
      <c r="C1689">
        <v>4</v>
      </c>
      <c r="D1689" s="1">
        <v>3537.779</v>
      </c>
      <c r="E1689" t="s">
        <v>533</v>
      </c>
      <c r="F1689" t="s">
        <v>28</v>
      </c>
      <c r="G1689" t="s">
        <v>29</v>
      </c>
      <c r="H1689" s="1">
        <v>3537.7750000000001</v>
      </c>
      <c r="I1689" t="s">
        <v>534</v>
      </c>
      <c r="J1689" s="1">
        <v>1</v>
      </c>
      <c r="K1689" s="1">
        <v>0.24140349999999999</v>
      </c>
      <c r="L1689" s="1">
        <f t="shared" si="77"/>
        <v>0.61725643755404869</v>
      </c>
      <c r="M1689">
        <v>3.901E-3</v>
      </c>
      <c r="N1689">
        <v>1.10267</v>
      </c>
      <c r="O1689" t="s">
        <v>535</v>
      </c>
      <c r="P1689" t="s">
        <v>32</v>
      </c>
      <c r="Q1689">
        <v>7</v>
      </c>
      <c r="R1689">
        <v>1</v>
      </c>
      <c r="S1689">
        <v>24</v>
      </c>
      <c r="T1689">
        <v>7</v>
      </c>
      <c r="U1689" s="1">
        <v>1</v>
      </c>
      <c r="V1689" s="1">
        <v>1</v>
      </c>
      <c r="W1689">
        <f t="shared" si="75"/>
        <v>21</v>
      </c>
      <c r="X1689">
        <v>0.50184057940975269</v>
      </c>
      <c r="Y1689" t="s">
        <v>33</v>
      </c>
      <c r="Z1689">
        <v>502</v>
      </c>
      <c r="AA1689" t="s">
        <v>33</v>
      </c>
      <c r="AB1689">
        <v>456</v>
      </c>
    </row>
    <row r="1690" spans="1:28">
      <c r="A1690">
        <v>1689</v>
      </c>
      <c r="B1690" t="s">
        <v>2598</v>
      </c>
      <c r="C1690">
        <v>4</v>
      </c>
      <c r="D1690" s="1">
        <v>2877.5210000000002</v>
      </c>
      <c r="E1690" t="s">
        <v>107</v>
      </c>
      <c r="F1690" t="s">
        <v>28</v>
      </c>
      <c r="G1690" t="s">
        <v>29</v>
      </c>
      <c r="H1690" s="1">
        <v>2877.5439999999999</v>
      </c>
      <c r="I1690" t="s">
        <v>108</v>
      </c>
      <c r="J1690" s="1">
        <v>1</v>
      </c>
      <c r="K1690" s="1">
        <v>0.2415611</v>
      </c>
      <c r="L1690" s="1">
        <f t="shared" si="77"/>
        <v>0.61697300140664835</v>
      </c>
      <c r="M1690">
        <v>-2.2741000000000001E-2</v>
      </c>
      <c r="N1690">
        <v>-7.9029210000000001</v>
      </c>
      <c r="O1690" t="s">
        <v>2010</v>
      </c>
      <c r="P1690" t="s">
        <v>32</v>
      </c>
      <c r="Q1690">
        <v>7</v>
      </c>
      <c r="R1690">
        <v>1</v>
      </c>
      <c r="S1690">
        <v>26</v>
      </c>
      <c r="T1690">
        <v>6</v>
      </c>
      <c r="U1690" s="1">
        <v>1</v>
      </c>
      <c r="V1690" s="1">
        <v>1</v>
      </c>
      <c r="W1690">
        <f t="shared" si="75"/>
        <v>17</v>
      </c>
      <c r="X1690">
        <v>0.49911846497687795</v>
      </c>
      <c r="Y1690" t="s">
        <v>503</v>
      </c>
      <c r="Z1690">
        <v>388</v>
      </c>
      <c r="AA1690" t="s">
        <v>503</v>
      </c>
      <c r="AB1690">
        <v>455</v>
      </c>
    </row>
    <row r="1691" spans="1:28">
      <c r="A1691">
        <v>1690</v>
      </c>
      <c r="B1691" t="s">
        <v>2599</v>
      </c>
      <c r="C1691">
        <v>5</v>
      </c>
      <c r="D1691" s="1">
        <v>2918.489</v>
      </c>
      <c r="E1691" t="s">
        <v>1338</v>
      </c>
      <c r="F1691" t="s">
        <v>28</v>
      </c>
      <c r="G1691" t="s">
        <v>29</v>
      </c>
      <c r="H1691" s="1">
        <v>2918.489</v>
      </c>
      <c r="I1691" t="s">
        <v>112</v>
      </c>
      <c r="J1691" s="1">
        <v>1</v>
      </c>
      <c r="K1691" s="1">
        <v>0.2431162</v>
      </c>
      <c r="L1691" s="1">
        <f t="shared" si="77"/>
        <v>0.61418610106536564</v>
      </c>
      <c r="M1691">
        <v>3.7199999999999999E-4</v>
      </c>
      <c r="N1691">
        <v>0.12746299999999999</v>
      </c>
      <c r="O1691" t="s">
        <v>1130</v>
      </c>
      <c r="P1691" t="s">
        <v>32</v>
      </c>
      <c r="Q1691">
        <v>3</v>
      </c>
      <c r="R1691">
        <v>1</v>
      </c>
      <c r="S1691">
        <v>20.5</v>
      </c>
      <c r="T1691">
        <v>3.5</v>
      </c>
      <c r="U1691" s="1">
        <v>1</v>
      </c>
      <c r="V1691" s="1">
        <v>1</v>
      </c>
      <c r="W1691">
        <f t="shared" si="75"/>
        <v>34</v>
      </c>
      <c r="X1691">
        <v>0.49354042883610649</v>
      </c>
      <c r="Y1691" t="s">
        <v>33</v>
      </c>
      <c r="Z1691">
        <v>325</v>
      </c>
      <c r="AA1691" t="s">
        <v>33</v>
      </c>
      <c r="AB1691">
        <v>456</v>
      </c>
    </row>
    <row r="1692" spans="1:28">
      <c r="A1692">
        <v>1691</v>
      </c>
      <c r="B1692" t="s">
        <v>2600</v>
      </c>
      <c r="C1692">
        <v>3</v>
      </c>
      <c r="D1692" s="1">
        <v>3810.8960000000002</v>
      </c>
      <c r="E1692" t="s">
        <v>811</v>
      </c>
      <c r="F1692" t="s">
        <v>28</v>
      </c>
      <c r="G1692" t="s">
        <v>29</v>
      </c>
      <c r="H1692" s="1">
        <v>3810.8910000000001</v>
      </c>
      <c r="I1692" t="s">
        <v>812</v>
      </c>
      <c r="J1692" s="1">
        <v>1</v>
      </c>
      <c r="K1692" s="1">
        <v>0.2450203</v>
      </c>
      <c r="L1692" s="1">
        <f t="shared" si="77"/>
        <v>0.61079793272623839</v>
      </c>
      <c r="M1692">
        <v>5.7089999999999997E-3</v>
      </c>
      <c r="N1692">
        <v>1.498075</v>
      </c>
      <c r="O1692" t="s">
        <v>813</v>
      </c>
      <c r="P1692" t="s">
        <v>32</v>
      </c>
      <c r="Q1692">
        <v>8</v>
      </c>
      <c r="R1692">
        <v>1</v>
      </c>
      <c r="S1692">
        <v>45</v>
      </c>
      <c r="T1692">
        <v>3</v>
      </c>
      <c r="U1692" s="1">
        <v>1</v>
      </c>
      <c r="V1692" s="1">
        <v>1</v>
      </c>
      <c r="W1692">
        <f t="shared" si="75"/>
        <v>40</v>
      </c>
      <c r="X1692">
        <v>0.49196693993634949</v>
      </c>
      <c r="Y1692" t="s">
        <v>503</v>
      </c>
      <c r="Z1692">
        <v>104</v>
      </c>
      <c r="AA1692" t="s">
        <v>503</v>
      </c>
      <c r="AB1692">
        <v>6</v>
      </c>
    </row>
    <row r="1693" spans="1:28">
      <c r="A1693">
        <v>1692</v>
      </c>
      <c r="B1693" t="s">
        <v>2601</v>
      </c>
      <c r="C1693">
        <v>4</v>
      </c>
      <c r="D1693" s="1">
        <v>2190.3130000000001</v>
      </c>
      <c r="E1693" t="s">
        <v>154</v>
      </c>
      <c r="F1693" t="s">
        <v>28</v>
      </c>
      <c r="G1693" t="s">
        <v>29</v>
      </c>
      <c r="H1693" s="1">
        <v>2190.3110000000001</v>
      </c>
      <c r="I1693" t="s">
        <v>30</v>
      </c>
      <c r="J1693" s="1">
        <v>1</v>
      </c>
      <c r="K1693" s="1">
        <v>0.24509239999999999</v>
      </c>
      <c r="L1693" s="1">
        <f t="shared" si="77"/>
        <v>0.61067015545227221</v>
      </c>
      <c r="M1693">
        <v>2.209E-3</v>
      </c>
      <c r="N1693">
        <v>1.0085329999999999</v>
      </c>
      <c r="O1693" t="s">
        <v>1019</v>
      </c>
      <c r="P1693" t="s">
        <v>32</v>
      </c>
      <c r="Q1693">
        <v>1</v>
      </c>
      <c r="R1693">
        <v>1</v>
      </c>
      <c r="S1693">
        <v>8</v>
      </c>
      <c r="T1693">
        <v>6</v>
      </c>
      <c r="U1693" s="1">
        <v>1</v>
      </c>
      <c r="V1693" s="1">
        <v>1</v>
      </c>
      <c r="W1693">
        <f t="shared" si="75"/>
        <v>18</v>
      </c>
      <c r="X1693">
        <v>0.49148159303230604</v>
      </c>
      <c r="Y1693" t="s">
        <v>503</v>
      </c>
      <c r="Z1693">
        <v>31</v>
      </c>
      <c r="AA1693" t="s">
        <v>503</v>
      </c>
      <c r="AB1693">
        <v>3</v>
      </c>
    </row>
    <row r="1694" spans="1:28">
      <c r="A1694">
        <v>1693</v>
      </c>
      <c r="B1694" t="s">
        <v>2602</v>
      </c>
      <c r="C1694">
        <v>4</v>
      </c>
      <c r="D1694" s="1">
        <v>1780.9559999999999</v>
      </c>
      <c r="E1694" t="s">
        <v>72</v>
      </c>
      <c r="F1694" t="s">
        <v>28</v>
      </c>
      <c r="G1694" t="s">
        <v>29</v>
      </c>
      <c r="H1694" s="1">
        <v>1780.9559999999999</v>
      </c>
      <c r="I1694" t="s">
        <v>73</v>
      </c>
      <c r="J1694" s="1">
        <v>1</v>
      </c>
      <c r="K1694" s="1">
        <v>0.2472636</v>
      </c>
      <c r="L1694" s="1">
        <f t="shared" si="77"/>
        <v>0.60683981199562109</v>
      </c>
      <c r="M1694">
        <v>4.6999999999999997E-5</v>
      </c>
      <c r="N1694">
        <v>2.639E-2</v>
      </c>
      <c r="O1694" t="s">
        <v>593</v>
      </c>
      <c r="P1694" t="s">
        <v>32</v>
      </c>
      <c r="Q1694">
        <v>5</v>
      </c>
      <c r="R1694">
        <v>1</v>
      </c>
      <c r="S1694">
        <v>8.5</v>
      </c>
      <c r="T1694">
        <v>4.5</v>
      </c>
      <c r="U1694" s="1">
        <v>1</v>
      </c>
      <c r="V1694" s="1">
        <v>1</v>
      </c>
      <c r="W1694">
        <f t="shared" si="75"/>
        <v>57</v>
      </c>
      <c r="X1694">
        <v>0.48563543339665899</v>
      </c>
      <c r="Y1694" t="s">
        <v>503</v>
      </c>
      <c r="Z1694">
        <v>104</v>
      </c>
      <c r="AA1694" t="s">
        <v>503</v>
      </c>
      <c r="AB1694">
        <v>421</v>
      </c>
    </row>
    <row r="1695" spans="1:28">
      <c r="A1695">
        <v>1694</v>
      </c>
      <c r="B1695" t="s">
        <v>2603</v>
      </c>
      <c r="C1695">
        <v>4</v>
      </c>
      <c r="D1695" s="1">
        <v>2530.4760000000001</v>
      </c>
      <c r="E1695" t="s">
        <v>572</v>
      </c>
      <c r="F1695" t="s">
        <v>28</v>
      </c>
      <c r="G1695" t="s">
        <v>29</v>
      </c>
      <c r="H1695" s="1">
        <v>2530.4749999999999</v>
      </c>
      <c r="I1695" t="s">
        <v>30</v>
      </c>
      <c r="J1695" s="1">
        <v>1</v>
      </c>
      <c r="K1695" s="1">
        <v>0.2483205</v>
      </c>
      <c r="L1695" s="1">
        <f t="shared" si="77"/>
        <v>0.60498742595741484</v>
      </c>
      <c r="M1695">
        <v>4.5600000000000003E-4</v>
      </c>
      <c r="N1695">
        <v>0.180203</v>
      </c>
      <c r="O1695" t="s">
        <v>573</v>
      </c>
      <c r="P1695" t="s">
        <v>32</v>
      </c>
      <c r="Q1695">
        <v>4</v>
      </c>
      <c r="R1695">
        <v>1</v>
      </c>
      <c r="S1695">
        <v>9</v>
      </c>
      <c r="T1695">
        <v>13</v>
      </c>
      <c r="U1695" s="1">
        <v>1</v>
      </c>
      <c r="V1695" s="1">
        <v>1</v>
      </c>
      <c r="W1695">
        <f t="shared" si="75"/>
        <v>52</v>
      </c>
      <c r="X1695">
        <v>0.48119859968966361</v>
      </c>
      <c r="Y1695" t="s">
        <v>503</v>
      </c>
      <c r="Z1695">
        <v>375</v>
      </c>
      <c r="AA1695" t="s">
        <v>503</v>
      </c>
      <c r="AB1695">
        <v>104</v>
      </c>
    </row>
    <row r="1696" spans="1:28">
      <c r="A1696">
        <v>1695</v>
      </c>
      <c r="B1696" t="s">
        <v>2604</v>
      </c>
      <c r="C1696">
        <v>5</v>
      </c>
      <c r="D1696" s="1">
        <v>3810.8919999999998</v>
      </c>
      <c r="E1696" t="s">
        <v>811</v>
      </c>
      <c r="F1696" t="s">
        <v>28</v>
      </c>
      <c r="G1696" t="s">
        <v>29</v>
      </c>
      <c r="H1696" s="1">
        <v>3810.8910000000001</v>
      </c>
      <c r="I1696" t="s">
        <v>812</v>
      </c>
      <c r="J1696" s="1">
        <v>1</v>
      </c>
      <c r="K1696" s="1">
        <v>0.24918760000000001</v>
      </c>
      <c r="L1696" s="1">
        <f t="shared" si="77"/>
        <v>0.60347357270934887</v>
      </c>
      <c r="M1696">
        <v>1.673E-3</v>
      </c>
      <c r="N1696">
        <v>0.43900499999999998</v>
      </c>
      <c r="O1696" t="s">
        <v>813</v>
      </c>
      <c r="P1696" t="s">
        <v>32</v>
      </c>
      <c r="Q1696">
        <v>3</v>
      </c>
      <c r="R1696">
        <v>1</v>
      </c>
      <c r="S1696">
        <v>18.5</v>
      </c>
      <c r="T1696">
        <v>2.5</v>
      </c>
      <c r="U1696" s="1">
        <v>1</v>
      </c>
      <c r="V1696" s="1">
        <v>1</v>
      </c>
      <c r="W1696">
        <f t="shared" si="75"/>
        <v>40</v>
      </c>
      <c r="X1696">
        <v>0.47900112213638796</v>
      </c>
      <c r="Y1696" t="s">
        <v>33</v>
      </c>
      <c r="Z1696">
        <v>389</v>
      </c>
      <c r="AA1696" t="s">
        <v>33</v>
      </c>
      <c r="AB1696">
        <v>370</v>
      </c>
    </row>
    <row r="1697" spans="1:28">
      <c r="A1697">
        <v>1696</v>
      </c>
      <c r="B1697" t="s">
        <v>2605</v>
      </c>
      <c r="C1697">
        <v>4</v>
      </c>
      <c r="D1697" s="1">
        <v>2302.2939999999999</v>
      </c>
      <c r="E1697" t="s">
        <v>2606</v>
      </c>
      <c r="F1697" t="s">
        <v>28</v>
      </c>
      <c r="G1697" t="s">
        <v>29</v>
      </c>
      <c r="H1697" s="1">
        <v>2302.2950000000001</v>
      </c>
      <c r="I1697" t="s">
        <v>131</v>
      </c>
      <c r="J1697" s="1">
        <v>1</v>
      </c>
      <c r="K1697" s="1">
        <v>0.2492231</v>
      </c>
      <c r="L1697" s="1">
        <f t="shared" si="77"/>
        <v>0.6034117062440677</v>
      </c>
      <c r="M1697">
        <v>-8.9700000000000001E-4</v>
      </c>
      <c r="N1697">
        <v>-0.38961099999999999</v>
      </c>
      <c r="O1697" t="s">
        <v>1076</v>
      </c>
      <c r="P1697" t="s">
        <v>32</v>
      </c>
      <c r="Q1697">
        <v>7</v>
      </c>
      <c r="R1697">
        <v>1</v>
      </c>
      <c r="S1697">
        <v>8</v>
      </c>
      <c r="T1697">
        <v>3</v>
      </c>
      <c r="U1697" s="1">
        <v>1</v>
      </c>
      <c r="V1697" s="1">
        <v>1</v>
      </c>
      <c r="W1697">
        <f t="shared" si="75"/>
        <v>15</v>
      </c>
      <c r="X1697">
        <v>0.47868169532234928</v>
      </c>
      <c r="Y1697" t="s">
        <v>33</v>
      </c>
      <c r="Z1697">
        <v>389</v>
      </c>
      <c r="AA1697" t="s">
        <v>33</v>
      </c>
      <c r="AB1697">
        <v>370</v>
      </c>
    </row>
    <row r="1698" spans="1:28">
      <c r="A1698">
        <v>1697</v>
      </c>
      <c r="B1698" t="s">
        <v>2607</v>
      </c>
      <c r="C1698">
        <v>4</v>
      </c>
      <c r="D1698" s="1">
        <v>2190.3130000000001</v>
      </c>
      <c r="E1698" t="s">
        <v>154</v>
      </c>
      <c r="F1698" t="s">
        <v>28</v>
      </c>
      <c r="G1698" t="s">
        <v>29</v>
      </c>
      <c r="H1698" s="1">
        <v>2190.3110000000001</v>
      </c>
      <c r="I1698" t="s">
        <v>30</v>
      </c>
      <c r="J1698" s="1">
        <v>1</v>
      </c>
      <c r="K1698" s="1">
        <v>0.25022549999999999</v>
      </c>
      <c r="L1698" s="1">
        <f t="shared" si="77"/>
        <v>0.6016684342709826</v>
      </c>
      <c r="M1698">
        <v>2.029E-3</v>
      </c>
      <c r="N1698">
        <v>0.92635299999999998</v>
      </c>
      <c r="O1698" t="s">
        <v>1019</v>
      </c>
      <c r="P1698" t="s">
        <v>32</v>
      </c>
      <c r="Q1698">
        <v>7</v>
      </c>
      <c r="R1698">
        <v>1</v>
      </c>
      <c r="S1698">
        <v>6</v>
      </c>
      <c r="T1698">
        <v>6</v>
      </c>
      <c r="U1698" s="1">
        <v>1</v>
      </c>
      <c r="V1698" s="1">
        <v>1</v>
      </c>
      <c r="W1698">
        <f t="shared" si="75"/>
        <v>18</v>
      </c>
      <c r="X1698">
        <v>0.47678489364454396</v>
      </c>
      <c r="Y1698" t="s">
        <v>503</v>
      </c>
      <c r="Z1698">
        <v>8</v>
      </c>
      <c r="AA1698" t="s">
        <v>503</v>
      </c>
      <c r="AB1698">
        <v>22</v>
      </c>
    </row>
    <row r="1699" spans="1:28">
      <c r="A1699">
        <v>1698</v>
      </c>
      <c r="B1699" t="s">
        <v>2608</v>
      </c>
      <c r="C1699">
        <v>4</v>
      </c>
      <c r="D1699" s="1">
        <v>2190.3119999999999</v>
      </c>
      <c r="E1699" t="s">
        <v>154</v>
      </c>
      <c r="F1699" t="s">
        <v>28</v>
      </c>
      <c r="G1699" t="s">
        <v>29</v>
      </c>
      <c r="H1699" s="1">
        <v>2190.3110000000001</v>
      </c>
      <c r="I1699" t="s">
        <v>30</v>
      </c>
      <c r="J1699" s="1">
        <v>1</v>
      </c>
      <c r="K1699" s="1">
        <v>0.25095230000000002</v>
      </c>
      <c r="L1699" s="1">
        <f t="shared" si="77"/>
        <v>0.60040881961638937</v>
      </c>
      <c r="M1699">
        <v>1.1869999999999999E-3</v>
      </c>
      <c r="N1699">
        <v>0.54193199999999997</v>
      </c>
      <c r="O1699" t="s">
        <v>1019</v>
      </c>
      <c r="P1699" t="s">
        <v>32</v>
      </c>
      <c r="Q1699">
        <v>8</v>
      </c>
      <c r="R1699">
        <v>1</v>
      </c>
      <c r="S1699">
        <v>6</v>
      </c>
      <c r="T1699">
        <v>7</v>
      </c>
      <c r="U1699" s="1">
        <v>1</v>
      </c>
      <c r="V1699" s="1">
        <v>1</v>
      </c>
      <c r="W1699">
        <f t="shared" si="75"/>
        <v>18</v>
      </c>
      <c r="X1699">
        <v>0.47225284256213473</v>
      </c>
      <c r="Y1699" t="s">
        <v>33</v>
      </c>
      <c r="Z1699">
        <v>325</v>
      </c>
      <c r="AA1699" t="s">
        <v>33</v>
      </c>
      <c r="AB1699">
        <v>456</v>
      </c>
    </row>
    <row r="1700" spans="1:28">
      <c r="A1700">
        <v>1699</v>
      </c>
      <c r="B1700" t="s">
        <v>2609</v>
      </c>
      <c r="C1700">
        <v>4</v>
      </c>
      <c r="D1700" s="1">
        <v>2174.2020000000002</v>
      </c>
      <c r="E1700" t="s">
        <v>389</v>
      </c>
      <c r="F1700" t="s">
        <v>28</v>
      </c>
      <c r="G1700" t="s">
        <v>29</v>
      </c>
      <c r="H1700" s="1">
        <v>2174.1999999999998</v>
      </c>
      <c r="I1700" t="s">
        <v>390</v>
      </c>
      <c r="J1700" s="1">
        <v>1</v>
      </c>
      <c r="K1700" s="1">
        <v>0.25225720000000001</v>
      </c>
      <c r="L1700" s="1">
        <f t="shared" si="77"/>
        <v>0.59815642915192579</v>
      </c>
      <c r="M1700">
        <v>1.575E-3</v>
      </c>
      <c r="N1700">
        <v>0.72440400000000005</v>
      </c>
      <c r="O1700" t="s">
        <v>1076</v>
      </c>
      <c r="P1700" t="s">
        <v>32</v>
      </c>
      <c r="Q1700">
        <v>5</v>
      </c>
      <c r="R1700">
        <v>1</v>
      </c>
      <c r="S1700">
        <v>10</v>
      </c>
      <c r="T1700">
        <v>6</v>
      </c>
      <c r="U1700" s="1">
        <v>1</v>
      </c>
      <c r="V1700" s="1">
        <v>1</v>
      </c>
      <c r="W1700">
        <f t="shared" si="75"/>
        <v>15</v>
      </c>
      <c r="X1700">
        <v>0.47030201585167319</v>
      </c>
      <c r="Y1700" t="s">
        <v>503</v>
      </c>
      <c r="Z1700">
        <v>104</v>
      </c>
      <c r="AA1700" t="s">
        <v>503</v>
      </c>
      <c r="AB1700">
        <v>6</v>
      </c>
    </row>
    <row r="1701" spans="1:28">
      <c r="A1701">
        <v>1700</v>
      </c>
      <c r="B1701" t="s">
        <v>2610</v>
      </c>
      <c r="C1701">
        <v>5</v>
      </c>
      <c r="D1701" s="1">
        <v>4257.1809999999996</v>
      </c>
      <c r="E1701" t="s">
        <v>1933</v>
      </c>
      <c r="F1701" t="s">
        <v>28</v>
      </c>
      <c r="G1701" t="s">
        <v>29</v>
      </c>
      <c r="H1701" s="1">
        <v>4257.1769999999997</v>
      </c>
      <c r="I1701" t="s">
        <v>30</v>
      </c>
      <c r="J1701" s="1">
        <v>1</v>
      </c>
      <c r="K1701" s="1">
        <v>0.25306529999999999</v>
      </c>
      <c r="L1701" s="1">
        <f t="shared" si="77"/>
        <v>0.59676740068001499</v>
      </c>
      <c r="M1701">
        <v>3.699E-3</v>
      </c>
      <c r="N1701">
        <v>0.86888600000000005</v>
      </c>
      <c r="O1701" t="s">
        <v>1934</v>
      </c>
      <c r="P1701" t="s">
        <v>32</v>
      </c>
      <c r="Q1701">
        <v>3</v>
      </c>
      <c r="R1701">
        <v>1</v>
      </c>
      <c r="S1701">
        <v>24</v>
      </c>
      <c r="T1701">
        <v>8</v>
      </c>
      <c r="U1701" s="1">
        <v>1</v>
      </c>
      <c r="V1701" s="1">
        <v>1</v>
      </c>
      <c r="W1701">
        <f t="shared" si="75"/>
        <v>4</v>
      </c>
      <c r="X1701">
        <v>0.46622476510201655</v>
      </c>
      <c r="Y1701" t="s">
        <v>33</v>
      </c>
      <c r="Z1701">
        <v>325</v>
      </c>
      <c r="AA1701" t="s">
        <v>33</v>
      </c>
      <c r="AB1701">
        <v>456</v>
      </c>
    </row>
    <row r="1702" spans="1:28">
      <c r="A1702">
        <v>1701</v>
      </c>
      <c r="B1702" t="s">
        <v>2611</v>
      </c>
      <c r="C1702">
        <v>4</v>
      </c>
      <c r="D1702" s="1">
        <v>2749.4259999999999</v>
      </c>
      <c r="E1702" t="s">
        <v>2612</v>
      </c>
      <c r="F1702" t="s">
        <v>28</v>
      </c>
      <c r="G1702" t="s">
        <v>29</v>
      </c>
      <c r="H1702" s="1">
        <v>2749.4490000000001</v>
      </c>
      <c r="I1702" t="s">
        <v>108</v>
      </c>
      <c r="J1702" s="1">
        <v>1</v>
      </c>
      <c r="K1702" s="1">
        <v>0.25429600000000002</v>
      </c>
      <c r="L1702" s="1">
        <f t="shared" si="77"/>
        <v>0.59466047109283293</v>
      </c>
      <c r="M1702">
        <v>-2.2794999999999999E-2</v>
      </c>
      <c r="N1702">
        <v>-8.2907530000000005</v>
      </c>
      <c r="O1702" t="s">
        <v>713</v>
      </c>
      <c r="P1702" t="s">
        <v>32</v>
      </c>
      <c r="Q1702">
        <v>7</v>
      </c>
      <c r="R1702">
        <v>1</v>
      </c>
      <c r="S1702">
        <v>17</v>
      </c>
      <c r="T1702">
        <v>6</v>
      </c>
      <c r="U1702" s="1">
        <v>1</v>
      </c>
      <c r="V1702" s="1">
        <v>1</v>
      </c>
      <c r="W1702">
        <f t="shared" si="75"/>
        <v>45</v>
      </c>
      <c r="X1702">
        <v>0.46513633596745751</v>
      </c>
      <c r="Y1702" t="s">
        <v>503</v>
      </c>
      <c r="Z1702">
        <v>388</v>
      </c>
      <c r="AA1702" t="s">
        <v>503</v>
      </c>
      <c r="AB1702">
        <v>455</v>
      </c>
    </row>
    <row r="1703" spans="1:28">
      <c r="A1703">
        <v>1702</v>
      </c>
      <c r="B1703" t="s">
        <v>2613</v>
      </c>
      <c r="C1703">
        <v>3</v>
      </c>
      <c r="D1703" s="1">
        <v>4178.1509999999998</v>
      </c>
      <c r="E1703" t="s">
        <v>720</v>
      </c>
      <c r="F1703" t="s">
        <v>28</v>
      </c>
      <c r="G1703" t="s">
        <v>29</v>
      </c>
      <c r="H1703" s="1">
        <v>4178.1480000000001</v>
      </c>
      <c r="I1703" t="s">
        <v>721</v>
      </c>
      <c r="J1703" s="1">
        <v>1</v>
      </c>
      <c r="K1703" s="1">
        <v>0.26776929999999999</v>
      </c>
      <c r="L1703" s="1">
        <f t="shared" si="77"/>
        <v>0.57223921673729039</v>
      </c>
      <c r="M1703">
        <v>2.8279999999999998E-3</v>
      </c>
      <c r="N1703">
        <v>0.67685499999999998</v>
      </c>
      <c r="O1703" t="s">
        <v>530</v>
      </c>
      <c r="P1703" t="s">
        <v>32</v>
      </c>
      <c r="Q1703">
        <v>6</v>
      </c>
      <c r="R1703">
        <v>1</v>
      </c>
      <c r="S1703">
        <v>13</v>
      </c>
      <c r="T1703">
        <v>4</v>
      </c>
      <c r="U1703" s="1">
        <v>1</v>
      </c>
      <c r="V1703" s="1">
        <v>1</v>
      </c>
      <c r="W1703">
        <f t="shared" si="75"/>
        <v>73</v>
      </c>
      <c r="X1703">
        <v>0.46332353121747422</v>
      </c>
      <c r="Y1703" t="s">
        <v>33</v>
      </c>
      <c r="Z1703">
        <v>389</v>
      </c>
      <c r="AA1703" t="s">
        <v>33</v>
      </c>
      <c r="AB1703">
        <v>370</v>
      </c>
    </row>
    <row r="1704" spans="1:28">
      <c r="A1704">
        <v>1703</v>
      </c>
      <c r="B1704" t="s">
        <v>2614</v>
      </c>
      <c r="C1704">
        <v>5</v>
      </c>
      <c r="D1704" s="1">
        <v>4769.5990000000002</v>
      </c>
      <c r="E1704" t="s">
        <v>1082</v>
      </c>
      <c r="F1704" t="s">
        <v>28</v>
      </c>
      <c r="G1704" t="s">
        <v>29</v>
      </c>
      <c r="H1704" s="1">
        <v>4769.5919999999996</v>
      </c>
      <c r="I1704" t="s">
        <v>1083</v>
      </c>
      <c r="J1704" s="1">
        <v>1</v>
      </c>
      <c r="K1704" s="1">
        <v>0.2698064</v>
      </c>
      <c r="L1704" s="1">
        <f t="shared" si="77"/>
        <v>0.5689477527674569</v>
      </c>
      <c r="M1704">
        <v>6.9350000000000002E-3</v>
      </c>
      <c r="N1704">
        <v>1.4540029999999999</v>
      </c>
      <c r="O1704" t="s">
        <v>703</v>
      </c>
      <c r="P1704" t="s">
        <v>32</v>
      </c>
      <c r="Q1704">
        <v>9</v>
      </c>
      <c r="R1704">
        <v>1</v>
      </c>
      <c r="S1704">
        <v>17</v>
      </c>
      <c r="T1704">
        <v>4</v>
      </c>
      <c r="U1704" s="1">
        <v>1</v>
      </c>
      <c r="V1704" s="1">
        <v>1</v>
      </c>
      <c r="W1704">
        <f t="shared" si="75"/>
        <v>56</v>
      </c>
      <c r="X1704">
        <v>0.46173022788000456</v>
      </c>
      <c r="Y1704" t="s">
        <v>503</v>
      </c>
      <c r="Z1704">
        <v>104</v>
      </c>
      <c r="AA1704" t="s">
        <v>503</v>
      </c>
      <c r="AB1704">
        <v>6</v>
      </c>
    </row>
    <row r="1705" spans="1:28">
      <c r="A1705">
        <v>1704</v>
      </c>
      <c r="B1705" t="s">
        <v>2615</v>
      </c>
      <c r="C1705">
        <v>4</v>
      </c>
      <c r="D1705" s="1">
        <v>1780.9559999999999</v>
      </c>
      <c r="E1705" t="s">
        <v>72</v>
      </c>
      <c r="F1705" t="s">
        <v>28</v>
      </c>
      <c r="G1705" t="s">
        <v>29</v>
      </c>
      <c r="H1705" s="1">
        <v>1780.9559999999999</v>
      </c>
      <c r="I1705" t="s">
        <v>73</v>
      </c>
      <c r="J1705" s="1">
        <v>1</v>
      </c>
      <c r="K1705" s="1">
        <v>0.27026850000000002</v>
      </c>
      <c r="L1705" s="1">
        <f t="shared" si="77"/>
        <v>0.56820456870516767</v>
      </c>
      <c r="M1705">
        <v>-2.13E-4</v>
      </c>
      <c r="N1705">
        <v>-0.119599</v>
      </c>
      <c r="O1705" t="s">
        <v>593</v>
      </c>
      <c r="P1705" t="s">
        <v>32</v>
      </c>
      <c r="Q1705">
        <v>6</v>
      </c>
      <c r="R1705">
        <v>1</v>
      </c>
      <c r="S1705">
        <v>7.5</v>
      </c>
      <c r="T1705">
        <v>3.5</v>
      </c>
      <c r="U1705" s="1">
        <v>1</v>
      </c>
      <c r="V1705" s="1">
        <v>1</v>
      </c>
      <c r="W1705">
        <f t="shared" si="75"/>
        <v>57</v>
      </c>
      <c r="X1705">
        <v>0.4592374479859942</v>
      </c>
      <c r="Y1705" t="s">
        <v>33</v>
      </c>
      <c r="Z1705">
        <v>502</v>
      </c>
      <c r="AA1705" t="s">
        <v>33</v>
      </c>
      <c r="AB1705">
        <v>456</v>
      </c>
    </row>
    <row r="1706" spans="1:28">
      <c r="A1706">
        <v>1705</v>
      </c>
      <c r="B1706" t="s">
        <v>2616</v>
      </c>
      <c r="C1706">
        <v>5</v>
      </c>
      <c r="D1706" s="1">
        <v>4680.4279999999999</v>
      </c>
      <c r="E1706" t="s">
        <v>598</v>
      </c>
      <c r="F1706" t="s">
        <v>28</v>
      </c>
      <c r="G1706" t="s">
        <v>29</v>
      </c>
      <c r="H1706" s="1">
        <v>4680.4250000000002</v>
      </c>
      <c r="I1706" t="s">
        <v>30</v>
      </c>
      <c r="J1706" s="1">
        <v>1</v>
      </c>
      <c r="K1706" s="1">
        <v>0.27301360000000002</v>
      </c>
      <c r="L1706" s="1">
        <f t="shared" si="77"/>
        <v>0.5638157183151431</v>
      </c>
      <c r="M1706">
        <v>3.4350000000000001E-3</v>
      </c>
      <c r="N1706">
        <v>0.733908</v>
      </c>
      <c r="O1706" t="s">
        <v>599</v>
      </c>
      <c r="P1706" t="s">
        <v>32</v>
      </c>
      <c r="Q1706">
        <v>9</v>
      </c>
      <c r="R1706">
        <v>1</v>
      </c>
      <c r="S1706">
        <v>12</v>
      </c>
      <c r="T1706">
        <v>13</v>
      </c>
      <c r="U1706" s="1">
        <v>1</v>
      </c>
      <c r="V1706" s="1">
        <v>1</v>
      </c>
      <c r="W1706">
        <f t="shared" si="75"/>
        <v>93</v>
      </c>
      <c r="X1706">
        <v>0.45846231553107342</v>
      </c>
      <c r="Y1706" t="s">
        <v>503</v>
      </c>
      <c r="Z1706">
        <v>22</v>
      </c>
      <c r="AA1706" t="s">
        <v>503</v>
      </c>
      <c r="AB1706">
        <v>31</v>
      </c>
    </row>
    <row r="1707" spans="1:28">
      <c r="A1707">
        <v>1706</v>
      </c>
      <c r="B1707" t="s">
        <v>2617</v>
      </c>
      <c r="C1707">
        <v>4</v>
      </c>
      <c r="D1707" s="1">
        <v>2691.4050000000002</v>
      </c>
      <c r="E1707" t="s">
        <v>1759</v>
      </c>
      <c r="F1707" t="s">
        <v>28</v>
      </c>
      <c r="G1707" t="s">
        <v>29</v>
      </c>
      <c r="H1707" s="1">
        <v>2691.4029999999998</v>
      </c>
      <c r="I1707" t="s">
        <v>52</v>
      </c>
      <c r="J1707" s="1">
        <v>1</v>
      </c>
      <c r="K1707" s="1">
        <v>0.2740107</v>
      </c>
      <c r="L1707" s="1">
        <f t="shared" si="77"/>
        <v>0.56223247783572716</v>
      </c>
      <c r="M1707">
        <v>1.8489999999999999E-3</v>
      </c>
      <c r="N1707">
        <v>0.687002</v>
      </c>
      <c r="O1707" t="s">
        <v>1760</v>
      </c>
      <c r="P1707" t="s">
        <v>32</v>
      </c>
      <c r="Q1707">
        <v>2</v>
      </c>
      <c r="R1707">
        <v>1</v>
      </c>
      <c r="S1707">
        <v>23</v>
      </c>
      <c r="T1707">
        <v>7</v>
      </c>
      <c r="U1707" s="1">
        <v>1</v>
      </c>
      <c r="V1707" s="1">
        <v>1</v>
      </c>
      <c r="W1707">
        <f t="shared" si="75"/>
        <v>9</v>
      </c>
      <c r="X1707">
        <v>0.45598332952118409</v>
      </c>
      <c r="Y1707" t="s">
        <v>33</v>
      </c>
      <c r="Z1707">
        <v>691</v>
      </c>
      <c r="AA1707" t="s">
        <v>33</v>
      </c>
      <c r="AB1707">
        <v>684</v>
      </c>
    </row>
    <row r="1708" spans="1:28">
      <c r="A1708">
        <v>1707</v>
      </c>
      <c r="B1708" t="s">
        <v>2618</v>
      </c>
      <c r="C1708">
        <v>3</v>
      </c>
      <c r="D1708" s="1">
        <v>2659.424</v>
      </c>
      <c r="E1708" t="s">
        <v>429</v>
      </c>
      <c r="F1708" t="s">
        <v>28</v>
      </c>
      <c r="G1708" t="s">
        <v>29</v>
      </c>
      <c r="H1708" s="1">
        <v>2659.4229999999998</v>
      </c>
      <c r="I1708" t="s">
        <v>52</v>
      </c>
      <c r="J1708" s="1">
        <v>1</v>
      </c>
      <c r="K1708" s="1">
        <v>0.2770648</v>
      </c>
      <c r="L1708" s="1">
        <f t="shared" si="77"/>
        <v>0.55741864612974668</v>
      </c>
      <c r="M1708">
        <v>2.5500000000000002E-4</v>
      </c>
      <c r="N1708">
        <v>9.5884999999999998E-2</v>
      </c>
      <c r="O1708" t="s">
        <v>1148</v>
      </c>
      <c r="P1708" t="s">
        <v>32</v>
      </c>
      <c r="Q1708">
        <v>7</v>
      </c>
      <c r="R1708">
        <v>1</v>
      </c>
      <c r="S1708">
        <v>21.5</v>
      </c>
      <c r="T1708">
        <v>4.5</v>
      </c>
      <c r="U1708" s="1">
        <v>1</v>
      </c>
      <c r="V1708" s="1">
        <v>1</v>
      </c>
      <c r="W1708">
        <f t="shared" si="75"/>
        <v>8</v>
      </c>
      <c r="X1708">
        <v>0.45245455925767114</v>
      </c>
      <c r="Y1708" t="s">
        <v>33</v>
      </c>
      <c r="Z1708">
        <v>802</v>
      </c>
      <c r="AA1708" t="s">
        <v>33</v>
      </c>
      <c r="AB1708">
        <v>786</v>
      </c>
    </row>
    <row r="1709" spans="1:28">
      <c r="A1709">
        <v>1708</v>
      </c>
      <c r="B1709" t="s">
        <v>2619</v>
      </c>
      <c r="C1709">
        <v>4</v>
      </c>
      <c r="D1709" s="1">
        <v>1764.961</v>
      </c>
      <c r="E1709" t="s">
        <v>72</v>
      </c>
      <c r="F1709" t="s">
        <v>28</v>
      </c>
      <c r="G1709" t="s">
        <v>29</v>
      </c>
      <c r="H1709" s="1">
        <v>1764.961</v>
      </c>
      <c r="I1709" t="s">
        <v>121</v>
      </c>
      <c r="J1709" s="1">
        <v>1</v>
      </c>
      <c r="K1709" s="1">
        <v>0.27812690000000001</v>
      </c>
      <c r="L1709" s="1">
        <f t="shared" si="77"/>
        <v>0.555757004819453</v>
      </c>
      <c r="M1709">
        <v>1.56E-4</v>
      </c>
      <c r="N1709">
        <v>8.8386999999999993E-2</v>
      </c>
      <c r="O1709" t="s">
        <v>593</v>
      </c>
      <c r="P1709" t="s">
        <v>32</v>
      </c>
      <c r="Q1709">
        <v>7</v>
      </c>
      <c r="R1709">
        <v>1</v>
      </c>
      <c r="S1709">
        <v>6.5</v>
      </c>
      <c r="T1709">
        <v>3.5</v>
      </c>
      <c r="U1709" s="1">
        <v>1</v>
      </c>
      <c r="V1709" s="1">
        <v>1</v>
      </c>
      <c r="W1709">
        <f t="shared" si="75"/>
        <v>57</v>
      </c>
      <c r="X1709">
        <v>0.45244360397974925</v>
      </c>
      <c r="Y1709" t="s">
        <v>503</v>
      </c>
      <c r="Z1709">
        <v>182</v>
      </c>
      <c r="AA1709" t="s">
        <v>503</v>
      </c>
      <c r="AB1709">
        <v>22</v>
      </c>
    </row>
    <row r="1710" spans="1:28">
      <c r="A1710">
        <v>1709</v>
      </c>
      <c r="B1710" t="s">
        <v>2620</v>
      </c>
      <c r="C1710">
        <v>4</v>
      </c>
      <c r="D1710" s="1">
        <v>2308.107</v>
      </c>
      <c r="E1710" t="s">
        <v>78</v>
      </c>
      <c r="F1710" t="s">
        <v>28</v>
      </c>
      <c r="G1710" t="s">
        <v>29</v>
      </c>
      <c r="H1710" s="1">
        <v>2308.1080000000002</v>
      </c>
      <c r="I1710" t="s">
        <v>79</v>
      </c>
      <c r="J1710" s="1">
        <v>1</v>
      </c>
      <c r="K1710" s="1">
        <v>0.27817370000000002</v>
      </c>
      <c r="L1710" s="1">
        <f t="shared" si="77"/>
        <v>0.5556839328802855</v>
      </c>
      <c r="M1710">
        <v>-1.67E-3</v>
      </c>
      <c r="N1710">
        <v>-0.72353599999999996</v>
      </c>
      <c r="O1710" t="s">
        <v>1130</v>
      </c>
      <c r="P1710" t="s">
        <v>32</v>
      </c>
      <c r="Q1710">
        <v>8</v>
      </c>
      <c r="R1710">
        <v>1</v>
      </c>
      <c r="S1710">
        <v>12.5</v>
      </c>
      <c r="T1710">
        <v>3.5</v>
      </c>
      <c r="U1710" s="1">
        <v>1</v>
      </c>
      <c r="V1710" s="1">
        <v>1</v>
      </c>
      <c r="W1710">
        <f t="shared" si="75"/>
        <v>34</v>
      </c>
      <c r="X1710">
        <v>0.44961606282226169</v>
      </c>
      <c r="Y1710" t="s">
        <v>33</v>
      </c>
      <c r="Z1710">
        <v>536</v>
      </c>
      <c r="AA1710" t="s">
        <v>33</v>
      </c>
      <c r="AB1710">
        <v>456</v>
      </c>
    </row>
    <row r="1711" spans="1:28">
      <c r="A1711">
        <v>1710</v>
      </c>
      <c r="B1711" t="s">
        <v>2621</v>
      </c>
      <c r="C1711">
        <v>5</v>
      </c>
      <c r="D1711" s="1">
        <v>4257.1779999999999</v>
      </c>
      <c r="E1711" t="s">
        <v>1933</v>
      </c>
      <c r="F1711" t="s">
        <v>28</v>
      </c>
      <c r="G1711" t="s">
        <v>29</v>
      </c>
      <c r="H1711" s="1">
        <v>4257.1769999999997</v>
      </c>
      <c r="I1711" t="s">
        <v>30</v>
      </c>
      <c r="J1711" s="1">
        <v>1</v>
      </c>
      <c r="K1711" s="1">
        <v>0.27932220000000002</v>
      </c>
      <c r="L1711" s="1">
        <f t="shared" si="77"/>
        <v>0.55389454602348298</v>
      </c>
      <c r="M1711">
        <v>8.83E-4</v>
      </c>
      <c r="N1711">
        <v>0.20741399999999999</v>
      </c>
      <c r="O1711" t="s">
        <v>1934</v>
      </c>
      <c r="P1711" t="s">
        <v>32</v>
      </c>
      <c r="Q1711">
        <v>7</v>
      </c>
      <c r="R1711">
        <v>1</v>
      </c>
      <c r="S1711">
        <v>28</v>
      </c>
      <c r="T1711">
        <v>4</v>
      </c>
      <c r="U1711" s="1">
        <v>1</v>
      </c>
      <c r="V1711" s="1">
        <v>1</v>
      </c>
      <c r="W1711">
        <f t="shared" si="75"/>
        <v>4</v>
      </c>
      <c r="X1711">
        <v>0.44779686173238936</v>
      </c>
      <c r="Y1711" t="s">
        <v>33</v>
      </c>
      <c r="Z1711">
        <v>389</v>
      </c>
      <c r="AA1711" t="s">
        <v>33</v>
      </c>
      <c r="AB1711">
        <v>370</v>
      </c>
    </row>
    <row r="1712" spans="1:28">
      <c r="A1712">
        <v>1711</v>
      </c>
      <c r="B1712" t="s">
        <v>2622</v>
      </c>
      <c r="C1712">
        <v>6</v>
      </c>
      <c r="D1712" s="1">
        <v>4769.5969999999998</v>
      </c>
      <c r="E1712" t="s">
        <v>1082</v>
      </c>
      <c r="F1712" t="s">
        <v>28</v>
      </c>
      <c r="G1712" t="s">
        <v>29</v>
      </c>
      <c r="H1712" s="1">
        <v>4769.5919999999996</v>
      </c>
      <c r="I1712" t="s">
        <v>1083</v>
      </c>
      <c r="J1712" s="1">
        <v>1</v>
      </c>
      <c r="K1712" s="1">
        <v>0.2812885</v>
      </c>
      <c r="L1712" s="1">
        <f t="shared" si="77"/>
        <v>0.55084802286015977</v>
      </c>
      <c r="M1712">
        <v>4.5979999999999997E-3</v>
      </c>
      <c r="N1712">
        <v>0.96402399999999999</v>
      </c>
      <c r="O1712" t="s">
        <v>703</v>
      </c>
      <c r="P1712" t="s">
        <v>32</v>
      </c>
      <c r="Q1712">
        <v>4</v>
      </c>
      <c r="R1712">
        <v>1</v>
      </c>
      <c r="S1712">
        <v>26</v>
      </c>
      <c r="T1712">
        <v>9</v>
      </c>
      <c r="U1712" s="1">
        <v>1</v>
      </c>
      <c r="V1712" s="1">
        <v>1</v>
      </c>
      <c r="W1712">
        <f t="shared" si="75"/>
        <v>56</v>
      </c>
      <c r="X1712">
        <v>0.44715202074818289</v>
      </c>
      <c r="Y1712" t="s">
        <v>33</v>
      </c>
      <c r="Z1712">
        <v>536</v>
      </c>
      <c r="AA1712" t="s">
        <v>33</v>
      </c>
      <c r="AB1712">
        <v>456</v>
      </c>
    </row>
    <row r="1713" spans="1:28">
      <c r="A1713">
        <v>1712</v>
      </c>
      <c r="B1713" t="s">
        <v>2623</v>
      </c>
      <c r="C1713">
        <v>4</v>
      </c>
      <c r="D1713" s="1">
        <v>4178.1540000000005</v>
      </c>
      <c r="E1713" t="s">
        <v>720</v>
      </c>
      <c r="F1713" t="s">
        <v>28</v>
      </c>
      <c r="G1713" t="s">
        <v>29</v>
      </c>
      <c r="H1713" s="1">
        <v>4178.1480000000001</v>
      </c>
      <c r="I1713" t="s">
        <v>721</v>
      </c>
      <c r="J1713" s="1">
        <v>1</v>
      </c>
      <c r="K1713" s="1">
        <v>0.28217409999999998</v>
      </c>
      <c r="L1713" s="1">
        <f t="shared" si="77"/>
        <v>0.54948285147213072</v>
      </c>
      <c r="M1713">
        <v>5.3109999999999997E-3</v>
      </c>
      <c r="N1713">
        <v>1.271137</v>
      </c>
      <c r="O1713" t="s">
        <v>530</v>
      </c>
      <c r="P1713" t="s">
        <v>32</v>
      </c>
      <c r="Q1713">
        <v>4</v>
      </c>
      <c r="R1713">
        <v>1</v>
      </c>
      <c r="S1713">
        <v>17</v>
      </c>
      <c r="T1713">
        <v>6</v>
      </c>
      <c r="U1713" s="1">
        <v>1</v>
      </c>
      <c r="V1713" s="1">
        <v>1</v>
      </c>
      <c r="W1713">
        <f t="shared" si="75"/>
        <v>73</v>
      </c>
      <c r="X1713">
        <v>0.44228376148179255</v>
      </c>
      <c r="Y1713" t="s">
        <v>33</v>
      </c>
      <c r="Z1713">
        <v>502</v>
      </c>
      <c r="AA1713" t="s">
        <v>33</v>
      </c>
      <c r="AB1713">
        <v>536</v>
      </c>
    </row>
    <row r="1714" spans="1:28">
      <c r="A1714">
        <v>1713</v>
      </c>
      <c r="B1714" t="s">
        <v>2624</v>
      </c>
      <c r="C1714">
        <v>5</v>
      </c>
      <c r="D1714" s="1">
        <v>4769.5959999999995</v>
      </c>
      <c r="E1714" t="s">
        <v>1082</v>
      </c>
      <c r="F1714" t="s">
        <v>28</v>
      </c>
      <c r="G1714" t="s">
        <v>29</v>
      </c>
      <c r="H1714" s="1">
        <v>4769.5919999999996</v>
      </c>
      <c r="I1714" t="s">
        <v>1083</v>
      </c>
      <c r="J1714" s="1">
        <v>1</v>
      </c>
      <c r="K1714" s="1">
        <v>0.28503309999999998</v>
      </c>
      <c r="L1714" s="1">
        <f t="shared" si="77"/>
        <v>0.54510470380675891</v>
      </c>
      <c r="M1714">
        <v>4.0200000000000001E-3</v>
      </c>
      <c r="N1714">
        <v>0.842839</v>
      </c>
      <c r="O1714" t="s">
        <v>703</v>
      </c>
      <c r="P1714" t="s">
        <v>32</v>
      </c>
      <c r="Q1714">
        <v>3</v>
      </c>
      <c r="R1714">
        <v>1</v>
      </c>
      <c r="S1714">
        <v>22</v>
      </c>
      <c r="T1714">
        <v>5</v>
      </c>
      <c r="U1714" s="1">
        <v>1</v>
      </c>
      <c r="V1714" s="1">
        <v>1</v>
      </c>
      <c r="W1714">
        <f t="shared" si="75"/>
        <v>56</v>
      </c>
      <c r="X1714">
        <v>0.44192449695053537</v>
      </c>
      <c r="Y1714" t="s">
        <v>503</v>
      </c>
      <c r="Z1714">
        <v>182</v>
      </c>
      <c r="AA1714" t="s">
        <v>503</v>
      </c>
      <c r="AB1714">
        <v>26</v>
      </c>
    </row>
    <row r="1715" spans="1:28">
      <c r="A1715">
        <v>1714</v>
      </c>
      <c r="B1715" t="s">
        <v>2625</v>
      </c>
      <c r="C1715">
        <v>4</v>
      </c>
      <c r="D1715" s="1">
        <v>2473.348</v>
      </c>
      <c r="E1715" t="s">
        <v>2297</v>
      </c>
      <c r="F1715" t="s">
        <v>28</v>
      </c>
      <c r="G1715" t="s">
        <v>29</v>
      </c>
      <c r="H1715" s="1">
        <v>2473.3710000000001</v>
      </c>
      <c r="I1715" t="s">
        <v>52</v>
      </c>
      <c r="J1715" s="1">
        <v>1</v>
      </c>
      <c r="K1715" s="1">
        <v>0.2856281</v>
      </c>
      <c r="L1715" s="1">
        <f t="shared" si="77"/>
        <v>0.54419906904353477</v>
      </c>
      <c r="M1715">
        <v>-2.2494E-2</v>
      </c>
      <c r="N1715">
        <v>-9.0944719999999997</v>
      </c>
      <c r="O1715" t="s">
        <v>2010</v>
      </c>
      <c r="P1715" t="s">
        <v>32</v>
      </c>
      <c r="Q1715">
        <v>9</v>
      </c>
      <c r="R1715">
        <v>1</v>
      </c>
      <c r="S1715">
        <v>26.5</v>
      </c>
      <c r="T1715">
        <v>2.5</v>
      </c>
      <c r="U1715" s="1">
        <v>1</v>
      </c>
      <c r="V1715" s="1">
        <v>1</v>
      </c>
      <c r="W1715">
        <f t="shared" si="75"/>
        <v>17</v>
      </c>
      <c r="X1715">
        <v>0.44137313730234995</v>
      </c>
      <c r="Y1715" t="s">
        <v>33</v>
      </c>
      <c r="Z1715">
        <v>502</v>
      </c>
      <c r="AA1715" t="s">
        <v>33</v>
      </c>
      <c r="AB1715">
        <v>536</v>
      </c>
    </row>
    <row r="1716" spans="1:28">
      <c r="A1716">
        <v>1715</v>
      </c>
      <c r="B1716" t="s">
        <v>2626</v>
      </c>
      <c r="C1716">
        <v>4</v>
      </c>
      <c r="D1716" s="1">
        <v>1780.9559999999999</v>
      </c>
      <c r="E1716" t="s">
        <v>72</v>
      </c>
      <c r="F1716" t="s">
        <v>28</v>
      </c>
      <c r="G1716" t="s">
        <v>29</v>
      </c>
      <c r="H1716" s="1">
        <v>1780.9559999999999</v>
      </c>
      <c r="I1716" t="s">
        <v>73</v>
      </c>
      <c r="J1716" s="1">
        <v>1</v>
      </c>
      <c r="K1716" s="1">
        <v>0.28596470000000002</v>
      </c>
      <c r="L1716" s="1">
        <f t="shared" si="77"/>
        <v>0.54368757365903553</v>
      </c>
      <c r="M1716">
        <v>4.6999999999999997E-5</v>
      </c>
      <c r="N1716">
        <v>2.639E-2</v>
      </c>
      <c r="O1716" t="s">
        <v>593</v>
      </c>
      <c r="P1716" t="s">
        <v>32</v>
      </c>
      <c r="Q1716">
        <v>5</v>
      </c>
      <c r="R1716">
        <v>1</v>
      </c>
      <c r="S1716">
        <v>7.5</v>
      </c>
      <c r="T1716">
        <v>4.5</v>
      </c>
      <c r="U1716" s="1">
        <v>1</v>
      </c>
      <c r="V1716" s="1">
        <v>1</v>
      </c>
      <c r="W1716">
        <f t="shared" si="75"/>
        <v>57</v>
      </c>
      <c r="X1716">
        <v>0.44007207950314414</v>
      </c>
      <c r="Y1716" t="s">
        <v>33</v>
      </c>
      <c r="Z1716">
        <v>536</v>
      </c>
      <c r="AA1716" t="s">
        <v>33</v>
      </c>
      <c r="AB1716">
        <v>456</v>
      </c>
    </row>
    <row r="1717" spans="1:28">
      <c r="A1717">
        <v>1716</v>
      </c>
      <c r="B1717" t="s">
        <v>2627</v>
      </c>
      <c r="C1717">
        <v>4</v>
      </c>
      <c r="D1717" s="1">
        <v>2766.5459999999998</v>
      </c>
      <c r="E1717" t="s">
        <v>2628</v>
      </c>
      <c r="F1717" t="s">
        <v>28</v>
      </c>
      <c r="G1717" t="s">
        <v>29</v>
      </c>
      <c r="H1717" s="1">
        <v>2766.549</v>
      </c>
      <c r="I1717" t="s">
        <v>124</v>
      </c>
      <c r="J1717" s="1">
        <v>1</v>
      </c>
      <c r="K1717" s="1">
        <v>0.28681570000000001</v>
      </c>
      <c r="L1717" s="1">
        <f t="shared" si="77"/>
        <v>0.54239707951488714</v>
      </c>
      <c r="M1717">
        <v>-2.6250000000000002E-3</v>
      </c>
      <c r="N1717">
        <v>-0.94883600000000001</v>
      </c>
      <c r="O1717" t="s">
        <v>2629</v>
      </c>
      <c r="P1717" t="s">
        <v>32</v>
      </c>
      <c r="Q1717">
        <v>7</v>
      </c>
      <c r="R1717">
        <v>1</v>
      </c>
      <c r="S1717">
        <v>20</v>
      </c>
      <c r="T1717">
        <v>5</v>
      </c>
      <c r="U1717" s="1">
        <v>1</v>
      </c>
      <c r="V1717" s="1">
        <v>1</v>
      </c>
      <c r="W1717">
        <f t="shared" si="75"/>
        <v>2</v>
      </c>
      <c r="X1717">
        <v>0.43932333488501996</v>
      </c>
      <c r="Y1717" t="s">
        <v>503</v>
      </c>
      <c r="Z1717">
        <v>104</v>
      </c>
      <c r="AA1717" t="s">
        <v>503</v>
      </c>
      <c r="AB1717">
        <v>6</v>
      </c>
    </row>
    <row r="1718" spans="1:28">
      <c r="A1718">
        <v>1717</v>
      </c>
      <c r="B1718" t="s">
        <v>2630</v>
      </c>
      <c r="C1718">
        <v>4</v>
      </c>
      <c r="D1718" s="1">
        <v>2465.2530000000002</v>
      </c>
      <c r="E1718" t="s">
        <v>92</v>
      </c>
      <c r="F1718" t="s">
        <v>28</v>
      </c>
      <c r="G1718" t="s">
        <v>29</v>
      </c>
      <c r="H1718" s="1">
        <v>2465.2530000000002</v>
      </c>
      <c r="I1718" t="s">
        <v>93</v>
      </c>
      <c r="J1718" s="1">
        <v>1</v>
      </c>
      <c r="K1718" s="1">
        <v>0.2918306</v>
      </c>
      <c r="L1718" s="1">
        <f t="shared" si="77"/>
        <v>0.5348691719545996</v>
      </c>
      <c r="M1718">
        <v>3.19E-4</v>
      </c>
      <c r="N1718">
        <v>0.12939899999999999</v>
      </c>
      <c r="O1718" t="s">
        <v>713</v>
      </c>
      <c r="P1718" t="s">
        <v>32</v>
      </c>
      <c r="Q1718">
        <v>2</v>
      </c>
      <c r="R1718">
        <v>1</v>
      </c>
      <c r="S1718">
        <v>16</v>
      </c>
      <c r="T1718">
        <v>8</v>
      </c>
      <c r="U1718" s="1">
        <v>1</v>
      </c>
      <c r="V1718" s="1">
        <v>1</v>
      </c>
      <c r="W1718">
        <f t="shared" si="75"/>
        <v>45</v>
      </c>
      <c r="X1718">
        <v>0.42760766341582773</v>
      </c>
      <c r="Y1718" t="s">
        <v>503</v>
      </c>
      <c r="Z1718">
        <v>38</v>
      </c>
      <c r="AA1718" t="s">
        <v>503</v>
      </c>
      <c r="AB1718">
        <v>26</v>
      </c>
    </row>
    <row r="1719" spans="1:28">
      <c r="A1719">
        <v>1718</v>
      </c>
      <c r="B1719" t="s">
        <v>2631</v>
      </c>
      <c r="C1719">
        <v>3</v>
      </c>
      <c r="D1719" s="1">
        <v>1780.9559999999999</v>
      </c>
      <c r="E1719" t="s">
        <v>72</v>
      </c>
      <c r="F1719" t="s">
        <v>28</v>
      </c>
      <c r="G1719" t="s">
        <v>29</v>
      </c>
      <c r="H1719" s="1">
        <v>1780.9559999999999</v>
      </c>
      <c r="I1719" t="s">
        <v>73</v>
      </c>
      <c r="J1719" s="1">
        <v>1</v>
      </c>
      <c r="K1719" s="1">
        <v>0.29479240000000001</v>
      </c>
      <c r="L1719" s="1">
        <f t="shared" si="77"/>
        <v>0.53048371715155029</v>
      </c>
      <c r="M1719">
        <v>2.3000000000000001E-4</v>
      </c>
      <c r="N1719">
        <v>0.12914400000000001</v>
      </c>
      <c r="O1719" t="s">
        <v>593</v>
      </c>
      <c r="P1719" t="s">
        <v>32</v>
      </c>
      <c r="Q1719">
        <v>7</v>
      </c>
      <c r="R1719">
        <v>1</v>
      </c>
      <c r="S1719">
        <v>10</v>
      </c>
      <c r="T1719">
        <v>4</v>
      </c>
      <c r="U1719" s="1">
        <v>1</v>
      </c>
      <c r="V1719" s="1">
        <v>1</v>
      </c>
      <c r="W1719">
        <f t="shared" si="75"/>
        <v>57</v>
      </c>
      <c r="X1719">
        <v>0.42493056266026374</v>
      </c>
      <c r="Y1719" t="s">
        <v>33</v>
      </c>
      <c r="Z1719">
        <v>536</v>
      </c>
      <c r="AA1719" t="s">
        <v>33</v>
      </c>
      <c r="AB1719">
        <v>456</v>
      </c>
    </row>
    <row r="1720" spans="1:28">
      <c r="A1720">
        <v>1719</v>
      </c>
      <c r="B1720" t="s">
        <v>2632</v>
      </c>
      <c r="C1720">
        <v>3</v>
      </c>
      <c r="D1720" s="1">
        <v>2691.404</v>
      </c>
      <c r="E1720" t="s">
        <v>1759</v>
      </c>
      <c r="F1720" t="s">
        <v>28</v>
      </c>
      <c r="G1720" t="s">
        <v>29</v>
      </c>
      <c r="H1720" s="1">
        <v>2691.4029999999998</v>
      </c>
      <c r="I1720" t="s">
        <v>52</v>
      </c>
      <c r="J1720" s="1">
        <v>1</v>
      </c>
      <c r="K1720" s="1">
        <v>0.2955892</v>
      </c>
      <c r="L1720" s="1">
        <f t="shared" si="77"/>
        <v>0.52931143788915436</v>
      </c>
      <c r="M1720">
        <v>6.1399999999999996E-4</v>
      </c>
      <c r="N1720">
        <v>0.228134</v>
      </c>
      <c r="O1720" t="s">
        <v>1760</v>
      </c>
      <c r="P1720" t="s">
        <v>32</v>
      </c>
      <c r="Q1720">
        <v>8</v>
      </c>
      <c r="R1720">
        <v>1</v>
      </c>
      <c r="S1720">
        <v>12</v>
      </c>
      <c r="T1720">
        <v>3</v>
      </c>
      <c r="U1720" s="1">
        <v>1</v>
      </c>
      <c r="V1720" s="1">
        <v>1</v>
      </c>
      <c r="W1720">
        <f t="shared" si="75"/>
        <v>9</v>
      </c>
      <c r="X1720">
        <v>0.42282461505871949</v>
      </c>
      <c r="Y1720" t="s">
        <v>503</v>
      </c>
      <c r="Z1720">
        <v>104</v>
      </c>
      <c r="AA1720" t="s">
        <v>503</v>
      </c>
      <c r="AB1720">
        <v>8</v>
      </c>
    </row>
    <row r="1721" spans="1:28">
      <c r="A1721">
        <v>1720</v>
      </c>
      <c r="B1721" t="s">
        <v>2633</v>
      </c>
      <c r="C1721">
        <v>4</v>
      </c>
      <c r="D1721" s="1">
        <v>1764.962</v>
      </c>
      <c r="E1721" t="s">
        <v>72</v>
      </c>
      <c r="F1721" t="s">
        <v>28</v>
      </c>
      <c r="G1721" t="s">
        <v>29</v>
      </c>
      <c r="H1721" s="1">
        <v>1764.961</v>
      </c>
      <c r="I1721" t="s">
        <v>121</v>
      </c>
      <c r="J1721" s="1">
        <v>1</v>
      </c>
      <c r="K1721" s="1">
        <v>0.29579060000000001</v>
      </c>
      <c r="L1721" s="1">
        <f t="shared" si="77"/>
        <v>0.52901563166771481</v>
      </c>
      <c r="M1721">
        <v>5.3600000000000002E-4</v>
      </c>
      <c r="N1721">
        <v>0.30368899999999999</v>
      </c>
      <c r="O1721" t="s">
        <v>593</v>
      </c>
      <c r="P1721" t="s">
        <v>32</v>
      </c>
      <c r="Q1721">
        <v>6</v>
      </c>
      <c r="R1721">
        <v>1</v>
      </c>
      <c r="S1721">
        <v>9</v>
      </c>
      <c r="T1721">
        <v>4</v>
      </c>
      <c r="U1721" s="1">
        <v>1</v>
      </c>
      <c r="V1721" s="1">
        <v>1</v>
      </c>
      <c r="W1721">
        <f t="shared" si="75"/>
        <v>57</v>
      </c>
      <c r="X1721">
        <v>0.42088092492720086</v>
      </c>
      <c r="Y1721" t="s">
        <v>33</v>
      </c>
      <c r="Z1721">
        <v>191</v>
      </c>
      <c r="AA1721" t="s">
        <v>33</v>
      </c>
      <c r="AB1721">
        <v>684</v>
      </c>
    </row>
    <row r="1722" spans="1:28">
      <c r="A1722">
        <v>1721</v>
      </c>
      <c r="B1722" t="s">
        <v>2634</v>
      </c>
      <c r="C1722">
        <v>3</v>
      </c>
      <c r="D1722" s="1">
        <v>1764.962</v>
      </c>
      <c r="E1722" t="s">
        <v>72</v>
      </c>
      <c r="F1722" t="s">
        <v>28</v>
      </c>
      <c r="G1722" t="s">
        <v>29</v>
      </c>
      <c r="H1722" s="1">
        <v>1764.961</v>
      </c>
      <c r="I1722" t="s">
        <v>121</v>
      </c>
      <c r="J1722" s="1">
        <v>1</v>
      </c>
      <c r="K1722" s="1">
        <v>0.29940159999999999</v>
      </c>
      <c r="L1722" s="1">
        <f t="shared" si="77"/>
        <v>0.52374588312017301</v>
      </c>
      <c r="M1722">
        <v>9.5500000000000001E-4</v>
      </c>
      <c r="N1722">
        <v>0.54108800000000001</v>
      </c>
      <c r="O1722" t="s">
        <v>593</v>
      </c>
      <c r="P1722" t="s">
        <v>32</v>
      </c>
      <c r="Q1722">
        <v>7</v>
      </c>
      <c r="R1722">
        <v>1</v>
      </c>
      <c r="S1722">
        <v>6</v>
      </c>
      <c r="T1722">
        <v>4</v>
      </c>
      <c r="U1722" s="1">
        <v>1</v>
      </c>
      <c r="V1722" s="1">
        <v>1</v>
      </c>
      <c r="W1722">
        <f t="shared" si="75"/>
        <v>57</v>
      </c>
      <c r="X1722">
        <v>0.41308484801285505</v>
      </c>
      <c r="Y1722" t="s">
        <v>33</v>
      </c>
      <c r="Z1722">
        <v>536</v>
      </c>
      <c r="AA1722" t="s">
        <v>33</v>
      </c>
      <c r="AB1722">
        <v>456</v>
      </c>
    </row>
    <row r="1723" spans="1:28">
      <c r="A1723">
        <v>1722</v>
      </c>
      <c r="B1723" t="s">
        <v>2635</v>
      </c>
      <c r="C1723">
        <v>4</v>
      </c>
      <c r="D1723" s="1">
        <v>2368.3710000000001</v>
      </c>
      <c r="E1723" t="s">
        <v>151</v>
      </c>
      <c r="F1723" t="s">
        <v>28</v>
      </c>
      <c r="G1723" t="s">
        <v>29</v>
      </c>
      <c r="H1723" s="1">
        <v>2368.3710000000001</v>
      </c>
      <c r="I1723" t="s">
        <v>30</v>
      </c>
      <c r="J1723" s="1">
        <v>1</v>
      </c>
      <c r="K1723" s="1">
        <v>0.30460589999999999</v>
      </c>
      <c r="L1723" s="1">
        <f t="shared" si="77"/>
        <v>0.51626168894276103</v>
      </c>
      <c r="M1723">
        <v>3.6600000000000001E-4</v>
      </c>
      <c r="N1723">
        <v>0.15453700000000001</v>
      </c>
      <c r="O1723" t="s">
        <v>1268</v>
      </c>
      <c r="P1723" t="s">
        <v>32</v>
      </c>
      <c r="Q1723">
        <v>5</v>
      </c>
      <c r="R1723">
        <v>1</v>
      </c>
      <c r="S1723">
        <v>9</v>
      </c>
      <c r="T1723">
        <v>8</v>
      </c>
      <c r="U1723" s="1">
        <v>1</v>
      </c>
      <c r="V1723" s="1">
        <v>1</v>
      </c>
      <c r="W1723">
        <f t="shared" si="75"/>
        <v>28</v>
      </c>
      <c r="X1723">
        <v>0.41166262158990036</v>
      </c>
      <c r="Y1723" t="s">
        <v>33</v>
      </c>
      <c r="Z1723">
        <v>490</v>
      </c>
      <c r="AA1723" t="s">
        <v>33</v>
      </c>
      <c r="AB1723">
        <v>456</v>
      </c>
    </row>
    <row r="1724" spans="1:28">
      <c r="A1724">
        <v>1723</v>
      </c>
      <c r="B1724" t="s">
        <v>2636</v>
      </c>
      <c r="C1724">
        <v>5</v>
      </c>
      <c r="D1724" s="1">
        <v>4769.5990000000002</v>
      </c>
      <c r="E1724" t="s">
        <v>1082</v>
      </c>
      <c r="F1724" t="s">
        <v>28</v>
      </c>
      <c r="G1724" t="s">
        <v>29</v>
      </c>
      <c r="H1724" s="1">
        <v>4769.5919999999996</v>
      </c>
      <c r="I1724" t="s">
        <v>1083</v>
      </c>
      <c r="J1724" s="1">
        <v>1</v>
      </c>
      <c r="K1724" s="1">
        <v>0.304672</v>
      </c>
      <c r="L1724" s="1">
        <f t="shared" si="77"/>
        <v>0.51616745652314944</v>
      </c>
      <c r="M1724">
        <v>6.9350000000000002E-3</v>
      </c>
      <c r="N1724">
        <v>1.4540029999999999</v>
      </c>
      <c r="O1724" t="s">
        <v>703</v>
      </c>
      <c r="P1724" t="s">
        <v>32</v>
      </c>
      <c r="Q1724">
        <v>9</v>
      </c>
      <c r="R1724">
        <v>1</v>
      </c>
      <c r="S1724">
        <v>35</v>
      </c>
      <c r="T1724">
        <v>7</v>
      </c>
      <c r="U1724" s="1">
        <v>1</v>
      </c>
      <c r="V1724" s="1">
        <v>1</v>
      </c>
      <c r="W1724">
        <f t="shared" si="75"/>
        <v>56</v>
      </c>
      <c r="X1724">
        <v>0.41074504357745439</v>
      </c>
      <c r="Y1724" t="s">
        <v>33</v>
      </c>
      <c r="Z1724">
        <v>502</v>
      </c>
      <c r="AA1724" t="s">
        <v>33</v>
      </c>
      <c r="AB1724">
        <v>456</v>
      </c>
    </row>
    <row r="1725" spans="1:28">
      <c r="A1725">
        <v>1724</v>
      </c>
      <c r="B1725" t="s">
        <v>2637</v>
      </c>
      <c r="C1725">
        <v>3</v>
      </c>
      <c r="D1725" s="1">
        <v>1780.9559999999999</v>
      </c>
      <c r="E1725" t="s">
        <v>72</v>
      </c>
      <c r="F1725" t="s">
        <v>28</v>
      </c>
      <c r="G1725" t="s">
        <v>29</v>
      </c>
      <c r="H1725" s="1">
        <v>1780.9559999999999</v>
      </c>
      <c r="I1725" t="s">
        <v>73</v>
      </c>
      <c r="J1725" s="1">
        <v>1</v>
      </c>
      <c r="K1725" s="1">
        <v>0.30500680000000002</v>
      </c>
      <c r="L1725" s="1">
        <f t="shared" si="77"/>
        <v>0.51569047813007807</v>
      </c>
      <c r="M1725">
        <v>3.5500000000000001E-4</v>
      </c>
      <c r="N1725">
        <v>0.19933100000000001</v>
      </c>
      <c r="O1725" t="s">
        <v>593</v>
      </c>
      <c r="P1725" t="s">
        <v>32</v>
      </c>
      <c r="Q1725">
        <v>7</v>
      </c>
      <c r="R1725">
        <v>1</v>
      </c>
      <c r="S1725">
        <v>7.5</v>
      </c>
      <c r="T1725">
        <v>5.5</v>
      </c>
      <c r="U1725" s="1">
        <v>1</v>
      </c>
      <c r="V1725" s="1">
        <v>1</v>
      </c>
      <c r="W1725">
        <f t="shared" si="75"/>
        <v>57</v>
      </c>
      <c r="X1725">
        <v>0.40713524781730459</v>
      </c>
      <c r="Y1725" t="s">
        <v>33</v>
      </c>
      <c r="Z1725">
        <v>284</v>
      </c>
      <c r="AA1725" t="s">
        <v>33</v>
      </c>
      <c r="AB1725">
        <v>227</v>
      </c>
    </row>
    <row r="1726" spans="1:28">
      <c r="A1726">
        <v>1725</v>
      </c>
      <c r="B1726" t="s">
        <v>2638</v>
      </c>
      <c r="C1726">
        <v>3</v>
      </c>
      <c r="D1726" s="1">
        <v>2621.3319999999999</v>
      </c>
      <c r="E1726" t="s">
        <v>459</v>
      </c>
      <c r="F1726" t="s">
        <v>28</v>
      </c>
      <c r="G1726" t="s">
        <v>29</v>
      </c>
      <c r="H1726" s="1">
        <v>2621.3539999999998</v>
      </c>
      <c r="I1726" t="s">
        <v>108</v>
      </c>
      <c r="J1726" s="1">
        <v>1</v>
      </c>
      <c r="K1726" s="1">
        <v>0.30695129999999998</v>
      </c>
      <c r="L1726" s="1">
        <f t="shared" si="77"/>
        <v>0.51293052295600539</v>
      </c>
      <c r="M1726">
        <v>-2.1916999999999999E-2</v>
      </c>
      <c r="N1726">
        <v>-8.3609469999999995</v>
      </c>
      <c r="O1726" t="s">
        <v>713</v>
      </c>
      <c r="P1726" t="s">
        <v>32</v>
      </c>
      <c r="Q1726">
        <v>9</v>
      </c>
      <c r="R1726">
        <v>1</v>
      </c>
      <c r="S1726">
        <v>29</v>
      </c>
      <c r="T1726">
        <v>7</v>
      </c>
      <c r="U1726" s="1">
        <v>1</v>
      </c>
      <c r="V1726" s="1">
        <v>1</v>
      </c>
      <c r="W1726">
        <f t="shared" si="75"/>
        <v>45</v>
      </c>
      <c r="X1726">
        <v>0.34704176768836759</v>
      </c>
      <c r="Y1726" t="s">
        <v>33</v>
      </c>
      <c r="Z1726">
        <v>442</v>
      </c>
      <c r="AA1726" t="s">
        <v>503</v>
      </c>
      <c r="AB1726">
        <v>26</v>
      </c>
    </row>
    <row r="1727" spans="1:28">
      <c r="A1727">
        <v>1726</v>
      </c>
      <c r="B1727" t="s">
        <v>2639</v>
      </c>
      <c r="C1727">
        <v>4</v>
      </c>
      <c r="D1727" s="1">
        <v>2762.3879999999999</v>
      </c>
      <c r="E1727" t="s">
        <v>123</v>
      </c>
      <c r="F1727" t="s">
        <v>28</v>
      </c>
      <c r="G1727" t="s">
        <v>29</v>
      </c>
      <c r="H1727" s="1">
        <v>2762.3879999999999</v>
      </c>
      <c r="I1727" t="s">
        <v>124</v>
      </c>
      <c r="J1727" s="1">
        <v>1</v>
      </c>
      <c r="K1727" s="1">
        <v>0.31269730000000001</v>
      </c>
      <c r="L1727" s="1">
        <f t="shared" si="77"/>
        <v>0.50487586867764089</v>
      </c>
      <c r="M1727">
        <v>8.0999999999999996E-4</v>
      </c>
      <c r="N1727">
        <v>0.29322500000000001</v>
      </c>
      <c r="O1727" t="s">
        <v>770</v>
      </c>
      <c r="P1727" t="s">
        <v>32</v>
      </c>
      <c r="Q1727">
        <v>7</v>
      </c>
      <c r="R1727">
        <v>1</v>
      </c>
      <c r="S1727">
        <v>12</v>
      </c>
      <c r="T1727">
        <v>5</v>
      </c>
      <c r="U1727" s="1">
        <v>1</v>
      </c>
      <c r="V1727" s="1">
        <v>1</v>
      </c>
      <c r="W1727">
        <f t="shared" si="75"/>
        <v>61</v>
      </c>
      <c r="X1727">
        <v>0.33908019117240285</v>
      </c>
      <c r="Y1727" t="s">
        <v>33</v>
      </c>
      <c r="Z1727">
        <v>191</v>
      </c>
      <c r="AA1727" t="s">
        <v>503</v>
      </c>
      <c r="AB1727">
        <v>38</v>
      </c>
    </row>
    <row r="1728" spans="1:28">
      <c r="A1728">
        <v>1727</v>
      </c>
      <c r="B1728" t="s">
        <v>2640</v>
      </c>
      <c r="C1728">
        <v>3</v>
      </c>
      <c r="D1728" s="1">
        <v>2530.4760000000001</v>
      </c>
      <c r="E1728" t="s">
        <v>572</v>
      </c>
      <c r="F1728" t="s">
        <v>28</v>
      </c>
      <c r="G1728" t="s">
        <v>29</v>
      </c>
      <c r="H1728" s="1">
        <v>2530.4749999999999</v>
      </c>
      <c r="I1728" t="s">
        <v>30</v>
      </c>
      <c r="J1728" s="1">
        <v>1</v>
      </c>
      <c r="K1728" s="1">
        <v>0.31336960000000003</v>
      </c>
      <c r="L1728" s="1">
        <f t="shared" si="77"/>
        <v>0.50394313675262092</v>
      </c>
      <c r="M1728">
        <v>9.9099999999999991E-4</v>
      </c>
      <c r="N1728">
        <v>0.39162599999999997</v>
      </c>
      <c r="O1728" t="s">
        <v>573</v>
      </c>
      <c r="P1728" t="s">
        <v>32</v>
      </c>
      <c r="Q1728">
        <v>9</v>
      </c>
      <c r="R1728">
        <v>1</v>
      </c>
      <c r="S1728">
        <v>5</v>
      </c>
      <c r="T1728">
        <v>8</v>
      </c>
      <c r="U1728" s="1">
        <v>1</v>
      </c>
      <c r="V1728" s="1">
        <v>1</v>
      </c>
      <c r="W1728">
        <f t="shared" si="75"/>
        <v>52</v>
      </c>
      <c r="X1728">
        <v>0.33476264087528657</v>
      </c>
      <c r="Y1728" t="s">
        <v>33</v>
      </c>
      <c r="Z1728">
        <v>389</v>
      </c>
      <c r="AA1728" t="s">
        <v>503</v>
      </c>
      <c r="AB1728">
        <v>104</v>
      </c>
    </row>
    <row r="1729" spans="1:28">
      <c r="A1729">
        <v>1728</v>
      </c>
      <c r="B1729" t="s">
        <v>2641</v>
      </c>
      <c r="C1729">
        <v>6</v>
      </c>
      <c r="D1729" s="1">
        <v>4769.5969999999998</v>
      </c>
      <c r="E1729" t="s">
        <v>1082</v>
      </c>
      <c r="F1729" t="s">
        <v>28</v>
      </c>
      <c r="G1729" t="s">
        <v>29</v>
      </c>
      <c r="H1729" s="1">
        <v>4769.5919999999996</v>
      </c>
      <c r="I1729" t="s">
        <v>1083</v>
      </c>
      <c r="J1729" s="1">
        <v>1</v>
      </c>
      <c r="K1729" s="1">
        <v>0.31393900000000002</v>
      </c>
      <c r="L1729" s="1">
        <f t="shared" si="77"/>
        <v>0.50315472943313333</v>
      </c>
      <c r="M1729">
        <v>4.581E-3</v>
      </c>
      <c r="N1729">
        <v>0.96045899999999995</v>
      </c>
      <c r="O1729" t="s">
        <v>703</v>
      </c>
      <c r="P1729" t="s">
        <v>32</v>
      </c>
      <c r="Q1729">
        <v>5</v>
      </c>
      <c r="R1729">
        <v>1</v>
      </c>
      <c r="S1729">
        <v>23</v>
      </c>
      <c r="T1729">
        <v>8</v>
      </c>
      <c r="U1729" s="1">
        <v>1</v>
      </c>
      <c r="V1729" s="1">
        <v>1</v>
      </c>
      <c r="W1729">
        <f t="shared" si="75"/>
        <v>56</v>
      </c>
      <c r="X1729">
        <v>0.40548646076468553</v>
      </c>
      <c r="Y1729" t="s">
        <v>503</v>
      </c>
      <c r="Z1729">
        <v>22</v>
      </c>
      <c r="AA1729" t="s">
        <v>503</v>
      </c>
      <c r="AB1729">
        <v>3</v>
      </c>
    </row>
    <row r="1730" spans="1:28">
      <c r="A1730">
        <v>1729</v>
      </c>
      <c r="B1730" t="s">
        <v>2642</v>
      </c>
      <c r="C1730">
        <v>4</v>
      </c>
      <c r="D1730" s="1">
        <v>2918.49</v>
      </c>
      <c r="E1730" t="s">
        <v>1338</v>
      </c>
      <c r="F1730" t="s">
        <v>28</v>
      </c>
      <c r="G1730" t="s">
        <v>29</v>
      </c>
      <c r="H1730" s="1">
        <v>2918.489</v>
      </c>
      <c r="I1730" t="s">
        <v>112</v>
      </c>
      <c r="J1730" s="1">
        <v>1</v>
      </c>
      <c r="K1730" s="1">
        <v>0.31489040000000001</v>
      </c>
      <c r="L1730" s="1">
        <f t="shared" si="77"/>
        <v>0.50184057940975269</v>
      </c>
      <c r="M1730">
        <v>1.111E-3</v>
      </c>
      <c r="N1730">
        <v>0.38067600000000001</v>
      </c>
      <c r="O1730" t="s">
        <v>1130</v>
      </c>
      <c r="P1730" t="s">
        <v>32</v>
      </c>
      <c r="Q1730">
        <v>2</v>
      </c>
      <c r="R1730">
        <v>1</v>
      </c>
      <c r="S1730">
        <v>26.5</v>
      </c>
      <c r="T1730">
        <v>4.5</v>
      </c>
      <c r="U1730" s="1">
        <v>1</v>
      </c>
      <c r="V1730" s="1">
        <v>1</v>
      </c>
      <c r="W1730">
        <f t="shared" si="75"/>
        <v>34</v>
      </c>
      <c r="X1730">
        <v>0.40479311024710174</v>
      </c>
      <c r="Y1730" t="s">
        <v>33</v>
      </c>
      <c r="Z1730">
        <v>389</v>
      </c>
      <c r="AA1730" t="s">
        <v>33</v>
      </c>
      <c r="AB1730">
        <v>536</v>
      </c>
    </row>
    <row r="1731" spans="1:28">
      <c r="A1731">
        <v>1730</v>
      </c>
      <c r="B1731" t="s">
        <v>2643</v>
      </c>
      <c r="C1731">
        <v>4</v>
      </c>
      <c r="D1731" s="1">
        <v>3205.8420000000001</v>
      </c>
      <c r="E1731" t="s">
        <v>545</v>
      </c>
      <c r="F1731" t="s">
        <v>28</v>
      </c>
      <c r="G1731" t="s">
        <v>29</v>
      </c>
      <c r="H1731" s="1">
        <v>3205.8420000000001</v>
      </c>
      <c r="I1731" t="s">
        <v>30</v>
      </c>
      <c r="J1731" s="1">
        <v>1</v>
      </c>
      <c r="K1731" s="1">
        <v>0.31687029999999999</v>
      </c>
      <c r="L1731" s="1">
        <f t="shared" si="77"/>
        <v>0.49911846497687795</v>
      </c>
      <c r="M1731">
        <v>5.0000000000000002E-5</v>
      </c>
      <c r="N1731">
        <v>1.5597E-2</v>
      </c>
      <c r="O1731" t="s">
        <v>546</v>
      </c>
      <c r="P1731" t="s">
        <v>32</v>
      </c>
      <c r="Q1731">
        <v>2</v>
      </c>
      <c r="R1731">
        <v>1</v>
      </c>
      <c r="S1731">
        <v>15</v>
      </c>
      <c r="T1731">
        <v>4</v>
      </c>
      <c r="U1731" s="1">
        <v>1</v>
      </c>
      <c r="V1731" s="1">
        <v>1</v>
      </c>
      <c r="W1731">
        <f t="shared" ref="W1731:W1794" si="78">COUNTIF(O:O,O1731)</f>
        <v>13</v>
      </c>
      <c r="X1731">
        <v>0.40023053588892116</v>
      </c>
      <c r="Y1731" t="s">
        <v>503</v>
      </c>
      <c r="Z1731">
        <v>104</v>
      </c>
      <c r="AA1731" t="s">
        <v>503</v>
      </c>
      <c r="AB1731">
        <v>3</v>
      </c>
    </row>
    <row r="1732" spans="1:28">
      <c r="A1732">
        <v>1731</v>
      </c>
      <c r="B1732" t="s">
        <v>2644</v>
      </c>
      <c r="C1732">
        <v>4</v>
      </c>
      <c r="D1732" s="1">
        <v>3810.8939999999998</v>
      </c>
      <c r="E1732" t="s">
        <v>811</v>
      </c>
      <c r="F1732" t="s">
        <v>28</v>
      </c>
      <c r="G1732" t="s">
        <v>29</v>
      </c>
      <c r="H1732" s="1">
        <v>3810.8910000000001</v>
      </c>
      <c r="I1732" t="s">
        <v>812</v>
      </c>
      <c r="J1732" s="1">
        <v>1</v>
      </c>
      <c r="K1732" s="1">
        <v>0.32096639999999999</v>
      </c>
      <c r="L1732" s="1">
        <f t="shared" si="77"/>
        <v>0.49354042883610649</v>
      </c>
      <c r="M1732">
        <v>3.6080000000000001E-3</v>
      </c>
      <c r="N1732">
        <v>0.94676000000000005</v>
      </c>
      <c r="O1732" t="s">
        <v>813</v>
      </c>
      <c r="P1732" t="s">
        <v>32</v>
      </c>
      <c r="Q1732">
        <v>4</v>
      </c>
      <c r="R1732">
        <v>1</v>
      </c>
      <c r="S1732">
        <v>35</v>
      </c>
      <c r="T1732">
        <v>4</v>
      </c>
      <c r="U1732" s="1">
        <v>1</v>
      </c>
      <c r="V1732" s="1">
        <v>1</v>
      </c>
      <c r="W1732">
        <f t="shared" si="78"/>
        <v>40</v>
      </c>
      <c r="X1732">
        <v>0.39939145493487321</v>
      </c>
      <c r="Y1732" t="s">
        <v>503</v>
      </c>
      <c r="Z1732">
        <v>18</v>
      </c>
      <c r="AA1732" t="s">
        <v>503</v>
      </c>
      <c r="AB1732">
        <v>31</v>
      </c>
    </row>
    <row r="1733" spans="1:28">
      <c r="A1733">
        <v>1732</v>
      </c>
      <c r="B1733" t="s">
        <v>2645</v>
      </c>
      <c r="C1733">
        <v>4</v>
      </c>
      <c r="D1733" s="1">
        <v>2877.52</v>
      </c>
      <c r="E1733" t="s">
        <v>107</v>
      </c>
      <c r="F1733" t="s">
        <v>28</v>
      </c>
      <c r="G1733" t="s">
        <v>29</v>
      </c>
      <c r="H1733" s="1">
        <v>2877.5439999999999</v>
      </c>
      <c r="I1733" t="s">
        <v>108</v>
      </c>
      <c r="J1733" s="1">
        <v>1</v>
      </c>
      <c r="K1733" s="1">
        <v>0.32213140000000001</v>
      </c>
      <c r="L1733" s="1">
        <f t="shared" si="77"/>
        <v>0.49196693993634949</v>
      </c>
      <c r="M1733">
        <v>-2.3886000000000001E-2</v>
      </c>
      <c r="N1733">
        <v>-8.3008299999999995</v>
      </c>
      <c r="O1733" t="s">
        <v>2010</v>
      </c>
      <c r="P1733" t="s">
        <v>32</v>
      </c>
      <c r="Q1733">
        <v>3</v>
      </c>
      <c r="R1733">
        <v>1</v>
      </c>
      <c r="S1733">
        <v>19</v>
      </c>
      <c r="T1733">
        <v>5</v>
      </c>
      <c r="U1733" s="1">
        <v>1</v>
      </c>
      <c r="V1733" s="1">
        <v>1</v>
      </c>
      <c r="W1733">
        <f t="shared" si="78"/>
        <v>17</v>
      </c>
      <c r="X1733">
        <v>0.39678252909919248</v>
      </c>
      <c r="Y1733" t="s">
        <v>33</v>
      </c>
      <c r="Z1733">
        <v>325</v>
      </c>
      <c r="AA1733" t="s">
        <v>33</v>
      </c>
      <c r="AB1733">
        <v>284</v>
      </c>
    </row>
    <row r="1734" spans="1:28">
      <c r="A1734">
        <v>1733</v>
      </c>
      <c r="B1734" t="s">
        <v>2646</v>
      </c>
      <c r="C1734">
        <v>3</v>
      </c>
      <c r="D1734" s="1">
        <v>1834.0360000000001</v>
      </c>
      <c r="E1734" t="s">
        <v>68</v>
      </c>
      <c r="F1734" t="s">
        <v>28</v>
      </c>
      <c r="G1734" t="s">
        <v>29</v>
      </c>
      <c r="H1734" s="1">
        <v>1834.0350000000001</v>
      </c>
      <c r="I1734" t="s">
        <v>69</v>
      </c>
      <c r="J1734" s="1">
        <v>1</v>
      </c>
      <c r="K1734" s="1">
        <v>0.32249159999999999</v>
      </c>
      <c r="L1734" s="1">
        <f t="shared" si="77"/>
        <v>0.49148159303230604</v>
      </c>
      <c r="M1734">
        <v>3.7300000000000001E-4</v>
      </c>
      <c r="N1734">
        <v>0.203377</v>
      </c>
      <c r="O1734" t="s">
        <v>851</v>
      </c>
      <c r="P1734" t="s">
        <v>32</v>
      </c>
      <c r="Q1734">
        <v>3</v>
      </c>
      <c r="R1734">
        <v>1</v>
      </c>
      <c r="S1734">
        <v>6</v>
      </c>
      <c r="T1734">
        <v>5</v>
      </c>
      <c r="U1734" s="1">
        <v>1</v>
      </c>
      <c r="V1734" s="1">
        <v>1</v>
      </c>
      <c r="W1734">
        <f t="shared" si="78"/>
        <v>10</v>
      </c>
      <c r="X1734">
        <v>0.39527738505088861</v>
      </c>
      <c r="Y1734" t="s">
        <v>33</v>
      </c>
      <c r="Z1734">
        <v>230</v>
      </c>
      <c r="AA1734" t="s">
        <v>33</v>
      </c>
      <c r="AB1734">
        <v>456</v>
      </c>
    </row>
    <row r="1735" spans="1:28">
      <c r="A1735">
        <v>1734</v>
      </c>
      <c r="B1735" t="s">
        <v>2647</v>
      </c>
      <c r="C1735">
        <v>4</v>
      </c>
      <c r="D1735" s="1">
        <v>2691.4029999999998</v>
      </c>
      <c r="E1735" t="s">
        <v>1759</v>
      </c>
      <c r="F1735" t="s">
        <v>28</v>
      </c>
      <c r="G1735" t="s">
        <v>29</v>
      </c>
      <c r="H1735" s="1">
        <v>2691.4029999999998</v>
      </c>
      <c r="I1735" t="s">
        <v>52</v>
      </c>
      <c r="J1735" s="1">
        <v>1</v>
      </c>
      <c r="K1735" s="1">
        <v>0.32686209999999999</v>
      </c>
      <c r="L1735" s="1">
        <f t="shared" si="77"/>
        <v>0.48563543339665899</v>
      </c>
      <c r="M1735">
        <v>-3.8099999999999999E-4</v>
      </c>
      <c r="N1735">
        <v>-0.14156199999999999</v>
      </c>
      <c r="O1735" t="s">
        <v>1760</v>
      </c>
      <c r="P1735" t="s">
        <v>32</v>
      </c>
      <c r="Q1735">
        <v>9</v>
      </c>
      <c r="R1735">
        <v>1</v>
      </c>
      <c r="S1735">
        <v>12</v>
      </c>
      <c r="T1735">
        <v>5</v>
      </c>
      <c r="U1735" s="1">
        <v>1</v>
      </c>
      <c r="V1735" s="1">
        <v>1</v>
      </c>
      <c r="W1735">
        <f t="shared" si="78"/>
        <v>9</v>
      </c>
      <c r="X1735">
        <v>0.39329518447897766</v>
      </c>
      <c r="Y1735" t="s">
        <v>503</v>
      </c>
      <c r="Z1735">
        <v>182</v>
      </c>
      <c r="AA1735" t="s">
        <v>503</v>
      </c>
      <c r="AB1735">
        <v>8</v>
      </c>
    </row>
    <row r="1736" spans="1:28">
      <c r="A1736">
        <v>1735</v>
      </c>
      <c r="B1736" t="s">
        <v>2648</v>
      </c>
      <c r="C1736">
        <v>4</v>
      </c>
      <c r="D1736" s="1">
        <v>3783.9870000000001</v>
      </c>
      <c r="E1736" t="s">
        <v>1181</v>
      </c>
      <c r="F1736" t="s">
        <v>28</v>
      </c>
      <c r="G1736" t="s">
        <v>29</v>
      </c>
      <c r="H1736" s="1">
        <v>3784.0210000000002</v>
      </c>
      <c r="I1736" t="s">
        <v>145</v>
      </c>
      <c r="J1736" s="1">
        <v>1</v>
      </c>
      <c r="K1736" s="1">
        <v>0.33021850000000003</v>
      </c>
      <c r="L1736" s="1">
        <f t="shared" si="77"/>
        <v>0.48119859968966361</v>
      </c>
      <c r="M1736">
        <v>-3.4056000000000003E-2</v>
      </c>
      <c r="N1736">
        <v>-8.9999490000000009</v>
      </c>
      <c r="O1736" t="s">
        <v>1182</v>
      </c>
      <c r="P1736" t="s">
        <v>32</v>
      </c>
      <c r="Q1736">
        <v>6</v>
      </c>
      <c r="R1736">
        <v>1</v>
      </c>
      <c r="S1736">
        <v>13</v>
      </c>
      <c r="T1736">
        <v>17</v>
      </c>
      <c r="U1736" s="1">
        <v>1</v>
      </c>
      <c r="V1736" s="1">
        <v>1</v>
      </c>
      <c r="W1736">
        <f t="shared" si="78"/>
        <v>3</v>
      </c>
      <c r="X1736">
        <v>0.39147546399256689</v>
      </c>
      <c r="Y1736" t="s">
        <v>503</v>
      </c>
      <c r="Z1736">
        <v>18</v>
      </c>
      <c r="AA1736" t="s">
        <v>503</v>
      </c>
      <c r="AB1736">
        <v>31</v>
      </c>
    </row>
    <row r="1737" spans="1:28">
      <c r="A1737">
        <v>1736</v>
      </c>
      <c r="B1737" t="s">
        <v>2649</v>
      </c>
      <c r="C1737">
        <v>5</v>
      </c>
      <c r="D1737" s="1">
        <v>4769.5959999999995</v>
      </c>
      <c r="E1737" t="s">
        <v>1082</v>
      </c>
      <c r="F1737" t="s">
        <v>28</v>
      </c>
      <c r="G1737" t="s">
        <v>29</v>
      </c>
      <c r="H1737" s="1">
        <v>4769.5919999999996</v>
      </c>
      <c r="I1737" t="s">
        <v>1083</v>
      </c>
      <c r="J1737" s="1">
        <v>1</v>
      </c>
      <c r="K1737" s="1">
        <v>0.33189360000000001</v>
      </c>
      <c r="L1737" s="1">
        <f t="shared" si="77"/>
        <v>0.47900112213638796</v>
      </c>
      <c r="M1737">
        <v>4.0200000000000001E-3</v>
      </c>
      <c r="N1737">
        <v>0.842839</v>
      </c>
      <c r="O1737" t="s">
        <v>703</v>
      </c>
      <c r="P1737" t="s">
        <v>32</v>
      </c>
      <c r="Q1737">
        <v>3</v>
      </c>
      <c r="R1737">
        <v>1</v>
      </c>
      <c r="S1737">
        <v>31</v>
      </c>
      <c r="T1737">
        <v>6</v>
      </c>
      <c r="U1737" s="1">
        <v>1</v>
      </c>
      <c r="V1737" s="1">
        <v>1</v>
      </c>
      <c r="W1737">
        <f t="shared" si="78"/>
        <v>56</v>
      </c>
      <c r="X1737">
        <v>0.3890454041822341</v>
      </c>
      <c r="Y1737" t="s">
        <v>33</v>
      </c>
      <c r="Z1737">
        <v>802</v>
      </c>
      <c r="AA1737" t="s">
        <v>33</v>
      </c>
      <c r="AB1737">
        <v>786</v>
      </c>
    </row>
    <row r="1738" spans="1:28">
      <c r="A1738">
        <v>1737</v>
      </c>
      <c r="B1738" t="s">
        <v>2650</v>
      </c>
      <c r="C1738">
        <v>5</v>
      </c>
      <c r="D1738" s="1">
        <v>4769.6000000000004</v>
      </c>
      <c r="E1738" t="s">
        <v>1082</v>
      </c>
      <c r="F1738" t="s">
        <v>28</v>
      </c>
      <c r="G1738" t="s">
        <v>29</v>
      </c>
      <c r="H1738" s="1">
        <v>4769.5919999999996</v>
      </c>
      <c r="I1738" t="s">
        <v>1083</v>
      </c>
      <c r="J1738" s="1">
        <v>1</v>
      </c>
      <c r="K1738" s="1">
        <v>0.33213779999999998</v>
      </c>
      <c r="L1738" s="1">
        <f t="shared" si="77"/>
        <v>0.47868169532234928</v>
      </c>
      <c r="M1738">
        <v>7.901E-3</v>
      </c>
      <c r="N1738">
        <v>1.656536</v>
      </c>
      <c r="O1738" t="s">
        <v>703</v>
      </c>
      <c r="P1738" t="s">
        <v>32</v>
      </c>
      <c r="Q1738">
        <v>7</v>
      </c>
      <c r="R1738">
        <v>1</v>
      </c>
      <c r="S1738">
        <v>13</v>
      </c>
      <c r="T1738">
        <v>5</v>
      </c>
      <c r="U1738" s="1">
        <v>1</v>
      </c>
      <c r="V1738" s="1">
        <v>1</v>
      </c>
      <c r="W1738">
        <f t="shared" si="78"/>
        <v>56</v>
      </c>
      <c r="X1738">
        <v>0.38720375017553538</v>
      </c>
      <c r="Y1738" t="s">
        <v>33</v>
      </c>
      <c r="Z1738">
        <v>191</v>
      </c>
      <c r="AA1738" t="s">
        <v>33</v>
      </c>
      <c r="AB1738">
        <v>456</v>
      </c>
    </row>
    <row r="1739" spans="1:28">
      <c r="A1739">
        <v>1738</v>
      </c>
      <c r="B1739" t="s">
        <v>2651</v>
      </c>
      <c r="C1739">
        <v>4</v>
      </c>
      <c r="D1739" s="1">
        <v>2530.4720000000002</v>
      </c>
      <c r="E1739" t="s">
        <v>572</v>
      </c>
      <c r="F1739" t="s">
        <v>28</v>
      </c>
      <c r="G1739" t="s">
        <v>29</v>
      </c>
      <c r="H1739" s="1">
        <v>2530.4749999999999</v>
      </c>
      <c r="I1739" t="s">
        <v>30</v>
      </c>
      <c r="J1739" s="1">
        <v>1</v>
      </c>
      <c r="K1739" s="1">
        <v>0.33359159999999999</v>
      </c>
      <c r="L1739" s="1">
        <f t="shared" si="77"/>
        <v>0.47678489364454396</v>
      </c>
      <c r="M1739">
        <v>-3.127E-3</v>
      </c>
      <c r="N1739">
        <v>-1.2357359999999999</v>
      </c>
      <c r="O1739" t="s">
        <v>573</v>
      </c>
      <c r="P1739" t="s">
        <v>32</v>
      </c>
      <c r="Q1739">
        <v>1</v>
      </c>
      <c r="R1739">
        <v>1</v>
      </c>
      <c r="S1739">
        <v>10</v>
      </c>
      <c r="T1739">
        <v>14</v>
      </c>
      <c r="U1739" s="1">
        <v>1</v>
      </c>
      <c r="V1739" s="1">
        <v>1</v>
      </c>
      <c r="W1739">
        <f t="shared" si="78"/>
        <v>52</v>
      </c>
      <c r="X1739">
        <v>0.38633732191508086</v>
      </c>
      <c r="Y1739" t="s">
        <v>503</v>
      </c>
      <c r="Z1739">
        <v>8</v>
      </c>
      <c r="AA1739" t="s">
        <v>503</v>
      </c>
      <c r="AB1739">
        <v>31</v>
      </c>
    </row>
    <row r="1740" spans="1:28">
      <c r="A1740">
        <v>1739</v>
      </c>
      <c r="B1740" t="s">
        <v>2652</v>
      </c>
      <c r="C1740">
        <v>4</v>
      </c>
      <c r="D1740" s="1">
        <v>3810.8939999999998</v>
      </c>
      <c r="E1740" t="s">
        <v>811</v>
      </c>
      <c r="F1740" t="s">
        <v>28</v>
      </c>
      <c r="G1740" t="s">
        <v>29</v>
      </c>
      <c r="H1740" s="1">
        <v>3810.8910000000001</v>
      </c>
      <c r="I1740" t="s">
        <v>812</v>
      </c>
      <c r="J1740" s="1">
        <v>1</v>
      </c>
      <c r="K1740" s="1">
        <v>0.33709099999999997</v>
      </c>
      <c r="L1740" s="1">
        <f t="shared" si="77"/>
        <v>0.47225284256213473</v>
      </c>
      <c r="M1740">
        <v>3.516E-3</v>
      </c>
      <c r="N1740">
        <v>0.92261899999999997</v>
      </c>
      <c r="O1740" t="s">
        <v>813</v>
      </c>
      <c r="P1740" t="s">
        <v>32</v>
      </c>
      <c r="Q1740">
        <v>9</v>
      </c>
      <c r="R1740">
        <v>1</v>
      </c>
      <c r="S1740">
        <v>30.5</v>
      </c>
      <c r="T1740">
        <v>3.5</v>
      </c>
      <c r="U1740" s="1">
        <v>1</v>
      </c>
      <c r="V1740" s="1">
        <v>1</v>
      </c>
      <c r="W1740">
        <f t="shared" si="78"/>
        <v>40</v>
      </c>
      <c r="X1740">
        <v>0.38408170663151536</v>
      </c>
      <c r="Y1740" t="s">
        <v>503</v>
      </c>
      <c r="Z1740">
        <v>104</v>
      </c>
      <c r="AA1740" t="s">
        <v>503</v>
      </c>
      <c r="AB1740">
        <v>6</v>
      </c>
    </row>
    <row r="1741" spans="1:28">
      <c r="A1741">
        <v>1740</v>
      </c>
      <c r="B1741" t="s">
        <v>2653</v>
      </c>
      <c r="C1741">
        <v>4</v>
      </c>
      <c r="D1741" s="1">
        <v>2877.5210000000002</v>
      </c>
      <c r="E1741" t="s">
        <v>107</v>
      </c>
      <c r="F1741" t="s">
        <v>28</v>
      </c>
      <c r="G1741" t="s">
        <v>29</v>
      </c>
      <c r="H1741" s="1">
        <v>2877.5439999999999</v>
      </c>
      <c r="I1741" t="s">
        <v>108</v>
      </c>
      <c r="J1741" s="1">
        <v>1</v>
      </c>
      <c r="K1741" s="1">
        <v>0.33860859999999998</v>
      </c>
      <c r="L1741" s="1">
        <f t="shared" si="77"/>
        <v>0.47030201585167319</v>
      </c>
      <c r="M1741">
        <v>-2.2268E-2</v>
      </c>
      <c r="N1741">
        <v>-7.7385450000000002</v>
      </c>
      <c r="O1741" t="s">
        <v>2010</v>
      </c>
      <c r="P1741" t="s">
        <v>32</v>
      </c>
      <c r="Q1741">
        <v>4</v>
      </c>
      <c r="R1741">
        <v>1</v>
      </c>
      <c r="S1741">
        <v>24</v>
      </c>
      <c r="T1741">
        <v>5</v>
      </c>
      <c r="U1741" s="1">
        <v>1</v>
      </c>
      <c r="V1741" s="1">
        <v>1</v>
      </c>
      <c r="W1741">
        <f t="shared" si="78"/>
        <v>17</v>
      </c>
      <c r="X1741">
        <v>0.38286813162864619</v>
      </c>
      <c r="Y1741" t="s">
        <v>503</v>
      </c>
      <c r="Z1741">
        <v>8</v>
      </c>
      <c r="AA1741" t="s">
        <v>503</v>
      </c>
      <c r="AB1741">
        <v>31</v>
      </c>
    </row>
    <row r="1742" spans="1:28">
      <c r="A1742">
        <v>1741</v>
      </c>
      <c r="B1742" t="s">
        <v>2654</v>
      </c>
      <c r="C1742">
        <v>4</v>
      </c>
      <c r="D1742" s="1">
        <v>3810.8939999999998</v>
      </c>
      <c r="E1742" t="s">
        <v>811</v>
      </c>
      <c r="F1742" t="s">
        <v>28</v>
      </c>
      <c r="G1742" t="s">
        <v>29</v>
      </c>
      <c r="H1742" s="1">
        <v>3810.8910000000001</v>
      </c>
      <c r="I1742" t="s">
        <v>812</v>
      </c>
      <c r="J1742" s="1">
        <v>1</v>
      </c>
      <c r="K1742" s="1">
        <v>0.34180250000000001</v>
      </c>
      <c r="L1742" s="1">
        <f t="shared" si="77"/>
        <v>0.46622476510201655</v>
      </c>
      <c r="M1742">
        <v>3.346E-3</v>
      </c>
      <c r="N1742">
        <v>0.87800999999999996</v>
      </c>
      <c r="O1742" t="s">
        <v>813</v>
      </c>
      <c r="P1742" t="s">
        <v>32</v>
      </c>
      <c r="Q1742">
        <v>3</v>
      </c>
      <c r="R1742">
        <v>1</v>
      </c>
      <c r="S1742">
        <v>31.5</v>
      </c>
      <c r="T1742">
        <v>3.5</v>
      </c>
      <c r="U1742" s="1">
        <v>1</v>
      </c>
      <c r="V1742" s="1">
        <v>1</v>
      </c>
      <c r="W1742">
        <f t="shared" si="78"/>
        <v>40</v>
      </c>
      <c r="X1742">
        <v>0.37986904827675644</v>
      </c>
      <c r="Y1742" t="s">
        <v>503</v>
      </c>
      <c r="Z1742">
        <v>8</v>
      </c>
      <c r="AA1742" t="s">
        <v>503</v>
      </c>
      <c r="AB1742">
        <v>31</v>
      </c>
    </row>
    <row r="1743" spans="1:28">
      <c r="A1743">
        <v>1742</v>
      </c>
      <c r="B1743" t="s">
        <v>2655</v>
      </c>
      <c r="C1743">
        <v>3</v>
      </c>
      <c r="D1743" s="1">
        <v>3205.8429999999998</v>
      </c>
      <c r="E1743" t="s">
        <v>545</v>
      </c>
      <c r="F1743" t="s">
        <v>28</v>
      </c>
      <c r="G1743" t="s">
        <v>29</v>
      </c>
      <c r="H1743" s="1">
        <v>3205.8420000000001</v>
      </c>
      <c r="I1743" t="s">
        <v>30</v>
      </c>
      <c r="J1743" s="1">
        <v>1</v>
      </c>
      <c r="K1743" s="1">
        <v>0.34266020000000003</v>
      </c>
      <c r="L1743" s="1">
        <f t="shared" si="77"/>
        <v>0.46513633596745751</v>
      </c>
      <c r="M1743">
        <v>1.181E-3</v>
      </c>
      <c r="N1743">
        <v>0.36839</v>
      </c>
      <c r="O1743" t="s">
        <v>546</v>
      </c>
      <c r="P1743" t="s">
        <v>32</v>
      </c>
      <c r="Q1743">
        <v>8</v>
      </c>
      <c r="R1743">
        <v>1</v>
      </c>
      <c r="S1743">
        <v>13.5</v>
      </c>
      <c r="T1743">
        <v>3.5</v>
      </c>
      <c r="U1743" s="1">
        <v>1</v>
      </c>
      <c r="V1743" s="1">
        <v>1</v>
      </c>
      <c r="W1743">
        <f t="shared" si="78"/>
        <v>13</v>
      </c>
      <c r="X1743">
        <v>0.37691080764531026</v>
      </c>
      <c r="Y1743" t="s">
        <v>33</v>
      </c>
      <c r="Z1743">
        <v>389</v>
      </c>
      <c r="AA1743" t="s">
        <v>33</v>
      </c>
      <c r="AB1743">
        <v>370</v>
      </c>
    </row>
    <row r="1744" spans="1:28">
      <c r="A1744">
        <v>1743</v>
      </c>
      <c r="B1744" t="s">
        <v>2656</v>
      </c>
      <c r="C1744">
        <v>5</v>
      </c>
      <c r="D1744" s="1">
        <v>4769.598</v>
      </c>
      <c r="E1744" t="s">
        <v>1082</v>
      </c>
      <c r="F1744" t="s">
        <v>28</v>
      </c>
      <c r="G1744" t="s">
        <v>29</v>
      </c>
      <c r="H1744" s="1">
        <v>4769.5919999999996</v>
      </c>
      <c r="I1744" t="s">
        <v>1083</v>
      </c>
      <c r="J1744" s="1">
        <v>1</v>
      </c>
      <c r="K1744" s="1">
        <v>0.3440935</v>
      </c>
      <c r="L1744" s="1">
        <f t="shared" si="77"/>
        <v>0.46332353121747422</v>
      </c>
      <c r="M1744">
        <v>5.9069999999999999E-3</v>
      </c>
      <c r="N1744">
        <v>1.2384710000000001</v>
      </c>
      <c r="O1744" t="s">
        <v>703</v>
      </c>
      <c r="P1744" t="s">
        <v>32</v>
      </c>
      <c r="Q1744">
        <v>7</v>
      </c>
      <c r="R1744">
        <v>1</v>
      </c>
      <c r="S1744">
        <v>28</v>
      </c>
      <c r="T1744">
        <v>4</v>
      </c>
      <c r="U1744" s="1">
        <v>1</v>
      </c>
      <c r="V1744" s="1">
        <v>1</v>
      </c>
      <c r="W1744">
        <f t="shared" si="78"/>
        <v>56</v>
      </c>
      <c r="X1744">
        <v>0.35957203323897069</v>
      </c>
      <c r="Y1744" t="s">
        <v>33</v>
      </c>
      <c r="Z1744">
        <v>536</v>
      </c>
      <c r="AA1744" t="s">
        <v>33</v>
      </c>
      <c r="AB1744">
        <v>456</v>
      </c>
    </row>
    <row r="1745" spans="1:28">
      <c r="A1745">
        <v>1744</v>
      </c>
      <c r="B1745" t="s">
        <v>2657</v>
      </c>
      <c r="C1745">
        <v>4</v>
      </c>
      <c r="D1745" s="1">
        <v>2877.5219999999999</v>
      </c>
      <c r="E1745" t="s">
        <v>107</v>
      </c>
      <c r="F1745" t="s">
        <v>28</v>
      </c>
      <c r="G1745" t="s">
        <v>29</v>
      </c>
      <c r="H1745" s="1">
        <v>2877.5439999999999</v>
      </c>
      <c r="I1745" t="s">
        <v>108</v>
      </c>
      <c r="J1745" s="1">
        <v>1</v>
      </c>
      <c r="K1745" s="1">
        <v>0.3453582</v>
      </c>
      <c r="L1745" s="1">
        <f t="shared" si="77"/>
        <v>0.46173022788000456</v>
      </c>
      <c r="M1745">
        <v>-2.1361000000000002E-2</v>
      </c>
      <c r="N1745">
        <v>-7.4233450000000003</v>
      </c>
      <c r="O1745" t="s">
        <v>2010</v>
      </c>
      <c r="P1745" t="s">
        <v>32</v>
      </c>
      <c r="Q1745">
        <v>2</v>
      </c>
      <c r="R1745">
        <v>1</v>
      </c>
      <c r="S1745">
        <v>17</v>
      </c>
      <c r="T1745">
        <v>5</v>
      </c>
      <c r="U1745" s="1">
        <v>1</v>
      </c>
      <c r="V1745" s="1">
        <v>1</v>
      </c>
      <c r="W1745">
        <f t="shared" si="78"/>
        <v>17</v>
      </c>
      <c r="X1745">
        <v>0.35528673967523322</v>
      </c>
      <c r="Y1745" t="s">
        <v>33</v>
      </c>
      <c r="Z1745">
        <v>536</v>
      </c>
      <c r="AA1745" t="s">
        <v>33</v>
      </c>
      <c r="AB1745">
        <v>456</v>
      </c>
    </row>
    <row r="1746" spans="1:28">
      <c r="A1746">
        <v>1745</v>
      </c>
      <c r="B1746" t="s">
        <v>2658</v>
      </c>
      <c r="C1746">
        <v>5</v>
      </c>
      <c r="D1746" s="1">
        <v>4529.4009999999998</v>
      </c>
      <c r="E1746" t="s">
        <v>2659</v>
      </c>
      <c r="F1746" t="s">
        <v>28</v>
      </c>
      <c r="G1746" t="s">
        <v>29</v>
      </c>
      <c r="H1746" s="1">
        <v>4529.3919999999998</v>
      </c>
      <c r="I1746" t="s">
        <v>666</v>
      </c>
      <c r="J1746" s="1">
        <v>1</v>
      </c>
      <c r="K1746" s="1">
        <v>0.34671059999999998</v>
      </c>
      <c r="L1746" s="1"/>
      <c r="M1746">
        <v>9.2639999999999997E-3</v>
      </c>
      <c r="N1746">
        <v>2.0453079999999999</v>
      </c>
      <c r="O1746" t="s">
        <v>2660</v>
      </c>
      <c r="P1746" t="s">
        <v>32</v>
      </c>
      <c r="Q1746">
        <v>7</v>
      </c>
      <c r="R1746">
        <v>1</v>
      </c>
      <c r="S1746">
        <v>20.5</v>
      </c>
      <c r="T1746">
        <v>8.5</v>
      </c>
      <c r="U1746" s="1">
        <v>1</v>
      </c>
      <c r="V1746" s="1">
        <v>1</v>
      </c>
      <c r="W1746">
        <f t="shared" si="78"/>
        <v>1</v>
      </c>
      <c r="X1746">
        <v>0.35511474045547164</v>
      </c>
      <c r="Y1746" t="s">
        <v>33</v>
      </c>
      <c r="Z1746">
        <v>490</v>
      </c>
      <c r="AA1746" t="s">
        <v>33</v>
      </c>
      <c r="AB1746">
        <v>456</v>
      </c>
    </row>
    <row r="1747" spans="1:28">
      <c r="A1747">
        <v>1746</v>
      </c>
      <c r="B1747" t="s">
        <v>2661</v>
      </c>
      <c r="C1747">
        <v>4</v>
      </c>
      <c r="D1747" s="1">
        <v>2308.1080000000002</v>
      </c>
      <c r="E1747" t="s">
        <v>78</v>
      </c>
      <c r="F1747" t="s">
        <v>28</v>
      </c>
      <c r="G1747" t="s">
        <v>29</v>
      </c>
      <c r="H1747" s="1">
        <v>2308.1080000000002</v>
      </c>
      <c r="I1747" t="s">
        <v>79</v>
      </c>
      <c r="J1747" s="1">
        <v>1</v>
      </c>
      <c r="K1747" s="1">
        <v>0.34734619999999999</v>
      </c>
      <c r="L1747" s="1">
        <f t="shared" ref="L1747:L1767" si="79">-LOG(K1747)</f>
        <v>0.4592374479859942</v>
      </c>
      <c r="M1747">
        <v>-1.5300000000000001E-4</v>
      </c>
      <c r="N1747">
        <v>-6.6288E-2</v>
      </c>
      <c r="O1747" t="s">
        <v>1130</v>
      </c>
      <c r="P1747" t="s">
        <v>32</v>
      </c>
      <c r="Q1747">
        <v>9</v>
      </c>
      <c r="R1747">
        <v>1</v>
      </c>
      <c r="S1747">
        <v>12.5</v>
      </c>
      <c r="T1747">
        <v>3.5</v>
      </c>
      <c r="U1747" s="1">
        <v>1</v>
      </c>
      <c r="V1747" s="1">
        <v>1</v>
      </c>
      <c r="W1747">
        <f t="shared" si="78"/>
        <v>34</v>
      </c>
      <c r="X1747">
        <v>0.35385702676410147</v>
      </c>
      <c r="Y1747" t="s">
        <v>33</v>
      </c>
      <c r="Z1747">
        <v>389</v>
      </c>
      <c r="AA1747" t="s">
        <v>33</v>
      </c>
      <c r="AB1747">
        <v>370</v>
      </c>
    </row>
    <row r="1748" spans="1:28">
      <c r="A1748">
        <v>1747</v>
      </c>
      <c r="B1748" t="s">
        <v>2662</v>
      </c>
      <c r="C1748">
        <v>3</v>
      </c>
      <c r="D1748" s="1">
        <v>2062.2170000000001</v>
      </c>
      <c r="E1748" t="s">
        <v>174</v>
      </c>
      <c r="F1748" t="s">
        <v>28</v>
      </c>
      <c r="G1748" t="s">
        <v>29</v>
      </c>
      <c r="H1748" s="1">
        <v>2062.2159999999999</v>
      </c>
      <c r="I1748" t="s">
        <v>30</v>
      </c>
      <c r="J1748" s="1">
        <v>1</v>
      </c>
      <c r="K1748" s="1">
        <v>0.34796670000000002</v>
      </c>
      <c r="L1748" s="1">
        <f t="shared" si="79"/>
        <v>0.45846231553107342</v>
      </c>
      <c r="M1748">
        <v>1.165E-3</v>
      </c>
      <c r="N1748">
        <v>0.56492600000000004</v>
      </c>
      <c r="O1748" t="s">
        <v>556</v>
      </c>
      <c r="P1748" t="s">
        <v>32</v>
      </c>
      <c r="Q1748">
        <v>1</v>
      </c>
      <c r="R1748">
        <v>1</v>
      </c>
      <c r="S1748">
        <v>9</v>
      </c>
      <c r="T1748">
        <v>10</v>
      </c>
      <c r="U1748" s="1">
        <v>1</v>
      </c>
      <c r="V1748" s="1">
        <v>1</v>
      </c>
      <c r="W1748">
        <f t="shared" si="78"/>
        <v>40</v>
      </c>
      <c r="X1748">
        <v>0.35235614031648882</v>
      </c>
      <c r="Y1748" t="s">
        <v>503</v>
      </c>
      <c r="Z1748">
        <v>182</v>
      </c>
      <c r="AA1748" t="s">
        <v>503</v>
      </c>
      <c r="AB1748">
        <v>421</v>
      </c>
    </row>
    <row r="1749" spans="1:28">
      <c r="A1749">
        <v>1748</v>
      </c>
      <c r="B1749" t="s">
        <v>2663</v>
      </c>
      <c r="C1749">
        <v>4</v>
      </c>
      <c r="D1749" s="1">
        <v>3710.04</v>
      </c>
      <c r="E1749" t="s">
        <v>35</v>
      </c>
      <c r="F1749" t="s">
        <v>28</v>
      </c>
      <c r="G1749" t="s">
        <v>29</v>
      </c>
      <c r="H1749" s="1">
        <v>3710.0369999999998</v>
      </c>
      <c r="I1749" t="s">
        <v>30</v>
      </c>
      <c r="J1749" s="1">
        <v>1</v>
      </c>
      <c r="K1749" s="1">
        <v>0.34995860000000001</v>
      </c>
      <c r="L1749" s="1">
        <f t="shared" si="79"/>
        <v>0.45598332952118409</v>
      </c>
      <c r="M1749">
        <v>3.1099999999999999E-3</v>
      </c>
      <c r="N1749">
        <v>0.83826699999999998</v>
      </c>
      <c r="O1749" t="s">
        <v>640</v>
      </c>
      <c r="P1749" t="s">
        <v>32</v>
      </c>
      <c r="Q1749">
        <v>5</v>
      </c>
      <c r="R1749">
        <v>1</v>
      </c>
      <c r="S1749">
        <v>16</v>
      </c>
      <c r="T1749">
        <v>10</v>
      </c>
      <c r="U1749" s="1">
        <v>1</v>
      </c>
      <c r="V1749" s="1">
        <v>1</v>
      </c>
      <c r="W1749">
        <f t="shared" si="78"/>
        <v>43</v>
      </c>
      <c r="X1749">
        <v>0.34599277930655792</v>
      </c>
      <c r="Y1749" t="s">
        <v>503</v>
      </c>
      <c r="Z1749">
        <v>104</v>
      </c>
      <c r="AA1749" t="s">
        <v>503</v>
      </c>
      <c r="AB1749">
        <v>6</v>
      </c>
    </row>
    <row r="1750" spans="1:28">
      <c r="A1750">
        <v>1749</v>
      </c>
      <c r="B1750" t="s">
        <v>2664</v>
      </c>
      <c r="C1750">
        <v>4</v>
      </c>
      <c r="D1750" s="1">
        <v>3569.953</v>
      </c>
      <c r="E1750" t="s">
        <v>2249</v>
      </c>
      <c r="F1750" t="s">
        <v>28</v>
      </c>
      <c r="G1750" t="s">
        <v>29</v>
      </c>
      <c r="H1750" s="1">
        <v>3569.9520000000002</v>
      </c>
      <c r="I1750" t="s">
        <v>30</v>
      </c>
      <c r="J1750" s="1">
        <v>1</v>
      </c>
      <c r="K1750" s="1">
        <v>0.35281370000000001</v>
      </c>
      <c r="L1750" s="1">
        <f t="shared" si="79"/>
        <v>0.45245455925767114</v>
      </c>
      <c r="M1750">
        <v>1.129E-3</v>
      </c>
      <c r="N1750">
        <v>0.316251</v>
      </c>
      <c r="O1750" t="s">
        <v>2250</v>
      </c>
      <c r="P1750" t="s">
        <v>32</v>
      </c>
      <c r="Q1750">
        <v>8</v>
      </c>
      <c r="R1750">
        <v>1</v>
      </c>
      <c r="S1750">
        <v>6.5</v>
      </c>
      <c r="T1750">
        <v>12.5</v>
      </c>
      <c r="U1750" s="1">
        <v>1</v>
      </c>
      <c r="V1750" s="1">
        <v>1</v>
      </c>
      <c r="W1750">
        <f t="shared" si="78"/>
        <v>4</v>
      </c>
      <c r="X1750">
        <v>0.34081206728217095</v>
      </c>
      <c r="Y1750" t="s">
        <v>33</v>
      </c>
      <c r="Z1750">
        <v>502</v>
      </c>
      <c r="AA1750" t="s">
        <v>33</v>
      </c>
      <c r="AB1750">
        <v>456</v>
      </c>
    </row>
    <row r="1751" spans="1:28">
      <c r="A1751">
        <v>1750</v>
      </c>
      <c r="B1751" t="s">
        <v>2665</v>
      </c>
      <c r="C1751">
        <v>4</v>
      </c>
      <c r="D1751" s="1">
        <v>2605.41</v>
      </c>
      <c r="E1751" t="s">
        <v>626</v>
      </c>
      <c r="F1751" t="s">
        <v>28</v>
      </c>
      <c r="G1751" t="s">
        <v>29</v>
      </c>
      <c r="H1751" s="1">
        <v>2605.41</v>
      </c>
      <c r="I1751" t="s">
        <v>513</v>
      </c>
      <c r="J1751" s="1">
        <v>1</v>
      </c>
      <c r="K1751" s="1">
        <v>0.35282259999999999</v>
      </c>
      <c r="L1751" s="1">
        <f t="shared" si="79"/>
        <v>0.45244360397974925</v>
      </c>
      <c r="M1751">
        <v>7.6199999999999998E-4</v>
      </c>
      <c r="N1751">
        <v>0.29246800000000001</v>
      </c>
      <c r="O1751" t="s">
        <v>627</v>
      </c>
      <c r="P1751" t="s">
        <v>32</v>
      </c>
      <c r="Q1751">
        <v>5</v>
      </c>
      <c r="R1751">
        <v>1</v>
      </c>
      <c r="S1751">
        <v>7</v>
      </c>
      <c r="T1751">
        <v>7</v>
      </c>
      <c r="U1751" s="1">
        <v>1</v>
      </c>
      <c r="V1751" s="1">
        <v>1</v>
      </c>
      <c r="W1751">
        <f t="shared" si="78"/>
        <v>6</v>
      </c>
      <c r="X1751">
        <v>0.33771571296911068</v>
      </c>
      <c r="Y1751" t="s">
        <v>33</v>
      </c>
      <c r="Z1751">
        <v>536</v>
      </c>
      <c r="AA1751" t="s">
        <v>33</v>
      </c>
      <c r="AB1751">
        <v>456</v>
      </c>
    </row>
    <row r="1752" spans="1:28">
      <c r="A1752">
        <v>1751</v>
      </c>
      <c r="B1752" t="s">
        <v>2666</v>
      </c>
      <c r="C1752">
        <v>3</v>
      </c>
      <c r="D1752" s="1">
        <v>1764.962</v>
      </c>
      <c r="E1752" t="s">
        <v>72</v>
      </c>
      <c r="F1752" t="s">
        <v>28</v>
      </c>
      <c r="G1752" t="s">
        <v>29</v>
      </c>
      <c r="H1752" s="1">
        <v>1764.961</v>
      </c>
      <c r="I1752" t="s">
        <v>121</v>
      </c>
      <c r="J1752" s="1">
        <v>1</v>
      </c>
      <c r="K1752" s="1">
        <v>0.35512719999999998</v>
      </c>
      <c r="L1752" s="1">
        <f t="shared" si="79"/>
        <v>0.44961606282226169</v>
      </c>
      <c r="M1752">
        <v>1.1039999999999999E-3</v>
      </c>
      <c r="N1752">
        <v>0.62551000000000001</v>
      </c>
      <c r="O1752" t="s">
        <v>593</v>
      </c>
      <c r="P1752" t="s">
        <v>32</v>
      </c>
      <c r="Q1752">
        <v>3</v>
      </c>
      <c r="R1752">
        <v>1</v>
      </c>
      <c r="S1752">
        <v>9</v>
      </c>
      <c r="T1752">
        <v>8</v>
      </c>
      <c r="U1752" s="1">
        <v>1</v>
      </c>
      <c r="V1752" s="1">
        <v>1</v>
      </c>
      <c r="W1752">
        <f t="shared" si="78"/>
        <v>57</v>
      </c>
      <c r="X1752">
        <v>0.3332354588530993</v>
      </c>
      <c r="Y1752" t="s">
        <v>503</v>
      </c>
      <c r="Z1752">
        <v>104</v>
      </c>
      <c r="AA1752" t="s">
        <v>503</v>
      </c>
      <c r="AB1752">
        <v>26</v>
      </c>
    </row>
    <row r="1753" spans="1:28">
      <c r="A1753">
        <v>1752</v>
      </c>
      <c r="B1753" t="s">
        <v>2667</v>
      </c>
      <c r="C1753">
        <v>6</v>
      </c>
      <c r="D1753" s="1">
        <v>4769.5969999999998</v>
      </c>
      <c r="E1753" t="s">
        <v>1082</v>
      </c>
      <c r="F1753" t="s">
        <v>28</v>
      </c>
      <c r="G1753" t="s">
        <v>29</v>
      </c>
      <c r="H1753" s="1">
        <v>4769.5919999999996</v>
      </c>
      <c r="I1753" t="s">
        <v>1083</v>
      </c>
      <c r="J1753" s="1">
        <v>1</v>
      </c>
      <c r="K1753" s="1">
        <v>0.35661789999999999</v>
      </c>
      <c r="L1753" s="1">
        <f t="shared" si="79"/>
        <v>0.44779686173238936</v>
      </c>
      <c r="M1753">
        <v>4.4039999999999999E-3</v>
      </c>
      <c r="N1753">
        <v>0.92334899999999998</v>
      </c>
      <c r="O1753" t="s">
        <v>703</v>
      </c>
      <c r="P1753" t="s">
        <v>32</v>
      </c>
      <c r="Q1753">
        <v>5</v>
      </c>
      <c r="R1753">
        <v>1</v>
      </c>
      <c r="S1753">
        <v>27</v>
      </c>
      <c r="T1753">
        <v>5</v>
      </c>
      <c r="U1753" s="1">
        <v>1</v>
      </c>
      <c r="V1753" s="1">
        <v>1</v>
      </c>
      <c r="W1753">
        <f t="shared" si="78"/>
        <v>56</v>
      </c>
      <c r="X1753">
        <v>0.32931599043423082</v>
      </c>
      <c r="Y1753" t="s">
        <v>33</v>
      </c>
      <c r="Z1753">
        <v>284</v>
      </c>
      <c r="AA1753" t="s">
        <v>33</v>
      </c>
      <c r="AB1753">
        <v>456</v>
      </c>
    </row>
    <row r="1754" spans="1:28">
      <c r="A1754">
        <v>1753</v>
      </c>
      <c r="B1754" t="s">
        <v>2668</v>
      </c>
      <c r="C1754">
        <v>4</v>
      </c>
      <c r="D1754" s="1">
        <v>1780.9559999999999</v>
      </c>
      <c r="E1754" t="s">
        <v>72</v>
      </c>
      <c r="F1754" t="s">
        <v>28</v>
      </c>
      <c r="G1754" t="s">
        <v>29</v>
      </c>
      <c r="H1754" s="1">
        <v>1780.9559999999999</v>
      </c>
      <c r="I1754" t="s">
        <v>73</v>
      </c>
      <c r="J1754" s="1">
        <v>1</v>
      </c>
      <c r="K1754" s="1">
        <v>0.35714780000000002</v>
      </c>
      <c r="L1754" s="1">
        <f t="shared" si="79"/>
        <v>0.44715202074818289</v>
      </c>
      <c r="M1754">
        <v>2.8E-5</v>
      </c>
      <c r="N1754">
        <v>1.5722E-2</v>
      </c>
      <c r="O1754" t="s">
        <v>593</v>
      </c>
      <c r="P1754" t="s">
        <v>32</v>
      </c>
      <c r="Q1754">
        <v>9</v>
      </c>
      <c r="R1754">
        <v>1</v>
      </c>
      <c r="S1754">
        <v>7.5</v>
      </c>
      <c r="T1754">
        <v>4.5</v>
      </c>
      <c r="U1754" s="1">
        <v>1</v>
      </c>
      <c r="V1754" s="1">
        <v>1</v>
      </c>
      <c r="W1754">
        <f t="shared" si="78"/>
        <v>57</v>
      </c>
      <c r="X1754">
        <v>0.32722766157747585</v>
      </c>
      <c r="Y1754" t="s">
        <v>503</v>
      </c>
      <c r="Z1754">
        <v>104</v>
      </c>
      <c r="AA1754" t="s">
        <v>503</v>
      </c>
      <c r="AB1754">
        <v>421</v>
      </c>
    </row>
    <row r="1755" spans="1:28">
      <c r="A1755">
        <v>1754</v>
      </c>
      <c r="B1755" t="s">
        <v>2669</v>
      </c>
      <c r="C1755">
        <v>4</v>
      </c>
      <c r="D1755" s="1">
        <v>3093.5889999999999</v>
      </c>
      <c r="E1755" t="s">
        <v>144</v>
      </c>
      <c r="F1755" t="s">
        <v>28</v>
      </c>
      <c r="G1755" t="s">
        <v>29</v>
      </c>
      <c r="H1755" s="1">
        <v>3093.5880000000002</v>
      </c>
      <c r="I1755" t="s">
        <v>145</v>
      </c>
      <c r="J1755" s="1">
        <v>1</v>
      </c>
      <c r="K1755" s="1">
        <v>0.36117379999999999</v>
      </c>
      <c r="L1755" s="1">
        <f t="shared" si="79"/>
        <v>0.44228376148179255</v>
      </c>
      <c r="M1755">
        <v>1.075E-3</v>
      </c>
      <c r="N1755">
        <v>0.347493</v>
      </c>
      <c r="O1755" t="s">
        <v>974</v>
      </c>
      <c r="P1755" t="s">
        <v>32</v>
      </c>
      <c r="Q1755">
        <v>4</v>
      </c>
      <c r="R1755">
        <v>1</v>
      </c>
      <c r="S1755">
        <v>16.5</v>
      </c>
      <c r="T1755">
        <v>7.5</v>
      </c>
      <c r="U1755" s="1">
        <v>1</v>
      </c>
      <c r="V1755" s="1">
        <v>1</v>
      </c>
      <c r="W1755">
        <f t="shared" si="78"/>
        <v>25</v>
      </c>
      <c r="X1755">
        <v>0.31991897247161394</v>
      </c>
      <c r="Y1755" t="s">
        <v>503</v>
      </c>
      <c r="Z1755">
        <v>393</v>
      </c>
      <c r="AA1755" t="s">
        <v>503</v>
      </c>
      <c r="AB1755">
        <v>388</v>
      </c>
    </row>
    <row r="1756" spans="1:28">
      <c r="A1756">
        <v>1755</v>
      </c>
      <c r="B1756" t="s">
        <v>2670</v>
      </c>
      <c r="C1756">
        <v>4</v>
      </c>
      <c r="D1756" s="1">
        <v>2646.3829999999998</v>
      </c>
      <c r="E1756" t="s">
        <v>616</v>
      </c>
      <c r="F1756" t="s">
        <v>28</v>
      </c>
      <c r="G1756" t="s">
        <v>29</v>
      </c>
      <c r="H1756" s="1">
        <v>2646.3850000000002</v>
      </c>
      <c r="I1756" t="s">
        <v>513</v>
      </c>
      <c r="J1756" s="1">
        <v>1</v>
      </c>
      <c r="K1756" s="1">
        <v>0.36147269999999998</v>
      </c>
      <c r="L1756" s="1">
        <f t="shared" si="79"/>
        <v>0.44192449695053537</v>
      </c>
      <c r="M1756">
        <v>-1.2179999999999999E-3</v>
      </c>
      <c r="N1756">
        <v>-0.46025100000000002</v>
      </c>
      <c r="O1756" t="s">
        <v>617</v>
      </c>
      <c r="P1756" t="s">
        <v>32</v>
      </c>
      <c r="Q1756">
        <v>4</v>
      </c>
      <c r="R1756">
        <v>1</v>
      </c>
      <c r="S1756">
        <v>8.5</v>
      </c>
      <c r="T1756">
        <v>7.5</v>
      </c>
      <c r="U1756" s="1">
        <v>1</v>
      </c>
      <c r="V1756" s="1">
        <v>1</v>
      </c>
      <c r="W1756">
        <f t="shared" si="78"/>
        <v>21</v>
      </c>
      <c r="X1756">
        <v>0.30236594039786191</v>
      </c>
      <c r="Y1756" t="s">
        <v>33</v>
      </c>
      <c r="Z1756">
        <v>691</v>
      </c>
      <c r="AA1756" t="s">
        <v>503</v>
      </c>
      <c r="AB1756">
        <v>104</v>
      </c>
    </row>
    <row r="1757" spans="1:28">
      <c r="A1757">
        <v>1756</v>
      </c>
      <c r="B1757" t="s">
        <v>2671</v>
      </c>
      <c r="C1757">
        <v>3</v>
      </c>
      <c r="D1757" s="1">
        <v>2483.203</v>
      </c>
      <c r="E1757" t="s">
        <v>126</v>
      </c>
      <c r="F1757" t="s">
        <v>28</v>
      </c>
      <c r="G1757" t="s">
        <v>29</v>
      </c>
      <c r="H1757" s="1">
        <v>2483.2080000000001</v>
      </c>
      <c r="I1757" t="s">
        <v>127</v>
      </c>
      <c r="J1757" s="1">
        <v>1</v>
      </c>
      <c r="K1757" s="1">
        <v>0.36193189999999997</v>
      </c>
      <c r="L1757" s="1">
        <f t="shared" si="79"/>
        <v>0.44137313730234995</v>
      </c>
      <c r="M1757">
        <v>-5.5770000000000004E-3</v>
      </c>
      <c r="N1757">
        <v>-2.2458849999999999</v>
      </c>
      <c r="O1757" t="s">
        <v>974</v>
      </c>
      <c r="P1757" t="s">
        <v>32</v>
      </c>
      <c r="Q1757">
        <v>3</v>
      </c>
      <c r="R1757">
        <v>1</v>
      </c>
      <c r="S1757">
        <v>18.5</v>
      </c>
      <c r="T1757">
        <v>5.5</v>
      </c>
      <c r="U1757" s="1">
        <v>1</v>
      </c>
      <c r="V1757" s="1">
        <v>1</v>
      </c>
      <c r="W1757">
        <f t="shared" si="78"/>
        <v>25</v>
      </c>
      <c r="X1757">
        <v>0.29774554361488431</v>
      </c>
      <c r="Y1757" t="s">
        <v>33</v>
      </c>
      <c r="Z1757">
        <v>179</v>
      </c>
      <c r="AA1757" t="s">
        <v>503</v>
      </c>
      <c r="AB1757">
        <v>31</v>
      </c>
    </row>
    <row r="1758" spans="1:28">
      <c r="A1758">
        <v>1757</v>
      </c>
      <c r="B1758" t="s">
        <v>2672</v>
      </c>
      <c r="C1758">
        <v>4</v>
      </c>
      <c r="D1758" s="1">
        <v>1764.961</v>
      </c>
      <c r="E1758" t="s">
        <v>72</v>
      </c>
      <c r="F1758" t="s">
        <v>28</v>
      </c>
      <c r="G1758" t="s">
        <v>29</v>
      </c>
      <c r="H1758" s="1">
        <v>1764.961</v>
      </c>
      <c r="I1758" t="s">
        <v>121</v>
      </c>
      <c r="J1758" s="1">
        <v>1</v>
      </c>
      <c r="K1758" s="1">
        <v>0.3630178</v>
      </c>
      <c r="L1758" s="1">
        <f t="shared" si="79"/>
        <v>0.44007207950314414</v>
      </c>
      <c r="M1758">
        <v>-4.5000000000000003E-5</v>
      </c>
      <c r="N1758">
        <v>-2.5496000000000001E-2</v>
      </c>
      <c r="O1758" t="s">
        <v>593</v>
      </c>
      <c r="P1758" t="s">
        <v>32</v>
      </c>
      <c r="Q1758">
        <v>9</v>
      </c>
      <c r="R1758">
        <v>1</v>
      </c>
      <c r="S1758">
        <v>5.5</v>
      </c>
      <c r="T1758">
        <v>3.5</v>
      </c>
      <c r="U1758" s="1">
        <v>1</v>
      </c>
      <c r="V1758" s="1">
        <v>1</v>
      </c>
      <c r="W1758">
        <f t="shared" si="78"/>
        <v>57</v>
      </c>
      <c r="X1758">
        <v>0.29605423346124016</v>
      </c>
      <c r="Y1758" t="s">
        <v>33</v>
      </c>
      <c r="Z1758">
        <v>502</v>
      </c>
      <c r="AA1758" t="s">
        <v>503</v>
      </c>
      <c r="AB1758">
        <v>38</v>
      </c>
    </row>
    <row r="1759" spans="1:28">
      <c r="A1759">
        <v>1758</v>
      </c>
      <c r="B1759" t="s">
        <v>2673</v>
      </c>
      <c r="C1759">
        <v>3</v>
      </c>
      <c r="D1759" s="1">
        <v>2473.35</v>
      </c>
      <c r="E1759" t="s">
        <v>2297</v>
      </c>
      <c r="F1759" t="s">
        <v>28</v>
      </c>
      <c r="G1759" t="s">
        <v>29</v>
      </c>
      <c r="H1759" s="1">
        <v>2473.3710000000001</v>
      </c>
      <c r="I1759" t="s">
        <v>52</v>
      </c>
      <c r="J1759" s="1">
        <v>1</v>
      </c>
      <c r="K1759" s="1">
        <v>0.36364419999999997</v>
      </c>
      <c r="L1759" s="1">
        <f t="shared" si="79"/>
        <v>0.43932333488501996</v>
      </c>
      <c r="M1759">
        <v>-2.0586E-2</v>
      </c>
      <c r="N1759">
        <v>-8.3230550000000001</v>
      </c>
      <c r="O1759" t="s">
        <v>2010</v>
      </c>
      <c r="P1759" t="s">
        <v>32</v>
      </c>
      <c r="Q1759">
        <v>7</v>
      </c>
      <c r="R1759">
        <v>1</v>
      </c>
      <c r="S1759">
        <v>20.5</v>
      </c>
      <c r="T1759">
        <v>2.5</v>
      </c>
      <c r="U1759" s="1">
        <v>1</v>
      </c>
      <c r="V1759" s="1">
        <v>1</v>
      </c>
      <c r="W1759">
        <f t="shared" si="78"/>
        <v>17</v>
      </c>
      <c r="X1759">
        <v>0.28812286782260993</v>
      </c>
      <c r="Y1759" t="s">
        <v>33</v>
      </c>
      <c r="Z1759">
        <v>442</v>
      </c>
      <c r="AA1759" t="s">
        <v>503</v>
      </c>
      <c r="AB1759">
        <v>8</v>
      </c>
    </row>
    <row r="1760" spans="1:28">
      <c r="A1760">
        <v>1759</v>
      </c>
      <c r="B1760" t="s">
        <v>2674</v>
      </c>
      <c r="C1760">
        <v>4</v>
      </c>
      <c r="D1760" s="1">
        <v>2428.2979999999998</v>
      </c>
      <c r="E1760" t="s">
        <v>1829</v>
      </c>
      <c r="F1760" t="s">
        <v>28</v>
      </c>
      <c r="G1760" t="s">
        <v>29</v>
      </c>
      <c r="H1760" s="1">
        <v>2428.297</v>
      </c>
      <c r="I1760" t="s">
        <v>30</v>
      </c>
      <c r="J1760" s="1">
        <v>1</v>
      </c>
      <c r="K1760" s="1">
        <v>0.37358750000000002</v>
      </c>
      <c r="L1760" s="1">
        <f t="shared" si="79"/>
        <v>0.42760766341582773</v>
      </c>
      <c r="M1760">
        <v>1.2570000000000001E-3</v>
      </c>
      <c r="N1760">
        <v>0.51764699999999997</v>
      </c>
      <c r="O1760" t="s">
        <v>1830</v>
      </c>
      <c r="P1760" t="s">
        <v>32</v>
      </c>
      <c r="Q1760">
        <v>7</v>
      </c>
      <c r="R1760">
        <v>1</v>
      </c>
      <c r="S1760">
        <v>11.5</v>
      </c>
      <c r="T1760">
        <v>7.5</v>
      </c>
      <c r="U1760" s="1">
        <v>1</v>
      </c>
      <c r="V1760" s="1">
        <v>1</v>
      </c>
      <c r="W1760">
        <f t="shared" si="78"/>
        <v>3</v>
      </c>
      <c r="X1760">
        <v>0.28220164022272343</v>
      </c>
      <c r="Y1760" t="s">
        <v>33</v>
      </c>
      <c r="Z1760">
        <v>389</v>
      </c>
      <c r="AA1760" t="s">
        <v>503</v>
      </c>
      <c r="AB1760">
        <v>31</v>
      </c>
    </row>
    <row r="1761" spans="1:28">
      <c r="A1761">
        <v>1760</v>
      </c>
      <c r="B1761" t="s">
        <v>2675</v>
      </c>
      <c r="C1761">
        <v>4</v>
      </c>
      <c r="D1761" s="1">
        <v>1780.9559999999999</v>
      </c>
      <c r="E1761" t="s">
        <v>72</v>
      </c>
      <c r="F1761" t="s">
        <v>28</v>
      </c>
      <c r="G1761" t="s">
        <v>29</v>
      </c>
      <c r="H1761" s="1">
        <v>1780.9559999999999</v>
      </c>
      <c r="I1761" t="s">
        <v>73</v>
      </c>
      <c r="J1761" s="1">
        <v>1</v>
      </c>
      <c r="K1761" s="1">
        <v>0.3758975</v>
      </c>
      <c r="L1761" s="1">
        <f t="shared" si="79"/>
        <v>0.42493056266026374</v>
      </c>
      <c r="M1761">
        <v>-3.19E-4</v>
      </c>
      <c r="N1761">
        <v>-0.179117</v>
      </c>
      <c r="O1761" t="s">
        <v>593</v>
      </c>
      <c r="P1761" t="s">
        <v>32</v>
      </c>
      <c r="Q1761">
        <v>8</v>
      </c>
      <c r="R1761">
        <v>1</v>
      </c>
      <c r="S1761">
        <v>7.5</v>
      </c>
      <c r="T1761">
        <v>5.5</v>
      </c>
      <c r="U1761" s="1">
        <v>1</v>
      </c>
      <c r="V1761" s="1">
        <v>1</v>
      </c>
      <c r="W1761">
        <f t="shared" si="78"/>
        <v>57</v>
      </c>
      <c r="X1761">
        <v>0.27982737843414218</v>
      </c>
      <c r="Y1761" t="s">
        <v>33</v>
      </c>
      <c r="Z1761">
        <v>191</v>
      </c>
      <c r="AA1761" t="s">
        <v>503</v>
      </c>
      <c r="AB1761">
        <v>38</v>
      </c>
    </row>
    <row r="1762" spans="1:28">
      <c r="A1762">
        <v>1761</v>
      </c>
      <c r="B1762" t="s">
        <v>2676</v>
      </c>
      <c r="C1762">
        <v>4</v>
      </c>
      <c r="D1762" s="1">
        <v>2999.5859999999998</v>
      </c>
      <c r="E1762" t="s">
        <v>866</v>
      </c>
      <c r="F1762" t="s">
        <v>28</v>
      </c>
      <c r="G1762" t="s">
        <v>29</v>
      </c>
      <c r="H1762" s="1">
        <v>2999.5880000000002</v>
      </c>
      <c r="I1762" t="s">
        <v>52</v>
      </c>
      <c r="J1762" s="1">
        <v>1</v>
      </c>
      <c r="K1762" s="1">
        <v>0.37772470000000002</v>
      </c>
      <c r="L1762" s="1">
        <f t="shared" si="79"/>
        <v>0.42282461505871949</v>
      </c>
      <c r="M1762">
        <v>-1.7459999999999999E-3</v>
      </c>
      <c r="N1762">
        <v>-0.58208000000000004</v>
      </c>
      <c r="O1762" t="s">
        <v>867</v>
      </c>
      <c r="P1762" t="s">
        <v>32</v>
      </c>
      <c r="Q1762">
        <v>7</v>
      </c>
      <c r="R1762">
        <v>1</v>
      </c>
      <c r="S1762">
        <v>14.5</v>
      </c>
      <c r="T1762">
        <v>4.5</v>
      </c>
      <c r="U1762" s="1">
        <v>1</v>
      </c>
      <c r="V1762" s="1">
        <v>1</v>
      </c>
      <c r="W1762">
        <f t="shared" si="78"/>
        <v>6</v>
      </c>
      <c r="X1762">
        <v>0.27720916758201053</v>
      </c>
      <c r="Y1762" t="s">
        <v>33</v>
      </c>
      <c r="Z1762">
        <v>695</v>
      </c>
      <c r="AA1762" t="s">
        <v>503</v>
      </c>
      <c r="AB1762">
        <v>258</v>
      </c>
    </row>
    <row r="1763" spans="1:28">
      <c r="A1763">
        <v>1762</v>
      </c>
      <c r="B1763" t="s">
        <v>2677</v>
      </c>
      <c r="C1763">
        <v>5</v>
      </c>
      <c r="D1763" s="1">
        <v>4257.174</v>
      </c>
      <c r="E1763" t="s">
        <v>1933</v>
      </c>
      <c r="F1763" t="s">
        <v>28</v>
      </c>
      <c r="G1763" t="s">
        <v>29</v>
      </c>
      <c r="H1763" s="1">
        <v>4257.1769999999997</v>
      </c>
      <c r="I1763" t="s">
        <v>30</v>
      </c>
      <c r="J1763" s="1">
        <v>1</v>
      </c>
      <c r="K1763" s="1">
        <v>0.37941900000000001</v>
      </c>
      <c r="L1763" s="1">
        <f t="shared" si="79"/>
        <v>0.42088092492720086</v>
      </c>
      <c r="M1763">
        <v>-2.8149999999999998E-3</v>
      </c>
      <c r="N1763">
        <v>-0.66123600000000005</v>
      </c>
      <c r="O1763" t="s">
        <v>1934</v>
      </c>
      <c r="P1763" t="s">
        <v>32</v>
      </c>
      <c r="Q1763">
        <v>9</v>
      </c>
      <c r="R1763">
        <v>1</v>
      </c>
      <c r="S1763">
        <v>20</v>
      </c>
      <c r="T1763">
        <v>3</v>
      </c>
      <c r="U1763" s="1">
        <v>1</v>
      </c>
      <c r="V1763" s="1">
        <v>1</v>
      </c>
      <c r="W1763">
        <f t="shared" si="78"/>
        <v>4</v>
      </c>
      <c r="X1763">
        <v>0.26515666316172737</v>
      </c>
      <c r="Y1763" t="s">
        <v>33</v>
      </c>
      <c r="Z1763">
        <v>695</v>
      </c>
      <c r="AA1763" t="s">
        <v>503</v>
      </c>
      <c r="AB1763">
        <v>258</v>
      </c>
    </row>
    <row r="1764" spans="1:28">
      <c r="A1764">
        <v>1763</v>
      </c>
      <c r="B1764" t="s">
        <v>2678</v>
      </c>
      <c r="C1764">
        <v>4</v>
      </c>
      <c r="D1764" s="1">
        <v>1780.9559999999999</v>
      </c>
      <c r="E1764" t="s">
        <v>72</v>
      </c>
      <c r="F1764" t="s">
        <v>28</v>
      </c>
      <c r="G1764" t="s">
        <v>29</v>
      </c>
      <c r="H1764" s="1">
        <v>1780.9559999999999</v>
      </c>
      <c r="I1764" t="s">
        <v>73</v>
      </c>
      <c r="J1764" s="1">
        <v>1</v>
      </c>
      <c r="K1764" s="1">
        <v>0.38629150000000001</v>
      </c>
      <c r="L1764" s="1">
        <f t="shared" si="79"/>
        <v>0.41308484801285505</v>
      </c>
      <c r="M1764">
        <v>-3.2299999999999999E-4</v>
      </c>
      <c r="N1764">
        <v>-0.181363</v>
      </c>
      <c r="O1764" t="s">
        <v>593</v>
      </c>
      <c r="P1764" t="s">
        <v>32</v>
      </c>
      <c r="Q1764">
        <v>8</v>
      </c>
      <c r="R1764">
        <v>1</v>
      </c>
      <c r="S1764">
        <v>8.5</v>
      </c>
      <c r="T1764">
        <v>4.5</v>
      </c>
      <c r="U1764" s="1">
        <v>1</v>
      </c>
      <c r="V1764" s="1">
        <v>1</v>
      </c>
      <c r="W1764">
        <f t="shared" si="78"/>
        <v>57</v>
      </c>
      <c r="X1764">
        <v>0.31522903111636802</v>
      </c>
      <c r="Y1764" t="s">
        <v>33</v>
      </c>
      <c r="Z1764">
        <v>191</v>
      </c>
      <c r="AA1764" t="s">
        <v>33</v>
      </c>
      <c r="AB1764">
        <v>456</v>
      </c>
    </row>
    <row r="1765" spans="1:28">
      <c r="A1765">
        <v>1764</v>
      </c>
      <c r="B1765" t="s">
        <v>2679</v>
      </c>
      <c r="C1765">
        <v>5</v>
      </c>
      <c r="D1765" s="1">
        <v>2918.49</v>
      </c>
      <c r="E1765" t="s">
        <v>111</v>
      </c>
      <c r="F1765" t="s">
        <v>28</v>
      </c>
      <c r="G1765" t="s">
        <v>29</v>
      </c>
      <c r="H1765" s="1">
        <v>2918.489</v>
      </c>
      <c r="I1765" t="s">
        <v>112</v>
      </c>
      <c r="J1765" s="1">
        <v>1</v>
      </c>
      <c r="K1765" s="1">
        <v>0.38755859999999998</v>
      </c>
      <c r="L1765" s="1">
        <f t="shared" si="79"/>
        <v>0.41166262158990036</v>
      </c>
      <c r="M1765">
        <v>1.7149999999999999E-3</v>
      </c>
      <c r="N1765">
        <v>0.58763299999999996</v>
      </c>
      <c r="O1765" t="s">
        <v>770</v>
      </c>
      <c r="P1765" t="s">
        <v>32</v>
      </c>
      <c r="Q1765">
        <v>4</v>
      </c>
      <c r="R1765">
        <v>1</v>
      </c>
      <c r="S1765">
        <v>21.5</v>
      </c>
      <c r="T1765">
        <v>4.5</v>
      </c>
      <c r="U1765" s="1">
        <v>1</v>
      </c>
      <c r="V1765" s="1">
        <v>1</v>
      </c>
      <c r="W1765">
        <f t="shared" si="78"/>
        <v>61</v>
      </c>
      <c r="X1765">
        <v>0.31380960286808629</v>
      </c>
      <c r="Y1765" t="s">
        <v>33</v>
      </c>
      <c r="Z1765">
        <v>536</v>
      </c>
      <c r="AA1765" t="s">
        <v>33</v>
      </c>
      <c r="AB1765">
        <v>456</v>
      </c>
    </row>
    <row r="1766" spans="1:28">
      <c r="A1766">
        <v>1765</v>
      </c>
      <c r="B1766" t="s">
        <v>2680</v>
      </c>
      <c r="C1766">
        <v>3</v>
      </c>
      <c r="D1766" s="1">
        <v>2918.49</v>
      </c>
      <c r="E1766" t="s">
        <v>1338</v>
      </c>
      <c r="F1766" t="s">
        <v>28</v>
      </c>
      <c r="G1766" t="s">
        <v>29</v>
      </c>
      <c r="H1766" s="1">
        <v>2918.489</v>
      </c>
      <c r="I1766" t="s">
        <v>112</v>
      </c>
      <c r="J1766" s="1">
        <v>1</v>
      </c>
      <c r="K1766" s="1">
        <v>0.38837830000000001</v>
      </c>
      <c r="L1766" s="1">
        <f t="shared" si="79"/>
        <v>0.41074504357745439</v>
      </c>
      <c r="M1766">
        <v>1.6149999999999999E-3</v>
      </c>
      <c r="N1766">
        <v>0.553369</v>
      </c>
      <c r="O1766" t="s">
        <v>1130</v>
      </c>
      <c r="P1766" t="s">
        <v>32</v>
      </c>
      <c r="Q1766">
        <v>9</v>
      </c>
      <c r="R1766">
        <v>1</v>
      </c>
      <c r="S1766">
        <v>24.5</v>
      </c>
      <c r="T1766">
        <v>3.5</v>
      </c>
      <c r="U1766" s="1">
        <v>1</v>
      </c>
      <c r="V1766" s="1">
        <v>1</v>
      </c>
      <c r="W1766">
        <f t="shared" si="78"/>
        <v>34</v>
      </c>
      <c r="X1766">
        <v>0.3023955644170721</v>
      </c>
      <c r="Y1766" t="s">
        <v>33</v>
      </c>
      <c r="Z1766">
        <v>325</v>
      </c>
      <c r="AA1766" t="s">
        <v>33</v>
      </c>
      <c r="AB1766">
        <v>456</v>
      </c>
    </row>
    <row r="1767" spans="1:28">
      <c r="A1767">
        <v>1766</v>
      </c>
      <c r="B1767" t="s">
        <v>2681</v>
      </c>
      <c r="C1767">
        <v>3</v>
      </c>
      <c r="D1767" s="1">
        <v>2722.4830000000002</v>
      </c>
      <c r="E1767" t="s">
        <v>2682</v>
      </c>
      <c r="F1767" t="s">
        <v>28</v>
      </c>
      <c r="G1767" t="s">
        <v>29</v>
      </c>
      <c r="H1767" s="1">
        <v>2722.4810000000002</v>
      </c>
      <c r="I1767" t="s">
        <v>30</v>
      </c>
      <c r="J1767" s="1">
        <v>1</v>
      </c>
      <c r="K1767" s="1">
        <v>0.39161990000000002</v>
      </c>
      <c r="L1767" s="1">
        <f t="shared" si="79"/>
        <v>0.40713524781730459</v>
      </c>
      <c r="M1767">
        <v>1.5430000000000001E-3</v>
      </c>
      <c r="N1767">
        <v>0.56676199999999999</v>
      </c>
      <c r="O1767" t="s">
        <v>780</v>
      </c>
      <c r="P1767" t="s">
        <v>32</v>
      </c>
      <c r="Q1767">
        <v>7</v>
      </c>
      <c r="R1767">
        <v>1</v>
      </c>
      <c r="S1767">
        <v>11.5</v>
      </c>
      <c r="T1767">
        <v>2.5</v>
      </c>
      <c r="U1767" s="1">
        <v>1</v>
      </c>
      <c r="V1767" s="1">
        <v>1</v>
      </c>
      <c r="W1767">
        <f t="shared" si="78"/>
        <v>18</v>
      </c>
      <c r="X1767">
        <v>0.2934133790426674</v>
      </c>
      <c r="Y1767" t="s">
        <v>503</v>
      </c>
      <c r="Z1767">
        <v>8</v>
      </c>
      <c r="AA1767" t="s">
        <v>503</v>
      </c>
      <c r="AB1767">
        <v>31</v>
      </c>
    </row>
    <row r="1768" spans="1:28">
      <c r="A1768">
        <v>1767</v>
      </c>
      <c r="B1768" t="s">
        <v>2683</v>
      </c>
      <c r="C1768">
        <v>3</v>
      </c>
      <c r="D1768" s="1">
        <v>2763.3710000000001</v>
      </c>
      <c r="E1768" t="s">
        <v>2684</v>
      </c>
      <c r="F1768" t="s">
        <v>28</v>
      </c>
      <c r="G1768" t="s">
        <v>29</v>
      </c>
      <c r="H1768" s="1">
        <v>2763.3969999999999</v>
      </c>
      <c r="I1768" t="s">
        <v>30</v>
      </c>
      <c r="J1768" s="1">
        <v>1</v>
      </c>
      <c r="K1768" s="1">
        <v>0.4438627</v>
      </c>
      <c r="L1768" s="1"/>
      <c r="M1768">
        <v>-2.5413999999999999E-2</v>
      </c>
      <c r="N1768">
        <v>-9.1966529999999995</v>
      </c>
      <c r="O1768" t="s">
        <v>2685</v>
      </c>
      <c r="P1768" t="s">
        <v>44</v>
      </c>
      <c r="Q1768">
        <v>7</v>
      </c>
      <c r="R1768">
        <v>1</v>
      </c>
      <c r="S1768">
        <v>14.5</v>
      </c>
      <c r="T1768">
        <v>1.5</v>
      </c>
      <c r="U1768" s="1">
        <v>1</v>
      </c>
      <c r="V1768" s="1">
        <v>1</v>
      </c>
      <c r="W1768">
        <f t="shared" si="78"/>
        <v>1</v>
      </c>
      <c r="X1768">
        <v>0.2622851657829347</v>
      </c>
      <c r="Y1768" t="s">
        <v>503</v>
      </c>
      <c r="Z1768">
        <v>38</v>
      </c>
      <c r="AA1768" t="s">
        <v>33</v>
      </c>
      <c r="AB1768">
        <v>370</v>
      </c>
    </row>
    <row r="1769" spans="1:28">
      <c r="A1769">
        <v>1768</v>
      </c>
      <c r="B1769" t="s">
        <v>2686</v>
      </c>
      <c r="C1769">
        <v>4</v>
      </c>
      <c r="D1769" s="1">
        <v>1916.0540000000001</v>
      </c>
      <c r="E1769" t="s">
        <v>2687</v>
      </c>
      <c r="F1769" t="s">
        <v>28</v>
      </c>
      <c r="G1769" t="s">
        <v>29</v>
      </c>
      <c r="H1769" s="1">
        <v>1916.0530000000001</v>
      </c>
      <c r="I1769" t="s">
        <v>121</v>
      </c>
      <c r="J1769" s="1">
        <v>1</v>
      </c>
      <c r="K1769" s="1">
        <v>0.44867050000000003</v>
      </c>
      <c r="L1769" s="1"/>
      <c r="M1769">
        <v>3.1300000000000002E-4</v>
      </c>
      <c r="N1769">
        <v>0.163357</v>
      </c>
      <c r="O1769" t="s">
        <v>2688</v>
      </c>
      <c r="P1769" t="s">
        <v>44</v>
      </c>
      <c r="Q1769">
        <v>7</v>
      </c>
      <c r="R1769">
        <v>1</v>
      </c>
      <c r="S1769">
        <v>2</v>
      </c>
      <c r="T1769">
        <v>7</v>
      </c>
      <c r="U1769" s="1">
        <v>1</v>
      </c>
      <c r="V1769" s="1">
        <v>1</v>
      </c>
      <c r="W1769">
        <f t="shared" si="78"/>
        <v>1</v>
      </c>
      <c r="X1769">
        <v>0.28437490779134705</v>
      </c>
      <c r="Y1769" t="s">
        <v>33</v>
      </c>
      <c r="Z1769">
        <v>502</v>
      </c>
      <c r="AA1769" t="s">
        <v>33</v>
      </c>
      <c r="AB1769">
        <v>456</v>
      </c>
    </row>
    <row r="1770" spans="1:28">
      <c r="A1770">
        <v>1769</v>
      </c>
      <c r="B1770" t="s">
        <v>2689</v>
      </c>
      <c r="C1770">
        <v>5</v>
      </c>
      <c r="D1770" s="1">
        <v>4245.24</v>
      </c>
      <c r="E1770" t="s">
        <v>1615</v>
      </c>
      <c r="F1770" t="s">
        <v>28</v>
      </c>
      <c r="G1770" t="s">
        <v>29</v>
      </c>
      <c r="H1770" s="1">
        <v>4245.2430000000004</v>
      </c>
      <c r="I1770" t="s">
        <v>666</v>
      </c>
      <c r="J1770" s="1">
        <v>1</v>
      </c>
      <c r="K1770" s="1">
        <v>0.44973659999999999</v>
      </c>
      <c r="L1770" s="1">
        <f>-LOG(K1770)</f>
        <v>0.34704176768836759</v>
      </c>
      <c r="M1770">
        <v>-3.6939999999999998E-3</v>
      </c>
      <c r="N1770">
        <v>-0.87014999999999998</v>
      </c>
      <c r="O1770" t="s">
        <v>1616</v>
      </c>
      <c r="P1770" t="s">
        <v>44</v>
      </c>
      <c r="Q1770">
        <v>9</v>
      </c>
      <c r="R1770">
        <v>1</v>
      </c>
      <c r="S1770">
        <v>18.5</v>
      </c>
      <c r="T1770">
        <v>5.5</v>
      </c>
      <c r="U1770" s="1">
        <v>1</v>
      </c>
      <c r="V1770" s="1">
        <v>1</v>
      </c>
      <c r="W1770">
        <f t="shared" si="78"/>
        <v>9</v>
      </c>
    </row>
    <row r="1771" spans="1:28">
      <c r="A1771">
        <v>1770</v>
      </c>
      <c r="B1771" t="s">
        <v>2690</v>
      </c>
      <c r="C1771">
        <v>3</v>
      </c>
      <c r="D1771" s="1">
        <v>3093.5909999999999</v>
      </c>
      <c r="E1771" t="s">
        <v>2691</v>
      </c>
      <c r="F1771" t="s">
        <v>28</v>
      </c>
      <c r="G1771" t="s">
        <v>29</v>
      </c>
      <c r="H1771" s="1">
        <v>3093.5889999999999</v>
      </c>
      <c r="I1771" t="s">
        <v>30</v>
      </c>
      <c r="J1771" s="1">
        <v>1</v>
      </c>
      <c r="K1771" s="1">
        <v>0.44992840000000001</v>
      </c>
      <c r="L1771" s="1"/>
      <c r="M1771">
        <v>2.1250000000000002E-3</v>
      </c>
      <c r="N1771">
        <v>0.68690399999999996</v>
      </c>
      <c r="O1771" t="s">
        <v>2692</v>
      </c>
      <c r="P1771" t="s">
        <v>44</v>
      </c>
      <c r="Q1771">
        <v>4</v>
      </c>
      <c r="R1771">
        <v>1</v>
      </c>
      <c r="S1771">
        <v>12</v>
      </c>
      <c r="T1771">
        <v>2</v>
      </c>
      <c r="U1771" s="1">
        <v>1</v>
      </c>
      <c r="V1771" s="1">
        <v>1</v>
      </c>
      <c r="W1771">
        <f t="shared" si="78"/>
        <v>1</v>
      </c>
    </row>
    <row r="1772" spans="1:28">
      <c r="A1772">
        <v>1771</v>
      </c>
      <c r="B1772" t="s">
        <v>2693</v>
      </c>
      <c r="C1772">
        <v>5</v>
      </c>
      <c r="D1772" s="1">
        <v>4654.3760000000002</v>
      </c>
      <c r="E1772" t="s">
        <v>2694</v>
      </c>
      <c r="F1772" t="s">
        <v>28</v>
      </c>
      <c r="G1772" t="s">
        <v>29</v>
      </c>
      <c r="H1772" s="1">
        <v>4654.3459999999995</v>
      </c>
      <c r="I1772" t="s">
        <v>2695</v>
      </c>
      <c r="J1772" s="1">
        <v>1</v>
      </c>
      <c r="K1772" s="1">
        <v>0.4580573</v>
      </c>
      <c r="L1772" s="1">
        <f t="shared" ref="L1772:L1797" si="80">-LOG(K1772)</f>
        <v>0.33908019117240285</v>
      </c>
      <c r="M1772">
        <v>3.0365E-2</v>
      </c>
      <c r="N1772">
        <v>6.5240109999999998</v>
      </c>
      <c r="O1772" t="s">
        <v>2696</v>
      </c>
      <c r="P1772" t="s">
        <v>44</v>
      </c>
      <c r="Q1772">
        <v>3</v>
      </c>
      <c r="R1772">
        <v>1</v>
      </c>
      <c r="S1772">
        <v>22.5</v>
      </c>
      <c r="T1772">
        <v>6.5</v>
      </c>
      <c r="U1772" s="1">
        <v>1</v>
      </c>
      <c r="V1772" s="1">
        <v>1</v>
      </c>
      <c r="W1772">
        <f t="shared" si="78"/>
        <v>2</v>
      </c>
    </row>
    <row r="1773" spans="1:28">
      <c r="A1773">
        <v>1772</v>
      </c>
      <c r="B1773" t="s">
        <v>2697</v>
      </c>
      <c r="C1773">
        <v>5</v>
      </c>
      <c r="D1773" s="1">
        <v>5544.9719999999998</v>
      </c>
      <c r="E1773" t="s">
        <v>773</v>
      </c>
      <c r="F1773" t="s">
        <v>28</v>
      </c>
      <c r="G1773" t="s">
        <v>29</v>
      </c>
      <c r="H1773" s="1">
        <v>5544.942</v>
      </c>
      <c r="I1773" t="s">
        <v>774</v>
      </c>
      <c r="J1773" s="1">
        <v>1</v>
      </c>
      <c r="K1773" s="1">
        <v>0.46263379999999998</v>
      </c>
      <c r="L1773" s="1">
        <f t="shared" si="80"/>
        <v>0.33476264087528657</v>
      </c>
      <c r="M1773">
        <v>3.0065000000000001E-2</v>
      </c>
      <c r="N1773">
        <v>5.4220579999999998</v>
      </c>
      <c r="O1773" t="s">
        <v>775</v>
      </c>
      <c r="P1773" t="s">
        <v>44</v>
      </c>
      <c r="Q1773">
        <v>4</v>
      </c>
      <c r="R1773">
        <v>1</v>
      </c>
      <c r="S1773">
        <v>10</v>
      </c>
      <c r="T1773">
        <v>10</v>
      </c>
      <c r="U1773" s="1">
        <v>1</v>
      </c>
      <c r="V1773" s="1">
        <v>1</v>
      </c>
      <c r="W1773">
        <f t="shared" si="78"/>
        <v>21</v>
      </c>
    </row>
    <row r="1774" spans="1:28">
      <c r="A1774">
        <v>1773</v>
      </c>
      <c r="B1774" t="s">
        <v>2698</v>
      </c>
      <c r="C1774">
        <v>3</v>
      </c>
      <c r="D1774" s="1">
        <v>1996.14</v>
      </c>
      <c r="E1774" t="s">
        <v>2156</v>
      </c>
      <c r="F1774" t="s">
        <v>28</v>
      </c>
      <c r="G1774" t="s">
        <v>29</v>
      </c>
      <c r="H1774" s="1">
        <v>1996.14</v>
      </c>
      <c r="I1774" t="s">
        <v>39</v>
      </c>
      <c r="J1774" s="1">
        <v>1</v>
      </c>
      <c r="K1774" s="1">
        <v>0.3931095</v>
      </c>
      <c r="L1774" s="1">
        <f t="shared" si="80"/>
        <v>0.40548646076468553</v>
      </c>
      <c r="M1774">
        <v>7.1900000000000002E-4</v>
      </c>
      <c r="N1774">
        <v>0.36019499999999999</v>
      </c>
      <c r="O1774" t="s">
        <v>2157</v>
      </c>
      <c r="P1774" t="s">
        <v>32</v>
      </c>
      <c r="Q1774">
        <v>7</v>
      </c>
      <c r="R1774">
        <v>1</v>
      </c>
      <c r="S1774">
        <v>6</v>
      </c>
      <c r="T1774">
        <v>5</v>
      </c>
      <c r="U1774" s="1">
        <v>1</v>
      </c>
      <c r="V1774" s="1">
        <v>1</v>
      </c>
      <c r="W1774">
        <f t="shared" si="78"/>
        <v>4</v>
      </c>
    </row>
    <row r="1775" spans="1:28">
      <c r="A1775">
        <v>1774</v>
      </c>
      <c r="B1775" t="s">
        <v>2699</v>
      </c>
      <c r="C1775">
        <v>6</v>
      </c>
      <c r="D1775" s="1">
        <v>4877.6620000000003</v>
      </c>
      <c r="E1775" t="s">
        <v>2196</v>
      </c>
      <c r="F1775" t="s">
        <v>28</v>
      </c>
      <c r="G1775" t="s">
        <v>29</v>
      </c>
      <c r="H1775" s="1">
        <v>4877.6499999999996</v>
      </c>
      <c r="I1775" t="s">
        <v>2197</v>
      </c>
      <c r="J1775" s="1">
        <v>1</v>
      </c>
      <c r="K1775" s="1">
        <v>0.39373760000000002</v>
      </c>
      <c r="L1775" s="1">
        <f t="shared" si="80"/>
        <v>0.40479311024710174</v>
      </c>
      <c r="M1775">
        <v>1.2156999999999999E-2</v>
      </c>
      <c r="N1775">
        <v>2.4923890000000002</v>
      </c>
      <c r="O1775" t="s">
        <v>2198</v>
      </c>
      <c r="P1775" t="s">
        <v>32</v>
      </c>
      <c r="Q1775">
        <v>7</v>
      </c>
      <c r="R1775">
        <v>1</v>
      </c>
      <c r="S1775">
        <v>17</v>
      </c>
      <c r="T1775">
        <v>4</v>
      </c>
      <c r="U1775" s="1">
        <v>1</v>
      </c>
      <c r="V1775" s="1">
        <v>1</v>
      </c>
      <c r="W1775">
        <f t="shared" si="78"/>
        <v>2</v>
      </c>
    </row>
    <row r="1776" spans="1:28">
      <c r="A1776">
        <v>1775</v>
      </c>
      <c r="B1776" t="s">
        <v>2700</v>
      </c>
      <c r="C1776">
        <v>4</v>
      </c>
      <c r="D1776" s="1">
        <v>2465.2530000000002</v>
      </c>
      <c r="E1776" t="s">
        <v>92</v>
      </c>
      <c r="F1776" t="s">
        <v>28</v>
      </c>
      <c r="G1776" t="s">
        <v>29</v>
      </c>
      <c r="H1776" s="1">
        <v>2465.2530000000002</v>
      </c>
      <c r="I1776" t="s">
        <v>93</v>
      </c>
      <c r="J1776" s="1">
        <v>1</v>
      </c>
      <c r="K1776" s="1">
        <v>0.39789590000000002</v>
      </c>
      <c r="L1776" s="1">
        <f t="shared" si="80"/>
        <v>0.40023053588892116</v>
      </c>
      <c r="M1776">
        <v>6.5700000000000003E-4</v>
      </c>
      <c r="N1776">
        <v>0.26650400000000002</v>
      </c>
      <c r="O1776" t="s">
        <v>713</v>
      </c>
      <c r="P1776" t="s">
        <v>32</v>
      </c>
      <c r="Q1776">
        <v>3</v>
      </c>
      <c r="R1776">
        <v>1</v>
      </c>
      <c r="S1776">
        <v>19</v>
      </c>
      <c r="T1776">
        <v>8</v>
      </c>
      <c r="U1776" s="1">
        <v>1</v>
      </c>
      <c r="V1776" s="1">
        <v>1</v>
      </c>
      <c r="W1776">
        <f t="shared" si="78"/>
        <v>45</v>
      </c>
    </row>
    <row r="1777" spans="1:23">
      <c r="A1777">
        <v>1776</v>
      </c>
      <c r="B1777" t="s">
        <v>2701</v>
      </c>
      <c r="C1777">
        <v>4</v>
      </c>
      <c r="D1777" s="1">
        <v>2190.3119999999999</v>
      </c>
      <c r="E1777" t="s">
        <v>154</v>
      </c>
      <c r="F1777" t="s">
        <v>28</v>
      </c>
      <c r="G1777" t="s">
        <v>29</v>
      </c>
      <c r="H1777" s="1">
        <v>2190.3110000000001</v>
      </c>
      <c r="I1777" t="s">
        <v>30</v>
      </c>
      <c r="J1777" s="1">
        <v>1</v>
      </c>
      <c r="K1777" s="1">
        <v>0.3986654</v>
      </c>
      <c r="L1777" s="1">
        <f t="shared" si="80"/>
        <v>0.39939145493487321</v>
      </c>
      <c r="M1777">
        <v>1.712E-3</v>
      </c>
      <c r="N1777">
        <v>0.78162399999999999</v>
      </c>
      <c r="O1777" t="s">
        <v>1019</v>
      </c>
      <c r="P1777" t="s">
        <v>32</v>
      </c>
      <c r="Q1777">
        <v>5</v>
      </c>
      <c r="R1777">
        <v>1</v>
      </c>
      <c r="S1777">
        <v>7</v>
      </c>
      <c r="T1777">
        <v>5</v>
      </c>
      <c r="U1777" s="1">
        <v>1</v>
      </c>
      <c r="V1777" s="1">
        <v>1</v>
      </c>
      <c r="W1777">
        <f t="shared" si="78"/>
        <v>18</v>
      </c>
    </row>
    <row r="1778" spans="1:23">
      <c r="A1778">
        <v>1777</v>
      </c>
      <c r="B1778" t="s">
        <v>2702</v>
      </c>
      <c r="C1778">
        <v>5</v>
      </c>
      <c r="D1778" s="1">
        <v>4971.5940000000001</v>
      </c>
      <c r="E1778" t="s">
        <v>642</v>
      </c>
      <c r="F1778" t="s">
        <v>28</v>
      </c>
      <c r="G1778" t="s">
        <v>29</v>
      </c>
      <c r="H1778" s="1">
        <v>4971.5829999999996</v>
      </c>
      <c r="I1778" t="s">
        <v>30</v>
      </c>
      <c r="J1778" s="1">
        <v>1</v>
      </c>
      <c r="K1778" s="1">
        <v>0.40106750000000002</v>
      </c>
      <c r="L1778" s="1">
        <f t="shared" si="80"/>
        <v>0.39678252909919248</v>
      </c>
      <c r="M1778">
        <v>1.0609E-2</v>
      </c>
      <c r="N1778">
        <v>2.133928</v>
      </c>
      <c r="O1778" t="s">
        <v>599</v>
      </c>
      <c r="P1778" t="s">
        <v>32</v>
      </c>
      <c r="Q1778">
        <v>4</v>
      </c>
      <c r="R1778">
        <v>1</v>
      </c>
      <c r="S1778">
        <v>15</v>
      </c>
      <c r="T1778">
        <v>15</v>
      </c>
      <c r="U1778" s="1">
        <v>1</v>
      </c>
      <c r="V1778" s="1">
        <v>1</v>
      </c>
      <c r="W1778">
        <f t="shared" si="78"/>
        <v>93</v>
      </c>
    </row>
    <row r="1779" spans="1:23">
      <c r="A1779">
        <v>1778</v>
      </c>
      <c r="B1779" t="s">
        <v>2703</v>
      </c>
      <c r="C1779">
        <v>4</v>
      </c>
      <c r="D1779" s="1">
        <v>2403.2660000000001</v>
      </c>
      <c r="E1779" t="s">
        <v>816</v>
      </c>
      <c r="F1779" t="s">
        <v>28</v>
      </c>
      <c r="G1779" t="s">
        <v>29</v>
      </c>
      <c r="H1779" s="1">
        <v>2403.2660000000001</v>
      </c>
      <c r="I1779" t="s">
        <v>79</v>
      </c>
      <c r="J1779" s="1">
        <v>1</v>
      </c>
      <c r="K1779" s="1">
        <v>0.40245989999999998</v>
      </c>
      <c r="L1779" s="1">
        <f t="shared" si="80"/>
        <v>0.39527738505088861</v>
      </c>
      <c r="M1779">
        <v>-9.2999999999999997E-5</v>
      </c>
      <c r="N1779">
        <v>-3.8697000000000002E-2</v>
      </c>
      <c r="O1779" t="s">
        <v>817</v>
      </c>
      <c r="P1779" t="s">
        <v>32</v>
      </c>
      <c r="Q1779">
        <v>3</v>
      </c>
      <c r="R1779">
        <v>1</v>
      </c>
      <c r="S1779">
        <v>12.5</v>
      </c>
      <c r="T1779">
        <v>4.5</v>
      </c>
      <c r="U1779" s="1">
        <v>1</v>
      </c>
      <c r="V1779" s="1">
        <v>1</v>
      </c>
      <c r="W1779">
        <f t="shared" si="78"/>
        <v>14</v>
      </c>
    </row>
    <row r="1780" spans="1:23">
      <c r="A1780">
        <v>1779</v>
      </c>
      <c r="B1780" t="s">
        <v>2704</v>
      </c>
      <c r="C1780">
        <v>4</v>
      </c>
      <c r="D1780" s="1">
        <v>2911.567</v>
      </c>
      <c r="E1780" t="s">
        <v>862</v>
      </c>
      <c r="F1780" t="s">
        <v>28</v>
      </c>
      <c r="G1780" t="s">
        <v>29</v>
      </c>
      <c r="H1780" s="1">
        <v>2911.5650000000001</v>
      </c>
      <c r="I1780" t="s">
        <v>513</v>
      </c>
      <c r="J1780" s="1">
        <v>1</v>
      </c>
      <c r="K1780" s="1">
        <v>0.40430100000000002</v>
      </c>
      <c r="L1780" s="1">
        <f t="shared" si="80"/>
        <v>0.39329518447897766</v>
      </c>
      <c r="M1780">
        <v>1.8439999999999999E-3</v>
      </c>
      <c r="N1780">
        <v>0.63333600000000001</v>
      </c>
      <c r="O1780" t="s">
        <v>863</v>
      </c>
      <c r="P1780" t="s">
        <v>32</v>
      </c>
      <c r="Q1780">
        <v>5</v>
      </c>
      <c r="R1780">
        <v>1</v>
      </c>
      <c r="S1780">
        <v>14.5</v>
      </c>
      <c r="T1780">
        <v>6.5</v>
      </c>
      <c r="U1780" s="1">
        <v>1</v>
      </c>
      <c r="V1780" s="1">
        <v>1</v>
      </c>
      <c r="W1780">
        <f t="shared" si="78"/>
        <v>6</v>
      </c>
    </row>
    <row r="1781" spans="1:23">
      <c r="A1781">
        <v>1780</v>
      </c>
      <c r="B1781" t="s">
        <v>2705</v>
      </c>
      <c r="C1781">
        <v>4</v>
      </c>
      <c r="D1781" s="1">
        <v>2190.3119999999999</v>
      </c>
      <c r="E1781" t="s">
        <v>154</v>
      </c>
      <c r="F1781" t="s">
        <v>28</v>
      </c>
      <c r="G1781" t="s">
        <v>29</v>
      </c>
      <c r="H1781" s="1">
        <v>2190.3110000000001</v>
      </c>
      <c r="I1781" t="s">
        <v>30</v>
      </c>
      <c r="J1781" s="1">
        <v>1</v>
      </c>
      <c r="K1781" s="1">
        <v>0.40599859999999999</v>
      </c>
      <c r="L1781" s="1">
        <f t="shared" si="80"/>
        <v>0.39147546399256689</v>
      </c>
      <c r="M1781">
        <v>1.111E-3</v>
      </c>
      <c r="N1781">
        <v>0.50723399999999996</v>
      </c>
      <c r="O1781" t="s">
        <v>1019</v>
      </c>
      <c r="P1781" t="s">
        <v>32</v>
      </c>
      <c r="Q1781">
        <v>4</v>
      </c>
      <c r="R1781">
        <v>1</v>
      </c>
      <c r="S1781">
        <v>6</v>
      </c>
      <c r="T1781">
        <v>7</v>
      </c>
      <c r="U1781" s="1">
        <v>1</v>
      </c>
      <c r="V1781" s="1">
        <v>1</v>
      </c>
      <c r="W1781">
        <f t="shared" si="78"/>
        <v>18</v>
      </c>
    </row>
    <row r="1782" spans="1:23">
      <c r="A1782">
        <v>1781</v>
      </c>
      <c r="B1782" t="s">
        <v>2706</v>
      </c>
      <c r="C1782">
        <v>4</v>
      </c>
      <c r="D1782" s="1">
        <v>3569.9549999999999</v>
      </c>
      <c r="E1782" t="s">
        <v>2249</v>
      </c>
      <c r="F1782" t="s">
        <v>28</v>
      </c>
      <c r="G1782" t="s">
        <v>29</v>
      </c>
      <c r="H1782" s="1">
        <v>3569.9520000000002</v>
      </c>
      <c r="I1782" t="s">
        <v>30</v>
      </c>
      <c r="J1782" s="1">
        <v>1</v>
      </c>
      <c r="K1782" s="1">
        <v>0.40827669999999999</v>
      </c>
      <c r="L1782" s="1">
        <f t="shared" si="80"/>
        <v>0.3890454041822341</v>
      </c>
      <c r="M1782">
        <v>3.15E-3</v>
      </c>
      <c r="N1782">
        <v>0.88236499999999995</v>
      </c>
      <c r="O1782" t="s">
        <v>2250</v>
      </c>
      <c r="P1782" t="s">
        <v>32</v>
      </c>
      <c r="Q1782">
        <v>3</v>
      </c>
      <c r="R1782">
        <v>1</v>
      </c>
      <c r="S1782">
        <v>9.5</v>
      </c>
      <c r="T1782">
        <v>12.5</v>
      </c>
      <c r="U1782" s="1">
        <v>1</v>
      </c>
      <c r="V1782" s="1">
        <v>1</v>
      </c>
      <c r="W1782">
        <f t="shared" si="78"/>
        <v>4</v>
      </c>
    </row>
    <row r="1783" spans="1:23">
      <c r="A1783">
        <v>1782</v>
      </c>
      <c r="B1783" t="s">
        <v>2707</v>
      </c>
      <c r="C1783">
        <v>4</v>
      </c>
      <c r="D1783" s="1">
        <v>3686.857</v>
      </c>
      <c r="E1783" t="s">
        <v>2708</v>
      </c>
      <c r="F1783" t="s">
        <v>28</v>
      </c>
      <c r="G1783" t="s">
        <v>29</v>
      </c>
      <c r="H1783" s="1">
        <v>3686.8690000000001</v>
      </c>
      <c r="I1783" t="s">
        <v>647</v>
      </c>
      <c r="J1783" s="1">
        <v>1</v>
      </c>
      <c r="K1783" s="1">
        <v>0.41001169999999998</v>
      </c>
      <c r="L1783" s="1">
        <f t="shared" si="80"/>
        <v>0.38720375017553538</v>
      </c>
      <c r="M1783">
        <v>-1.191E-2</v>
      </c>
      <c r="N1783">
        <v>-3.2303829999999998</v>
      </c>
      <c r="O1783" t="s">
        <v>2709</v>
      </c>
      <c r="P1783" t="s">
        <v>32</v>
      </c>
      <c r="Q1783">
        <v>9</v>
      </c>
      <c r="R1783">
        <v>1</v>
      </c>
      <c r="S1783">
        <v>17.5</v>
      </c>
      <c r="T1783">
        <v>1.5</v>
      </c>
      <c r="U1783" s="1">
        <v>1</v>
      </c>
      <c r="V1783" s="1">
        <v>1</v>
      </c>
      <c r="W1783">
        <f t="shared" si="78"/>
        <v>2</v>
      </c>
    </row>
    <row r="1784" spans="1:23">
      <c r="A1784">
        <v>1783</v>
      </c>
      <c r="B1784" t="s">
        <v>2710</v>
      </c>
      <c r="C1784">
        <v>4</v>
      </c>
      <c r="D1784" s="1">
        <v>2368.3719999999998</v>
      </c>
      <c r="E1784" t="s">
        <v>151</v>
      </c>
      <c r="F1784" t="s">
        <v>28</v>
      </c>
      <c r="G1784" t="s">
        <v>29</v>
      </c>
      <c r="H1784" s="1">
        <v>2368.3710000000001</v>
      </c>
      <c r="I1784" t="s">
        <v>30</v>
      </c>
      <c r="J1784" s="1">
        <v>1</v>
      </c>
      <c r="K1784" s="1">
        <v>0.41083049999999999</v>
      </c>
      <c r="L1784" s="1">
        <f t="shared" si="80"/>
        <v>0.38633732191508086</v>
      </c>
      <c r="M1784">
        <v>9.2599999999999996E-4</v>
      </c>
      <c r="N1784">
        <v>0.390986</v>
      </c>
      <c r="O1784" t="s">
        <v>1268</v>
      </c>
      <c r="P1784" t="s">
        <v>32</v>
      </c>
      <c r="Q1784">
        <v>4</v>
      </c>
      <c r="R1784">
        <v>1</v>
      </c>
      <c r="S1784">
        <v>10</v>
      </c>
      <c r="T1784">
        <v>8</v>
      </c>
      <c r="U1784" s="1">
        <v>1</v>
      </c>
      <c r="V1784" s="1">
        <v>1</v>
      </c>
      <c r="W1784">
        <f t="shared" si="78"/>
        <v>28</v>
      </c>
    </row>
    <row r="1785" spans="1:23">
      <c r="A1785">
        <v>1784</v>
      </c>
      <c r="B1785" t="s">
        <v>2711</v>
      </c>
      <c r="C1785">
        <v>4</v>
      </c>
      <c r="D1785" s="1">
        <v>2749.4279999999999</v>
      </c>
      <c r="E1785" t="s">
        <v>2184</v>
      </c>
      <c r="F1785" t="s">
        <v>28</v>
      </c>
      <c r="G1785" t="s">
        <v>29</v>
      </c>
      <c r="H1785" s="1">
        <v>2749.4490000000001</v>
      </c>
      <c r="I1785" t="s">
        <v>108</v>
      </c>
      <c r="J1785" s="1">
        <v>1</v>
      </c>
      <c r="K1785" s="1">
        <v>0.4129698</v>
      </c>
      <c r="L1785" s="1">
        <f t="shared" si="80"/>
        <v>0.38408170663151536</v>
      </c>
      <c r="M1785">
        <v>-2.0367E-2</v>
      </c>
      <c r="N1785">
        <v>-7.407667</v>
      </c>
      <c r="O1785" t="s">
        <v>2010</v>
      </c>
      <c r="P1785" t="s">
        <v>32</v>
      </c>
      <c r="Q1785">
        <v>9</v>
      </c>
      <c r="R1785">
        <v>1</v>
      </c>
      <c r="S1785">
        <v>19</v>
      </c>
      <c r="T1785">
        <v>6</v>
      </c>
      <c r="U1785" s="1">
        <v>1</v>
      </c>
      <c r="V1785" s="1">
        <v>1</v>
      </c>
      <c r="W1785">
        <f t="shared" si="78"/>
        <v>17</v>
      </c>
    </row>
    <row r="1786" spans="1:23">
      <c r="A1786">
        <v>1785</v>
      </c>
      <c r="B1786" t="s">
        <v>2712</v>
      </c>
      <c r="C1786">
        <v>4</v>
      </c>
      <c r="D1786" s="1">
        <v>2368.3719999999998</v>
      </c>
      <c r="E1786" t="s">
        <v>151</v>
      </c>
      <c r="F1786" t="s">
        <v>28</v>
      </c>
      <c r="G1786" t="s">
        <v>29</v>
      </c>
      <c r="H1786" s="1">
        <v>2368.3710000000001</v>
      </c>
      <c r="I1786" t="s">
        <v>30</v>
      </c>
      <c r="J1786" s="1">
        <v>1</v>
      </c>
      <c r="K1786" s="1">
        <v>0.41412539999999998</v>
      </c>
      <c r="L1786" s="1">
        <f t="shared" si="80"/>
        <v>0.38286813162864619</v>
      </c>
      <c r="M1786">
        <v>1.389E-3</v>
      </c>
      <c r="N1786">
        <v>0.58647899999999997</v>
      </c>
      <c r="O1786" t="s">
        <v>1268</v>
      </c>
      <c r="P1786" t="s">
        <v>32</v>
      </c>
      <c r="Q1786">
        <v>7</v>
      </c>
      <c r="R1786">
        <v>1</v>
      </c>
      <c r="S1786">
        <v>10.5</v>
      </c>
      <c r="T1786">
        <v>7.5</v>
      </c>
      <c r="U1786" s="1">
        <v>1</v>
      </c>
      <c r="V1786" s="1">
        <v>1</v>
      </c>
      <c r="W1786">
        <f t="shared" si="78"/>
        <v>28</v>
      </c>
    </row>
    <row r="1787" spans="1:23">
      <c r="A1787">
        <v>1786</v>
      </c>
      <c r="B1787" t="s">
        <v>2713</v>
      </c>
      <c r="C1787">
        <v>4</v>
      </c>
      <c r="D1787" s="1">
        <v>2368.3719999999998</v>
      </c>
      <c r="E1787" t="s">
        <v>151</v>
      </c>
      <c r="F1787" t="s">
        <v>28</v>
      </c>
      <c r="G1787" t="s">
        <v>29</v>
      </c>
      <c r="H1787" s="1">
        <v>2368.3710000000001</v>
      </c>
      <c r="I1787" t="s">
        <v>30</v>
      </c>
      <c r="J1787" s="1">
        <v>1</v>
      </c>
      <c r="K1787" s="1">
        <v>0.41699510000000001</v>
      </c>
      <c r="L1787" s="1">
        <f t="shared" si="80"/>
        <v>0.37986904827675644</v>
      </c>
      <c r="M1787">
        <v>9.2599999999999996E-4</v>
      </c>
      <c r="N1787">
        <v>0.390986</v>
      </c>
      <c r="O1787" t="s">
        <v>1268</v>
      </c>
      <c r="P1787" t="s">
        <v>32</v>
      </c>
      <c r="Q1787">
        <v>4</v>
      </c>
      <c r="R1787">
        <v>1</v>
      </c>
      <c r="S1787">
        <v>11.5</v>
      </c>
      <c r="T1787">
        <v>7.5</v>
      </c>
      <c r="U1787" s="1">
        <v>1</v>
      </c>
      <c r="V1787" s="1">
        <v>1</v>
      </c>
      <c r="W1787">
        <f t="shared" si="78"/>
        <v>28</v>
      </c>
    </row>
    <row r="1788" spans="1:23">
      <c r="A1788">
        <v>1787</v>
      </c>
      <c r="B1788" t="s">
        <v>2714</v>
      </c>
      <c r="C1788">
        <v>5</v>
      </c>
      <c r="D1788" s="1">
        <v>4769.5959999999995</v>
      </c>
      <c r="E1788" t="s">
        <v>1082</v>
      </c>
      <c r="F1788" t="s">
        <v>28</v>
      </c>
      <c r="G1788" t="s">
        <v>29</v>
      </c>
      <c r="H1788" s="1">
        <v>4769.5919999999996</v>
      </c>
      <c r="I1788" t="s">
        <v>1083</v>
      </c>
      <c r="J1788" s="1">
        <v>1</v>
      </c>
      <c r="K1788" s="1">
        <v>0.41984519999999997</v>
      </c>
      <c r="L1788" s="1">
        <f t="shared" si="80"/>
        <v>0.37691080764531026</v>
      </c>
      <c r="M1788">
        <v>3.483E-3</v>
      </c>
      <c r="N1788">
        <v>0.73025099999999998</v>
      </c>
      <c r="O1788" t="s">
        <v>703</v>
      </c>
      <c r="P1788" t="s">
        <v>32</v>
      </c>
      <c r="Q1788">
        <v>4</v>
      </c>
      <c r="R1788">
        <v>1</v>
      </c>
      <c r="S1788">
        <v>32</v>
      </c>
      <c r="T1788">
        <v>5</v>
      </c>
      <c r="U1788" s="1">
        <v>1</v>
      </c>
      <c r="V1788" s="1">
        <v>1</v>
      </c>
      <c r="W1788">
        <f t="shared" si="78"/>
        <v>56</v>
      </c>
    </row>
    <row r="1789" spans="1:23">
      <c r="A1789">
        <v>1788</v>
      </c>
      <c r="B1789" t="s">
        <v>2715</v>
      </c>
      <c r="C1789">
        <v>4</v>
      </c>
      <c r="D1789" s="1">
        <v>1764.961</v>
      </c>
      <c r="E1789" t="s">
        <v>72</v>
      </c>
      <c r="F1789" t="s">
        <v>28</v>
      </c>
      <c r="G1789" t="s">
        <v>29</v>
      </c>
      <c r="H1789" s="1">
        <v>1764.961</v>
      </c>
      <c r="I1789" t="s">
        <v>121</v>
      </c>
      <c r="J1789" s="1">
        <v>1</v>
      </c>
      <c r="K1789" s="1">
        <v>0.43694620000000001</v>
      </c>
      <c r="L1789" s="1">
        <f t="shared" si="80"/>
        <v>0.35957203323897069</v>
      </c>
      <c r="M1789">
        <v>1.56E-4</v>
      </c>
      <c r="N1789">
        <v>8.8386999999999993E-2</v>
      </c>
      <c r="O1789" t="s">
        <v>593</v>
      </c>
      <c r="P1789" t="s">
        <v>32</v>
      </c>
      <c r="Q1789">
        <v>7</v>
      </c>
      <c r="R1789">
        <v>1</v>
      </c>
      <c r="S1789">
        <v>7</v>
      </c>
      <c r="T1789">
        <v>4</v>
      </c>
      <c r="U1789" s="1">
        <v>1</v>
      </c>
      <c r="V1789" s="1">
        <v>1</v>
      </c>
      <c r="W1789">
        <f t="shared" si="78"/>
        <v>57</v>
      </c>
    </row>
    <row r="1790" spans="1:23">
      <c r="A1790">
        <v>1789</v>
      </c>
      <c r="B1790" t="s">
        <v>2716</v>
      </c>
      <c r="C1790">
        <v>4</v>
      </c>
      <c r="D1790" s="1">
        <v>1780.9559999999999</v>
      </c>
      <c r="E1790" t="s">
        <v>72</v>
      </c>
      <c r="F1790" t="s">
        <v>28</v>
      </c>
      <c r="G1790" t="s">
        <v>29</v>
      </c>
      <c r="H1790" s="1">
        <v>1780.9559999999999</v>
      </c>
      <c r="I1790" t="s">
        <v>73</v>
      </c>
      <c r="J1790" s="1">
        <v>1</v>
      </c>
      <c r="K1790" s="1">
        <v>0.44127899999999998</v>
      </c>
      <c r="L1790" s="1">
        <f t="shared" si="80"/>
        <v>0.35528673967523322</v>
      </c>
      <c r="M1790">
        <v>-2.6600000000000001E-4</v>
      </c>
      <c r="N1790">
        <v>-0.14935799999999999</v>
      </c>
      <c r="O1790" t="s">
        <v>593</v>
      </c>
      <c r="P1790" t="s">
        <v>32</v>
      </c>
      <c r="Q1790">
        <v>7</v>
      </c>
      <c r="R1790">
        <v>1</v>
      </c>
      <c r="S1790">
        <v>6.5</v>
      </c>
      <c r="T1790">
        <v>3.5</v>
      </c>
      <c r="U1790" s="1">
        <v>1</v>
      </c>
      <c r="V1790" s="1">
        <v>1</v>
      </c>
      <c r="W1790">
        <f t="shared" si="78"/>
        <v>57</v>
      </c>
    </row>
    <row r="1791" spans="1:23">
      <c r="A1791">
        <v>1790</v>
      </c>
      <c r="B1791" t="s">
        <v>2717</v>
      </c>
      <c r="C1791">
        <v>5</v>
      </c>
      <c r="D1791" s="1">
        <v>2918.49</v>
      </c>
      <c r="E1791" t="s">
        <v>111</v>
      </c>
      <c r="F1791" t="s">
        <v>28</v>
      </c>
      <c r="G1791" t="s">
        <v>29</v>
      </c>
      <c r="H1791" s="1">
        <v>2918.489</v>
      </c>
      <c r="I1791" t="s">
        <v>112</v>
      </c>
      <c r="J1791" s="1">
        <v>1</v>
      </c>
      <c r="K1791" s="1">
        <v>0.44145380000000001</v>
      </c>
      <c r="L1791" s="1">
        <f t="shared" si="80"/>
        <v>0.35511474045547164</v>
      </c>
      <c r="M1791">
        <v>1.395E-3</v>
      </c>
      <c r="N1791">
        <v>0.477987</v>
      </c>
      <c r="O1791" t="s">
        <v>770</v>
      </c>
      <c r="P1791" t="s">
        <v>32</v>
      </c>
      <c r="Q1791">
        <v>2</v>
      </c>
      <c r="R1791">
        <v>1</v>
      </c>
      <c r="S1791">
        <v>24</v>
      </c>
      <c r="T1791">
        <v>6</v>
      </c>
      <c r="U1791" s="1">
        <v>1</v>
      </c>
      <c r="V1791" s="1">
        <v>1</v>
      </c>
      <c r="W1791">
        <f t="shared" si="78"/>
        <v>61</v>
      </c>
    </row>
    <row r="1792" spans="1:23">
      <c r="A1792">
        <v>1791</v>
      </c>
      <c r="B1792" t="s">
        <v>2718</v>
      </c>
      <c r="C1792">
        <v>5</v>
      </c>
      <c r="D1792" s="1">
        <v>4769.5990000000002</v>
      </c>
      <c r="E1792" t="s">
        <v>1082</v>
      </c>
      <c r="F1792" t="s">
        <v>28</v>
      </c>
      <c r="G1792" t="s">
        <v>29</v>
      </c>
      <c r="H1792" s="1">
        <v>4769.5919999999996</v>
      </c>
      <c r="I1792" t="s">
        <v>1083</v>
      </c>
      <c r="J1792" s="1">
        <v>1</v>
      </c>
      <c r="K1792" s="1">
        <v>0.44273410000000002</v>
      </c>
      <c r="L1792" s="1">
        <f t="shared" si="80"/>
        <v>0.35385702676410147</v>
      </c>
      <c r="M1792">
        <v>7.0270000000000003E-3</v>
      </c>
      <c r="N1792">
        <v>1.473292</v>
      </c>
      <c r="O1792" t="s">
        <v>703</v>
      </c>
      <c r="P1792" t="s">
        <v>32</v>
      </c>
      <c r="Q1792">
        <v>6</v>
      </c>
      <c r="R1792">
        <v>1</v>
      </c>
      <c r="S1792">
        <v>35</v>
      </c>
      <c r="T1792">
        <v>7</v>
      </c>
      <c r="U1792" s="1">
        <v>1</v>
      </c>
      <c r="V1792" s="1">
        <v>1</v>
      </c>
      <c r="W1792">
        <f t="shared" si="78"/>
        <v>56</v>
      </c>
    </row>
    <row r="1793" spans="1:23">
      <c r="A1793">
        <v>1792</v>
      </c>
      <c r="B1793" t="s">
        <v>2719</v>
      </c>
      <c r="C1793">
        <v>3</v>
      </c>
      <c r="D1793" s="1">
        <v>2475.2809999999999</v>
      </c>
      <c r="E1793" t="s">
        <v>986</v>
      </c>
      <c r="F1793" t="s">
        <v>28</v>
      </c>
      <c r="G1793" t="s">
        <v>29</v>
      </c>
      <c r="H1793" s="1">
        <v>2475.2849999999999</v>
      </c>
      <c r="I1793" t="s">
        <v>513</v>
      </c>
      <c r="J1793" s="1">
        <v>1</v>
      </c>
      <c r="K1793" s="1">
        <v>0.44426680000000002</v>
      </c>
      <c r="L1793" s="1">
        <f t="shared" si="80"/>
        <v>0.35235614031648882</v>
      </c>
      <c r="M1793">
        <v>-4.1440000000000001E-3</v>
      </c>
      <c r="N1793">
        <v>-1.6741509999999999</v>
      </c>
      <c r="O1793" t="s">
        <v>717</v>
      </c>
      <c r="P1793" t="s">
        <v>32</v>
      </c>
      <c r="Q1793">
        <v>2</v>
      </c>
      <c r="R1793">
        <v>1</v>
      </c>
      <c r="S1793">
        <v>13</v>
      </c>
      <c r="T1793">
        <v>6</v>
      </c>
      <c r="U1793" s="1">
        <v>1</v>
      </c>
      <c r="V1793" s="1">
        <v>1</v>
      </c>
      <c r="W1793">
        <f t="shared" si="78"/>
        <v>9</v>
      </c>
    </row>
    <row r="1794" spans="1:23">
      <c r="A1794">
        <v>1793</v>
      </c>
      <c r="B1794" t="s">
        <v>2720</v>
      </c>
      <c r="C1794">
        <v>3</v>
      </c>
      <c r="D1794" s="1">
        <v>2877.52</v>
      </c>
      <c r="E1794" t="s">
        <v>107</v>
      </c>
      <c r="F1794" t="s">
        <v>28</v>
      </c>
      <c r="G1794" t="s">
        <v>29</v>
      </c>
      <c r="H1794" s="1">
        <v>2877.5439999999999</v>
      </c>
      <c r="I1794" t="s">
        <v>108</v>
      </c>
      <c r="J1794" s="1">
        <v>1</v>
      </c>
      <c r="K1794" s="1">
        <v>0.45082420000000001</v>
      </c>
      <c r="L1794" s="1">
        <f t="shared" si="80"/>
        <v>0.34599277930655792</v>
      </c>
      <c r="M1794">
        <v>-2.3576E-2</v>
      </c>
      <c r="N1794">
        <v>-8.1930990000000001</v>
      </c>
      <c r="O1794" t="s">
        <v>2010</v>
      </c>
      <c r="P1794" t="s">
        <v>32</v>
      </c>
      <c r="Q1794">
        <v>3</v>
      </c>
      <c r="R1794">
        <v>1</v>
      </c>
      <c r="S1794">
        <v>26</v>
      </c>
      <c r="T1794">
        <v>6</v>
      </c>
      <c r="U1794" s="1">
        <v>1</v>
      </c>
      <c r="V1794" s="1">
        <v>1</v>
      </c>
      <c r="W1794">
        <f t="shared" si="78"/>
        <v>17</v>
      </c>
    </row>
    <row r="1795" spans="1:23">
      <c r="A1795">
        <v>1794</v>
      </c>
      <c r="B1795" t="s">
        <v>2721</v>
      </c>
      <c r="C1795">
        <v>5</v>
      </c>
      <c r="D1795" s="1">
        <v>2918.489</v>
      </c>
      <c r="E1795" t="s">
        <v>1338</v>
      </c>
      <c r="F1795" t="s">
        <v>28</v>
      </c>
      <c r="G1795" t="s">
        <v>29</v>
      </c>
      <c r="H1795" s="1">
        <v>2918.489</v>
      </c>
      <c r="I1795" t="s">
        <v>112</v>
      </c>
      <c r="J1795" s="1">
        <v>1</v>
      </c>
      <c r="K1795" s="1">
        <v>0.45623429999999998</v>
      </c>
      <c r="L1795" s="1">
        <f t="shared" si="80"/>
        <v>0.34081206728217095</v>
      </c>
      <c r="M1795">
        <v>2.02E-4</v>
      </c>
      <c r="N1795">
        <v>6.9213999999999998E-2</v>
      </c>
      <c r="O1795" t="s">
        <v>1130</v>
      </c>
      <c r="P1795" t="s">
        <v>32</v>
      </c>
      <c r="Q1795">
        <v>9</v>
      </c>
      <c r="R1795">
        <v>1</v>
      </c>
      <c r="S1795">
        <v>21.5</v>
      </c>
      <c r="T1795">
        <v>3.5</v>
      </c>
      <c r="U1795" s="1">
        <v>1</v>
      </c>
      <c r="V1795" s="1">
        <v>1</v>
      </c>
      <c r="W1795">
        <f t="shared" ref="W1795:W1816" si="81">COUNTIF(O:O,O1795)</f>
        <v>34</v>
      </c>
    </row>
    <row r="1796" spans="1:23">
      <c r="A1796">
        <v>1795</v>
      </c>
      <c r="B1796" t="s">
        <v>2722</v>
      </c>
      <c r="C1796">
        <v>3</v>
      </c>
      <c r="D1796" s="1">
        <v>1780.9559999999999</v>
      </c>
      <c r="E1796" t="s">
        <v>72</v>
      </c>
      <c r="F1796" t="s">
        <v>28</v>
      </c>
      <c r="G1796" t="s">
        <v>29</v>
      </c>
      <c r="H1796" s="1">
        <v>1780.9559999999999</v>
      </c>
      <c r="I1796" t="s">
        <v>73</v>
      </c>
      <c r="J1796" s="1">
        <v>1</v>
      </c>
      <c r="K1796" s="1">
        <v>0.45949869999999998</v>
      </c>
      <c r="L1796" s="1">
        <f t="shared" si="80"/>
        <v>0.33771571296911068</v>
      </c>
      <c r="M1796">
        <v>3.5399999999999999E-4</v>
      </c>
      <c r="N1796">
        <v>0.19877</v>
      </c>
      <c r="O1796" t="s">
        <v>593</v>
      </c>
      <c r="P1796" t="s">
        <v>32</v>
      </c>
      <c r="Q1796">
        <v>5</v>
      </c>
      <c r="R1796">
        <v>1</v>
      </c>
      <c r="S1796">
        <v>9</v>
      </c>
      <c r="T1796">
        <v>5</v>
      </c>
      <c r="U1796" s="1">
        <v>1</v>
      </c>
      <c r="V1796" s="1">
        <v>1</v>
      </c>
      <c r="W1796">
        <f t="shared" si="81"/>
        <v>57</v>
      </c>
    </row>
    <row r="1797" spans="1:23">
      <c r="A1797">
        <v>1796</v>
      </c>
      <c r="B1797" t="s">
        <v>2723</v>
      </c>
      <c r="C1797">
        <v>4</v>
      </c>
      <c r="D1797" s="1">
        <v>2734.4110000000001</v>
      </c>
      <c r="E1797" t="s">
        <v>740</v>
      </c>
      <c r="F1797" t="s">
        <v>28</v>
      </c>
      <c r="G1797" t="s">
        <v>29</v>
      </c>
      <c r="H1797" s="1">
        <v>2734.4079999999999</v>
      </c>
      <c r="I1797" t="s">
        <v>52</v>
      </c>
      <c r="J1797" s="1">
        <v>1</v>
      </c>
      <c r="K1797" s="1">
        <v>0.4642635</v>
      </c>
      <c r="L1797" s="1">
        <f t="shared" si="80"/>
        <v>0.3332354588530993</v>
      </c>
      <c r="M1797">
        <v>2.7409999999999999E-3</v>
      </c>
      <c r="N1797">
        <v>1.0024109999999999</v>
      </c>
      <c r="O1797" t="s">
        <v>741</v>
      </c>
      <c r="P1797" t="s">
        <v>32</v>
      </c>
      <c r="Q1797">
        <v>9</v>
      </c>
      <c r="R1797">
        <v>1</v>
      </c>
      <c r="S1797">
        <v>14</v>
      </c>
      <c r="T1797">
        <v>7</v>
      </c>
      <c r="U1797" s="1">
        <v>1</v>
      </c>
      <c r="V1797" s="1">
        <v>1</v>
      </c>
      <c r="W1797">
        <f t="shared" si="81"/>
        <v>9</v>
      </c>
    </row>
    <row r="1798" spans="1:23">
      <c r="A1798">
        <v>1797</v>
      </c>
      <c r="B1798" t="s">
        <v>2724</v>
      </c>
      <c r="C1798">
        <v>4</v>
      </c>
      <c r="D1798" s="1">
        <v>2412.4830000000002</v>
      </c>
      <c r="E1798" t="s">
        <v>2725</v>
      </c>
      <c r="F1798" t="s">
        <v>28</v>
      </c>
      <c r="G1798" t="s">
        <v>29</v>
      </c>
      <c r="H1798" s="1">
        <v>2412.4839999999999</v>
      </c>
      <c r="I1798" t="s">
        <v>30</v>
      </c>
      <c r="J1798" s="1">
        <v>1</v>
      </c>
      <c r="K1798" s="1">
        <v>0.46490930000000003</v>
      </c>
      <c r="L1798" s="1"/>
      <c r="M1798">
        <v>-7.9699999999999997E-4</v>
      </c>
      <c r="N1798">
        <v>-0.33036500000000002</v>
      </c>
      <c r="O1798" t="s">
        <v>2726</v>
      </c>
      <c r="P1798" t="s">
        <v>32</v>
      </c>
      <c r="Q1798">
        <v>7</v>
      </c>
      <c r="R1798">
        <v>1</v>
      </c>
      <c r="S1798">
        <v>11.5</v>
      </c>
      <c r="T1798">
        <v>5.5</v>
      </c>
      <c r="U1798" s="1">
        <v>1</v>
      </c>
      <c r="V1798" s="1">
        <v>1</v>
      </c>
      <c r="W1798">
        <f t="shared" si="81"/>
        <v>1</v>
      </c>
    </row>
    <row r="1799" spans="1:23">
      <c r="A1799">
        <v>1798</v>
      </c>
      <c r="B1799" t="s">
        <v>2727</v>
      </c>
      <c r="C1799">
        <v>4</v>
      </c>
      <c r="D1799" s="1">
        <v>2766.549</v>
      </c>
      <c r="E1799" t="s">
        <v>2628</v>
      </c>
      <c r="F1799" t="s">
        <v>28</v>
      </c>
      <c r="G1799" t="s">
        <v>29</v>
      </c>
      <c r="H1799" s="1">
        <v>2766.549</v>
      </c>
      <c r="I1799" t="s">
        <v>124</v>
      </c>
      <c r="J1799" s="1">
        <v>1</v>
      </c>
      <c r="K1799" s="1">
        <v>0.46847240000000001</v>
      </c>
      <c r="L1799" s="1">
        <f t="shared" ref="L1799:L1815" si="82">-LOG(K1799)</f>
        <v>0.32931599043423082</v>
      </c>
      <c r="M1799">
        <v>2.0599999999999999E-4</v>
      </c>
      <c r="N1799">
        <v>7.4460999999999999E-2</v>
      </c>
      <c r="O1799" t="s">
        <v>2629</v>
      </c>
      <c r="P1799" t="s">
        <v>32</v>
      </c>
      <c r="Q1799">
        <v>6</v>
      </c>
      <c r="R1799">
        <v>1</v>
      </c>
      <c r="S1799">
        <v>25</v>
      </c>
      <c r="T1799">
        <v>6</v>
      </c>
      <c r="U1799" s="1">
        <v>1</v>
      </c>
      <c r="V1799" s="1">
        <v>1</v>
      </c>
      <c r="W1799">
        <f t="shared" si="81"/>
        <v>2</v>
      </c>
    </row>
    <row r="1800" spans="1:23">
      <c r="A1800">
        <v>1799</v>
      </c>
      <c r="B1800" t="s">
        <v>2728</v>
      </c>
      <c r="C1800">
        <v>3</v>
      </c>
      <c r="D1800" s="1">
        <v>2691.4050000000002</v>
      </c>
      <c r="E1800" t="s">
        <v>1759</v>
      </c>
      <c r="F1800" t="s">
        <v>28</v>
      </c>
      <c r="G1800" t="s">
        <v>29</v>
      </c>
      <c r="H1800" s="1">
        <v>2691.4029999999998</v>
      </c>
      <c r="I1800" t="s">
        <v>52</v>
      </c>
      <c r="J1800" s="1">
        <v>1</v>
      </c>
      <c r="K1800" s="1">
        <v>0.4707305</v>
      </c>
      <c r="L1800" s="1">
        <f t="shared" si="82"/>
        <v>0.32722766157747585</v>
      </c>
      <c r="M1800">
        <v>1.743E-3</v>
      </c>
      <c r="N1800">
        <v>0.64761800000000003</v>
      </c>
      <c r="O1800" t="s">
        <v>1760</v>
      </c>
      <c r="P1800" t="s">
        <v>32</v>
      </c>
      <c r="Q1800">
        <v>7</v>
      </c>
      <c r="R1800">
        <v>1</v>
      </c>
      <c r="S1800">
        <v>9</v>
      </c>
      <c r="T1800">
        <v>2</v>
      </c>
      <c r="U1800" s="1">
        <v>1</v>
      </c>
      <c r="V1800" s="1">
        <v>1</v>
      </c>
      <c r="W1800">
        <f t="shared" si="81"/>
        <v>9</v>
      </c>
    </row>
    <row r="1801" spans="1:23">
      <c r="A1801">
        <v>1800</v>
      </c>
      <c r="B1801" t="s">
        <v>2729</v>
      </c>
      <c r="C1801">
        <v>6</v>
      </c>
      <c r="D1801" s="1">
        <v>4683.4440000000004</v>
      </c>
      <c r="E1801" t="s">
        <v>930</v>
      </c>
      <c r="F1801" t="s">
        <v>28</v>
      </c>
      <c r="G1801" t="s">
        <v>29</v>
      </c>
      <c r="H1801" s="1">
        <v>4683.4269999999997</v>
      </c>
      <c r="I1801" t="s">
        <v>456</v>
      </c>
      <c r="J1801" s="1">
        <v>1</v>
      </c>
      <c r="K1801" s="1">
        <v>0.47871940000000002</v>
      </c>
      <c r="L1801" s="1">
        <f t="shared" si="82"/>
        <v>0.31991897247161394</v>
      </c>
      <c r="M1801">
        <v>1.6549000000000001E-2</v>
      </c>
      <c r="N1801">
        <v>3.5335239999999999</v>
      </c>
      <c r="O1801" t="s">
        <v>931</v>
      </c>
      <c r="P1801" t="s">
        <v>32</v>
      </c>
      <c r="Q1801">
        <v>3</v>
      </c>
      <c r="R1801">
        <v>1</v>
      </c>
      <c r="S1801">
        <v>12.5</v>
      </c>
      <c r="T1801">
        <v>12.5</v>
      </c>
      <c r="U1801" s="1">
        <v>1</v>
      </c>
      <c r="V1801" s="1">
        <v>1</v>
      </c>
      <c r="W1801">
        <f t="shared" si="81"/>
        <v>31</v>
      </c>
    </row>
    <row r="1802" spans="1:23">
      <c r="A1802">
        <v>1801</v>
      </c>
      <c r="B1802" t="s">
        <v>2730</v>
      </c>
      <c r="C1802">
        <v>4</v>
      </c>
      <c r="D1802" s="1">
        <v>3982.1080000000002</v>
      </c>
      <c r="E1802" t="s">
        <v>541</v>
      </c>
      <c r="F1802" t="s">
        <v>28</v>
      </c>
      <c r="G1802" t="s">
        <v>29</v>
      </c>
      <c r="H1802" s="1">
        <v>3982.1219999999998</v>
      </c>
      <c r="I1802" t="s">
        <v>542</v>
      </c>
      <c r="J1802" s="1">
        <v>1</v>
      </c>
      <c r="K1802" s="1">
        <v>0.49846430000000003</v>
      </c>
      <c r="L1802" s="1">
        <f t="shared" si="82"/>
        <v>0.30236594039786191</v>
      </c>
      <c r="M1802">
        <v>-1.3953999999999999E-2</v>
      </c>
      <c r="N1802">
        <v>-3.504162</v>
      </c>
      <c r="O1802" t="s">
        <v>543</v>
      </c>
      <c r="P1802" t="s">
        <v>44</v>
      </c>
      <c r="Q1802">
        <v>8</v>
      </c>
      <c r="R1802">
        <v>1</v>
      </c>
      <c r="S1802">
        <v>24.5</v>
      </c>
      <c r="T1802">
        <v>9.5</v>
      </c>
      <c r="U1802" s="1">
        <v>1</v>
      </c>
      <c r="V1802" s="1">
        <v>1</v>
      </c>
      <c r="W1802">
        <f t="shared" si="81"/>
        <v>13</v>
      </c>
    </row>
    <row r="1803" spans="1:23">
      <c r="A1803">
        <v>1802</v>
      </c>
      <c r="B1803" t="s">
        <v>2731</v>
      </c>
      <c r="C1803">
        <v>5</v>
      </c>
      <c r="D1803" s="1">
        <v>4696.4350000000004</v>
      </c>
      <c r="E1803" t="s">
        <v>1971</v>
      </c>
      <c r="F1803" t="s">
        <v>28</v>
      </c>
      <c r="G1803" t="s">
        <v>29</v>
      </c>
      <c r="H1803" s="1">
        <v>4696.4719999999998</v>
      </c>
      <c r="I1803" t="s">
        <v>30</v>
      </c>
      <c r="J1803" s="1">
        <v>1</v>
      </c>
      <c r="K1803" s="1">
        <v>0.50379569999999996</v>
      </c>
      <c r="L1803" s="1">
        <f t="shared" si="82"/>
        <v>0.29774554361488431</v>
      </c>
      <c r="M1803">
        <v>-3.6436000000000003E-2</v>
      </c>
      <c r="N1803">
        <v>-7.7581639999999998</v>
      </c>
      <c r="O1803" t="s">
        <v>1972</v>
      </c>
      <c r="P1803" t="s">
        <v>44</v>
      </c>
      <c r="Q1803">
        <v>7</v>
      </c>
      <c r="R1803">
        <v>1</v>
      </c>
      <c r="S1803">
        <v>32</v>
      </c>
      <c r="T1803">
        <v>3</v>
      </c>
      <c r="U1803" s="1">
        <v>1</v>
      </c>
      <c r="V1803" s="1">
        <v>1</v>
      </c>
      <c r="W1803">
        <f t="shared" si="81"/>
        <v>4</v>
      </c>
    </row>
    <row r="1804" spans="1:23">
      <c r="A1804">
        <v>1803</v>
      </c>
      <c r="B1804" t="s">
        <v>2732</v>
      </c>
      <c r="C1804">
        <v>4</v>
      </c>
      <c r="D1804" s="1">
        <v>2844.39</v>
      </c>
      <c r="E1804" t="s">
        <v>586</v>
      </c>
      <c r="F1804" t="s">
        <v>28</v>
      </c>
      <c r="G1804" t="s">
        <v>29</v>
      </c>
      <c r="H1804" s="1">
        <v>2844.39</v>
      </c>
      <c r="I1804" t="s">
        <v>30</v>
      </c>
      <c r="J1804" s="1">
        <v>1</v>
      </c>
      <c r="K1804" s="1">
        <v>0.50576149999999997</v>
      </c>
      <c r="L1804" s="1">
        <f t="shared" si="82"/>
        <v>0.29605423346124016</v>
      </c>
      <c r="M1804">
        <v>8.4199999999999998E-4</v>
      </c>
      <c r="N1804">
        <v>0.29602099999999998</v>
      </c>
      <c r="O1804" t="s">
        <v>587</v>
      </c>
      <c r="P1804" t="s">
        <v>44</v>
      </c>
      <c r="Q1804">
        <v>3</v>
      </c>
      <c r="R1804">
        <v>1</v>
      </c>
      <c r="S1804">
        <v>6</v>
      </c>
      <c r="T1804">
        <v>8</v>
      </c>
      <c r="U1804" s="1">
        <v>1</v>
      </c>
      <c r="V1804" s="1">
        <v>1</v>
      </c>
      <c r="W1804">
        <f t="shared" si="81"/>
        <v>14</v>
      </c>
    </row>
    <row r="1805" spans="1:23">
      <c r="A1805">
        <v>1804</v>
      </c>
      <c r="B1805" t="s">
        <v>2733</v>
      </c>
      <c r="C1805">
        <v>5</v>
      </c>
      <c r="D1805" s="1">
        <v>4510.3980000000001</v>
      </c>
      <c r="E1805" t="s">
        <v>1423</v>
      </c>
      <c r="F1805" t="s">
        <v>28</v>
      </c>
      <c r="G1805" t="s">
        <v>29</v>
      </c>
      <c r="H1805" s="1">
        <v>4510.424</v>
      </c>
      <c r="I1805" t="s">
        <v>666</v>
      </c>
      <c r="J1805" s="1">
        <v>1</v>
      </c>
      <c r="K1805" s="1">
        <v>0.51508290000000001</v>
      </c>
      <c r="L1805" s="1">
        <f t="shared" si="82"/>
        <v>0.28812286782260993</v>
      </c>
      <c r="M1805">
        <v>-2.5666999999999999E-2</v>
      </c>
      <c r="N1805">
        <v>-5.6905960000000002</v>
      </c>
      <c r="O1805" t="s">
        <v>1424</v>
      </c>
      <c r="P1805" t="s">
        <v>44</v>
      </c>
      <c r="Q1805">
        <v>7</v>
      </c>
      <c r="R1805">
        <v>1</v>
      </c>
      <c r="S1805">
        <v>13</v>
      </c>
      <c r="T1805">
        <v>6</v>
      </c>
      <c r="U1805" s="1">
        <v>1</v>
      </c>
      <c r="V1805" s="1">
        <v>1</v>
      </c>
      <c r="W1805">
        <f t="shared" si="81"/>
        <v>3</v>
      </c>
    </row>
    <row r="1806" spans="1:23">
      <c r="A1806">
        <v>1805</v>
      </c>
      <c r="B1806" t="s">
        <v>2734</v>
      </c>
      <c r="C1806">
        <v>5</v>
      </c>
      <c r="D1806" s="1">
        <v>4913.7299999999996</v>
      </c>
      <c r="E1806" t="s">
        <v>2319</v>
      </c>
      <c r="F1806" t="s">
        <v>28</v>
      </c>
      <c r="G1806" t="s">
        <v>29</v>
      </c>
      <c r="H1806" s="1">
        <v>4913.7250000000004</v>
      </c>
      <c r="I1806" t="s">
        <v>30</v>
      </c>
      <c r="J1806" s="1">
        <v>1</v>
      </c>
      <c r="K1806" s="1">
        <v>0.52215370000000005</v>
      </c>
      <c r="L1806" s="1">
        <f t="shared" si="82"/>
        <v>0.28220164022272343</v>
      </c>
      <c r="M1806">
        <v>4.6699999999999997E-3</v>
      </c>
      <c r="N1806">
        <v>0.95039899999999999</v>
      </c>
      <c r="O1806" t="s">
        <v>2320</v>
      </c>
      <c r="P1806" t="s">
        <v>44</v>
      </c>
      <c r="Q1806">
        <v>7</v>
      </c>
      <c r="R1806">
        <v>1</v>
      </c>
      <c r="S1806">
        <v>26</v>
      </c>
      <c r="T1806">
        <v>5</v>
      </c>
      <c r="U1806" s="1">
        <v>1</v>
      </c>
      <c r="V1806" s="1">
        <v>1</v>
      </c>
      <c r="W1806">
        <f t="shared" si="81"/>
        <v>3</v>
      </c>
    </row>
    <row r="1807" spans="1:23">
      <c r="A1807">
        <v>1806</v>
      </c>
      <c r="B1807" t="s">
        <v>2735</v>
      </c>
      <c r="C1807">
        <v>5</v>
      </c>
      <c r="D1807" s="1">
        <v>4654.3810000000003</v>
      </c>
      <c r="E1807" t="s">
        <v>2694</v>
      </c>
      <c r="F1807" t="s">
        <v>28</v>
      </c>
      <c r="G1807" t="s">
        <v>29</v>
      </c>
      <c r="H1807" s="1">
        <v>4654.3459999999995</v>
      </c>
      <c r="I1807" t="s">
        <v>2695</v>
      </c>
      <c r="J1807" s="1">
        <v>1</v>
      </c>
      <c r="K1807" s="1">
        <v>0.52501609999999999</v>
      </c>
      <c r="L1807" s="1">
        <f t="shared" si="82"/>
        <v>0.27982737843414218</v>
      </c>
      <c r="M1807">
        <v>3.5222999999999997E-2</v>
      </c>
      <c r="N1807">
        <v>7.5677659999999998</v>
      </c>
      <c r="O1807" t="s">
        <v>2696</v>
      </c>
      <c r="P1807" t="s">
        <v>44</v>
      </c>
      <c r="Q1807">
        <v>7</v>
      </c>
      <c r="R1807">
        <v>1</v>
      </c>
      <c r="S1807">
        <v>22</v>
      </c>
      <c r="T1807">
        <v>5</v>
      </c>
      <c r="U1807" s="1">
        <v>1</v>
      </c>
      <c r="V1807" s="1">
        <v>1</v>
      </c>
      <c r="W1807">
        <f t="shared" si="81"/>
        <v>2</v>
      </c>
    </row>
    <row r="1808" spans="1:23">
      <c r="A1808">
        <v>1807</v>
      </c>
      <c r="B1808" t="s">
        <v>2736</v>
      </c>
      <c r="C1808">
        <v>3</v>
      </c>
      <c r="D1808" s="1">
        <v>3139.6889999999999</v>
      </c>
      <c r="E1808" t="s">
        <v>2737</v>
      </c>
      <c r="F1808" t="s">
        <v>28</v>
      </c>
      <c r="G1808" t="s">
        <v>29</v>
      </c>
      <c r="H1808" s="1">
        <v>3139.663</v>
      </c>
      <c r="I1808" t="s">
        <v>30</v>
      </c>
      <c r="J1808" s="1">
        <v>1</v>
      </c>
      <c r="K1808" s="1">
        <v>0.52819079999999996</v>
      </c>
      <c r="L1808" s="1">
        <f t="shared" si="82"/>
        <v>0.27720916758201053</v>
      </c>
      <c r="M1808">
        <v>2.5701000000000002E-2</v>
      </c>
      <c r="N1808">
        <v>8.1859099999999998</v>
      </c>
      <c r="O1808" t="s">
        <v>2738</v>
      </c>
      <c r="P1808" t="s">
        <v>44</v>
      </c>
      <c r="Q1808">
        <v>4</v>
      </c>
      <c r="R1808">
        <v>1</v>
      </c>
      <c r="S1808">
        <v>21</v>
      </c>
      <c r="T1808">
        <v>5</v>
      </c>
      <c r="U1808" s="1">
        <v>1</v>
      </c>
      <c r="V1808" s="1">
        <v>1</v>
      </c>
      <c r="W1808">
        <f t="shared" si="81"/>
        <v>2</v>
      </c>
    </row>
    <row r="1809" spans="1:23">
      <c r="A1809">
        <v>1808</v>
      </c>
      <c r="B1809" t="s">
        <v>2739</v>
      </c>
      <c r="C1809">
        <v>3</v>
      </c>
      <c r="D1809" s="1">
        <v>3139.6849999999999</v>
      </c>
      <c r="E1809" t="s">
        <v>2737</v>
      </c>
      <c r="F1809" t="s">
        <v>28</v>
      </c>
      <c r="G1809" t="s">
        <v>29</v>
      </c>
      <c r="H1809" s="1">
        <v>3139.663</v>
      </c>
      <c r="I1809" t="s">
        <v>30</v>
      </c>
      <c r="J1809" s="1">
        <v>1</v>
      </c>
      <c r="K1809" s="1">
        <v>0.54305440000000005</v>
      </c>
      <c r="L1809" s="1">
        <f t="shared" si="82"/>
        <v>0.26515666316172737</v>
      </c>
      <c r="M1809">
        <v>2.1590999999999999E-2</v>
      </c>
      <c r="N1809">
        <v>6.8768520000000004</v>
      </c>
      <c r="O1809" t="s">
        <v>2738</v>
      </c>
      <c r="P1809" t="s">
        <v>44</v>
      </c>
      <c r="Q1809">
        <v>4</v>
      </c>
      <c r="R1809">
        <v>1</v>
      </c>
      <c r="S1809">
        <v>18</v>
      </c>
      <c r="T1809">
        <v>4</v>
      </c>
      <c r="U1809" s="1">
        <v>1</v>
      </c>
      <c r="V1809" s="1">
        <v>1</v>
      </c>
      <c r="W1809">
        <f t="shared" si="81"/>
        <v>2</v>
      </c>
    </row>
    <row r="1810" spans="1:23">
      <c r="A1810">
        <v>1809</v>
      </c>
      <c r="B1810" t="s">
        <v>2740</v>
      </c>
      <c r="C1810">
        <v>5</v>
      </c>
      <c r="D1810" s="1">
        <v>3686.8560000000002</v>
      </c>
      <c r="E1810" t="s">
        <v>2708</v>
      </c>
      <c r="F1810" t="s">
        <v>28</v>
      </c>
      <c r="G1810" t="s">
        <v>29</v>
      </c>
      <c r="H1810" s="1">
        <v>3686.8690000000001</v>
      </c>
      <c r="I1810" t="s">
        <v>647</v>
      </c>
      <c r="J1810" s="1">
        <v>1</v>
      </c>
      <c r="K1810" s="1">
        <v>0.48391709999999999</v>
      </c>
      <c r="L1810" s="1">
        <f t="shared" si="82"/>
        <v>0.31522903111636802</v>
      </c>
      <c r="M1810">
        <v>-1.3018E-2</v>
      </c>
      <c r="N1810">
        <v>-3.5309089999999999</v>
      </c>
      <c r="O1810" t="s">
        <v>2709</v>
      </c>
      <c r="P1810" t="s">
        <v>32</v>
      </c>
      <c r="Q1810">
        <v>9</v>
      </c>
      <c r="R1810">
        <v>1</v>
      </c>
      <c r="S1810">
        <v>20.5</v>
      </c>
      <c r="T1810">
        <v>1.5</v>
      </c>
      <c r="U1810" s="1">
        <v>1</v>
      </c>
      <c r="V1810" s="1">
        <v>1</v>
      </c>
      <c r="W1810">
        <f t="shared" si="81"/>
        <v>2</v>
      </c>
    </row>
    <row r="1811" spans="1:23">
      <c r="A1811">
        <v>1810</v>
      </c>
      <c r="B1811" t="s">
        <v>2741</v>
      </c>
      <c r="C1811">
        <v>4</v>
      </c>
      <c r="D1811" s="1">
        <v>1780.9559999999999</v>
      </c>
      <c r="E1811" t="s">
        <v>72</v>
      </c>
      <c r="F1811" t="s">
        <v>28</v>
      </c>
      <c r="G1811" t="s">
        <v>29</v>
      </c>
      <c r="H1811" s="1">
        <v>1780.9559999999999</v>
      </c>
      <c r="I1811" t="s">
        <v>73</v>
      </c>
      <c r="J1811" s="1">
        <v>1</v>
      </c>
      <c r="K1811" s="1">
        <v>0.48550130000000002</v>
      </c>
      <c r="L1811" s="1">
        <f t="shared" si="82"/>
        <v>0.31380960286808629</v>
      </c>
      <c r="M1811">
        <v>3.4E-5</v>
      </c>
      <c r="N1811">
        <v>1.9091E-2</v>
      </c>
      <c r="O1811" t="s">
        <v>593</v>
      </c>
      <c r="P1811" t="s">
        <v>32</v>
      </c>
      <c r="Q1811">
        <v>9</v>
      </c>
      <c r="R1811">
        <v>1</v>
      </c>
      <c r="S1811">
        <v>8.5</v>
      </c>
      <c r="T1811">
        <v>4.5</v>
      </c>
      <c r="U1811" s="1">
        <v>1</v>
      </c>
      <c r="V1811" s="1">
        <v>1</v>
      </c>
      <c r="W1811">
        <f t="shared" si="81"/>
        <v>57</v>
      </c>
    </row>
    <row r="1812" spans="1:23">
      <c r="A1812">
        <v>1811</v>
      </c>
      <c r="B1812" t="s">
        <v>2742</v>
      </c>
      <c r="C1812">
        <v>5</v>
      </c>
      <c r="D1812" s="1">
        <v>3810.8939999999998</v>
      </c>
      <c r="E1812" t="s">
        <v>811</v>
      </c>
      <c r="F1812" t="s">
        <v>28</v>
      </c>
      <c r="G1812" t="s">
        <v>29</v>
      </c>
      <c r="H1812" s="1">
        <v>3810.8910000000001</v>
      </c>
      <c r="I1812" t="s">
        <v>812</v>
      </c>
      <c r="J1812" s="1">
        <v>1</v>
      </c>
      <c r="K1812" s="1">
        <v>0.49843029999999999</v>
      </c>
      <c r="L1812" s="1">
        <f t="shared" si="82"/>
        <v>0.3023955644170721</v>
      </c>
      <c r="M1812">
        <v>3.1199999999999999E-3</v>
      </c>
      <c r="N1812">
        <v>0.81870600000000004</v>
      </c>
      <c r="O1812" t="s">
        <v>813</v>
      </c>
      <c r="P1812" t="s">
        <v>32</v>
      </c>
      <c r="Q1812">
        <v>7</v>
      </c>
      <c r="R1812">
        <v>1</v>
      </c>
      <c r="S1812">
        <v>13.5</v>
      </c>
      <c r="T1812">
        <v>2.5</v>
      </c>
      <c r="U1812" s="1">
        <v>1</v>
      </c>
      <c r="V1812" s="1">
        <v>1</v>
      </c>
      <c r="W1812">
        <f t="shared" si="81"/>
        <v>40</v>
      </c>
    </row>
    <row r="1813" spans="1:23">
      <c r="A1813">
        <v>1812</v>
      </c>
      <c r="B1813" t="s">
        <v>2743</v>
      </c>
      <c r="C1813">
        <v>4</v>
      </c>
      <c r="D1813" s="1">
        <v>2368.3710000000001</v>
      </c>
      <c r="E1813" t="s">
        <v>151</v>
      </c>
      <c r="F1813" t="s">
        <v>28</v>
      </c>
      <c r="G1813" t="s">
        <v>29</v>
      </c>
      <c r="H1813" s="1">
        <v>2368.3710000000001</v>
      </c>
      <c r="I1813" t="s">
        <v>30</v>
      </c>
      <c r="J1813" s="1">
        <v>1</v>
      </c>
      <c r="K1813" s="1">
        <v>0.50884629999999997</v>
      </c>
      <c r="L1813" s="1">
        <f t="shared" si="82"/>
        <v>0.2934133790426674</v>
      </c>
      <c r="M1813">
        <v>3.8099999999999999E-4</v>
      </c>
      <c r="N1813">
        <v>0.16087000000000001</v>
      </c>
      <c r="O1813" t="s">
        <v>1268</v>
      </c>
      <c r="P1813" t="s">
        <v>32</v>
      </c>
      <c r="Q1813">
        <v>6</v>
      </c>
      <c r="R1813">
        <v>1</v>
      </c>
      <c r="S1813">
        <v>8</v>
      </c>
      <c r="T1813">
        <v>9</v>
      </c>
      <c r="U1813" s="1">
        <v>1</v>
      </c>
      <c r="V1813" s="1">
        <v>1</v>
      </c>
      <c r="W1813">
        <f t="shared" si="81"/>
        <v>28</v>
      </c>
    </row>
    <row r="1814" spans="1:23">
      <c r="A1814">
        <v>1813</v>
      </c>
      <c r="B1814" t="s">
        <v>2744</v>
      </c>
      <c r="C1814">
        <v>4</v>
      </c>
      <c r="D1814" s="1">
        <v>2209.181</v>
      </c>
      <c r="E1814" t="s">
        <v>2310</v>
      </c>
      <c r="F1814" t="s">
        <v>28</v>
      </c>
      <c r="G1814" t="s">
        <v>29</v>
      </c>
      <c r="H1814" s="1">
        <v>2209.1799999999998</v>
      </c>
      <c r="I1814" t="s">
        <v>1273</v>
      </c>
      <c r="J1814" s="1">
        <v>1</v>
      </c>
      <c r="K1814" s="1">
        <v>0.5466569</v>
      </c>
      <c r="L1814" s="1">
        <f t="shared" si="82"/>
        <v>0.2622851657829347</v>
      </c>
      <c r="M1814">
        <v>1.0939999999999999E-3</v>
      </c>
      <c r="N1814">
        <v>0.49520599999999998</v>
      </c>
      <c r="O1814" t="s">
        <v>2311</v>
      </c>
      <c r="P1814" t="s">
        <v>44</v>
      </c>
      <c r="Q1814">
        <v>5</v>
      </c>
      <c r="R1814">
        <v>1</v>
      </c>
      <c r="S1814">
        <v>9</v>
      </c>
      <c r="T1814">
        <v>4</v>
      </c>
      <c r="U1814" s="1">
        <v>1</v>
      </c>
      <c r="V1814" s="1">
        <v>1</v>
      </c>
      <c r="W1814">
        <f t="shared" si="81"/>
        <v>3</v>
      </c>
    </row>
    <row r="1815" spans="1:23">
      <c r="A1815">
        <v>1814</v>
      </c>
      <c r="B1815" t="s">
        <v>2745</v>
      </c>
      <c r="C1815">
        <v>4</v>
      </c>
      <c r="D1815" s="1">
        <v>2308.1080000000002</v>
      </c>
      <c r="E1815" t="s">
        <v>78</v>
      </c>
      <c r="F1815" t="s">
        <v>28</v>
      </c>
      <c r="G1815" t="s">
        <v>29</v>
      </c>
      <c r="H1815" s="1">
        <v>2308.1080000000002</v>
      </c>
      <c r="I1815" t="s">
        <v>79</v>
      </c>
      <c r="J1815" s="1">
        <v>1</v>
      </c>
      <c r="K1815" s="1">
        <v>0.51954730000000005</v>
      </c>
      <c r="L1815" s="1">
        <f t="shared" si="82"/>
        <v>0.28437490779134705</v>
      </c>
      <c r="M1815">
        <v>-6.7199999999999996E-4</v>
      </c>
      <c r="N1815">
        <v>-0.29114800000000002</v>
      </c>
      <c r="O1815" t="s">
        <v>1130</v>
      </c>
      <c r="P1815" t="s">
        <v>32</v>
      </c>
      <c r="Q1815">
        <v>4</v>
      </c>
      <c r="R1815">
        <v>1</v>
      </c>
      <c r="S1815">
        <v>13.5</v>
      </c>
      <c r="T1815">
        <v>3.5</v>
      </c>
      <c r="U1815" s="1">
        <v>1</v>
      </c>
      <c r="V1815" s="1">
        <v>1</v>
      </c>
      <c r="W1815">
        <f t="shared" si="81"/>
        <v>34</v>
      </c>
    </row>
    <row r="1816" spans="1:23">
      <c r="A1816">
        <v>1815</v>
      </c>
      <c r="B1816" t="s">
        <v>2746</v>
      </c>
      <c r="C1816">
        <v>5</v>
      </c>
      <c r="D1816" s="1">
        <v>5272.86</v>
      </c>
      <c r="E1816" t="s">
        <v>2747</v>
      </c>
      <c r="F1816" t="s">
        <v>28</v>
      </c>
      <c r="G1816" t="s">
        <v>29</v>
      </c>
      <c r="H1816" s="1">
        <v>5272.8580000000002</v>
      </c>
      <c r="I1816" t="s">
        <v>30</v>
      </c>
      <c r="J1816" s="1">
        <v>1</v>
      </c>
      <c r="K1816" s="1">
        <v>0.52011059999999998</v>
      </c>
      <c r="L1816" s="1"/>
      <c r="M1816">
        <v>1.9040000000000001E-3</v>
      </c>
      <c r="N1816">
        <v>0.361095</v>
      </c>
      <c r="O1816" t="s">
        <v>2748</v>
      </c>
      <c r="P1816" t="s">
        <v>32</v>
      </c>
      <c r="Q1816">
        <v>7</v>
      </c>
      <c r="R1816">
        <v>1</v>
      </c>
      <c r="S1816">
        <v>20.5</v>
      </c>
      <c r="T1816">
        <v>9.5</v>
      </c>
      <c r="U1816" s="1">
        <v>1</v>
      </c>
      <c r="V1816" s="1">
        <v>1</v>
      </c>
      <c r="W1816">
        <f t="shared" si="81"/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legend</vt:lpstr>
      <vt:lpstr>pLink output_U1_U2_S1</vt:lpstr>
      <vt:lpstr>pivot unfiltered_U1_U2_S1</vt:lpstr>
      <vt:lpstr>pLinkoutputfilteredexclude1_T</vt:lpstr>
      <vt:lpstr>pivot filtered_U1_U2_S1</vt:lpstr>
      <vt:lpstr>database pLink_U1_U2_S1</vt:lpstr>
      <vt:lpstr>pLinkoutput_U1_U2</vt:lpstr>
      <vt:lpstr>pivot unfiltered_U1_U2</vt:lpstr>
      <vt:lpstr>pLinkoutputfilteredexclude1_B</vt:lpstr>
      <vt:lpstr>pivot filtered_U1_U2</vt:lpstr>
      <vt:lpstr>database pLink_U1_U2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Schwarz, Juliane</dc:creator>
  <cp:lastModifiedBy>a b</cp:lastModifiedBy>
  <dcterms:created xsi:type="dcterms:W3CDTF">2019-02-14T10:23:33Z</dcterms:created>
  <dcterms:modified xsi:type="dcterms:W3CDTF">2019-07-30T14:15:42Z</dcterms:modified>
</cp:coreProperties>
</file>